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<sst xmlns="http://schemas.openxmlformats.org/spreadsheetml/2006/main" count="893" uniqueCount="491">
  <si>
    <t>sample</t>
  </si>
  <si>
    <t>expdataset</t>
  </si>
  <si>
    <t>sT</t>
  </si>
  <si>
    <t>sP</t>
  </si>
  <si>
    <t>aq_gen.Si.meas</t>
  </si>
  <si>
    <t>aq_gen.Si.calc</t>
  </si>
  <si>
    <t>residual</t>
  </si>
  <si>
    <t>weight</t>
  </si>
  <si>
    <t>aq_gen.pH.calc</t>
  </si>
  <si>
    <t>AB11</t>
  </si>
  <si>
    <t>qtz_Anderson&amp;Burnham1965</t>
  </si>
  <si>
    <t>AB10</t>
  </si>
  <si>
    <t>AB09</t>
  </si>
  <si>
    <t>AB08</t>
  </si>
  <si>
    <t>AB07</t>
  </si>
  <si>
    <t>AB06</t>
  </si>
  <si>
    <t>AB05</t>
  </si>
  <si>
    <t>AB04</t>
  </si>
  <si>
    <t>AB03</t>
  </si>
  <si>
    <t>AB02</t>
  </si>
  <si>
    <t>AB01</t>
  </si>
  <si>
    <t>SH06</t>
  </si>
  <si>
    <t>qtz_Shmulovich_etal2001</t>
  </si>
  <si>
    <t>SH05</t>
  </si>
  <si>
    <t>qtz_Shmulovich_etal2006</t>
  </si>
  <si>
    <t>SH04</t>
  </si>
  <si>
    <t>SH03</t>
  </si>
  <si>
    <t>SH02</t>
  </si>
  <si>
    <t>MO17</t>
  </si>
  <si>
    <t>qtz_Morey_etal1962</t>
  </si>
  <si>
    <t>SH01</t>
  </si>
  <si>
    <t>MO16</t>
  </si>
  <si>
    <t>MO15</t>
  </si>
  <si>
    <t>MO14</t>
  </si>
  <si>
    <t>MO13</t>
  </si>
  <si>
    <t>MO12</t>
  </si>
  <si>
    <t>MO11</t>
  </si>
  <si>
    <t>MO09</t>
  </si>
  <si>
    <t>MO10</t>
  </si>
  <si>
    <t>MO08</t>
  </si>
  <si>
    <t>MO07</t>
  </si>
  <si>
    <t>MO05</t>
  </si>
  <si>
    <t>MO06</t>
  </si>
  <si>
    <t>MO04</t>
  </si>
  <si>
    <t>MO03</t>
  </si>
  <si>
    <t>MO01</t>
  </si>
  <si>
    <t>MO02</t>
  </si>
  <si>
    <t>MA94_04</t>
  </si>
  <si>
    <t>qtz_Manning1994</t>
  </si>
  <si>
    <t>MA94_03</t>
  </si>
  <si>
    <t>MA94_02</t>
  </si>
  <si>
    <t>MA94_01</t>
  </si>
  <si>
    <t>HE14</t>
  </si>
  <si>
    <t>qtz_Hemley_etal1980</t>
  </si>
  <si>
    <t>HE13</t>
  </si>
  <si>
    <t>HE11</t>
  </si>
  <si>
    <t>HE12</t>
  </si>
  <si>
    <t>HE10</t>
  </si>
  <si>
    <t>HE09</t>
  </si>
  <si>
    <t>HE07</t>
  </si>
  <si>
    <t>HE08</t>
  </si>
  <si>
    <t>HE06</t>
  </si>
  <si>
    <t>HE05</t>
  </si>
  <si>
    <t>HE03</t>
  </si>
  <si>
    <t>HE04</t>
  </si>
  <si>
    <t>HE02</t>
  </si>
  <si>
    <t>HE01</t>
  </si>
  <si>
    <t>WO13</t>
  </si>
  <si>
    <t>qtz_Walther&amp;Orville1983</t>
  </si>
  <si>
    <t>WO12</t>
  </si>
  <si>
    <t>WO11</t>
  </si>
  <si>
    <t>WO10</t>
  </si>
  <si>
    <t>WO08</t>
  </si>
  <si>
    <t>WO09</t>
  </si>
  <si>
    <t>WO07</t>
  </si>
  <si>
    <t>WO06</t>
  </si>
  <si>
    <t>KE12</t>
  </si>
  <si>
    <t>qtz_Kennedy1950</t>
  </si>
  <si>
    <t>KE11</t>
  </si>
  <si>
    <t>KE10</t>
  </si>
  <si>
    <t>KE09</t>
  </si>
  <si>
    <t>KE08</t>
  </si>
  <si>
    <t>KE07</t>
  </si>
  <si>
    <t>KE06</t>
  </si>
  <si>
    <t>KE05</t>
  </si>
  <si>
    <t>KE04</t>
  </si>
  <si>
    <t>KE03</t>
  </si>
  <si>
    <t>KE02</t>
  </si>
  <si>
    <t>KE01</t>
  </si>
  <si>
    <t>WF35</t>
  </si>
  <si>
    <t>qtz_Weill&amp;Fyfe1964</t>
  </si>
  <si>
    <t>WF34</t>
  </si>
  <si>
    <t>WO05</t>
  </si>
  <si>
    <t>WO04</t>
  </si>
  <si>
    <t>WO03</t>
  </si>
  <si>
    <t>WO02</t>
  </si>
  <si>
    <t>WO01</t>
  </si>
  <si>
    <t>WF33</t>
  </si>
  <si>
    <t>WF32</t>
  </si>
  <si>
    <t>WF30</t>
  </si>
  <si>
    <t>WF31</t>
  </si>
  <si>
    <t>WF29</t>
  </si>
  <si>
    <t>WF28</t>
  </si>
  <si>
    <t>WF27</t>
  </si>
  <si>
    <t>WF26</t>
  </si>
  <si>
    <t>WF25</t>
  </si>
  <si>
    <t>WF24</t>
  </si>
  <si>
    <t>WF22</t>
  </si>
  <si>
    <t>WF23</t>
  </si>
  <si>
    <t>WF21</t>
  </si>
  <si>
    <t>WF20</t>
  </si>
  <si>
    <t>WF18</t>
  </si>
  <si>
    <t>WF19</t>
  </si>
  <si>
    <t>WF17</t>
  </si>
  <si>
    <t>WF16</t>
  </si>
  <si>
    <t>WF14</t>
  </si>
  <si>
    <t>WF15</t>
  </si>
  <si>
    <t>WF13</t>
  </si>
  <si>
    <t>WF12</t>
  </si>
  <si>
    <t>5.50276602258e-05</t>
  </si>
  <si>
    <t>WF11</t>
  </si>
  <si>
    <t>WF10</t>
  </si>
  <si>
    <t>WF09</t>
  </si>
  <si>
    <t>WF08</t>
  </si>
  <si>
    <t>WF06</t>
  </si>
  <si>
    <t>WF07</t>
  </si>
  <si>
    <t>WF05</t>
  </si>
  <si>
    <t>WF04</t>
  </si>
  <si>
    <t>WF02</t>
  </si>
  <si>
    <t>WF03</t>
  </si>
  <si>
    <t>WF01</t>
  </si>
  <si>
    <t>MH09</t>
  </si>
  <si>
    <t>qtz_Morey&amp;Hesselgesser1951</t>
  </si>
  <si>
    <t>MH07</t>
  </si>
  <si>
    <t>MH08</t>
  </si>
  <si>
    <t>MH06</t>
  </si>
  <si>
    <t>MH05</t>
  </si>
  <si>
    <t>MH04</t>
  </si>
  <si>
    <t>MH03</t>
  </si>
  <si>
    <t>MH02</t>
  </si>
  <si>
    <t>MH01</t>
  </si>
  <si>
    <t>WS03</t>
  </si>
  <si>
    <t>qtz_Wyart&amp;Sabatier1955</t>
  </si>
  <si>
    <t>WS04</t>
  </si>
  <si>
    <t>WS02</t>
  </si>
  <si>
    <t>WS01</t>
  </si>
  <si>
    <t>NO01</t>
  </si>
  <si>
    <t>qtz_Novgorodov1975</t>
  </si>
  <si>
    <t>NO02</t>
  </si>
  <si>
    <t>qtz_Novgorodov1977</t>
  </si>
  <si>
    <t>AB30</t>
  </si>
  <si>
    <t>qtz_Anderson&amp;Burnham1967</t>
  </si>
  <si>
    <t>AB29</t>
  </si>
  <si>
    <t>AB27</t>
  </si>
  <si>
    <t>AB28</t>
  </si>
  <si>
    <t>AB26</t>
  </si>
  <si>
    <t>AB25</t>
  </si>
  <si>
    <t>AB24</t>
  </si>
  <si>
    <t>AB23</t>
  </si>
  <si>
    <t>AB22</t>
  </si>
  <si>
    <t>AB21</t>
  </si>
  <si>
    <t>AB20</t>
  </si>
  <si>
    <t>6.14983708923e-06</t>
  </si>
  <si>
    <t>AB19</t>
  </si>
  <si>
    <t>AB18</t>
  </si>
  <si>
    <t>AB16</t>
  </si>
  <si>
    <t>AB17</t>
  </si>
  <si>
    <t>AB15</t>
  </si>
  <si>
    <t>AB14</t>
  </si>
  <si>
    <t>AB13</t>
  </si>
  <si>
    <t>AB12</t>
  </si>
  <si>
    <t>NM04</t>
  </si>
  <si>
    <t>qtz_Newton&amp;Manning2001</t>
  </si>
  <si>
    <t>NM02</t>
  </si>
  <si>
    <t>NM03</t>
  </si>
  <si>
    <t>NM01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</si>
  <si>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</si>
  <si>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</si>
  <si>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</si>
  <si>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</si>
  <si>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</si>
  <si>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</si>
  <si>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</si>
  <si>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</si>
  <si>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</si>
  <si>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</si>
  <si>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</si>
  <si>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KE24</t>
  </si>
  <si>
    <t>KE25</t>
  </si>
  <si>
    <t>KE26</t>
  </si>
  <si>
    <t>KE27</t>
  </si>
  <si>
    <t>KE28</t>
  </si>
  <si>
    <t>KE29</t>
  </si>
  <si>
    <t>KE30</t>
  </si>
  <si>
    <t>KE31</t>
  </si>
  <si>
    <t>KE32</t>
  </si>
  <si>
    <t>KE33</t>
  </si>
  <si>
    <t>KE34</t>
  </si>
  <si>
    <t>KE35</t>
  </si>
  <si>
    <t>KE36</t>
  </si>
  <si>
    <t>KE37</t>
  </si>
  <si>
    <t>KE38</t>
  </si>
  <si>
    <t>KE39</t>
  </si>
  <si>
    <t>KE40</t>
  </si>
  <si>
    <t>KE41</t>
  </si>
  <si>
    <t>KE42</t>
  </si>
  <si>
    <t>KE43</t>
  </si>
  <si>
    <t>KE44</t>
  </si>
  <si>
    <t>KE45</t>
  </si>
  <si>
    <t>KE46</t>
  </si>
  <si>
    <t>KE47</t>
  </si>
  <si>
    <t>KE48</t>
  </si>
  <si>
    <t>KE49</t>
  </si>
  <si>
    <t>KE50</t>
  </si>
  <si>
    <t>KE51</t>
  </si>
  <si>
    <t>KE52</t>
  </si>
  <si>
    <t>KE53</t>
  </si>
  <si>
    <t>KE54</t>
  </si>
  <si>
    <t>KE55</t>
  </si>
  <si>
    <t>KE56</t>
  </si>
  <si>
    <t>KE57</t>
  </si>
  <si>
    <t>KE58</t>
  </si>
  <si>
    <t>KE59</t>
  </si>
  <si>
    <t>KE60</t>
  </si>
  <si>
    <t>KE61</t>
  </si>
  <si>
    <t>KE62</t>
  </si>
  <si>
    <t>KE63</t>
  </si>
  <si>
    <t>KE64</t>
  </si>
  <si>
    <t>KE65</t>
  </si>
  <si>
    <t>KE66</t>
  </si>
  <si>
    <t>KE67</t>
  </si>
  <si>
    <t>KE68</t>
  </si>
  <si>
    <t>KE69</t>
  </si>
  <si>
    <t>KE70</t>
  </si>
  <si>
    <t>KE71</t>
  </si>
  <si>
    <t>KE72</t>
  </si>
  <si>
    <t>KE73</t>
  </si>
  <si>
    <t>KE74</t>
  </si>
  <si>
    <t>KE75</t>
  </si>
  <si>
    <t>KE76</t>
  </si>
  <si>
    <t>KE77</t>
  </si>
  <si>
    <t>KE78</t>
  </si>
  <si>
    <t>KE79</t>
  </si>
  <si>
    <t>KE80</t>
  </si>
  <si>
    <t>KE81</t>
  </si>
  <si>
    <t>KE82</t>
  </si>
  <si>
    <t>PS_KE01</t>
  </si>
  <si>
    <t>qtz_Psat_Kennedy1950</t>
  </si>
  <si>
    <t>PS_KE02</t>
  </si>
  <si>
    <t>PS_KE03</t>
  </si>
  <si>
    <t>PS_KE04</t>
  </si>
  <si>
    <t>PS_KE05</t>
  </si>
  <si>
    <t>PS_KE06</t>
  </si>
  <si>
    <t>PS_KE07</t>
  </si>
  <si>
    <t>PS_KE08</t>
  </si>
  <si>
    <t>PS_KE09</t>
  </si>
  <si>
    <t>PS_KE10</t>
  </si>
  <si>
    <t>PS_KE11</t>
  </si>
  <si>
    <t>PS_KE12</t>
  </si>
  <si>
    <t>PS_KE15</t>
  </si>
  <si>
    <t>PS_KE16</t>
  </si>
  <si>
    <t>PS_MO04</t>
  </si>
  <si>
    <t>qtz_Psat_Morey_etal1962</t>
  </si>
  <si>
    <t>PS_MO05</t>
  </si>
  <si>
    <t>PS_MO06</t>
  </si>
  <si>
    <t>PS_MO07</t>
  </si>
  <si>
    <t>PS_CA01</t>
  </si>
  <si>
    <t>qtz_Psat_Crear&amp;Anderson1971</t>
  </si>
  <si>
    <t>PS_CA02</t>
  </si>
  <si>
    <t>PS_CA03</t>
  </si>
  <si>
    <t>PS_CA04</t>
  </si>
  <si>
    <t>PS_CA05</t>
  </si>
  <si>
    <t>PS_CA06</t>
  </si>
  <si>
    <t>PS_CA07</t>
  </si>
  <si>
    <t>PS_CA08</t>
  </si>
  <si>
    <t>PS_CA09</t>
  </si>
  <si>
    <t>PS_CA10</t>
  </si>
  <si>
    <t>PS_CA11</t>
  </si>
  <si>
    <t>PS_KI01</t>
  </si>
  <si>
    <t>qtz_Psat_Kitahara1960</t>
  </si>
  <si>
    <t>PS_KI02</t>
  </si>
  <si>
    <t>PS_KI03</t>
  </si>
  <si>
    <t>PS_KI04</t>
  </si>
  <si>
    <t>PS_KI05</t>
  </si>
  <si>
    <t>PS_KI06</t>
  </si>
  <si>
    <t>PS_KI07</t>
  </si>
  <si>
    <t>PS_KI08</t>
  </si>
  <si>
    <t>PS_KI09</t>
  </si>
  <si>
    <t>MH_2_01</t>
  </si>
  <si>
    <t>qtz_2_Morey&amp;Hesselgesser1951</t>
  </si>
  <si>
    <t>MH_2_02</t>
  </si>
  <si>
    <t>MH_2_03</t>
  </si>
  <si>
    <t>MH_2_04</t>
  </si>
  <si>
    <t>MH_2_05</t>
  </si>
  <si>
    <t>MH_2_06</t>
  </si>
  <si>
    <t>MH_2_07</t>
  </si>
  <si>
    <t>MH_2_08</t>
  </si>
  <si>
    <t>MH_2_09</t>
  </si>
  <si>
    <t>MH_2_10</t>
  </si>
  <si>
    <t>PS_R01</t>
  </si>
  <si>
    <t>qtz_Psat_Rimstidt1997</t>
  </si>
  <si>
    <t>PS_R02</t>
  </si>
  <si>
    <t>PS_R03</t>
  </si>
  <si>
    <t>PS_R04</t>
  </si>
  <si>
    <t>PS_R05</t>
  </si>
  <si>
    <t>PS_F01</t>
  </si>
  <si>
    <t>qtz_Psat_Fournier1960</t>
  </si>
  <si>
    <t>PS_F02</t>
  </si>
  <si>
    <t>PS_F03</t>
  </si>
  <si>
    <t>PS_vL01</t>
  </si>
  <si>
    <t>qtz_Psat_vanLier1960</t>
  </si>
  <si>
    <t>PS_vL02</t>
  </si>
  <si>
    <t>PS_vL03</t>
  </si>
  <si>
    <t>PS_vL04</t>
  </si>
  <si>
    <t>PS_vL05</t>
  </si>
  <si>
    <t>PS_S01</t>
  </si>
  <si>
    <t>qtz_Psat_Siever1962</t>
  </si>
  <si>
    <t>PS_S02</t>
  </si>
  <si>
    <t>PS_S03</t>
  </si>
  <si>
    <t>PS_S04</t>
  </si>
  <si>
    <t>K_AB01</t>
  </si>
  <si>
    <t>qtz_KOH_Anderson&amp;Burnham1967</t>
  </si>
  <si>
    <t>K_AB02</t>
  </si>
  <si>
    <t>K_AB03</t>
  </si>
  <si>
    <t>K_AB04</t>
  </si>
  <si>
    <t>K_AB05</t>
  </si>
  <si>
    <t>K_AB06</t>
  </si>
  <si>
    <t>K_AB07</t>
  </si>
  <si>
    <t>K_PA01</t>
  </si>
  <si>
    <t>qtz_KOH_Pascal&amp;Anderson1989</t>
  </si>
  <si>
    <t>K_PA02</t>
  </si>
  <si>
    <t>K_PA03</t>
  </si>
  <si>
    <t>K_PA04</t>
  </si>
  <si>
    <t>K_PA05</t>
  </si>
  <si>
    <t>K_PA06</t>
  </si>
  <si>
    <t>K_PA07</t>
  </si>
  <si>
    <t>K_PA08</t>
  </si>
  <si>
    <t>K_PA09</t>
  </si>
  <si>
    <t>K_PA10</t>
  </si>
  <si>
    <t>K_PA11</t>
  </si>
  <si>
    <t>K_PA12</t>
  </si>
  <si>
    <t>K_PA13</t>
  </si>
  <si>
    <t>K_PA14</t>
  </si>
  <si>
    <t>K_PA15</t>
  </si>
  <si>
    <t>K_PA16</t>
  </si>
  <si>
    <t>K_PA17</t>
  </si>
  <si>
    <t>K_C01</t>
  </si>
  <si>
    <t>qtz_KOH_Cloke1951</t>
  </si>
  <si>
    <t>K_C02</t>
  </si>
  <si>
    <t>K_C03</t>
  </si>
  <si>
    <t>K_C04</t>
  </si>
  <si>
    <t>K_C05</t>
  </si>
  <si>
    <t>K_C06</t>
  </si>
  <si>
    <t>K_C07</t>
  </si>
  <si>
    <t>K_C08</t>
  </si>
  <si>
    <t>K_C09</t>
  </si>
  <si>
    <t>K_C10</t>
  </si>
  <si>
    <t>K_C11</t>
  </si>
  <si>
    <t>K_C12</t>
  </si>
  <si>
    <t>K_C13</t>
  </si>
  <si>
    <t>K_C14</t>
  </si>
  <si>
    <t>K_C15</t>
  </si>
  <si>
    <t>K_C16</t>
  </si>
  <si>
    <t>K_C17</t>
  </si>
  <si>
    <t>K_C18</t>
  </si>
  <si>
    <t>K_C19</t>
  </si>
  <si>
    <t>K_C20</t>
  </si>
  <si>
    <t>K_C21</t>
  </si>
  <si>
    <t>K_C22</t>
  </si>
  <si>
    <t>K_C23</t>
  </si>
  <si>
    <t>K_C24</t>
  </si>
  <si>
    <t>K_C25</t>
  </si>
  <si>
    <t>K_C26</t>
  </si>
  <si>
    <t>K_C27</t>
  </si>
  <si>
    <t>K_C28</t>
  </si>
  <si>
    <t>K_C29</t>
  </si>
  <si>
    <t>K_C30</t>
  </si>
  <si>
    <t>K_C31</t>
  </si>
  <si>
    <t>K_C32</t>
  </si>
  <si>
    <t>K_C33</t>
  </si>
  <si>
    <t>K_C34</t>
  </si>
  <si>
    <t>K_C35</t>
  </si>
  <si>
    <t>K_C36</t>
  </si>
  <si>
    <t>NaOH_CA01</t>
  </si>
  <si>
    <t>qtz_Psat_NaOH_Crear&amp;Anderson1971</t>
  </si>
  <si>
    <t>NaOH_CA02</t>
  </si>
  <si>
    <t>NaOH_CA03</t>
  </si>
  <si>
    <t>NaOH_CA04</t>
  </si>
  <si>
    <t>NaOH_CA05</t>
  </si>
  <si>
    <t>NaOH_CA06</t>
  </si>
  <si>
    <t>NaOH_CA07</t>
  </si>
  <si>
    <t>NaOH_AB01</t>
  </si>
  <si>
    <t>qtz_NaOH_Anderson&amp;Burnham1967</t>
  </si>
  <si>
    <t>NaOH_AB02</t>
  </si>
  <si>
    <t>NaOH_AB03</t>
  </si>
  <si>
    <t>NaOH_AB04</t>
  </si>
  <si>
    <t>NaOH_O01</t>
  </si>
  <si>
    <t>qtz_Psat_NaOH_Ostapenko1969</t>
  </si>
  <si>
    <t>NaOH_O02</t>
  </si>
  <si>
    <t>NaOH_O03</t>
  </si>
  <si>
    <t>NaCl_No01</t>
  </si>
  <si>
    <t>qtz_NaCl_Novgorodov1977</t>
  </si>
  <si>
    <t>NaCl_No02</t>
  </si>
  <si>
    <t>NaCl_No03</t>
  </si>
  <si>
    <t>NaCl_No04</t>
  </si>
  <si>
    <t>NaCl_No05</t>
  </si>
  <si>
    <t>NaCl_Sh01</t>
  </si>
  <si>
    <t>qtz_NaCl_Shmulovich_etal2006</t>
  </si>
  <si>
    <t>NaCl_Sh02</t>
  </si>
  <si>
    <t>NaCl_Sh03</t>
  </si>
  <si>
    <t>NaCl_Sh04</t>
  </si>
  <si>
    <t>NaCl_Sh05</t>
  </si>
  <si>
    <t>NaCl_Sh06</t>
  </si>
  <si>
    <t>NaCl_Sh07</t>
  </si>
  <si>
    <t>NaCl_Sh08</t>
  </si>
  <si>
    <t>NaCl_Sh09</t>
  </si>
  <si>
    <t>NaCl_Sh10</t>
  </si>
  <si>
    <t>NaCl_Sh11</t>
  </si>
  <si>
    <t>NaCl_Sh12</t>
  </si>
  <si>
    <t>NaCl_Sh13</t>
  </si>
  <si>
    <t>NaCl_Sh14</t>
  </si>
  <si>
    <t>NaCl_Sh15</t>
  </si>
  <si>
    <t>NaCl_Sh16</t>
  </si>
  <si>
    <t>NaCl_Sh17</t>
  </si>
  <si>
    <t>NaCl_Sh18</t>
  </si>
  <si>
    <t>NaCl_Sh19</t>
  </si>
  <si>
    <t>NaCl_NM01</t>
  </si>
  <si>
    <t>qtz_NaCl_Newton&amp;Manning2001</t>
  </si>
  <si>
    <t>NaCl_NM02</t>
  </si>
  <si>
    <t>NaCl_Fo01</t>
  </si>
  <si>
    <t>qtz_NaCl_Fournier_etal1982</t>
  </si>
  <si>
    <t>NaCl_Fo02</t>
  </si>
  <si>
    <t>NaCl_Fo03</t>
  </si>
  <si>
    <t>NaCl_Fo04</t>
  </si>
  <si>
    <t>NaCl_Fo05</t>
  </si>
  <si>
    <t>NaCl_Fo06</t>
  </si>
  <si>
    <t>NaCl_Fo07</t>
  </si>
  <si>
    <t>NaCl_Fo08</t>
  </si>
  <si>
    <t>NaCl_Fo09</t>
  </si>
  <si>
    <t>NaCl_Fo10</t>
  </si>
  <si>
    <t>NaCl_Fo11</t>
  </si>
  <si>
    <t>NaCl_Fo12</t>
  </si>
  <si>
    <t>NaCl_Fo13</t>
  </si>
  <si>
    <t>NaCl_Fo14</t>
  </si>
  <si>
    <t>NaCl_Fo15</t>
  </si>
  <si>
    <t>NaCl_Fo16</t>
  </si>
  <si>
    <t>NaCl_Fo17</t>
  </si>
  <si>
    <t>NaCl_Fo18</t>
  </si>
  <si>
    <t>NaCl_Fo19</t>
  </si>
  <si>
    <t>NaCl_Fo20</t>
  </si>
  <si>
    <t>NaCl_Fo21</t>
  </si>
  <si>
    <t>NaCl_Fo22</t>
  </si>
  <si>
    <t>NaCl_Fo23</t>
  </si>
  <si>
    <t>NaCl_Fo24</t>
  </si>
  <si>
    <t>NaCl_Fo25</t>
  </si>
  <si>
    <t>NaCl_Fo26</t>
  </si>
  <si>
    <t>NaCl_Fo27</t>
  </si>
  <si>
    <t>NaCl_Fo28</t>
  </si>
  <si>
    <t>NaCl_Fo29</t>
  </si>
  <si>
    <t>NaCl_Fo30</t>
  </si>
  <si>
    <t>NaCl_Fo31</t>
  </si>
  <si>
    <t>NaCl_Fo32</t>
  </si>
  <si>
    <t>NaCl_Fo33</t>
  </si>
  <si>
    <t>NaCl_Fo34</t>
  </si>
  <si>
    <t>NaCl_Fo35</t>
  </si>
  <si>
    <t>Fo01</t>
  </si>
  <si>
    <t>qtz_Fournier_etal1992</t>
  </si>
  <si>
    <t>Fo02</t>
  </si>
  <si>
    <t>Fo03</t>
  </si>
  <si>
    <t>Fo04</t>
  </si>
  <si>
    <t>Fo05</t>
  </si>
  <si>
    <t>NaCl_AB01</t>
  </si>
  <si>
    <t>qtz_NaCl_Anderson&amp;Burnham1967</t>
  </si>
  <si>
    <t>KCl_AB01</t>
  </si>
  <si>
    <t>qtz_KCl_Anderson&amp;Burnham1967</t>
  </si>
  <si>
    <t>KCl_AB02</t>
  </si>
  <si>
    <t>KCl_AB03</t>
  </si>
  <si>
    <t>KCl_AB04</t>
  </si>
  <si>
    <t>KCl_AB05</t>
  </si>
  <si>
    <t>KCl_AB06</t>
  </si>
  <si>
    <t>KCl_AB07</t>
  </si>
  <si>
    <t>KCl_AB08</t>
  </si>
  <si>
    <t>KCl_AB09</t>
  </si>
  <si>
    <t>KCl_AB10</t>
  </si>
  <si>
    <t>HCl_AB01</t>
  </si>
  <si>
    <t>qtz_HCl_Anderson&amp;Burnham1967</t>
  </si>
  <si>
    <t>HCl_AB02</t>
  </si>
  <si>
    <t>HCl_AB03</t>
  </si>
  <si>
    <t>HCl_AB04</t>
  </si>
  <si>
    <t>Adc01</t>
  </si>
  <si>
    <t>qtz_Adcock1985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</si>
</sst>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DC23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4"/>
  <sheetViews>
    <sheetView colorId="64" defaultGridColor="true" rightToLeft="false" showFormulas="false" showGridLines="true" showOutlineSymbols="true" showRowColHeaders="true" showZeros="true" tabSelected="true" topLeftCell="A292" view="normal" windowProtection="false" workbookViewId="0" zoomScale="100" zoomScaleNormal="100" zoomScalePageLayoutView="100">
      <selection activeCell="B311" activeCellId="0" pane="topLeft" sqref="B311"/>
    </sheetView>
  </sheetViews>
  <cols>
    <col collapsed="false" hidden="false" max="1" min="1" style="0" width="11.9098039215686"/>
    <col collapsed="false" hidden="false" max="2" min="2" style="0" width="32.8588235294118"/>
    <col collapsed="false" hidden="false" max="3" min="3" style="0" width="4.50588235294118"/>
    <col collapsed="false" hidden="false" max="4" min="4" style="0" width="5.49019607843137"/>
    <col collapsed="false" hidden="false" max="5" min="5" style="0" width="14.7058823529412"/>
    <col collapsed="false" hidden="false" max="6" min="6" style="0" width="13.5843137254902"/>
    <col collapsed="false" hidden="false" max="7" min="7" style="0" width="17.356862745098"/>
    <col collapsed="false" hidden="false" max="8" min="8" style="0" width="12.8862745098039"/>
    <col collapsed="false" hidden="false" max="9" min="9" style="0" width="14.1450980392157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65" outlineLevel="0" r="2">
      <c r="A2" s="0" t="s">
        <v>9</v>
      </c>
      <c r="B2" s="0" t="s">
        <v>10</v>
      </c>
      <c r="C2" s="0" t="n">
        <v>600</v>
      </c>
      <c r="D2" s="0" t="n">
        <v>3000</v>
      </c>
      <c r="E2" s="0" t="n">
        <v>-0.785325425907</v>
      </c>
      <c r="F2" s="0" t="n">
        <v>-0.777255652018</v>
      </c>
      <c r="G2" s="0" t="n">
        <v>-0.00806977388981</v>
      </c>
      <c r="H2" s="0" t="n">
        <v>0.997092771676</v>
      </c>
      <c r="I2" s="0" t="n">
        <v>4.91098359622</v>
      </c>
      <c r="J2" s="0" t="n">
        <f aca="false">ABS((G2)*100/E2)</f>
        <v>1.02757068899048</v>
      </c>
      <c r="M2" s="0" t="n">
        <v>0.99675900594</v>
      </c>
    </row>
    <row collapsed="false" customFormat="false" customHeight="false" hidden="false" ht="12.65" outlineLevel="0" r="3">
      <c r="A3" s="0" t="s">
        <v>11</v>
      </c>
      <c r="B3" s="0" t="s">
        <v>10</v>
      </c>
      <c r="C3" s="0" t="n">
        <v>600</v>
      </c>
      <c r="D3" s="0" t="n">
        <v>2000</v>
      </c>
      <c r="E3" s="0" t="n">
        <v>-0.921429159974</v>
      </c>
      <c r="F3" s="0" t="n">
        <v>-0.926273152815</v>
      </c>
      <c r="G3" s="0" t="n">
        <v>0.0048439928413</v>
      </c>
      <c r="H3" s="0" t="n">
        <v>0.998951989688</v>
      </c>
      <c r="I3" s="0" t="n">
        <v>5.29137989989</v>
      </c>
      <c r="J3" s="0" t="n">
        <f aca="false">ABS((G3)*100/E3)</f>
        <v>0.52570431365952</v>
      </c>
      <c r="M3" s="0" t="n">
        <v>0.993320151451</v>
      </c>
    </row>
    <row collapsed="false" customFormat="false" customHeight="false" hidden="false" ht="12.65" outlineLevel="0" r="4">
      <c r="A4" s="0" t="s">
        <v>12</v>
      </c>
      <c r="B4" s="0" t="s">
        <v>10</v>
      </c>
      <c r="C4" s="0" t="n">
        <v>600</v>
      </c>
      <c r="D4" s="0" t="n">
        <v>1500</v>
      </c>
      <c r="E4" s="0" t="n">
        <v>-1.07979165207</v>
      </c>
      <c r="F4" s="0" t="n">
        <v>-1.04457818527</v>
      </c>
      <c r="G4" s="0" t="n">
        <v>-0.0352134667972</v>
      </c>
      <c r="H4" s="0" t="n">
        <v>0.945369745156</v>
      </c>
      <c r="I4" s="0" t="n">
        <v>5.59584679748</v>
      </c>
      <c r="J4" s="0" t="n">
        <f aca="false">ABS((G4)*100/E4)</f>
        <v>3.2611353060282</v>
      </c>
      <c r="M4" s="0" t="n">
        <v>0.925634548537</v>
      </c>
    </row>
    <row collapsed="false" customFormat="false" customHeight="false" hidden="false" ht="12.65" outlineLevel="0" r="5">
      <c r="A5" s="0" t="s">
        <v>13</v>
      </c>
      <c r="B5" s="0" t="s">
        <v>10</v>
      </c>
      <c r="C5" s="0" t="n">
        <v>600</v>
      </c>
      <c r="D5" s="0" t="n">
        <v>1000</v>
      </c>
      <c r="E5" s="0" t="n">
        <v>-1.36378830843</v>
      </c>
      <c r="F5" s="0" t="n">
        <v>-1.2948862448</v>
      </c>
      <c r="G5" s="0" t="n">
        <v>-0.0689020636294</v>
      </c>
      <c r="H5" s="0" t="n">
        <v>0.799148265116</v>
      </c>
      <c r="I5" s="0" t="n">
        <v>6.17529889748</v>
      </c>
      <c r="J5" s="0" t="n">
        <f aca="false">ABS((G5)*100/E5)</f>
        <v>5.05225504599907</v>
      </c>
      <c r="M5" s="0" t="n">
        <v>0.809535527112</v>
      </c>
    </row>
    <row collapsed="false" customFormat="false" customHeight="false" hidden="false" ht="12.65" outlineLevel="0" r="6">
      <c r="A6" s="0" t="s">
        <v>14</v>
      </c>
      <c r="B6" s="0" t="s">
        <v>10</v>
      </c>
      <c r="C6" s="0" t="n">
        <v>500</v>
      </c>
      <c r="D6" s="0" t="n">
        <v>5000</v>
      </c>
      <c r="E6" s="0" t="n">
        <v>-0.903700393013</v>
      </c>
      <c r="F6" s="0" t="n">
        <v>-0.789393868616</v>
      </c>
      <c r="G6" s="0" t="n">
        <v>-0.114306524397</v>
      </c>
      <c r="H6" s="0" t="n">
        <v>0.50145286781</v>
      </c>
      <c r="I6" s="0" t="n">
        <v>4.26864208717</v>
      </c>
      <c r="J6" s="0" t="n">
        <f aca="false">ABS((G6)*100/E6)</f>
        <v>12.6487191198284</v>
      </c>
      <c r="M6" s="0" t="n">
        <v>0.123395381188</v>
      </c>
    </row>
    <row collapsed="false" customFormat="false" customHeight="false" hidden="false" ht="12.65" outlineLevel="0" r="7">
      <c r="A7" s="0" t="s">
        <v>15</v>
      </c>
      <c r="B7" s="0" t="s">
        <v>10</v>
      </c>
      <c r="C7" s="0" t="n">
        <v>500</v>
      </c>
      <c r="D7" s="0" t="n">
        <v>4000</v>
      </c>
      <c r="E7" s="0" t="n">
        <v>-0.959217720863</v>
      </c>
      <c r="F7" s="0" t="n">
        <v>-0.89156310236</v>
      </c>
      <c r="G7" s="0" t="n">
        <v>-0.067654618503</v>
      </c>
      <c r="H7" s="0" t="n">
        <v>0.805966058199</v>
      </c>
      <c r="I7" s="0" t="n">
        <v>4.45327122252</v>
      </c>
      <c r="J7" s="0" t="n">
        <f aca="false">ABS((G7)*100/E7)</f>
        <v>7.05310348542474</v>
      </c>
      <c r="M7" s="0" t="n">
        <v>0.651939510069</v>
      </c>
    </row>
    <row collapsed="false" customFormat="false" customHeight="false" hidden="false" ht="12.65" outlineLevel="0" r="8">
      <c r="A8" s="0" t="s">
        <v>16</v>
      </c>
      <c r="B8" s="0" t="s">
        <v>10</v>
      </c>
      <c r="C8" s="0" t="n">
        <v>500</v>
      </c>
      <c r="D8" s="0" t="n">
        <v>3000</v>
      </c>
      <c r="E8" s="0" t="n">
        <v>-1.0305736294</v>
      </c>
      <c r="F8" s="0" t="n">
        <v>-1.00085842391</v>
      </c>
      <c r="G8" s="0" t="n">
        <v>-0.0297152054842</v>
      </c>
      <c r="H8" s="0" t="n">
        <v>0.960940600964</v>
      </c>
      <c r="I8" s="0" t="n">
        <v>4.67526217463</v>
      </c>
      <c r="J8" s="0" t="n">
        <f aca="false">ABS((G8)*100/E8)</f>
        <v>2.88336559722571</v>
      </c>
      <c r="M8" s="0" t="n">
        <v>0.945498415647</v>
      </c>
    </row>
    <row collapsed="false" customFormat="false" customHeight="false" hidden="false" ht="12.65" outlineLevel="0" r="9">
      <c r="A9" s="0" t="s">
        <v>17</v>
      </c>
      <c r="B9" s="0" t="s">
        <v>10</v>
      </c>
      <c r="C9" s="0" t="n">
        <v>500</v>
      </c>
      <c r="D9" s="0" t="n">
        <v>2000</v>
      </c>
      <c r="E9" s="0" t="n">
        <v>-1.16597779969</v>
      </c>
      <c r="F9" s="0" t="n">
        <v>-1.12766634629</v>
      </c>
      <c r="G9" s="0" t="n">
        <v>-0.038311453392</v>
      </c>
      <c r="H9" s="0" t="n">
        <v>0.935501282234</v>
      </c>
      <c r="I9" s="0" t="n">
        <v>4.97087527105</v>
      </c>
      <c r="J9" s="0" t="n">
        <f aca="false">ABS((G9)*100/E9)</f>
        <v>3.28577897470997</v>
      </c>
      <c r="M9" s="0" t="n">
        <v>0.92509386522</v>
      </c>
    </row>
    <row collapsed="false" customFormat="false" customHeight="false" hidden="false" ht="12.65" outlineLevel="0" r="10">
      <c r="A10" s="0" t="s">
        <v>18</v>
      </c>
      <c r="B10" s="0" t="s">
        <v>10</v>
      </c>
      <c r="C10" s="0" t="n">
        <v>500</v>
      </c>
      <c r="D10" s="0" t="n">
        <v>1500</v>
      </c>
      <c r="E10" s="0" t="n">
        <v>-1.22245915564</v>
      </c>
      <c r="F10" s="0" t="n">
        <v>-1.21046880685</v>
      </c>
      <c r="G10" s="0" t="n">
        <v>-0.0119903487909</v>
      </c>
      <c r="H10" s="0" t="n">
        <v>0.993587341552</v>
      </c>
      <c r="I10" s="0" t="n">
        <v>5.1804977541</v>
      </c>
      <c r="J10" s="0" t="n">
        <f aca="false">ABS((G10)*100/E10)</f>
        <v>0.980838397387816</v>
      </c>
      <c r="M10" s="0" t="n">
        <v>0.996001873261</v>
      </c>
    </row>
    <row collapsed="false" customFormat="false" customHeight="false" hidden="false" ht="12.65" outlineLevel="0" r="11">
      <c r="A11" s="0" t="s">
        <v>19</v>
      </c>
      <c r="B11" s="0" t="s">
        <v>10</v>
      </c>
      <c r="C11" s="0" t="n">
        <v>500</v>
      </c>
      <c r="D11" s="0" t="n">
        <v>1500</v>
      </c>
      <c r="E11" s="0" t="n">
        <v>-1.22245915564</v>
      </c>
      <c r="F11" s="0" t="n">
        <v>-1.21046880685</v>
      </c>
      <c r="G11" s="0" t="n">
        <v>-0.0119903487909</v>
      </c>
      <c r="H11" s="0" t="n">
        <v>0.993587341552</v>
      </c>
      <c r="I11" s="0" t="n">
        <v>5.1804977541</v>
      </c>
      <c r="J11" s="0" t="n">
        <f aca="false">ABS((G11)*100/E11)</f>
        <v>0.980838397387816</v>
      </c>
      <c r="M11" s="0" t="n">
        <v>0.996001873261</v>
      </c>
    </row>
    <row collapsed="false" customFormat="false" customHeight="false" hidden="false" ht="12.65" outlineLevel="0" r="12">
      <c r="A12" s="0" t="s">
        <v>20</v>
      </c>
      <c r="B12" s="0" t="s">
        <v>10</v>
      </c>
      <c r="C12" s="0" t="n">
        <v>500</v>
      </c>
      <c r="D12" s="0" t="n">
        <v>1000</v>
      </c>
      <c r="E12" s="0" t="n">
        <v>-1.39855041469</v>
      </c>
      <c r="F12" s="0" t="n">
        <v>-1.34256185694</v>
      </c>
      <c r="G12" s="0" t="n">
        <v>-0.0559885577527</v>
      </c>
      <c r="H12" s="0" t="n">
        <v>0.864857144542</v>
      </c>
      <c r="I12" s="0" t="n">
        <v>5.51290031629</v>
      </c>
      <c r="J12" s="0" t="n">
        <f aca="false">ABS((G12)*100/E12)</f>
        <v>4.00332781461513</v>
      </c>
      <c r="M12" s="0" t="n">
        <v>0.882583929683</v>
      </c>
    </row>
    <row collapsed="false" customFormat="false" customHeight="false" hidden="false" ht="12.65" outlineLevel="0" r="13">
      <c r="A13" s="0" t="s">
        <v>21</v>
      </c>
      <c r="B13" s="0" t="s">
        <v>22</v>
      </c>
      <c r="C13" s="0" t="n">
        <v>800</v>
      </c>
      <c r="D13" s="0" t="n">
        <v>5000</v>
      </c>
      <c r="E13" s="0" t="n">
        <v>-0.0737553320958</v>
      </c>
      <c r="F13" s="0" t="n">
        <v>-0.198121547598</v>
      </c>
      <c r="G13" s="0" t="n">
        <v>0.124366215502</v>
      </c>
      <c r="H13" s="0" t="n">
        <v>0.428371091463</v>
      </c>
      <c r="I13" s="0" t="n">
        <v>4.85402039855</v>
      </c>
      <c r="J13" s="1" t="n">
        <f aca="false">ABS((G13)*100/E13)</f>
        <v>168.619965456141</v>
      </c>
      <c r="M13" s="0" t="n">
        <v>0</v>
      </c>
    </row>
    <row collapsed="false" customFormat="false" customHeight="false" hidden="false" ht="12.65" outlineLevel="0" r="14">
      <c r="A14" s="0" t="s">
        <v>23</v>
      </c>
      <c r="B14" s="0" t="s">
        <v>24</v>
      </c>
      <c r="C14" s="0" t="n">
        <v>800</v>
      </c>
      <c r="D14" s="0" t="n">
        <v>5000</v>
      </c>
      <c r="E14" s="0" t="n">
        <v>-0.0941663565364</v>
      </c>
      <c r="F14" s="0" t="n">
        <v>-0.198121547598</v>
      </c>
      <c r="G14" s="0" t="n">
        <v>0.103955191061</v>
      </c>
      <c r="H14" s="0" t="n">
        <v>0.575476066497</v>
      </c>
      <c r="I14" s="0" t="n">
        <v>4.85402039855</v>
      </c>
      <c r="J14" s="1" t="n">
        <f aca="false">ABS((G14)*100/E14)</f>
        <v>110.395256739934</v>
      </c>
      <c r="M14" s="0" t="n">
        <v>0</v>
      </c>
    </row>
    <row collapsed="false" customFormat="false" customHeight="false" hidden="false" ht="12.65" outlineLevel="0" r="15">
      <c r="A15" s="0" t="s">
        <v>25</v>
      </c>
      <c r="B15" s="0" t="s">
        <v>24</v>
      </c>
      <c r="C15" s="0" t="n">
        <v>800</v>
      </c>
      <c r="D15" s="0" t="n">
        <v>2000</v>
      </c>
      <c r="E15" s="0" t="n">
        <v>-0.649306283075</v>
      </c>
      <c r="F15" s="0" t="n">
        <v>-0.624951373127</v>
      </c>
      <c r="G15" s="0" t="n">
        <v>-0.0243549099486</v>
      </c>
      <c r="H15" s="0" t="n">
        <v>0.973675587548</v>
      </c>
      <c r="I15" s="0" t="n">
        <v>5.97542697003</v>
      </c>
      <c r="J15" s="0" t="n">
        <f aca="false">ABS((G15)*100/E15)</f>
        <v>3.75091240966581</v>
      </c>
      <c r="M15" s="0" t="n">
        <v>0.905583337912</v>
      </c>
    </row>
    <row collapsed="false" customFormat="false" customHeight="false" hidden="false" ht="12.65" outlineLevel="0" r="16">
      <c r="A16" s="0" t="s">
        <v>26</v>
      </c>
      <c r="B16" s="0" t="s">
        <v>24</v>
      </c>
      <c r="C16" s="0" t="n">
        <v>500</v>
      </c>
      <c r="D16" s="0" t="n">
        <v>5000</v>
      </c>
      <c r="E16" s="0" t="n">
        <v>-0.868638010884</v>
      </c>
      <c r="F16" s="0" t="n">
        <v>-0.789393929455</v>
      </c>
      <c r="G16" s="0" t="n">
        <v>-0.0792440814294</v>
      </c>
      <c r="H16" s="0" t="n">
        <v>0.739129408302</v>
      </c>
      <c r="I16" s="0" t="n">
        <v>4.26864208126</v>
      </c>
      <c r="J16" s="0" t="n">
        <f aca="false">ABS((G16)*100/E16)</f>
        <v>9.12279688851683</v>
      </c>
      <c r="M16" s="0" t="n">
        <v>0.452073821033</v>
      </c>
    </row>
    <row collapsed="false" customFormat="false" customHeight="false" hidden="false" ht="12.65" outlineLevel="0" r="17">
      <c r="A17" s="0" t="s">
        <v>27</v>
      </c>
      <c r="B17" s="0" t="s">
        <v>24</v>
      </c>
      <c r="C17" s="0" t="n">
        <v>500</v>
      </c>
      <c r="D17" s="0" t="n">
        <v>2000</v>
      </c>
      <c r="E17" s="0" t="n">
        <v>-1.12271506083</v>
      </c>
      <c r="F17" s="0" t="n">
        <v>-1.12766643413</v>
      </c>
      <c r="G17" s="0" t="n">
        <v>0.00495137329782</v>
      </c>
      <c r="H17" s="0" t="n">
        <v>0.998905023477</v>
      </c>
      <c r="I17" s="0" t="n">
        <v>4.97087528487</v>
      </c>
      <c r="J17" s="0" t="n">
        <f aca="false">ABS((G17)*100/E17)</f>
        <v>0.441017803231352</v>
      </c>
      <c r="M17" s="0" t="n">
        <v>0.994891065726</v>
      </c>
    </row>
    <row collapsed="false" customFormat="false" customHeight="false" hidden="false" ht="12.65" outlineLevel="0" r="18">
      <c r="A18" s="0" t="s">
        <v>28</v>
      </c>
      <c r="B18" s="0" t="s">
        <v>29</v>
      </c>
      <c r="C18" s="0" t="n">
        <v>300</v>
      </c>
      <c r="D18" s="0" t="n">
        <v>1013</v>
      </c>
      <c r="E18" s="0" t="n">
        <v>-1.81403073535</v>
      </c>
      <c r="F18" s="0" t="n">
        <v>-1.83282321933</v>
      </c>
      <c r="G18" s="0" t="n">
        <v>0.0187924839827</v>
      </c>
      <c r="H18" s="0" t="n">
        <v>0.984284639014</v>
      </c>
      <c r="I18" s="0" t="n">
        <v>4.79626171027</v>
      </c>
      <c r="J18" s="0" t="n">
        <f aca="false">ABS((G18)*100/E18)</f>
        <v>1.03595179599171</v>
      </c>
      <c r="M18" s="0" t="n">
        <v>0.985323970932</v>
      </c>
    </row>
    <row collapsed="false" customFormat="false" customHeight="false" hidden="false" ht="12.65" outlineLevel="0" r="19">
      <c r="A19" s="0" t="s">
        <v>30</v>
      </c>
      <c r="B19" s="0" t="s">
        <v>24</v>
      </c>
      <c r="C19" s="0" t="n">
        <v>400</v>
      </c>
      <c r="D19" s="0" t="n">
        <v>1000</v>
      </c>
      <c r="E19" s="0" t="n">
        <v>-1.53484030235</v>
      </c>
      <c r="F19" s="0" t="n">
        <v>-1.52781849775</v>
      </c>
      <c r="G19" s="0" t="n">
        <v>-0.00702180460362</v>
      </c>
      <c r="H19" s="0" t="n">
        <v>0.997798439356</v>
      </c>
      <c r="I19" s="0" t="n">
        <v>5.05245952439</v>
      </c>
      <c r="J19" s="0" t="n">
        <f aca="false">ABS((G19)*100/E19)</f>
        <v>0.457494150555526</v>
      </c>
      <c r="M19" s="0" t="n">
        <v>0.999660070243</v>
      </c>
    </row>
    <row collapsed="false" customFormat="false" customHeight="false" hidden="false" ht="12.65" outlineLevel="0" r="20">
      <c r="A20" s="0" t="s">
        <v>31</v>
      </c>
      <c r="B20" s="0" t="s">
        <v>29</v>
      </c>
      <c r="C20" s="0" t="n">
        <v>297</v>
      </c>
      <c r="D20" s="0" t="n">
        <v>1013</v>
      </c>
      <c r="E20" s="0" t="n">
        <v>-1.82937164976</v>
      </c>
      <c r="F20" s="0" t="n">
        <v>-1.84363342725</v>
      </c>
      <c r="G20" s="0" t="n">
        <v>0.0142617774905</v>
      </c>
      <c r="H20" s="0" t="n">
        <v>0.990933660338</v>
      </c>
      <c r="I20" s="0" t="n">
        <v>4.79144330208</v>
      </c>
      <c r="J20" s="0" t="n">
        <f aca="false">ABS((G20)*100/E20)</f>
        <v>0.779599787302435</v>
      </c>
      <c r="M20" s="0" t="n">
        <v>0.990529648527</v>
      </c>
    </row>
    <row collapsed="false" customFormat="false" customHeight="false" hidden="false" ht="12.65" outlineLevel="0" r="21">
      <c r="A21" s="0" t="s">
        <v>32</v>
      </c>
      <c r="B21" s="0" t="s">
        <v>29</v>
      </c>
      <c r="C21" s="0" t="n">
        <v>273</v>
      </c>
      <c r="D21" s="0" t="n">
        <v>1013</v>
      </c>
      <c r="E21" s="0" t="n">
        <v>-1.8894599539</v>
      </c>
      <c r="F21" s="0" t="n">
        <v>-1.93357858333</v>
      </c>
      <c r="G21" s="0" t="n">
        <v>0.0441186294361</v>
      </c>
      <c r="H21" s="0" t="n">
        <v>0.914931104998</v>
      </c>
      <c r="I21" s="0" t="n">
        <v>4.75884611622</v>
      </c>
      <c r="J21" s="0" t="n">
        <f aca="false">ABS((G21)*100/E21)</f>
        <v>2.33498621365515</v>
      </c>
      <c r="M21" s="0" t="n">
        <v>0.94219569607</v>
      </c>
    </row>
    <row collapsed="false" customFormat="false" customHeight="false" hidden="false" ht="12.65" outlineLevel="0" r="22">
      <c r="A22" s="0" t="s">
        <v>33</v>
      </c>
      <c r="B22" s="0" t="s">
        <v>29</v>
      </c>
      <c r="C22" s="0" t="n">
        <v>270</v>
      </c>
      <c r="D22" s="0" t="n">
        <v>1013</v>
      </c>
      <c r="E22" s="0" t="n">
        <v>-1.91543879628</v>
      </c>
      <c r="F22" s="0" t="n">
        <v>-1.94526478593</v>
      </c>
      <c r="G22" s="0" t="n">
        <v>0.0298259896439</v>
      </c>
      <c r="H22" s="0" t="n">
        <v>0.96065174373</v>
      </c>
      <c r="I22" s="0" t="n">
        <v>4.75553981816</v>
      </c>
      <c r="J22" s="0" t="n">
        <f aca="false">ABS((G22)*100/E22)</f>
        <v>1.55713613516785</v>
      </c>
      <c r="M22" s="0" t="n">
        <v>0.971439462835</v>
      </c>
    </row>
    <row collapsed="false" customFormat="false" customHeight="false" hidden="false" ht="12.65" outlineLevel="0" r="23">
      <c r="A23" s="0" t="s">
        <v>34</v>
      </c>
      <c r="B23" s="0" t="s">
        <v>29</v>
      </c>
      <c r="C23" s="0" t="n">
        <v>265</v>
      </c>
      <c r="D23" s="0" t="n">
        <v>1013</v>
      </c>
      <c r="E23" s="0" t="n">
        <v>-1.9526868537</v>
      </c>
      <c r="F23" s="0" t="n">
        <v>-1.96496859866</v>
      </c>
      <c r="G23" s="0" t="n">
        <v>0.0122817449562</v>
      </c>
      <c r="H23" s="0" t="n">
        <v>0.993272398465</v>
      </c>
      <c r="I23" s="0" t="n">
        <v>4.75042365315</v>
      </c>
      <c r="J23" s="0" t="n">
        <f aca="false">ABS((G23)*100/E23)</f>
        <v>0.628966438368151</v>
      </c>
      <c r="M23" s="0" t="n">
        <v>0.993127298493</v>
      </c>
    </row>
    <row collapsed="false" customFormat="false" customHeight="false" hidden="false" ht="12.65" outlineLevel="0" r="24">
      <c r="A24" s="0" t="s">
        <v>35</v>
      </c>
      <c r="B24" s="0" t="s">
        <v>29</v>
      </c>
      <c r="C24" s="0" t="n">
        <v>246</v>
      </c>
      <c r="D24" s="0" t="n">
        <v>1013</v>
      </c>
      <c r="E24" s="0" t="n">
        <v>-2.03212745747</v>
      </c>
      <c r="F24" s="0" t="n">
        <v>-2.04252156851</v>
      </c>
      <c r="G24" s="0" t="n">
        <v>0.010394111047</v>
      </c>
      <c r="H24" s="0" t="n">
        <v>0.995179159737</v>
      </c>
      <c r="I24" s="0" t="n">
        <v>4.73564693539</v>
      </c>
      <c r="J24" s="0" t="n">
        <f aca="false">ABS((G24)*100/E24)</f>
        <v>0.511489129719288</v>
      </c>
      <c r="M24" s="0" t="n">
        <v>0.994854821972</v>
      </c>
    </row>
    <row collapsed="false" customFormat="false" customHeight="false" hidden="false" ht="12.65" outlineLevel="0" r="25">
      <c r="A25" s="0" t="s">
        <v>36</v>
      </c>
      <c r="B25" s="0" t="s">
        <v>29</v>
      </c>
      <c r="C25" s="0" t="n">
        <v>225</v>
      </c>
      <c r="D25" s="0" t="n">
        <v>1013</v>
      </c>
      <c r="E25" s="0" t="n">
        <v>-2.13137868629</v>
      </c>
      <c r="F25" s="0" t="n">
        <v>-2.13357661796</v>
      </c>
      <c r="G25" s="0" t="n">
        <v>0.00219793167217</v>
      </c>
      <c r="H25" s="0" t="n">
        <v>0.999784187129</v>
      </c>
      <c r="I25" s="0" t="n">
        <v>4.72849900226</v>
      </c>
      <c r="J25" s="0" t="n">
        <f aca="false">ABS((G25)*100/E25)</f>
        <v>0.103122532204535</v>
      </c>
      <c r="M25" s="0" t="n">
        <v>0.998888960026</v>
      </c>
    </row>
    <row collapsed="false" customFormat="false" customHeight="false" hidden="false" ht="12.65" outlineLevel="0" r="26">
      <c r="A26" s="0" t="s">
        <v>37</v>
      </c>
      <c r="B26" s="0" t="s">
        <v>29</v>
      </c>
      <c r="C26" s="0" t="n">
        <v>190</v>
      </c>
      <c r="D26" s="0" t="n">
        <v>1013</v>
      </c>
      <c r="E26" s="0" t="n">
        <v>-2.31936916865</v>
      </c>
      <c r="F26" s="0" t="n">
        <v>-2.29989003064</v>
      </c>
      <c r="G26" s="0" t="n">
        <v>-0.0194791380024</v>
      </c>
      <c r="H26" s="0" t="n">
        <v>0.983120193728</v>
      </c>
      <c r="I26" s="0" t="n">
        <v>4.74079152426</v>
      </c>
      <c r="J26" s="0" t="n">
        <f aca="false">ABS((G26)*100/E26)</f>
        <v>0.839846380028322</v>
      </c>
      <c r="M26" s="0" t="n">
        <v>0.996953294368</v>
      </c>
    </row>
    <row collapsed="false" customFormat="false" customHeight="false" hidden="false" ht="12.65" outlineLevel="0" r="27">
      <c r="A27" s="0" t="s">
        <v>38</v>
      </c>
      <c r="B27" s="0" t="s">
        <v>29</v>
      </c>
      <c r="C27" s="0" t="n">
        <v>200</v>
      </c>
      <c r="D27" s="0" t="n">
        <v>1013</v>
      </c>
      <c r="E27" s="0" t="n">
        <v>-2.26156575845</v>
      </c>
      <c r="F27" s="0" t="n">
        <v>-2.25029605162</v>
      </c>
      <c r="G27" s="0" t="n">
        <v>-0.0112697068381</v>
      </c>
      <c r="H27" s="0" t="n">
        <v>0.994333940336</v>
      </c>
      <c r="I27" s="0" t="n">
        <v>4.73394163602</v>
      </c>
      <c r="J27" s="0" t="n">
        <f aca="false">ABS((G27)*100/E27)</f>
        <v>0.498314355706547</v>
      </c>
      <c r="M27" s="0" t="n">
        <v>0.999462585459</v>
      </c>
    </row>
    <row collapsed="false" customFormat="false" customHeight="false" hidden="false" ht="12.65" outlineLevel="0" r="28">
      <c r="A28" s="0" t="s">
        <v>39</v>
      </c>
      <c r="B28" s="0" t="s">
        <v>29</v>
      </c>
      <c r="C28" s="0" t="n">
        <v>185</v>
      </c>
      <c r="D28" s="0" t="n">
        <v>1013</v>
      </c>
      <c r="E28" s="0" t="n">
        <v>-2.35880590792</v>
      </c>
      <c r="F28" s="0" t="n">
        <v>-2.32538393724</v>
      </c>
      <c r="G28" s="0" t="n">
        <v>-0.0334219706758</v>
      </c>
      <c r="H28" s="0" t="n">
        <v>0.950718473242</v>
      </c>
      <c r="I28" s="0" t="n">
        <v>4.74529270191</v>
      </c>
      <c r="J28" s="0" t="n">
        <f aca="false">ABS((G28)*100/E28)</f>
        <v>1.41690210981672</v>
      </c>
      <c r="M28" s="0" t="n">
        <v>0.988124945964</v>
      </c>
    </row>
    <row collapsed="false" customFormat="false" customHeight="false" hidden="false" ht="12.65" outlineLevel="0" r="29">
      <c r="A29" s="0" t="s">
        <v>40</v>
      </c>
      <c r="B29" s="0" t="s">
        <v>29</v>
      </c>
      <c r="C29" s="0" t="n">
        <v>170</v>
      </c>
      <c r="D29" s="0" t="n">
        <v>1013</v>
      </c>
      <c r="E29" s="0" t="n">
        <v>-2.42465321726</v>
      </c>
      <c r="F29" s="0" t="n">
        <v>-2.4049204002</v>
      </c>
      <c r="G29" s="0" t="n">
        <v>-0.0197328170544</v>
      </c>
      <c r="H29" s="0" t="n">
        <v>0.982679608282</v>
      </c>
      <c r="I29" s="0" t="n">
        <v>4.76335798984</v>
      </c>
      <c r="J29" s="0" t="n">
        <f aca="false">ABS((G29)*100/E29)</f>
        <v>0.813840796445903</v>
      </c>
      <c r="M29" s="0" t="n">
        <v>0.997173225018</v>
      </c>
    </row>
    <row collapsed="false" customFormat="false" customHeight="false" hidden="false" ht="12.65" outlineLevel="0" r="30">
      <c r="A30" s="0" t="s">
        <v>41</v>
      </c>
      <c r="B30" s="0" t="s">
        <v>29</v>
      </c>
      <c r="C30" s="0" t="n">
        <v>150</v>
      </c>
      <c r="D30" s="0" t="n">
        <v>1013</v>
      </c>
      <c r="E30" s="0" t="n">
        <v>-2.53078839004</v>
      </c>
      <c r="F30" s="0" t="n">
        <v>-2.51922211954</v>
      </c>
      <c r="G30" s="0" t="n">
        <v>-0.0115662705068</v>
      </c>
      <c r="H30" s="0" t="n">
        <v>0.994032262685</v>
      </c>
      <c r="I30" s="0" t="n">
        <v>4.79900404009</v>
      </c>
      <c r="J30" s="0" t="n">
        <f aca="false">ABS((G30)*100/E30)</f>
        <v>0.457022426383788</v>
      </c>
      <c r="M30" s="0" t="n">
        <v>0.999585854254</v>
      </c>
    </row>
    <row collapsed="false" customFormat="false" customHeight="false" hidden="false" ht="12.65" outlineLevel="0" r="31">
      <c r="A31" s="0" t="s">
        <v>42</v>
      </c>
      <c r="B31" s="0" t="s">
        <v>29</v>
      </c>
      <c r="C31" s="0" t="n">
        <v>160</v>
      </c>
      <c r="D31" s="0" t="n">
        <v>1013</v>
      </c>
      <c r="E31" s="0" t="n">
        <v>-2.46331613818</v>
      </c>
      <c r="F31" s="0" t="n">
        <v>-2.46078580964</v>
      </c>
      <c r="G31" s="0" t="n">
        <v>-0.00253032853616</v>
      </c>
      <c r="H31" s="0" t="n">
        <v>0.999713980811</v>
      </c>
      <c r="I31" s="0" t="n">
        <v>4.77944118975</v>
      </c>
      <c r="J31" s="0" t="n">
        <f aca="false">ABS((G31)*100/E31)</f>
        <v>0.102720414036239</v>
      </c>
      <c r="M31" s="0" t="n">
        <v>0.999833191671</v>
      </c>
    </row>
    <row collapsed="false" customFormat="false" customHeight="false" hidden="false" ht="12.65" outlineLevel="0" r="32">
      <c r="A32" s="0" t="s">
        <v>43</v>
      </c>
      <c r="B32" s="0" t="s">
        <v>29</v>
      </c>
      <c r="C32" s="0" t="n">
        <v>145</v>
      </c>
      <c r="D32" s="0" t="n">
        <v>1013</v>
      </c>
      <c r="E32" s="0" t="n">
        <v>-2.54071555328</v>
      </c>
      <c r="F32" s="0" t="n">
        <v>-2.54951635501</v>
      </c>
      <c r="G32" s="0" t="n">
        <v>0.00880080173044</v>
      </c>
      <c r="H32" s="0" t="n">
        <v>0.996542668579</v>
      </c>
      <c r="I32" s="0" t="n">
        <v>4.81016471033</v>
      </c>
      <c r="J32" s="0" t="n">
        <f aca="false">ABS((G32)*100/E32)</f>
        <v>0.346390674039775</v>
      </c>
      <c r="M32" s="0" t="n">
        <v>0.997038188841</v>
      </c>
    </row>
    <row collapsed="false" customFormat="false" customHeight="false" hidden="false" ht="12.65" outlineLevel="0" r="33">
      <c r="A33" s="0" t="s">
        <v>44</v>
      </c>
      <c r="B33" s="0" t="s">
        <v>29</v>
      </c>
      <c r="C33" s="0" t="n">
        <v>137</v>
      </c>
      <c r="D33" s="0" t="n">
        <v>1013</v>
      </c>
      <c r="E33" s="0" t="n">
        <v>-2.61839318161</v>
      </c>
      <c r="F33" s="0" t="n">
        <v>-2.59961583215</v>
      </c>
      <c r="G33" s="0" t="n">
        <v>-0.0187773494589</v>
      </c>
      <c r="H33" s="0" t="n">
        <v>0.984309841511</v>
      </c>
      <c r="I33" s="0" t="n">
        <v>4.83003880516</v>
      </c>
      <c r="J33" s="0" t="n">
        <f aca="false">ABS((G33)*100/E33)</f>
        <v>0.717132537266774</v>
      </c>
      <c r="M33" s="0" t="n">
        <v>0.99798032438</v>
      </c>
    </row>
    <row collapsed="false" customFormat="false" customHeight="false" hidden="false" ht="12.65" outlineLevel="0" r="34">
      <c r="A34" s="0" t="s">
        <v>45</v>
      </c>
      <c r="B34" s="0" t="s">
        <v>29</v>
      </c>
      <c r="C34" s="0" t="n">
        <v>120</v>
      </c>
      <c r="D34" s="0" t="n">
        <v>1013</v>
      </c>
      <c r="E34" s="0" t="n">
        <v>-2.72825301025</v>
      </c>
      <c r="F34" s="0" t="n">
        <v>-2.71373707173</v>
      </c>
      <c r="G34" s="0" t="n">
        <v>-0.0145159385264</v>
      </c>
      <c r="H34" s="0" t="n">
        <v>0.990608405066</v>
      </c>
      <c r="I34" s="0" t="n">
        <v>4.88114211175</v>
      </c>
      <c r="J34" s="0" t="n">
        <f aca="false">ABS((G34)*100/E34)</f>
        <v>0.532059837260836</v>
      </c>
      <c r="M34" s="0" t="n">
        <v>0.999205531185</v>
      </c>
    </row>
    <row collapsed="false" customFormat="false" customHeight="false" hidden="false" ht="12.65" outlineLevel="0" r="35">
      <c r="A35" s="0" t="s">
        <v>46</v>
      </c>
      <c r="B35" s="0" t="s">
        <v>29</v>
      </c>
      <c r="C35" s="0" t="n">
        <v>125</v>
      </c>
      <c r="D35" s="0" t="n">
        <v>1013</v>
      </c>
      <c r="E35" s="0" t="n">
        <v>-2.69958041036</v>
      </c>
      <c r="F35" s="0" t="n">
        <v>-2.67898378236</v>
      </c>
      <c r="G35" s="0" t="n">
        <v>-0.0205966280015</v>
      </c>
      <c r="H35" s="0" t="n">
        <v>0.981137379421</v>
      </c>
      <c r="I35" s="0" t="n">
        <v>4.8647956262</v>
      </c>
      <c r="J35" s="0" t="n">
        <f aca="false">ABS((G35)*100/E35)</f>
        <v>0.762956640315572</v>
      </c>
      <c r="M35" s="0" t="n">
        <v>0.997544545067</v>
      </c>
    </row>
    <row collapsed="false" customFormat="false" customHeight="false" hidden="false" ht="12.65" outlineLevel="0" r="36">
      <c r="A36" s="0" t="s">
        <v>47</v>
      </c>
      <c r="B36" s="0" t="s">
        <v>48</v>
      </c>
      <c r="C36" s="0" t="n">
        <v>800</v>
      </c>
      <c r="D36" s="0" t="n">
        <v>5000</v>
      </c>
      <c r="E36" s="0" t="n">
        <v>-0.18001760457</v>
      </c>
      <c r="F36" s="0" t="n">
        <v>-0.198121648404</v>
      </c>
      <c r="G36" s="0" t="n">
        <v>0.0181040438336</v>
      </c>
      <c r="H36" s="0" t="n">
        <v>0.985410821104</v>
      </c>
      <c r="I36" s="0" t="n">
        <v>4.8540199316</v>
      </c>
      <c r="J36" s="0" t="n">
        <f aca="false">ABS((G36)*100/E36)</f>
        <v>10.0568185410779</v>
      </c>
      <c r="M36" s="0" t="n">
        <v>0.180071387207</v>
      </c>
    </row>
    <row collapsed="false" customFormat="false" customHeight="false" hidden="false" ht="12.65" outlineLevel="0" r="37">
      <c r="A37" s="0" t="s">
        <v>49</v>
      </c>
      <c r="B37" s="0" t="s">
        <v>48</v>
      </c>
      <c r="C37" s="0" t="n">
        <v>700</v>
      </c>
      <c r="D37" s="0" t="n">
        <v>5000</v>
      </c>
      <c r="E37" s="0" t="n">
        <v>-0.36653154442</v>
      </c>
      <c r="F37" s="0" t="n">
        <v>-0.368845251208</v>
      </c>
      <c r="G37" s="0" t="n">
        <v>0.0023137067873</v>
      </c>
      <c r="H37" s="0" t="n">
        <v>0.999760854025</v>
      </c>
      <c r="I37" s="0" t="n">
        <v>4.64580655819</v>
      </c>
      <c r="J37" s="0" t="n">
        <f aca="false">ABS((G37)*100/E37)</f>
        <v>0.631243564850936</v>
      </c>
      <c r="M37" s="0" t="n">
        <v>0.982372395734</v>
      </c>
    </row>
    <row collapsed="false" customFormat="false" customHeight="false" hidden="false" ht="12.65" outlineLevel="0" r="38">
      <c r="A38" s="0" t="s">
        <v>50</v>
      </c>
      <c r="B38" s="0" t="s">
        <v>48</v>
      </c>
      <c r="C38" s="0" t="n">
        <v>600</v>
      </c>
      <c r="D38" s="0" t="n">
        <v>5000</v>
      </c>
      <c r="E38" s="0" t="n">
        <v>-0.624031724868</v>
      </c>
      <c r="F38" s="0" t="n">
        <v>-0.564206271718</v>
      </c>
      <c r="G38" s="0" t="n">
        <v>-0.0598254531496</v>
      </c>
      <c r="H38" s="0" t="n">
        <v>0.846493380626</v>
      </c>
      <c r="I38" s="0" t="n">
        <v>4.45005989775</v>
      </c>
      <c r="J38" s="0" t="n">
        <f aca="false">ABS((G38)*100/E38)</f>
        <v>9.58692495357584</v>
      </c>
      <c r="M38" s="0" t="n">
        <v>0.415226167579</v>
      </c>
    </row>
    <row collapsed="false" customFormat="false" customHeight="false" hidden="false" ht="12.65" outlineLevel="0" r="39">
      <c r="A39" s="0" t="s">
        <v>51</v>
      </c>
      <c r="B39" s="0" t="s">
        <v>48</v>
      </c>
      <c r="C39" s="0" t="n">
        <v>500</v>
      </c>
      <c r="D39" s="0" t="n">
        <v>5000</v>
      </c>
      <c r="E39" s="0" t="n">
        <v>-0.882728704344</v>
      </c>
      <c r="F39" s="0" t="n">
        <v>-0.789393686665</v>
      </c>
      <c r="G39" s="0" t="n">
        <v>-0.0933350176795</v>
      </c>
      <c r="H39" s="0" t="n">
        <v>0.648677245045</v>
      </c>
      <c r="I39" s="0" t="n">
        <v>4.26864206607</v>
      </c>
      <c r="J39" s="0" t="n">
        <f aca="false">ABS((G39)*100/E39)</f>
        <v>10.5734658021415</v>
      </c>
      <c r="M39" s="0" t="n">
        <v>0.306262960848</v>
      </c>
    </row>
    <row collapsed="false" customFormat="false" customHeight="false" hidden="false" ht="12.65" outlineLevel="0" r="40">
      <c r="A40" s="0" t="s">
        <v>52</v>
      </c>
      <c r="B40" s="0" t="s">
        <v>53</v>
      </c>
      <c r="C40" s="0" t="n">
        <v>500</v>
      </c>
      <c r="D40" s="0" t="n">
        <v>2000</v>
      </c>
      <c r="E40" s="0" t="n">
        <v>-1.1166848</v>
      </c>
      <c r="F40" s="0" t="n">
        <v>-1.12766628266</v>
      </c>
      <c r="G40" s="0" t="n">
        <v>0.0109814826636</v>
      </c>
      <c r="H40" s="0" t="n">
        <v>0.994619668708</v>
      </c>
      <c r="I40" s="0" t="n">
        <v>4.9708752562</v>
      </c>
      <c r="J40" s="0" t="n">
        <f aca="false">ABS((G40)*100/E40)</f>
        <v>0.983400388686225</v>
      </c>
      <c r="M40" s="0" t="n">
        <v>0.98513522908</v>
      </c>
    </row>
    <row collapsed="false" customFormat="false" customHeight="false" hidden="false" ht="12.65" outlineLevel="0" r="41">
      <c r="A41" s="0" t="s">
        <v>54</v>
      </c>
      <c r="B41" s="0" t="s">
        <v>53</v>
      </c>
      <c r="C41" s="0" t="n">
        <v>450</v>
      </c>
      <c r="D41" s="0" t="n">
        <v>2000</v>
      </c>
      <c r="E41" s="0" t="n">
        <v>-1.2562704</v>
      </c>
      <c r="F41" s="0" t="n">
        <v>-1.24902599616</v>
      </c>
      <c r="G41" s="0" t="n">
        <v>-0.00724440384104</v>
      </c>
      <c r="H41" s="0" t="n">
        <v>0.997656726051</v>
      </c>
      <c r="I41" s="0" t="n">
        <v>4.83410844205</v>
      </c>
      <c r="J41" s="0" t="n">
        <f aca="false">ABS((G41)*100/E41)</f>
        <v>0.57665959820752</v>
      </c>
      <c r="M41" s="0" t="n">
        <v>0.999395847049</v>
      </c>
    </row>
    <row collapsed="false" customFormat="false" customHeight="false" hidden="false" ht="12.65" outlineLevel="0" r="42">
      <c r="A42" s="0" t="s">
        <v>55</v>
      </c>
      <c r="B42" s="0" t="s">
        <v>53</v>
      </c>
      <c r="C42" s="0" t="n">
        <v>350</v>
      </c>
      <c r="D42" s="0" t="n">
        <v>2000</v>
      </c>
      <c r="E42" s="0" t="n">
        <v>-1.5354416</v>
      </c>
      <c r="F42" s="0" t="n">
        <v>-1.53767140273</v>
      </c>
      <c r="G42" s="0" t="n">
        <v>0.00222980273381</v>
      </c>
      <c r="H42" s="0" t="n">
        <v>0.999777883321</v>
      </c>
      <c r="I42" s="0" t="n">
        <v>4.62036459362</v>
      </c>
      <c r="J42" s="0" t="n">
        <f aca="false">ABS((G42)*100/E42)</f>
        <v>0.145222243152068</v>
      </c>
      <c r="M42" s="0" t="n">
        <v>0.99833552589</v>
      </c>
    </row>
    <row collapsed="false" customFormat="false" customHeight="false" hidden="false" ht="12.65" outlineLevel="0" r="43">
      <c r="A43" s="0" t="s">
        <v>56</v>
      </c>
      <c r="B43" s="0" t="s">
        <v>53</v>
      </c>
      <c r="C43" s="0" t="n">
        <v>400</v>
      </c>
      <c r="D43" s="0" t="n">
        <v>2000</v>
      </c>
      <c r="E43" s="0" t="n">
        <v>-1.3858856</v>
      </c>
      <c r="F43" s="0" t="n">
        <v>-1.38528286924</v>
      </c>
      <c r="G43" s="0" t="n">
        <v>-0.000602730755925</v>
      </c>
      <c r="H43" s="0" t="n">
        <v>0.999983770044</v>
      </c>
      <c r="I43" s="0" t="n">
        <v>4.71650813838</v>
      </c>
      <c r="J43" s="0" t="n">
        <f aca="false">ABS((G43)*100/E43)</f>
        <v>0.0434906572320977</v>
      </c>
      <c r="M43" s="0" t="n">
        <v>0.999416914975</v>
      </c>
    </row>
    <row collapsed="false" customFormat="false" customHeight="false" hidden="false" ht="12.65" outlineLevel="0" r="44">
      <c r="A44" s="0" t="s">
        <v>57</v>
      </c>
      <c r="B44" s="0" t="s">
        <v>53</v>
      </c>
      <c r="C44" s="0" t="n">
        <v>300</v>
      </c>
      <c r="D44" s="0" t="n">
        <v>2000</v>
      </c>
      <c r="E44" s="0" t="n">
        <v>-1.7348496</v>
      </c>
      <c r="F44" s="0" t="n">
        <v>-1.70816875672</v>
      </c>
      <c r="G44" s="0" t="n">
        <v>-0.0266808432819</v>
      </c>
      <c r="H44" s="0" t="n">
        <v>0.968449611512</v>
      </c>
      <c r="I44" s="0" t="n">
        <v>4.54966614817</v>
      </c>
      <c r="J44" s="0" t="n">
        <f aca="false">ABS((G44)*100/E44)</f>
        <v>1.53793408269512</v>
      </c>
      <c r="M44" s="0" t="n">
        <v>0.98632539405</v>
      </c>
    </row>
    <row collapsed="false" customFormat="false" customHeight="false" hidden="false" ht="12.65" outlineLevel="0" r="45">
      <c r="A45" s="0" t="s">
        <v>58</v>
      </c>
      <c r="B45" s="0" t="s">
        <v>53</v>
      </c>
      <c r="C45" s="0" t="n">
        <v>250</v>
      </c>
      <c r="D45" s="0" t="n">
        <v>2000</v>
      </c>
      <c r="E45" s="0" t="n">
        <v>-1.9541984</v>
      </c>
      <c r="F45" s="0" t="n">
        <v>-1.90039007833</v>
      </c>
      <c r="G45" s="0" t="n">
        <v>-0.0538083216704</v>
      </c>
      <c r="H45" s="0" t="n">
        <v>0.874831501436</v>
      </c>
      <c r="I45" s="0" t="n">
        <v>4.51144965173</v>
      </c>
      <c r="J45" s="0" t="n">
        <f aca="false">ABS((G45)*100/E45)</f>
        <v>2.75347281373273</v>
      </c>
      <c r="M45" s="0" t="n">
        <v>0.947139913501</v>
      </c>
    </row>
    <row collapsed="false" customFormat="false" customHeight="false" hidden="false" ht="12.65" outlineLevel="0" r="46">
      <c r="A46" s="0" t="s">
        <v>59</v>
      </c>
      <c r="B46" s="0" t="s">
        <v>53</v>
      </c>
      <c r="C46" s="0" t="n">
        <v>500</v>
      </c>
      <c r="D46" s="0" t="n">
        <v>1000</v>
      </c>
      <c r="E46" s="0" t="n">
        <v>-1.3260632</v>
      </c>
      <c r="F46" s="0" t="n">
        <v>-1.34256183318</v>
      </c>
      <c r="G46" s="0" t="n">
        <v>0.0164986331788</v>
      </c>
      <c r="H46" s="0" t="n">
        <v>0.98787599901</v>
      </c>
      <c r="I46" s="0" t="n">
        <v>5.51290019123</v>
      </c>
      <c r="J46" s="0" t="n">
        <f aca="false">ABS((G46)*100/E46)</f>
        <v>1.2441815125252</v>
      </c>
      <c r="M46" s="0" t="n">
        <v>0.980053821261</v>
      </c>
    </row>
    <row collapsed="false" customFormat="false" customHeight="false" hidden="false" ht="12.65" outlineLevel="0" r="47">
      <c r="A47" s="0" t="s">
        <v>60</v>
      </c>
      <c r="B47" s="0" t="s">
        <v>53</v>
      </c>
      <c r="C47" s="0" t="n">
        <v>200</v>
      </c>
      <c r="D47" s="0" t="n">
        <v>2000</v>
      </c>
      <c r="E47" s="0" t="n">
        <v>-2.2233992</v>
      </c>
      <c r="F47" s="0" t="n">
        <v>-2.12139280533</v>
      </c>
      <c r="G47" s="0" t="n">
        <v>-0.102006394669</v>
      </c>
      <c r="H47" s="0" t="n">
        <v>0.589159580561</v>
      </c>
      <c r="I47" s="0" t="n">
        <v>4.51642341787</v>
      </c>
      <c r="J47" s="0" t="n">
        <f aca="false">ABS((G47)*100/E47)</f>
        <v>4.58785784707488</v>
      </c>
      <c r="M47" s="0" t="n">
        <v>0.843710302478</v>
      </c>
    </row>
    <row collapsed="false" customFormat="false" customHeight="false" hidden="false" ht="12.65" outlineLevel="0" r="48">
      <c r="A48" s="0" t="s">
        <v>61</v>
      </c>
      <c r="B48" s="0" t="s">
        <v>53</v>
      </c>
      <c r="C48" s="0" t="n">
        <v>450</v>
      </c>
      <c r="D48" s="0" t="n">
        <v>1000</v>
      </c>
      <c r="E48" s="0" t="n">
        <v>-1.4157968</v>
      </c>
      <c r="F48" s="0" t="n">
        <v>-1.41710242405</v>
      </c>
      <c r="G48" s="0" t="n">
        <v>0.00130562404517</v>
      </c>
      <c r="H48" s="0" t="n">
        <v>0.999923844651</v>
      </c>
      <c r="I48" s="0" t="n">
        <v>5.25178645935</v>
      </c>
      <c r="J48" s="0" t="n">
        <f aca="false">ABS((G48)*100/E48)</f>
        <v>0.0922183215253771</v>
      </c>
      <c r="M48" s="0" t="n">
        <v>0.998816210265</v>
      </c>
    </row>
    <row collapsed="false" customFormat="false" customHeight="false" hidden="false" ht="12.65" outlineLevel="0" r="49">
      <c r="A49" s="0" t="s">
        <v>62</v>
      </c>
      <c r="B49" s="0" t="s">
        <v>53</v>
      </c>
      <c r="C49" s="0" t="n">
        <v>400</v>
      </c>
      <c r="D49" s="0" t="n">
        <v>1000</v>
      </c>
      <c r="E49" s="0" t="n">
        <v>-1.5155008</v>
      </c>
      <c r="F49" s="0" t="n">
        <v>-1.52781862765</v>
      </c>
      <c r="G49" s="0" t="n">
        <v>0.0123178276516</v>
      </c>
      <c r="H49" s="0" t="n">
        <v>0.993232877385</v>
      </c>
      <c r="I49" s="0" t="n">
        <v>5.05245947338</v>
      </c>
      <c r="J49" s="0" t="n">
        <f aca="false">ABS((G49)*100/E49)</f>
        <v>0.812789254324379</v>
      </c>
      <c r="M49" s="0" t="n">
        <v>0.990014304117</v>
      </c>
    </row>
    <row collapsed="false" customFormat="false" customHeight="false" hidden="false" ht="12.65" outlineLevel="0" r="50">
      <c r="A50" s="0" t="s">
        <v>63</v>
      </c>
      <c r="B50" s="0" t="s">
        <v>53</v>
      </c>
      <c r="C50" s="0" t="n">
        <v>300</v>
      </c>
      <c r="D50" s="0" t="n">
        <v>1000</v>
      </c>
      <c r="E50" s="0" t="n">
        <v>-1.8245832</v>
      </c>
      <c r="F50" s="0" t="n">
        <v>-1.83454599798</v>
      </c>
      <c r="G50" s="0" t="n">
        <v>0.00996279797872</v>
      </c>
      <c r="H50" s="0" t="n">
        <v>0.995570514101</v>
      </c>
      <c r="I50" s="0" t="n">
        <v>4.79998274767</v>
      </c>
      <c r="J50" s="0" t="n">
        <f aca="false">ABS((G50)*100/E50)</f>
        <v>0.54603144316576</v>
      </c>
      <c r="M50" s="0" t="n">
        <v>0.994287168149</v>
      </c>
    </row>
    <row collapsed="false" customFormat="false" customHeight="false" hidden="false" ht="12.65" outlineLevel="0" r="51">
      <c r="A51" s="0" t="s">
        <v>64</v>
      </c>
      <c r="B51" s="0" t="s">
        <v>53</v>
      </c>
      <c r="C51" s="0" t="n">
        <v>350</v>
      </c>
      <c r="D51" s="0" t="n">
        <v>1000</v>
      </c>
      <c r="E51" s="0" t="n">
        <v>-1.6550864</v>
      </c>
      <c r="F51" s="0" t="n">
        <v>-1.66802786983</v>
      </c>
      <c r="G51" s="0" t="n">
        <v>0.0129414698296</v>
      </c>
      <c r="H51" s="0" t="n">
        <v>0.992531619084</v>
      </c>
      <c r="I51" s="0" t="n">
        <v>4.90408773641</v>
      </c>
      <c r="J51" s="0" t="n">
        <f aca="false">ABS((G51)*100/E51)</f>
        <v>0.781921102704971</v>
      </c>
      <c r="M51" s="0" t="n">
        <v>0.990381261652</v>
      </c>
    </row>
    <row collapsed="false" customFormat="false" customHeight="false" hidden="false" ht="12.65" outlineLevel="0" r="52">
      <c r="A52" s="0" t="s">
        <v>65</v>
      </c>
      <c r="B52" s="0" t="s">
        <v>53</v>
      </c>
      <c r="C52" s="0" t="n">
        <v>250</v>
      </c>
      <c r="D52" s="0" t="n">
        <v>1000</v>
      </c>
      <c r="E52" s="0" t="n">
        <v>-2.0239912</v>
      </c>
      <c r="F52" s="0" t="n">
        <v>-2.02751844341</v>
      </c>
      <c r="G52" s="0" t="n">
        <v>0.0035272434056</v>
      </c>
      <c r="H52" s="0" t="n">
        <v>0.999444245601</v>
      </c>
      <c r="I52" s="0" t="n">
        <v>4.74140885966</v>
      </c>
      <c r="J52" s="0" t="n">
        <f aca="false">ABS((G52)*100/E52)</f>
        <v>0.174271676951955</v>
      </c>
      <c r="M52" s="0" t="n">
        <v>0.998374110601</v>
      </c>
    </row>
    <row collapsed="false" customFormat="false" customHeight="false" hidden="false" ht="12.65" outlineLevel="0" r="53">
      <c r="A53" s="0" t="s">
        <v>66</v>
      </c>
      <c r="B53" s="0" t="s">
        <v>53</v>
      </c>
      <c r="C53" s="0" t="n">
        <v>200</v>
      </c>
      <c r="D53" s="0" t="n">
        <v>1000</v>
      </c>
      <c r="E53" s="0" t="n">
        <v>-2.2632808</v>
      </c>
      <c r="F53" s="0" t="n">
        <v>-2.25201006906</v>
      </c>
      <c r="G53" s="0" t="n">
        <v>-0.0112707309383</v>
      </c>
      <c r="H53" s="0" t="n">
        <v>0.994332911981</v>
      </c>
      <c r="I53" s="0" t="n">
        <v>4.73699832212</v>
      </c>
      <c r="J53" s="0" t="n">
        <f aca="false">ABS((G53)*100/E53)</f>
        <v>0.497981997563007</v>
      </c>
      <c r="M53" s="0" t="n">
        <v>0.999463553316</v>
      </c>
    </row>
    <row collapsed="false" customFormat="false" customHeight="false" hidden="false" ht="12.65" outlineLevel="0" r="54">
      <c r="A54" s="0" t="s">
        <v>67</v>
      </c>
      <c r="B54" s="0" t="s">
        <v>68</v>
      </c>
      <c r="C54" s="0" t="n">
        <v>350</v>
      </c>
      <c r="D54" s="0" t="n">
        <v>2000</v>
      </c>
      <c r="E54" s="0" t="n">
        <v>-1.515</v>
      </c>
      <c r="F54" s="0" t="n">
        <v>-1.53767140273</v>
      </c>
      <c r="G54" s="0" t="n">
        <v>0.0226714027338</v>
      </c>
      <c r="H54" s="0" t="n">
        <v>0.977168795601</v>
      </c>
      <c r="I54" s="0" t="n">
        <v>4.62036459362</v>
      </c>
      <c r="J54" s="0" t="n">
        <f aca="false">ABS((G54)*100/E54)</f>
        <v>1.49646222665347</v>
      </c>
      <c r="M54" s="0" t="n">
        <v>0.972341462529</v>
      </c>
    </row>
    <row collapsed="false" customFormat="false" customHeight="false" hidden="false" ht="12.65" outlineLevel="0" r="55">
      <c r="A55" s="0" t="s">
        <v>69</v>
      </c>
      <c r="B55" s="0" t="s">
        <v>68</v>
      </c>
      <c r="C55" s="0" t="n">
        <v>350</v>
      </c>
      <c r="D55" s="0" t="n">
        <v>1000</v>
      </c>
      <c r="E55" s="0" t="n">
        <v>-1.656</v>
      </c>
      <c r="F55" s="0" t="n">
        <v>-1.66802786983</v>
      </c>
      <c r="G55" s="0" t="n">
        <v>0.0120278698296</v>
      </c>
      <c r="H55" s="0" t="n">
        <v>0.993547209933</v>
      </c>
      <c r="I55" s="0" t="n">
        <v>4.90408773641</v>
      </c>
      <c r="J55" s="0" t="n">
        <f aca="false">ABS((G55)*100/E55)</f>
        <v>0.726320641884058</v>
      </c>
      <c r="M55" s="0" t="n">
        <v>0.991368474334</v>
      </c>
    </row>
    <row collapsed="false" customFormat="false" customHeight="false" hidden="false" ht="12.65" outlineLevel="0" r="56">
      <c r="A56" s="0" t="s">
        <v>70</v>
      </c>
      <c r="B56" s="0" t="s">
        <v>68</v>
      </c>
      <c r="C56" s="0" t="n">
        <v>400</v>
      </c>
      <c r="D56" s="0" t="n">
        <v>1000</v>
      </c>
      <c r="E56" s="0" t="n">
        <v>-1.543</v>
      </c>
      <c r="F56" s="0" t="n">
        <v>-1.52781862765</v>
      </c>
      <c r="G56" s="0" t="n">
        <v>-0.0151813723484</v>
      </c>
      <c r="H56" s="0" t="n">
        <v>0.989729890266</v>
      </c>
      <c r="I56" s="0" t="n">
        <v>5.05245947338</v>
      </c>
      <c r="J56" s="0" t="n">
        <f aca="false">ABS((G56)*100/E56)</f>
        <v>0.983886736772521</v>
      </c>
      <c r="M56" s="0" t="n">
        <v>0.995443577632</v>
      </c>
    </row>
    <row collapsed="false" customFormat="false" customHeight="false" hidden="false" ht="12.65" outlineLevel="0" r="57">
      <c r="A57" s="0" t="s">
        <v>71</v>
      </c>
      <c r="B57" s="0" t="s">
        <v>68</v>
      </c>
      <c r="C57" s="0" t="n">
        <v>460</v>
      </c>
      <c r="D57" s="0" t="n">
        <v>1000</v>
      </c>
      <c r="E57" s="0" t="n">
        <v>-1.404</v>
      </c>
      <c r="F57" s="0" t="n">
        <v>-1.39908455654</v>
      </c>
      <c r="G57" s="0" t="n">
        <v>-0.00491544346476</v>
      </c>
      <c r="H57" s="0" t="n">
        <v>0.998920853024</v>
      </c>
      <c r="I57" s="0" t="n">
        <v>5.29876448126</v>
      </c>
      <c r="J57" s="0" t="n">
        <f aca="false">ABS((G57)*100/E57)</f>
        <v>0.350102810880342</v>
      </c>
      <c r="M57" s="0" t="n">
        <v>0.999952808199</v>
      </c>
    </row>
    <row collapsed="false" customFormat="false" customHeight="false" hidden="false" ht="12.65" outlineLevel="0" r="58">
      <c r="A58" s="0" t="s">
        <v>72</v>
      </c>
      <c r="B58" s="0" t="s">
        <v>68</v>
      </c>
      <c r="C58" s="0" t="n">
        <v>550</v>
      </c>
      <c r="D58" s="0" t="n">
        <v>1000</v>
      </c>
      <c r="E58" s="0" t="n">
        <v>-1.356</v>
      </c>
      <c r="F58" s="0" t="n">
        <v>-1.30642992797</v>
      </c>
      <c r="G58" s="0" t="n">
        <v>-0.0495700720287</v>
      </c>
      <c r="H58" s="0" t="n">
        <v>0.893235713161</v>
      </c>
      <c r="I58" s="0" t="n">
        <v>5.8343664234</v>
      </c>
      <c r="J58" s="0" t="n">
        <f aca="false">ABS((G58)*100/E58)</f>
        <v>3.65561003161504</v>
      </c>
      <c r="M58" s="0" t="n">
        <v>0.902415573318</v>
      </c>
    </row>
    <row collapsed="false" customFormat="false" customHeight="false" hidden="false" ht="12.65" outlineLevel="0" r="59">
      <c r="A59" s="0" t="s">
        <v>73</v>
      </c>
      <c r="B59" s="0" t="s">
        <v>68</v>
      </c>
      <c r="C59" s="0" t="n">
        <v>500</v>
      </c>
      <c r="D59" s="0" t="n">
        <v>1000</v>
      </c>
      <c r="E59" s="0" t="n">
        <v>-1.387</v>
      </c>
      <c r="F59" s="0" t="n">
        <v>-1.34256183318</v>
      </c>
      <c r="G59" s="0" t="n">
        <v>-0.0444381668212</v>
      </c>
      <c r="H59" s="0" t="n">
        <v>0.913722271045</v>
      </c>
      <c r="I59" s="0" t="n">
        <v>5.51290019123</v>
      </c>
      <c r="J59" s="0" t="n">
        <f aca="false">ABS((G59)*100/E59)</f>
        <v>3.20390532236482</v>
      </c>
      <c r="M59" s="0" t="n">
        <v>0.926656009172</v>
      </c>
    </row>
    <row collapsed="false" customFormat="false" customHeight="false" hidden="false" ht="12.65" outlineLevel="0" r="60">
      <c r="A60" s="0" t="s">
        <v>74</v>
      </c>
      <c r="B60" s="0" t="s">
        <v>68</v>
      </c>
      <c r="C60" s="0" t="n">
        <v>550</v>
      </c>
      <c r="D60" s="0" t="n">
        <v>2000</v>
      </c>
      <c r="E60" s="0" t="n">
        <v>-1.055</v>
      </c>
      <c r="F60" s="0" t="n">
        <v>-1.02090962675</v>
      </c>
      <c r="G60" s="0" t="n">
        <v>-0.0340903732528</v>
      </c>
      <c r="H60" s="0" t="n">
        <v>0.948753778311</v>
      </c>
      <c r="I60" s="0" t="n">
        <v>5.12449844023</v>
      </c>
      <c r="J60" s="0" t="n">
        <f aca="false">ABS((G60)*100/E60)</f>
        <v>3.2313150002654</v>
      </c>
      <c r="M60" s="0" t="n">
        <v>0.928339983483</v>
      </c>
    </row>
    <row collapsed="false" customFormat="false" customHeight="false" hidden="false" ht="12.65" outlineLevel="0" r="61">
      <c r="A61" s="0" t="s">
        <v>75</v>
      </c>
      <c r="B61" s="0" t="s">
        <v>68</v>
      </c>
      <c r="C61" s="0" t="n">
        <v>525</v>
      </c>
      <c r="D61" s="0" t="n">
        <v>2000</v>
      </c>
      <c r="E61" s="0" t="n">
        <v>-1.09158305341</v>
      </c>
      <c r="F61" s="0" t="n">
        <v>-1.07291338328</v>
      </c>
      <c r="G61" s="0" t="n">
        <v>-0.0186696701304</v>
      </c>
      <c r="H61" s="0" t="n">
        <v>0.984488575696</v>
      </c>
      <c r="I61" s="0" t="n">
        <v>5.04576504447</v>
      </c>
      <c r="J61" s="0" t="n">
        <f aca="false">ABS((G61)*100/E61)</f>
        <v>1.71032978865674</v>
      </c>
      <c r="M61" s="0" t="n">
        <v>0.98348710121</v>
      </c>
    </row>
    <row collapsed="false" customFormat="false" customHeight="false" hidden="false" ht="12.65" outlineLevel="0" r="62">
      <c r="A62" s="0" t="s">
        <v>76</v>
      </c>
      <c r="B62" s="0" t="s">
        <v>77</v>
      </c>
      <c r="C62" s="0" t="n">
        <v>369</v>
      </c>
      <c r="D62" s="0" t="n">
        <v>250</v>
      </c>
      <c r="E62" s="0" t="n">
        <v>-1.89794806412</v>
      </c>
      <c r="F62" s="0" t="n">
        <v>-1.81567122855</v>
      </c>
      <c r="G62" s="0" t="n">
        <v>-0.0822768355772</v>
      </c>
      <c r="H62" s="0" t="n">
        <v>0.720434384836</v>
      </c>
      <c r="I62" s="0" t="n">
        <v>5.43000051962</v>
      </c>
      <c r="J62" s="0" t="n">
        <f aca="false">ABS((G62)*100/E62)</f>
        <v>4.33504146570778</v>
      </c>
      <c r="M62" s="0" t="n">
        <v>0.859646127371</v>
      </c>
    </row>
    <row collapsed="false" customFormat="false" customHeight="false" hidden="false" ht="12.65" outlineLevel="0" r="63">
      <c r="A63" s="0" t="s">
        <v>78</v>
      </c>
      <c r="B63" s="0" t="s">
        <v>77</v>
      </c>
      <c r="C63" s="0" t="n">
        <v>358</v>
      </c>
      <c r="D63" s="0" t="n">
        <v>250</v>
      </c>
      <c r="E63" s="0" t="n">
        <v>-1.83924240379</v>
      </c>
      <c r="F63" s="0" t="n">
        <v>-1.80996465119</v>
      </c>
      <c r="G63" s="0" t="n">
        <v>-0.0292777525933</v>
      </c>
      <c r="H63" s="0" t="n">
        <v>0.96207112504</v>
      </c>
      <c r="I63" s="0" t="n">
        <v>5.33039588669</v>
      </c>
      <c r="J63" s="0" t="n">
        <f aca="false">ABS((G63)*100/E63)</f>
        <v>1.59183762471816</v>
      </c>
      <c r="M63" s="0" t="n">
        <v>0.984342792823</v>
      </c>
    </row>
    <row collapsed="false" customFormat="false" customHeight="false" hidden="false" ht="12.65" outlineLevel="0" r="64">
      <c r="A64" s="0" t="s">
        <v>79</v>
      </c>
      <c r="B64" s="0" t="s">
        <v>77</v>
      </c>
      <c r="C64" s="0" t="n">
        <v>336</v>
      </c>
      <c r="D64" s="0" t="n">
        <v>250</v>
      </c>
      <c r="E64" s="0" t="n">
        <v>-1.84426320516</v>
      </c>
      <c r="F64" s="0" t="n">
        <v>-1.84398424599</v>
      </c>
      <c r="G64" s="0" t="n">
        <v>-0.000278959173937</v>
      </c>
      <c r="H64" s="0" t="n">
        <v>0.999996523411</v>
      </c>
      <c r="I64" s="0" t="n">
        <v>5.26540511854</v>
      </c>
      <c r="J64" s="0" t="n">
        <f aca="false">ABS((G64)*100/E64)</f>
        <v>0.0151257788561042</v>
      </c>
      <c r="M64" s="0" t="n">
        <v>0.999514384236</v>
      </c>
    </row>
    <row collapsed="false" customFormat="false" customHeight="false" hidden="false" ht="12.65" outlineLevel="0" r="65">
      <c r="A65" s="0" t="s">
        <v>80</v>
      </c>
      <c r="B65" s="0" t="s">
        <v>77</v>
      </c>
      <c r="C65" s="0" t="n">
        <v>326</v>
      </c>
      <c r="D65" s="0" t="n">
        <v>250</v>
      </c>
      <c r="E65" s="0" t="n">
        <v>-1.86494780402</v>
      </c>
      <c r="F65" s="0" t="n">
        <v>-1.86819417044</v>
      </c>
      <c r="G65" s="0" t="n">
        <v>0.00324636641469</v>
      </c>
      <c r="H65" s="0" t="n">
        <v>0.999529221791</v>
      </c>
      <c r="I65" s="0" t="n">
        <v>5.20218011097</v>
      </c>
      <c r="J65" s="0" t="n">
        <f aca="false">ABS((G65)*100/E65)</f>
        <v>0.174072776068707</v>
      </c>
      <c r="M65" s="0" t="n">
        <v>0.99842192401</v>
      </c>
    </row>
    <row collapsed="false" customFormat="false" customHeight="false" hidden="false" ht="12.65" outlineLevel="0" r="66">
      <c r="A66" s="0" t="s">
        <v>81</v>
      </c>
      <c r="B66" s="0" t="s">
        <v>77</v>
      </c>
      <c r="C66" s="0" t="n">
        <v>368</v>
      </c>
      <c r="D66" s="0" t="n">
        <v>200</v>
      </c>
      <c r="E66" s="0" t="n">
        <v>-2.11130870352</v>
      </c>
      <c r="F66" s="0" t="n">
        <v>-3.11429539637</v>
      </c>
      <c r="G66" s="0" t="n">
        <v>1.00298669286</v>
      </c>
      <c r="H66" s="0" t="n">
        <v>0</v>
      </c>
      <c r="I66" s="0" t="n">
        <v>8.6264933168</v>
      </c>
      <c r="J66" s="0" t="n">
        <f aca="false">ABS((G66)*100/E66)</f>
        <v>47.5054496383124</v>
      </c>
      <c r="M66" s="0" t="n">
        <v>0</v>
      </c>
    </row>
    <row collapsed="false" customFormat="false" customHeight="false" hidden="false" ht="12.65" outlineLevel="0" r="67">
      <c r="A67" s="0" t="s">
        <v>82</v>
      </c>
      <c r="B67" s="0" t="s">
        <v>77</v>
      </c>
      <c r="C67" s="0" t="n">
        <v>365</v>
      </c>
      <c r="D67" s="0" t="n">
        <v>200</v>
      </c>
      <c r="E67" s="0" t="n">
        <v>-1.97598793111</v>
      </c>
      <c r="F67" s="0" t="n">
        <v>-1.88197163657</v>
      </c>
      <c r="G67" s="0" t="n">
        <v>-0.0940162945456</v>
      </c>
      <c r="H67" s="0" t="n">
        <v>0.644092684387</v>
      </c>
      <c r="I67" s="0" t="n">
        <v>5.505099821</v>
      </c>
      <c r="J67" s="0" t="n">
        <f aca="false">ABS((G67)*100/E67)</f>
        <v>4.75793870323828</v>
      </c>
      <c r="M67" s="0" t="n">
        <v>0.830060879438</v>
      </c>
    </row>
    <row collapsed="false" customFormat="false" customHeight="false" hidden="false" ht="12.65" outlineLevel="0" r="68">
      <c r="A68" s="0" t="s">
        <v>83</v>
      </c>
      <c r="B68" s="0" t="s">
        <v>77</v>
      </c>
      <c r="C68" s="0" t="n">
        <v>360</v>
      </c>
      <c r="D68" s="0" t="n">
        <v>200</v>
      </c>
      <c r="E68" s="0" t="n">
        <v>-1.93366361639</v>
      </c>
      <c r="F68" s="0" t="n">
        <v>-1.85100354656</v>
      </c>
      <c r="G68" s="0" t="n">
        <v>-0.0826600698332</v>
      </c>
      <c r="H68" s="0" t="n">
        <v>0.718039468185</v>
      </c>
      <c r="I68" s="0" t="n">
        <v>5.42414231481</v>
      </c>
      <c r="J68" s="0" t="n">
        <f aca="false">ABS((G68)*100/E68)</f>
        <v>4.27479056504771</v>
      </c>
      <c r="M68" s="0" t="n">
        <v>0.863513426393</v>
      </c>
    </row>
    <row collapsed="false" customFormat="false" customHeight="false" hidden="false" ht="12.65" outlineLevel="0" r="69">
      <c r="A69" s="0" t="s">
        <v>84</v>
      </c>
      <c r="B69" s="0" t="s">
        <v>77</v>
      </c>
      <c r="C69" s="0" t="n">
        <v>350</v>
      </c>
      <c r="D69" s="0" t="n">
        <v>200</v>
      </c>
      <c r="E69" s="0" t="n">
        <v>-1.87567166941</v>
      </c>
      <c r="F69" s="0" t="n">
        <v>-1.84149712018</v>
      </c>
      <c r="G69" s="0" t="n">
        <v>-0.0341745492335</v>
      </c>
      <c r="H69" s="0" t="n">
        <v>0.94850374013</v>
      </c>
      <c r="I69" s="0" t="n">
        <v>5.45514799903</v>
      </c>
      <c r="J69" s="0" t="n">
        <f aca="false">ABS((G69)*100/E69)</f>
        <v>1.82198994583363</v>
      </c>
      <c r="M69" s="0" t="n">
        <v>0.978530899912</v>
      </c>
    </row>
    <row collapsed="false" customFormat="false" customHeight="false" hidden="false" ht="12.65" outlineLevel="0" r="70">
      <c r="A70" s="0" t="s">
        <v>85</v>
      </c>
      <c r="B70" s="0" t="s">
        <v>77</v>
      </c>
      <c r="C70" s="0" t="n">
        <v>337</v>
      </c>
      <c r="D70" s="0" t="n">
        <v>200</v>
      </c>
      <c r="E70" s="0" t="n">
        <v>-1.87567166941</v>
      </c>
      <c r="F70" s="0" t="n">
        <v>-1.85713111276</v>
      </c>
      <c r="G70" s="0" t="n">
        <v>-0.0185405566481</v>
      </c>
      <c r="H70" s="0" t="n">
        <v>0.98470155389</v>
      </c>
      <c r="I70" s="0" t="n">
        <v>5.32308583412</v>
      </c>
      <c r="J70" s="0" t="n">
        <f aca="false">ABS((G70)*100/E70)</f>
        <v>0.988475592529049</v>
      </c>
      <c r="M70" s="0" t="n">
        <v>0.995253740507</v>
      </c>
    </row>
    <row collapsed="false" customFormat="false" customHeight="false" hidden="false" ht="12.65" outlineLevel="0" r="71">
      <c r="A71" s="0" t="s">
        <v>86</v>
      </c>
      <c r="B71" s="0" t="s">
        <v>77</v>
      </c>
      <c r="C71" s="0" t="n">
        <v>320</v>
      </c>
      <c r="D71" s="0" t="n">
        <v>200</v>
      </c>
      <c r="E71" s="0" t="n">
        <v>-1.87567166941</v>
      </c>
      <c r="F71" s="0" t="n">
        <v>-1.89546493737</v>
      </c>
      <c r="G71" s="0" t="n">
        <v>0.0197932679545</v>
      </c>
      <c r="H71" s="0" t="n">
        <v>0.982573791816</v>
      </c>
      <c r="I71" s="0" t="n">
        <v>5.2061871196</v>
      </c>
      <c r="J71" s="0" t="n">
        <f aca="false">ABS((G71)*100/E71)</f>
        <v>1.0552629373949</v>
      </c>
      <c r="M71" s="0" t="n">
        <v>0.985216026428</v>
      </c>
    </row>
    <row collapsed="false" customFormat="false" customHeight="false" hidden="false" ht="12.65" outlineLevel="0" r="72">
      <c r="A72" s="0" t="s">
        <v>87</v>
      </c>
      <c r="B72" s="0" t="s">
        <v>77</v>
      </c>
      <c r="C72" s="0" t="n">
        <v>339</v>
      </c>
      <c r="D72" s="0" t="n">
        <v>150</v>
      </c>
      <c r="E72" s="0" t="n">
        <v>-1.89794806412</v>
      </c>
      <c r="F72" s="0" t="n">
        <v>-1.87482552927</v>
      </c>
      <c r="G72" s="0" t="n">
        <v>-0.0231225348495</v>
      </c>
      <c r="H72" s="0" t="n">
        <v>0.976256642908</v>
      </c>
      <c r="I72" s="0" t="n">
        <v>5.40371742883</v>
      </c>
      <c r="J72" s="0" t="n">
        <f aca="false">ABS((G72)*100/E72)</f>
        <v>1.21829123181097</v>
      </c>
      <c r="M72" s="0" t="n">
        <v>0.991801243424</v>
      </c>
    </row>
    <row collapsed="false" customFormat="false" customHeight="false" hidden="false" ht="12.65" outlineLevel="0" r="73">
      <c r="A73" s="0" t="s">
        <v>88</v>
      </c>
      <c r="B73" s="0" t="s">
        <v>77</v>
      </c>
      <c r="C73" s="0" t="n">
        <v>325</v>
      </c>
      <c r="D73" s="0" t="n">
        <v>150</v>
      </c>
      <c r="E73" s="0" t="n">
        <v>-1.89227093123</v>
      </c>
      <c r="F73" s="0" t="n">
        <v>-1.89662742406</v>
      </c>
      <c r="G73" s="0" t="n">
        <v>0.00435649282505</v>
      </c>
      <c r="H73" s="0" t="n">
        <v>0.999152276274</v>
      </c>
      <c r="I73" s="0" t="n">
        <v>5.28079501962</v>
      </c>
      <c r="J73" s="0" t="n">
        <f aca="false">ABS((G73)*100/E73)</f>
        <v>0.230225638049527</v>
      </c>
      <c r="M73" s="0" t="n">
        <v>0.998005135497</v>
      </c>
    </row>
    <row collapsed="false" customFormat="false" customHeight="false" hidden="false" ht="12.65" outlineLevel="0" r="74">
      <c r="A74" s="0" t="s">
        <v>89</v>
      </c>
      <c r="B74" s="0" t="s">
        <v>90</v>
      </c>
      <c r="C74" s="0" t="n">
        <v>625</v>
      </c>
      <c r="D74" s="0" t="n">
        <v>1000</v>
      </c>
      <c r="E74" s="0" t="n">
        <v>-1.37307386991</v>
      </c>
      <c r="F74" s="0" t="n">
        <v>-1.29107536921</v>
      </c>
      <c r="G74" s="0" t="n">
        <v>-0.0819985007008</v>
      </c>
      <c r="H74" s="0" t="n">
        <v>0.722169270399</v>
      </c>
      <c r="I74" s="0" t="n">
        <v>6.33094749243</v>
      </c>
      <c r="J74" s="0" t="n">
        <f aca="false">ABS((G74)*100/E74)</f>
        <v>5.97189288193029</v>
      </c>
      <c r="M74" s="0" t="n">
        <v>0.735066446161</v>
      </c>
    </row>
    <row collapsed="false" customFormat="false" customHeight="false" hidden="false" ht="12.65" outlineLevel="0" r="75">
      <c r="A75" s="0" t="s">
        <v>91</v>
      </c>
      <c r="B75" s="0" t="s">
        <v>90</v>
      </c>
      <c r="C75" s="0" t="n">
        <v>550</v>
      </c>
      <c r="D75" s="0" t="n">
        <v>4000</v>
      </c>
      <c r="E75" s="0" t="n">
        <v>-0.834772781199</v>
      </c>
      <c r="F75" s="0" t="n">
        <v>-0.773738818492</v>
      </c>
      <c r="G75" s="0" t="n">
        <v>-0.0610339627074</v>
      </c>
      <c r="H75" s="0" t="n">
        <v>0.840500383937</v>
      </c>
      <c r="I75" s="0" t="n">
        <v>4.54999356965</v>
      </c>
      <c r="J75" s="0" t="n">
        <f aca="false">ABS((G75)*100/E75)</f>
        <v>7.31144619015198</v>
      </c>
      <c r="M75" s="0" t="n">
        <v>0.630576112065</v>
      </c>
    </row>
    <row collapsed="false" customFormat="false" customHeight="false" hidden="false" ht="12.65" outlineLevel="0" r="76">
      <c r="A76" s="0" t="s">
        <v>92</v>
      </c>
      <c r="B76" s="0" t="s">
        <v>68</v>
      </c>
      <c r="C76" s="0" t="n">
        <v>500</v>
      </c>
      <c r="D76" s="0" t="n">
        <v>2000</v>
      </c>
      <c r="E76" s="0" t="n">
        <v>-1.15145135971</v>
      </c>
      <c r="F76" s="0" t="n">
        <v>-1.12766628266</v>
      </c>
      <c r="G76" s="0" t="n">
        <v>-0.0237850770422</v>
      </c>
      <c r="H76" s="0" t="n">
        <v>0.974885260201</v>
      </c>
      <c r="I76" s="0" t="n">
        <v>4.9708752562</v>
      </c>
      <c r="J76" s="0" t="n">
        <f aca="false">ABS((G76)*100/E76)</f>
        <v>2.06566059795964</v>
      </c>
      <c r="M76" s="0" t="n">
        <v>0.973783094422</v>
      </c>
    </row>
    <row collapsed="false" customFormat="false" customHeight="false" hidden="false" ht="12.65" outlineLevel="0" r="77">
      <c r="A77" s="0" t="s">
        <v>93</v>
      </c>
      <c r="B77" s="0" t="s">
        <v>68</v>
      </c>
      <c r="C77" s="0" t="n">
        <v>475</v>
      </c>
      <c r="D77" s="0" t="n">
        <v>2000</v>
      </c>
      <c r="E77" s="0" t="n">
        <v>-1.202</v>
      </c>
      <c r="F77" s="0" t="n">
        <v>-1.18654827181</v>
      </c>
      <c r="G77" s="0" t="n">
        <v>-0.0154517281915</v>
      </c>
      <c r="H77" s="0" t="n">
        <v>0.989361831573</v>
      </c>
      <c r="I77" s="0" t="n">
        <v>4.90022130274</v>
      </c>
      <c r="J77" s="0" t="n">
        <f aca="false">ABS((G77)*100/E77)</f>
        <v>1.28550151343594</v>
      </c>
      <c r="M77" s="0" t="n">
        <v>0.991881326295</v>
      </c>
    </row>
    <row collapsed="false" customFormat="false" customHeight="false" hidden="false" ht="12.65" outlineLevel="0" r="78">
      <c r="A78" s="0" t="s">
        <v>94</v>
      </c>
      <c r="B78" s="0" t="s">
        <v>68</v>
      </c>
      <c r="C78" s="0" t="n">
        <v>450</v>
      </c>
      <c r="D78" s="0" t="n">
        <v>2000</v>
      </c>
      <c r="E78" s="0" t="n">
        <v>-1.24292632144</v>
      </c>
      <c r="F78" s="0" t="n">
        <v>-1.24902599616</v>
      </c>
      <c r="G78" s="0" t="n">
        <v>0.00609967471529</v>
      </c>
      <c r="H78" s="0" t="n">
        <v>0.998338481264</v>
      </c>
      <c r="I78" s="0" t="n">
        <v>4.83410844205</v>
      </c>
      <c r="J78" s="0" t="n">
        <f aca="false">ABS((G78)*100/E78)</f>
        <v>0.490751109705617</v>
      </c>
      <c r="M78" s="0" t="n">
        <v>0.994376950163</v>
      </c>
    </row>
    <row collapsed="false" customFormat="false" customHeight="false" hidden="false" ht="12.65" outlineLevel="0" r="79">
      <c r="A79" s="0" t="s">
        <v>95</v>
      </c>
      <c r="B79" s="0" t="s">
        <v>68</v>
      </c>
      <c r="C79" s="0" t="n">
        <v>425</v>
      </c>
      <c r="D79" s="0" t="n">
        <v>2000</v>
      </c>
      <c r="E79" s="0" t="n">
        <v>-1.32</v>
      </c>
      <c r="F79" s="0" t="n">
        <v>-1.31522542292</v>
      </c>
      <c r="G79" s="0" t="n">
        <v>-0.00477457707946</v>
      </c>
      <c r="H79" s="0" t="n">
        <v>0.998981803434</v>
      </c>
      <c r="I79" s="0" t="n">
        <v>4.77278849399</v>
      </c>
      <c r="J79" s="0" t="n">
        <f aca="false">ABS((G79)*100/E79)</f>
        <v>0.361710384807576</v>
      </c>
      <c r="M79" s="0" t="n">
        <v>0.999974548822</v>
      </c>
    </row>
    <row collapsed="false" customFormat="false" customHeight="false" hidden="false" ht="12.65" outlineLevel="0" r="80">
      <c r="A80" s="0" t="s">
        <v>96</v>
      </c>
      <c r="B80" s="0" t="s">
        <v>68</v>
      </c>
      <c r="C80" s="0" t="n">
        <v>400</v>
      </c>
      <c r="D80" s="0" t="n">
        <v>2000</v>
      </c>
      <c r="E80" s="0" t="n">
        <v>-1.39166180383</v>
      </c>
      <c r="F80" s="0" t="n">
        <v>-1.38528286924</v>
      </c>
      <c r="G80" s="0" t="n">
        <v>-0.00637893459048</v>
      </c>
      <c r="H80" s="0" t="n">
        <v>0.998182931585</v>
      </c>
      <c r="I80" s="0" t="n">
        <v>4.71650813838</v>
      </c>
      <c r="J80" s="0" t="n">
        <f aca="false">ABS((G80)*100/E80)</f>
        <v>0.458368159054484</v>
      </c>
      <c r="M80" s="0" t="n">
        <v>0.999787806807</v>
      </c>
    </row>
    <row collapsed="false" customFormat="false" customHeight="false" hidden="false" ht="12.65" outlineLevel="0" r="81">
      <c r="A81" s="0" t="s">
        <v>97</v>
      </c>
      <c r="B81" s="0" t="s">
        <v>90</v>
      </c>
      <c r="C81" s="0" t="n">
        <v>550</v>
      </c>
      <c r="D81" s="0" t="n">
        <v>3000</v>
      </c>
      <c r="E81" s="0" t="n">
        <v>-0.909529936817</v>
      </c>
      <c r="F81" s="0" t="n">
        <v>-0.884233650554</v>
      </c>
      <c r="G81" s="0" t="n">
        <v>-0.025296286263</v>
      </c>
      <c r="H81" s="0" t="n">
        <v>0.971616178103</v>
      </c>
      <c r="I81" s="0" t="n">
        <v>4.78910673189</v>
      </c>
      <c r="J81" s="0" t="n">
        <f aca="false">ABS((G81)*100/E81)</f>
        <v>2.7812483392825</v>
      </c>
      <c r="M81" s="0" t="n">
        <v>0.950717672285</v>
      </c>
    </row>
    <row collapsed="false" customFormat="false" customHeight="false" hidden="false" ht="12.65" outlineLevel="0" r="82">
      <c r="A82" s="0" t="s">
        <v>98</v>
      </c>
      <c r="B82" s="0" t="s">
        <v>90</v>
      </c>
      <c r="C82" s="0" t="n">
        <v>550</v>
      </c>
      <c r="D82" s="0" t="n">
        <v>2500</v>
      </c>
      <c r="E82" s="0" t="n">
        <v>-0.961857816966</v>
      </c>
      <c r="F82" s="0" t="n">
        <v>-0.946879687942</v>
      </c>
      <c r="G82" s="0" t="n">
        <v>-0.0149781290243</v>
      </c>
      <c r="H82" s="0" t="n">
        <v>0.990002349215</v>
      </c>
      <c r="I82" s="0" t="n">
        <v>4.93878526765</v>
      </c>
      <c r="J82" s="0" t="n">
        <f aca="false">ABS((G82)*100/E82)</f>
        <v>1.55720822351329</v>
      </c>
      <c r="M82" s="0" t="n">
        <v>0.987623430503</v>
      </c>
    </row>
    <row collapsed="false" customFormat="false" customHeight="false" hidden="false" ht="12.65" outlineLevel="0" r="83">
      <c r="A83" s="0" t="s">
        <v>99</v>
      </c>
      <c r="B83" s="0" t="s">
        <v>90</v>
      </c>
      <c r="C83" s="0" t="n">
        <v>550</v>
      </c>
      <c r="D83" s="0" t="n">
        <v>1500</v>
      </c>
      <c r="E83" s="0" t="n">
        <v>-1.12748364241</v>
      </c>
      <c r="F83" s="0" t="n">
        <v>-1.11889007592</v>
      </c>
      <c r="G83" s="0" t="n">
        <v>-0.00859356649065</v>
      </c>
      <c r="H83" s="0" t="n">
        <v>0.996703440475</v>
      </c>
      <c r="I83" s="0" t="n">
        <v>5.37937221042</v>
      </c>
      <c r="J83" s="0" t="n">
        <f aca="false">ABS((G83)*100/E83)</f>
        <v>0.762189903906829</v>
      </c>
      <c r="M83" s="0" t="n">
        <v>0.998204222804</v>
      </c>
    </row>
    <row collapsed="false" customFormat="false" customHeight="false" hidden="false" ht="12.65" outlineLevel="0" r="84">
      <c r="A84" s="0" t="s">
        <v>100</v>
      </c>
      <c r="B84" s="0" t="s">
        <v>90</v>
      </c>
      <c r="C84" s="0" t="n">
        <v>550</v>
      </c>
      <c r="D84" s="0" t="n">
        <v>2000</v>
      </c>
      <c r="E84" s="0" t="n">
        <v>-1.02364938996</v>
      </c>
      <c r="F84" s="0" t="n">
        <v>-1.02090956316</v>
      </c>
      <c r="G84" s="0" t="n">
        <v>-0.00273982679862</v>
      </c>
      <c r="H84" s="0" t="n">
        <v>0.999664662435</v>
      </c>
      <c r="I84" s="0" t="n">
        <v>5.12449846168</v>
      </c>
      <c r="J84" s="0" t="n">
        <f aca="false">ABS((G84)*100/E84)</f>
        <v>0.267652853163627</v>
      </c>
      <c r="M84" s="0" t="n">
        <v>0.999957826683</v>
      </c>
    </row>
    <row collapsed="false" customFormat="false" customHeight="false" hidden="false" ht="12.65" outlineLevel="0" r="85">
      <c r="A85" s="0" t="s">
        <v>101</v>
      </c>
      <c r="B85" s="0" t="s">
        <v>90</v>
      </c>
      <c r="C85" s="0" t="n">
        <v>550</v>
      </c>
      <c r="D85" s="0" t="n">
        <v>1000</v>
      </c>
      <c r="E85" s="0" t="n">
        <v>-1.36378830847</v>
      </c>
      <c r="F85" s="0" t="n">
        <v>-1.3064299591</v>
      </c>
      <c r="G85" s="0" t="n">
        <v>-0.0573583493718</v>
      </c>
      <c r="H85" s="0" t="n">
        <v>0.858418444505</v>
      </c>
      <c r="I85" s="0" t="n">
        <v>5.83436706997</v>
      </c>
      <c r="J85" s="0" t="n">
        <f aca="false">ABS((G85)*100/E85)</f>
        <v>4.20581031642285</v>
      </c>
      <c r="M85" s="0" t="n">
        <v>0.869371463524</v>
      </c>
    </row>
    <row collapsed="false" customFormat="false" customHeight="false" hidden="false" ht="12.65" outlineLevel="0" r="86">
      <c r="A86" s="0" t="s">
        <v>102</v>
      </c>
      <c r="B86" s="0" t="s">
        <v>90</v>
      </c>
      <c r="C86" s="0" t="n">
        <v>500</v>
      </c>
      <c r="D86" s="0" t="n">
        <v>4000</v>
      </c>
      <c r="E86" s="0" t="n">
        <v>-0.953985194066</v>
      </c>
      <c r="F86" s="0" t="n">
        <v>-0.89156310236</v>
      </c>
      <c r="G86" s="0" t="n">
        <v>-0.0624220917059</v>
      </c>
      <c r="H86" s="0" t="n">
        <v>0.833495903631</v>
      </c>
      <c r="I86" s="0" t="n">
        <v>4.45327122252</v>
      </c>
      <c r="J86" s="0" t="n">
        <f aca="false">ABS((G86)*100/E86)</f>
        <v>6.54329774656664</v>
      </c>
      <c r="M86" s="0" t="n">
        <v>0.698645987798</v>
      </c>
    </row>
    <row collapsed="false" customFormat="false" customHeight="false" hidden="false" ht="12.65" outlineLevel="0" r="87">
      <c r="A87" s="0" t="s">
        <v>103</v>
      </c>
      <c r="B87" s="0" t="s">
        <v>90</v>
      </c>
      <c r="C87" s="0" t="n">
        <v>500</v>
      </c>
      <c r="D87" s="0" t="n">
        <v>3500</v>
      </c>
      <c r="E87" s="0" t="n">
        <v>-0.992010234248</v>
      </c>
      <c r="F87" s="0" t="n">
        <v>-0.944962195393</v>
      </c>
      <c r="G87" s="0" t="n">
        <v>-0.0470480388546</v>
      </c>
      <c r="H87" s="0" t="n">
        <v>0.90355414248</v>
      </c>
      <c r="I87" s="0" t="n">
        <v>4.55817447126</v>
      </c>
      <c r="J87" s="0" t="n">
        <f aca="false">ABS((G87)*100/E87)</f>
        <v>4.74269692290676</v>
      </c>
      <c r="M87" s="0" t="n">
        <v>0.841358016956</v>
      </c>
    </row>
    <row collapsed="false" customFormat="false" customHeight="false" hidden="false" ht="12.65" outlineLevel="0" r="88">
      <c r="A88" s="0" t="s">
        <v>104</v>
      </c>
      <c r="B88" s="0" t="s">
        <v>90</v>
      </c>
      <c r="C88" s="0" t="n">
        <v>500</v>
      </c>
      <c r="D88" s="0" t="n">
        <v>3000</v>
      </c>
      <c r="E88" s="0" t="n">
        <v>-1.02441332074</v>
      </c>
      <c r="F88" s="0" t="n">
        <v>-1.00085842391</v>
      </c>
      <c r="G88" s="0" t="n">
        <v>-0.0235548968279</v>
      </c>
      <c r="H88" s="0" t="n">
        <v>0.975365987391</v>
      </c>
      <c r="I88" s="0" t="n">
        <v>4.67526217463</v>
      </c>
      <c r="J88" s="0" t="n">
        <f aca="false">ABS((G88)*100/E88)</f>
        <v>2.29935479664446</v>
      </c>
      <c r="M88" s="0" t="n">
        <v>0.967666988533</v>
      </c>
    </row>
    <row collapsed="false" customFormat="false" customHeight="false" hidden="false" ht="12.65" outlineLevel="0" r="89">
      <c r="A89" s="0" t="s">
        <v>105</v>
      </c>
      <c r="B89" s="0" t="s">
        <v>90</v>
      </c>
      <c r="C89" s="0" t="n">
        <v>500</v>
      </c>
      <c r="D89" s="0" t="n">
        <v>2500</v>
      </c>
      <c r="E89" s="0" t="n">
        <v>-1.07547027838</v>
      </c>
      <c r="F89" s="0" t="n">
        <v>-1.06072039884</v>
      </c>
      <c r="G89" s="0" t="n">
        <v>-0.0147498795362</v>
      </c>
      <c r="H89" s="0" t="n">
        <v>0.990303996362</v>
      </c>
      <c r="I89" s="0" t="n">
        <v>4.80965769983</v>
      </c>
      <c r="J89" s="0" t="n">
        <f aca="false">ABS((G89)*100/E89)</f>
        <v>1.3714818375472</v>
      </c>
      <c r="M89" s="0" t="n">
        <v>0.990846077872</v>
      </c>
    </row>
    <row collapsed="false" customFormat="false" customHeight="false" hidden="false" ht="12.65" outlineLevel="0" r="90">
      <c r="A90" s="0" t="s">
        <v>106</v>
      </c>
      <c r="B90" s="0" t="s">
        <v>90</v>
      </c>
      <c r="C90" s="0" t="n">
        <v>500</v>
      </c>
      <c r="D90" s="0" t="n">
        <v>2000</v>
      </c>
      <c r="E90" s="0" t="n">
        <v>-1.11979681394</v>
      </c>
      <c r="F90" s="0" t="n">
        <v>-1.12766634629</v>
      </c>
      <c r="G90" s="0" t="n">
        <v>0.00786953235098</v>
      </c>
      <c r="H90" s="0" t="n">
        <v>0.997235161607</v>
      </c>
      <c r="I90" s="0" t="n">
        <v>4.97087527105</v>
      </c>
      <c r="J90" s="0" t="n">
        <f aca="false">ABS((G90)*100/E90)</f>
        <v>0.702764309829663</v>
      </c>
      <c r="M90" s="0" t="n">
        <v>0.990813989971</v>
      </c>
    </row>
    <row collapsed="false" customFormat="false" customHeight="false" hidden="false" ht="12.65" outlineLevel="0" r="91">
      <c r="A91" s="0" t="s">
        <v>107</v>
      </c>
      <c r="B91" s="0" t="s">
        <v>90</v>
      </c>
      <c r="C91" s="0" t="n">
        <v>500</v>
      </c>
      <c r="D91" s="0" t="n">
        <v>1000</v>
      </c>
      <c r="E91" s="0" t="n">
        <v>-1.3985504149</v>
      </c>
      <c r="F91" s="0" t="n">
        <v>-1.34256185694</v>
      </c>
      <c r="G91" s="0" t="n">
        <v>-0.0559885579544</v>
      </c>
      <c r="H91" s="0" t="n">
        <v>0.864857143604</v>
      </c>
      <c r="I91" s="0" t="n">
        <v>5.51290031629</v>
      </c>
      <c r="J91" s="0" t="n">
        <f aca="false">ABS((G91)*100/E91)</f>
        <v>4.00332782843608</v>
      </c>
      <c r="M91" s="0" t="n">
        <v>0.882583928838</v>
      </c>
    </row>
    <row collapsed="false" customFormat="false" customHeight="false" hidden="false" ht="12.65" outlineLevel="0" r="92">
      <c r="A92" s="0" t="s">
        <v>108</v>
      </c>
      <c r="B92" s="0" t="s">
        <v>90</v>
      </c>
      <c r="C92" s="0" t="n">
        <v>500</v>
      </c>
      <c r="D92" s="0" t="n">
        <v>1500</v>
      </c>
      <c r="E92" s="0" t="n">
        <v>-1.20821871637</v>
      </c>
      <c r="F92" s="0" t="n">
        <v>-1.21046880685</v>
      </c>
      <c r="G92" s="0" t="n">
        <v>0.00225009047277</v>
      </c>
      <c r="H92" s="0" t="n">
        <v>0.999773823331</v>
      </c>
      <c r="I92" s="0" t="n">
        <v>5.1804977541</v>
      </c>
      <c r="J92" s="0" t="n">
        <f aca="false">ABS((G92)*100/E92)</f>
        <v>0.186232049072226</v>
      </c>
      <c r="M92" s="0" t="n">
        <v>0.997917278597</v>
      </c>
    </row>
    <row collapsed="false" customFormat="false" customHeight="false" hidden="false" ht="12.65" outlineLevel="0" r="93">
      <c r="A93" s="0" t="s">
        <v>109</v>
      </c>
      <c r="B93" s="0" t="s">
        <v>90</v>
      </c>
      <c r="C93" s="0" t="n">
        <v>450</v>
      </c>
      <c r="D93" s="0" t="n">
        <v>4000</v>
      </c>
      <c r="E93" s="0" t="n">
        <v>-1.08415645761</v>
      </c>
      <c r="F93" s="0" t="n">
        <v>-1.01875038705</v>
      </c>
      <c r="G93" s="0" t="n">
        <v>-0.0654060705594</v>
      </c>
      <c r="H93" s="0" t="n">
        <v>0.818010765515</v>
      </c>
      <c r="I93" s="0" t="n">
        <v>4.36313174379</v>
      </c>
      <c r="J93" s="0" t="n">
        <f aca="false">ABS((G93)*100/E93)</f>
        <v>6.03289959675989</v>
      </c>
      <c r="M93" s="0" t="n">
        <v>0.740896672997</v>
      </c>
    </row>
    <row collapsed="false" customFormat="false" customHeight="false" hidden="false" ht="12.65" outlineLevel="0" r="94">
      <c r="A94" s="0" t="s">
        <v>110</v>
      </c>
      <c r="B94" s="0" t="s">
        <v>90</v>
      </c>
      <c r="C94" s="0" t="n">
        <v>450</v>
      </c>
      <c r="D94" s="0" t="n">
        <v>3500</v>
      </c>
      <c r="E94" s="0" t="n">
        <v>-1.12266345438</v>
      </c>
      <c r="F94" s="0" t="n">
        <v>-1.07255910661</v>
      </c>
      <c r="G94" s="0" t="n">
        <v>-0.0501043477702</v>
      </c>
      <c r="H94" s="0" t="n">
        <v>0.890988567563</v>
      </c>
      <c r="I94" s="0" t="n">
        <v>4.46232732809</v>
      </c>
      <c r="J94" s="0" t="n">
        <f aca="false">ABS((G94)*100/E94)</f>
        <v>4.46298911527948</v>
      </c>
      <c r="M94" s="0" t="n">
        <v>0.85884158107</v>
      </c>
    </row>
    <row collapsed="false" customFormat="false" customHeight="false" hidden="false" ht="12.65" outlineLevel="0" r="95">
      <c r="A95" s="0" t="s">
        <v>111</v>
      </c>
      <c r="B95" s="0" t="s">
        <v>90</v>
      </c>
      <c r="C95" s="0" t="n">
        <v>450</v>
      </c>
      <c r="D95" s="0" t="n">
        <v>2750</v>
      </c>
      <c r="E95" s="0" t="n">
        <v>-1.18106647035</v>
      </c>
      <c r="F95" s="0" t="n">
        <v>-1.15679759473</v>
      </c>
      <c r="G95" s="0" t="n">
        <v>-0.02426887562</v>
      </c>
      <c r="H95" s="0" t="n">
        <v>0.973860012911</v>
      </c>
      <c r="I95" s="0" t="n">
        <v>4.62999995916</v>
      </c>
      <c r="J95" s="0" t="n">
        <f aca="false">ABS((G95)*100/E95)</f>
        <v>2.05482724548163</v>
      </c>
      <c r="M95" s="0" t="n">
        <v>0.97446905624</v>
      </c>
    </row>
    <row collapsed="false" customFormat="false" customHeight="false" hidden="false" ht="12.65" outlineLevel="0" r="96">
      <c r="A96" s="0" t="s">
        <v>112</v>
      </c>
      <c r="B96" s="0" t="s">
        <v>90</v>
      </c>
      <c r="C96" s="0" t="n">
        <v>450</v>
      </c>
      <c r="D96" s="0" t="n">
        <v>3000</v>
      </c>
      <c r="E96" s="0" t="n">
        <v>-1.15447956033</v>
      </c>
      <c r="F96" s="0" t="n">
        <v>-1.12810850567</v>
      </c>
      <c r="G96" s="0" t="n">
        <v>-0.0263710546596</v>
      </c>
      <c r="H96" s="0" t="n">
        <v>0.969172311928</v>
      </c>
      <c r="I96" s="0" t="n">
        <v>4.57103512075</v>
      </c>
      <c r="J96" s="0" t="n">
        <f aca="false">ABS((G96)*100/E96)</f>
        <v>2.28423746645302</v>
      </c>
      <c r="M96" s="0" t="n">
        <v>0.967526154497</v>
      </c>
    </row>
    <row collapsed="false" customFormat="false" customHeight="false" hidden="false" ht="12.65" outlineLevel="0" r="97">
      <c r="A97" s="0" t="s">
        <v>113</v>
      </c>
      <c r="B97" s="0" t="s">
        <v>90</v>
      </c>
      <c r="C97" s="0" t="n">
        <v>450</v>
      </c>
      <c r="D97" s="0" t="n">
        <v>2500</v>
      </c>
      <c r="E97" s="0" t="n">
        <v>-1.20357381145</v>
      </c>
      <c r="F97" s="0" t="n">
        <v>-1.1863182387</v>
      </c>
      <c r="G97" s="0" t="n">
        <v>-0.0172555727504</v>
      </c>
      <c r="H97" s="0" t="n">
        <v>0.98674180326</v>
      </c>
      <c r="I97" s="0" t="n">
        <v>4.69285339907</v>
      </c>
      <c r="J97" s="0" t="n">
        <f aca="false">ABS((G97)*100/E97)</f>
        <v>1.4336946007168</v>
      </c>
      <c r="M97" s="0" t="n">
        <v>0.989403925934</v>
      </c>
    </row>
    <row collapsed="false" customFormat="false" customHeight="false" hidden="false" ht="12.65" outlineLevel="0" r="98">
      <c r="A98" s="0" t="s">
        <v>114</v>
      </c>
      <c r="B98" s="0" t="s">
        <v>90</v>
      </c>
      <c r="C98" s="0" t="n">
        <v>450</v>
      </c>
      <c r="D98" s="0" t="n">
        <v>2250</v>
      </c>
      <c r="E98" s="0" t="n">
        <v>-1.22731165851</v>
      </c>
      <c r="F98" s="0" t="n">
        <v>-1.21692975357</v>
      </c>
      <c r="G98" s="0" t="n">
        <v>-0.010381904942</v>
      </c>
      <c r="H98" s="0" t="n">
        <v>0.995190461954</v>
      </c>
      <c r="I98" s="0" t="n">
        <v>4.76047483836</v>
      </c>
      <c r="J98" s="0" t="n">
        <f aca="false">ABS((G98)*100/E98)</f>
        <v>0.845906161651231</v>
      </c>
      <c r="M98" s="0" t="n">
        <v>0.997604364084</v>
      </c>
    </row>
    <row collapsed="false" customFormat="false" customHeight="false" hidden="false" ht="12.65" outlineLevel="0" r="99">
      <c r="A99" s="0" t="s">
        <v>115</v>
      </c>
      <c r="B99" s="0" t="s">
        <v>90</v>
      </c>
      <c r="C99" s="0" t="n">
        <v>450</v>
      </c>
      <c r="D99" s="0" t="n">
        <v>1750</v>
      </c>
      <c r="E99" s="0" t="n">
        <v>-1.2804511023</v>
      </c>
      <c r="F99" s="0" t="n">
        <v>-1.28323955189</v>
      </c>
      <c r="G99" s="0" t="n">
        <v>0.00278844959155</v>
      </c>
      <c r="H99" s="0" t="n">
        <v>0.999652655617</v>
      </c>
      <c r="I99" s="0" t="n">
        <v>4.91560259372</v>
      </c>
      <c r="J99" s="0" t="n">
        <f aca="false">ABS((G99)*100/E99)</f>
        <v>0.21777087672784</v>
      </c>
      <c r="M99" s="0" t="n">
        <v>0.997620386438</v>
      </c>
    </row>
    <row collapsed="false" customFormat="false" customHeight="false" hidden="false" ht="12.65" outlineLevel="0" r="100">
      <c r="A100" s="0" t="s">
        <v>116</v>
      </c>
      <c r="B100" s="0" t="s">
        <v>90</v>
      </c>
      <c r="C100" s="0" t="n">
        <v>450</v>
      </c>
      <c r="D100" s="0" t="n">
        <v>2000</v>
      </c>
      <c r="E100" s="0" t="n">
        <v>-1.25893366286</v>
      </c>
      <c r="F100" s="0" t="n">
        <v>-1.24902576117</v>
      </c>
      <c r="G100" s="0" t="n">
        <v>-0.0099079016903</v>
      </c>
      <c r="H100" s="0" t="n">
        <v>0.995619140248</v>
      </c>
      <c r="I100" s="0" t="n">
        <v>4.83410844738</v>
      </c>
      <c r="J100" s="0" t="n">
        <f aca="false">ABS((G100)*100/E100)</f>
        <v>0.787007447858022</v>
      </c>
      <c r="M100" s="0" t="n">
        <v>0.998046175402</v>
      </c>
    </row>
    <row collapsed="false" customFormat="false" customHeight="false" hidden="false" ht="12.65" outlineLevel="0" r="101">
      <c r="A101" s="0" t="s">
        <v>117</v>
      </c>
      <c r="B101" s="0" t="s">
        <v>90</v>
      </c>
      <c r="C101" s="0" t="n">
        <v>450</v>
      </c>
      <c r="D101" s="0" t="n">
        <v>1500</v>
      </c>
      <c r="E101" s="0" t="n">
        <v>-1.3300553362</v>
      </c>
      <c r="F101" s="0" t="n">
        <v>-1.32105135036</v>
      </c>
      <c r="G101" s="0" t="n">
        <v>-0.00900398584226</v>
      </c>
      <c r="H101" s="0" t="n">
        <v>0.996381333311</v>
      </c>
      <c r="I101" s="0" t="n">
        <v>5.00791629043</v>
      </c>
      <c r="J101" s="0" t="n">
        <f aca="false">ABS((G101)*100/E101)</f>
        <v>0.676963250866284</v>
      </c>
      <c r="M101" s="0" t="n">
        <v>0.998547566381</v>
      </c>
    </row>
    <row collapsed="false" customFormat="false" customHeight="false" hidden="false" ht="12.65" outlineLevel="0" r="102">
      <c r="A102" s="0" t="s">
        <v>118</v>
      </c>
      <c r="B102" s="0" t="s">
        <v>90</v>
      </c>
      <c r="C102" s="0" t="n">
        <v>450</v>
      </c>
      <c r="D102" s="0" t="n">
        <v>1250</v>
      </c>
      <c r="E102" s="0" t="n">
        <v>-1.36378830847</v>
      </c>
      <c r="F102" s="0" t="n">
        <v>-1.36384333613</v>
      </c>
      <c r="G102" s="2" t="s">
        <v>119</v>
      </c>
      <c r="H102" s="0" t="n">
        <v>0.99999986472</v>
      </c>
      <c r="I102" s="0" t="n">
        <v>5.11630520351</v>
      </c>
      <c r="J102" s="0" t="n">
        <f aca="false">ABS((G102)*100/E102)</f>
        <v>0.00403491215491752</v>
      </c>
      <c r="M102" s="0" t="n">
        <v>0.999261623576</v>
      </c>
    </row>
    <row collapsed="false" customFormat="false" customHeight="false" hidden="false" ht="12.65" outlineLevel="0" r="103">
      <c r="A103" s="0" t="s">
        <v>120</v>
      </c>
      <c r="B103" s="0" t="s">
        <v>90</v>
      </c>
      <c r="C103" s="0" t="n">
        <v>450</v>
      </c>
      <c r="D103" s="0" t="n">
        <v>1000</v>
      </c>
      <c r="E103" s="0" t="n">
        <v>-1.44430790546</v>
      </c>
      <c r="F103" s="0" t="n">
        <v>-1.41710221313</v>
      </c>
      <c r="G103" s="0" t="n">
        <v>-0.0272056923276</v>
      </c>
      <c r="H103" s="0" t="n">
        <v>0.967206568473</v>
      </c>
      <c r="I103" s="0" t="n">
        <v>5.25178650968</v>
      </c>
      <c r="J103" s="0" t="n">
        <f aca="false">ABS((G103)*100/E103)</f>
        <v>1.88364906297007</v>
      </c>
      <c r="M103" s="0" t="n">
        <v>0.977648092833</v>
      </c>
    </row>
    <row collapsed="false" customFormat="false" customHeight="false" hidden="false" ht="12.65" outlineLevel="0" r="104">
      <c r="A104" s="0" t="s">
        <v>121</v>
      </c>
      <c r="B104" s="0" t="s">
        <v>90</v>
      </c>
      <c r="C104" s="0" t="n">
        <v>400</v>
      </c>
      <c r="D104" s="0" t="n">
        <v>3250</v>
      </c>
      <c r="E104" s="0" t="n">
        <v>-1.3300553362</v>
      </c>
      <c r="F104" s="0" t="n">
        <v>-1.23903466213</v>
      </c>
      <c r="G104" s="0" t="n">
        <v>-0.0910206740684</v>
      </c>
      <c r="H104" s="0" t="n">
        <v>0.664120297925</v>
      </c>
      <c r="I104" s="0" t="n">
        <v>4.42635058769</v>
      </c>
      <c r="J104" s="0" t="n">
        <f aca="false">ABS((G104)*100/E104)</f>
        <v>6.84337497779966</v>
      </c>
      <c r="M104" s="0" t="n">
        <v>0.665077541355</v>
      </c>
    </row>
    <row collapsed="false" customFormat="false" customHeight="false" hidden="false" ht="12.65" outlineLevel="0" r="105">
      <c r="A105" s="0" t="s">
        <v>122</v>
      </c>
      <c r="B105" s="0" t="s">
        <v>90</v>
      </c>
      <c r="C105" s="0" t="n">
        <v>400</v>
      </c>
      <c r="D105" s="0" t="n">
        <v>3000</v>
      </c>
      <c r="E105" s="0" t="n">
        <v>-1.33785257407</v>
      </c>
      <c r="F105" s="0" t="n">
        <v>-1.26718787855</v>
      </c>
      <c r="G105" s="0" t="n">
        <v>-0.0706646955216</v>
      </c>
      <c r="H105" s="0" t="n">
        <v>0.789353527371</v>
      </c>
      <c r="I105" s="0" t="n">
        <v>4.47847997114</v>
      </c>
      <c r="J105" s="0" t="n">
        <f aca="false">ABS((G105)*100/E105)</f>
        <v>5.28194936357036</v>
      </c>
      <c r="M105" s="0" t="n">
        <v>0.797701388753</v>
      </c>
    </row>
    <row collapsed="false" customFormat="false" customHeight="false" hidden="false" ht="12.65" outlineLevel="0" r="106">
      <c r="A106" s="0" t="s">
        <v>123</v>
      </c>
      <c r="B106" s="0" t="s">
        <v>90</v>
      </c>
      <c r="C106" s="0" t="n">
        <v>400</v>
      </c>
      <c r="D106" s="0" t="n">
        <v>2750</v>
      </c>
      <c r="E106" s="0" t="n">
        <v>-1.34101109371</v>
      </c>
      <c r="F106" s="0" t="n">
        <v>-1.29576346621</v>
      </c>
      <c r="G106" s="0" t="n">
        <v>-0.0452476274993</v>
      </c>
      <c r="H106" s="0" t="n">
        <v>0.910624635102</v>
      </c>
      <c r="I106" s="0" t="n">
        <v>4.53305272585</v>
      </c>
      <c r="J106" s="0" t="n">
        <f aca="false">ABS((G106)*100/E106)</f>
        <v>3.37414266828467</v>
      </c>
      <c r="M106" s="0" t="n">
        <v>0.920508186782</v>
      </c>
    </row>
    <row collapsed="false" customFormat="false" customHeight="false" hidden="false" ht="12.65" outlineLevel="0" r="107">
      <c r="A107" s="0" t="s">
        <v>124</v>
      </c>
      <c r="B107" s="0" t="s">
        <v>90</v>
      </c>
      <c r="C107" s="0" t="n">
        <v>400</v>
      </c>
      <c r="D107" s="0" t="n">
        <v>2250</v>
      </c>
      <c r="E107" s="0" t="n">
        <v>-1.3671419509</v>
      </c>
      <c r="F107" s="0" t="n">
        <v>-1.35463443161</v>
      </c>
      <c r="G107" s="0" t="n">
        <v>-0.0125075192835</v>
      </c>
      <c r="H107" s="0" t="n">
        <v>0.993023215965</v>
      </c>
      <c r="I107" s="0" t="n">
        <v>4.6513961443</v>
      </c>
      <c r="J107" s="0" t="n">
        <f aca="false">ABS((G107)*100/E107)</f>
        <v>0.914866175766621</v>
      </c>
      <c r="M107" s="0" t="n">
        <v>0.996803911077</v>
      </c>
    </row>
    <row collapsed="false" customFormat="false" customHeight="false" hidden="false" ht="12.65" outlineLevel="0" r="108">
      <c r="A108" s="0" t="s">
        <v>125</v>
      </c>
      <c r="B108" s="0" t="s">
        <v>90</v>
      </c>
      <c r="C108" s="0" t="n">
        <v>400</v>
      </c>
      <c r="D108" s="0" t="n">
        <v>2500</v>
      </c>
      <c r="E108" s="0" t="n">
        <v>-1.35062686274</v>
      </c>
      <c r="F108" s="0" t="n">
        <v>-1.32486428364</v>
      </c>
      <c r="G108" s="0" t="n">
        <v>-0.025762579097</v>
      </c>
      <c r="H108" s="0" t="n">
        <v>0.970568006244</v>
      </c>
      <c r="I108" s="0" t="n">
        <v>4.59050158749</v>
      </c>
      <c r="J108" s="0" t="n">
        <f aca="false">ABS((G108)*100/E108)</f>
        <v>1.90745348013705</v>
      </c>
      <c r="M108" s="0" t="n">
        <v>0.978046952523</v>
      </c>
    </row>
    <row collapsed="false" customFormat="false" customHeight="false" hidden="false" ht="12.65" outlineLevel="0" r="109">
      <c r="A109" s="0" t="s">
        <v>126</v>
      </c>
      <c r="B109" s="0" t="s">
        <v>90</v>
      </c>
      <c r="C109" s="0" t="n">
        <v>400</v>
      </c>
      <c r="D109" s="0" t="n">
        <v>2000</v>
      </c>
      <c r="E109" s="0" t="n">
        <v>-1.38430997508</v>
      </c>
      <c r="F109" s="0" t="n">
        <v>-1.38528327394</v>
      </c>
      <c r="G109" s="0" t="n">
        <v>0.000973298860203</v>
      </c>
      <c r="H109" s="0" t="n">
        <v>0.999957678579</v>
      </c>
      <c r="I109" s="0" t="n">
        <v>4.71650816603</v>
      </c>
      <c r="J109" s="0" t="n">
        <f aca="false">ABS((G109)*100/E109)</f>
        <v>0.0703093149456467</v>
      </c>
      <c r="M109" s="0" t="n">
        <v>0.99879152347</v>
      </c>
    </row>
    <row collapsed="false" customFormat="false" customHeight="false" hidden="false" ht="12.65" outlineLevel="0" r="110">
      <c r="A110" s="0" t="s">
        <v>127</v>
      </c>
      <c r="B110" s="0" t="s">
        <v>90</v>
      </c>
      <c r="C110" s="0" t="n">
        <v>400</v>
      </c>
      <c r="D110" s="0" t="n">
        <v>1750</v>
      </c>
      <c r="E110" s="0" t="n">
        <v>-1.41327367134</v>
      </c>
      <c r="F110" s="0" t="n">
        <v>-1.41713038119</v>
      </c>
      <c r="G110" s="0" t="n">
        <v>0.00385670985154</v>
      </c>
      <c r="H110" s="0" t="n">
        <v>0.999335593028</v>
      </c>
      <c r="I110" s="0" t="n">
        <v>4.78692886528</v>
      </c>
      <c r="J110" s="0" t="n">
        <f aca="false">ABS((G110)*100/E110)</f>
        <v>0.272891933795331</v>
      </c>
      <c r="M110" s="0" t="n">
        <v>0.997186764713</v>
      </c>
    </row>
    <row collapsed="false" customFormat="false" customHeight="false" hidden="false" ht="12.65" outlineLevel="0" r="111">
      <c r="A111" s="0" t="s">
        <v>128</v>
      </c>
      <c r="B111" s="0" t="s">
        <v>90</v>
      </c>
      <c r="C111" s="0" t="n">
        <v>400</v>
      </c>
      <c r="D111" s="0" t="n">
        <v>1250</v>
      </c>
      <c r="E111" s="0" t="n">
        <v>-1.53572360724</v>
      </c>
      <c r="F111" s="0" t="n">
        <v>-1.48689237845</v>
      </c>
      <c r="G111" s="0" t="n">
        <v>-0.0488312287886</v>
      </c>
      <c r="H111" s="0" t="n">
        <v>0.896308140072</v>
      </c>
      <c r="I111" s="0" t="n">
        <v>4.95121373927</v>
      </c>
      <c r="J111" s="0" t="n">
        <f aca="false">ABS((G111)*100/E111)</f>
        <v>3.17968862094654</v>
      </c>
      <c r="M111" s="0" t="n">
        <v>0.928259172308</v>
      </c>
    </row>
    <row collapsed="false" customFormat="false" customHeight="false" hidden="false" ht="12.65" outlineLevel="0" r="112">
      <c r="A112" s="0" t="s">
        <v>129</v>
      </c>
      <c r="B112" s="0" t="s">
        <v>90</v>
      </c>
      <c r="C112" s="0" t="n">
        <v>400</v>
      </c>
      <c r="D112" s="0" t="n">
        <v>1500</v>
      </c>
      <c r="E112" s="0" t="n">
        <v>-1.46069832123</v>
      </c>
      <c r="F112" s="0" t="n">
        <v>-1.45069372564</v>
      </c>
      <c r="G112" s="0" t="n">
        <v>-0.0100045955868</v>
      </c>
      <c r="H112" s="0" t="n">
        <v>0.995533311169</v>
      </c>
      <c r="I112" s="0" t="n">
        <v>4.86428784028</v>
      </c>
      <c r="J112" s="0" t="n">
        <f aca="false">ABS((G112)*100/E112)</f>
        <v>0.684918674950999</v>
      </c>
      <c r="M112" s="0" t="n">
        <v>0.998636167386</v>
      </c>
    </row>
    <row collapsed="false" customFormat="false" customHeight="false" hidden="false" ht="12.65" outlineLevel="0" r="113">
      <c r="A113" s="0" t="s">
        <v>130</v>
      </c>
      <c r="B113" s="0" t="s">
        <v>90</v>
      </c>
      <c r="C113" s="0" t="n">
        <v>400</v>
      </c>
      <c r="D113" s="0" t="n">
        <v>1000</v>
      </c>
      <c r="E113" s="0" t="n">
        <v>-1.54831273459</v>
      </c>
      <c r="F113" s="0" t="n">
        <v>-1.52781853524</v>
      </c>
      <c r="G113" s="0" t="n">
        <v>-0.0204941993516</v>
      </c>
      <c r="H113" s="0" t="n">
        <v>0.981323641419</v>
      </c>
      <c r="I113" s="0" t="n">
        <v>5.05245951426</v>
      </c>
      <c r="J113" s="0" t="n">
        <f aca="false">ABS((G113)*100/E113)</f>
        <v>1.32364727704878</v>
      </c>
      <c r="M113" s="0" t="n">
        <v>0.990177127472</v>
      </c>
    </row>
    <row collapsed="false" customFormat="false" customHeight="false" hidden="false" ht="12.65" outlineLevel="0" r="114">
      <c r="A114" s="0" t="s">
        <v>131</v>
      </c>
      <c r="B114" s="0" t="s">
        <v>132</v>
      </c>
      <c r="C114" s="0" t="n">
        <v>600</v>
      </c>
      <c r="D114" s="0" t="n">
        <v>2000</v>
      </c>
      <c r="E114" s="0" t="n">
        <v>-0.895100221251</v>
      </c>
      <c r="F114" s="0" t="n">
        <v>-0.926273152815</v>
      </c>
      <c r="G114" s="0" t="n">
        <v>0.0311729315636</v>
      </c>
      <c r="H114" s="0" t="n">
        <v>0.957057400003</v>
      </c>
      <c r="I114" s="0" t="n">
        <v>5.29137989989</v>
      </c>
      <c r="J114" s="0" t="n">
        <f aca="false">ABS((G114)*100/E114)</f>
        <v>3.48261913286452</v>
      </c>
      <c r="M114" s="0" t="n">
        <v>0.876029690329</v>
      </c>
    </row>
    <row collapsed="false" customFormat="false" customHeight="false" hidden="false" ht="12.65" outlineLevel="0" r="115">
      <c r="A115" s="0" t="s">
        <v>133</v>
      </c>
      <c r="B115" s="0" t="s">
        <v>132</v>
      </c>
      <c r="C115" s="0" t="n">
        <v>600</v>
      </c>
      <c r="D115" s="0" t="n">
        <v>1000</v>
      </c>
      <c r="E115" s="0" t="n">
        <v>-1.30746994535</v>
      </c>
      <c r="F115" s="0" t="n">
        <v>-1.2948862448</v>
      </c>
      <c r="G115" s="0" t="n">
        <v>-0.0125837005413</v>
      </c>
      <c r="H115" s="0" t="n">
        <v>0.992938119266</v>
      </c>
      <c r="I115" s="0" t="n">
        <v>6.17529889748</v>
      </c>
      <c r="J115" s="0" t="n">
        <f aca="false">ABS((G115)*100/E115)</f>
        <v>0.96244663872036</v>
      </c>
      <c r="M115" s="0" t="n">
        <v>0.995605650662</v>
      </c>
    </row>
    <row collapsed="false" customFormat="false" customHeight="false" hidden="false" ht="12.65" outlineLevel="0" r="116">
      <c r="A116" s="0" t="s">
        <v>134</v>
      </c>
      <c r="B116" s="0" t="s">
        <v>132</v>
      </c>
      <c r="C116" s="0" t="n">
        <v>600</v>
      </c>
      <c r="D116" s="0" t="n">
        <v>1500</v>
      </c>
      <c r="E116" s="0" t="n">
        <v>-1.03134984852</v>
      </c>
      <c r="F116" s="0" t="n">
        <v>-1.04457818527</v>
      </c>
      <c r="G116" s="0" t="n">
        <v>0.0132283367532</v>
      </c>
      <c r="H116" s="0" t="n">
        <v>0.992197509439</v>
      </c>
      <c r="I116" s="0" t="n">
        <v>5.59584679748</v>
      </c>
      <c r="J116" s="0" t="n">
        <f aca="false">ABS((G116)*100/E116)</f>
        <v>1.28262361915143</v>
      </c>
      <c r="M116" s="0" t="n">
        <v>0.97799959473</v>
      </c>
    </row>
    <row collapsed="false" customFormat="false" customHeight="false" hidden="false" ht="12.65" outlineLevel="0" r="117">
      <c r="A117" s="0" t="s">
        <v>135</v>
      </c>
      <c r="B117" s="0" t="s">
        <v>132</v>
      </c>
      <c r="C117" s="0" t="n">
        <v>500</v>
      </c>
      <c r="D117" s="0" t="n">
        <v>2000</v>
      </c>
      <c r="E117" s="0" t="n">
        <v>-1.08066111078</v>
      </c>
      <c r="F117" s="0" t="n">
        <v>-1.12766634629</v>
      </c>
      <c r="G117" s="0" t="n">
        <v>0.0470052355116</v>
      </c>
      <c r="H117" s="0" t="n">
        <v>0.903725113162</v>
      </c>
      <c r="I117" s="0" t="n">
        <v>4.97087527105</v>
      </c>
      <c r="J117" s="0" t="n">
        <f aca="false">ABS((G117)*100/E117)</f>
        <v>4.34967401368525</v>
      </c>
      <c r="M117" s="0" t="n">
        <v>0.818653709685</v>
      </c>
    </row>
    <row collapsed="false" customFormat="false" customHeight="false" hidden="false" ht="12.65" outlineLevel="0" r="118">
      <c r="A118" s="0" t="s">
        <v>136</v>
      </c>
      <c r="B118" s="0" t="s">
        <v>132</v>
      </c>
      <c r="C118" s="0" t="n">
        <v>500</v>
      </c>
      <c r="D118" s="0" t="n">
        <v>1500</v>
      </c>
      <c r="E118" s="0" t="n">
        <v>-1.17238029129</v>
      </c>
      <c r="F118" s="0" t="n">
        <v>-1.21046880685</v>
      </c>
      <c r="G118" s="0" t="n">
        <v>0.0380885155524</v>
      </c>
      <c r="H118" s="0" t="n">
        <v>0.936237416401</v>
      </c>
      <c r="I118" s="0" t="n">
        <v>5.1804977541</v>
      </c>
      <c r="J118" s="0" t="n">
        <f aca="false">ABS((G118)*100/E118)</f>
        <v>3.24881916178327</v>
      </c>
      <c r="M118" s="0" t="n">
        <v>0.893158356802</v>
      </c>
    </row>
    <row collapsed="false" customFormat="false" customHeight="false" hidden="false" ht="12.65" outlineLevel="0" r="119">
      <c r="A119" s="0" t="s">
        <v>137</v>
      </c>
      <c r="B119" s="0" t="s">
        <v>132</v>
      </c>
      <c r="C119" s="0" t="n">
        <v>500</v>
      </c>
      <c r="D119" s="0" t="n">
        <v>1000</v>
      </c>
      <c r="E119" s="0" t="n">
        <v>-1.36378830843</v>
      </c>
      <c r="F119" s="0" t="n">
        <v>-1.34256185694</v>
      </c>
      <c r="G119" s="0" t="n">
        <v>-0.0212264514935</v>
      </c>
      <c r="H119" s="0" t="n">
        <v>0.979972064887</v>
      </c>
      <c r="I119" s="0" t="n">
        <v>5.51290031629</v>
      </c>
      <c r="J119" s="0" t="n">
        <f aca="false">ABS((G119)*100/E119)</f>
        <v>1.55643301546821</v>
      </c>
      <c r="M119" s="0" t="n">
        <v>0.985725547711</v>
      </c>
    </row>
    <row collapsed="false" customFormat="false" customHeight="false" hidden="false" ht="12.65" outlineLevel="0" r="120">
      <c r="A120" s="0" t="s">
        <v>138</v>
      </c>
      <c r="B120" s="0" t="s">
        <v>132</v>
      </c>
      <c r="C120" s="0" t="n">
        <v>400</v>
      </c>
      <c r="D120" s="0" t="n">
        <v>2000</v>
      </c>
      <c r="E120" s="0" t="n">
        <v>-1.41514967651</v>
      </c>
      <c r="F120" s="0" t="n">
        <v>-1.38528327394</v>
      </c>
      <c r="G120" s="0" t="n">
        <v>-0.0298664025736</v>
      </c>
      <c r="H120" s="0" t="n">
        <v>0.960546114826</v>
      </c>
      <c r="I120" s="0" t="n">
        <v>4.71650816603</v>
      </c>
      <c r="J120" s="0" t="n">
        <f aca="false">ABS((G120)*100/E120)</f>
        <v>2.11047658557614</v>
      </c>
      <c r="M120" s="0" t="n">
        <v>0.971729027767</v>
      </c>
    </row>
    <row collapsed="false" customFormat="false" customHeight="false" hidden="false" ht="12.65" outlineLevel="0" r="121">
      <c r="A121" s="0" t="s">
        <v>139</v>
      </c>
      <c r="B121" s="0" t="s">
        <v>132</v>
      </c>
      <c r="C121" s="0" t="n">
        <v>400</v>
      </c>
      <c r="D121" s="0" t="n">
        <v>1500</v>
      </c>
      <c r="E121" s="0" t="n">
        <v>-1.46489443604</v>
      </c>
      <c r="F121" s="0" t="n">
        <v>-1.45069372564</v>
      </c>
      <c r="G121" s="0" t="n">
        <v>-0.0142007103969</v>
      </c>
      <c r="H121" s="0" t="n">
        <v>0.991010961011</v>
      </c>
      <c r="I121" s="0" t="n">
        <v>4.86428784028</v>
      </c>
      <c r="J121" s="0" t="n">
        <f aca="false">ABS((G121)*100/E121)</f>
        <v>0.969401620180107</v>
      </c>
      <c r="M121" s="0" t="n">
        <v>0.99597426203</v>
      </c>
    </row>
    <row collapsed="false" customFormat="false" customHeight="false" hidden="false" ht="12.65" outlineLevel="0" r="122">
      <c r="A122" s="0" t="s">
        <v>140</v>
      </c>
      <c r="B122" s="0" t="s">
        <v>132</v>
      </c>
      <c r="C122" s="0" t="n">
        <v>400</v>
      </c>
      <c r="D122" s="0" t="n">
        <v>1000</v>
      </c>
      <c r="E122" s="0" t="n">
        <v>-1.58842995823</v>
      </c>
      <c r="F122" s="0" t="n">
        <v>-1.52781853524</v>
      </c>
      <c r="G122" s="0" t="n">
        <v>-0.0606114229975</v>
      </c>
      <c r="H122" s="0" t="n">
        <v>0.842606956364</v>
      </c>
      <c r="I122" s="0" t="n">
        <v>5.05245951426</v>
      </c>
      <c r="J122" s="0" t="n">
        <f aca="false">ABS((G122)*100/E122)</f>
        <v>3.81580709199415</v>
      </c>
      <c r="M122" s="0" t="n">
        <v>0.89300101998</v>
      </c>
    </row>
    <row collapsed="false" customFormat="false" customHeight="false" hidden="false" ht="12.65" outlineLevel="0" r="123">
      <c r="A123" s="0" t="s">
        <v>141</v>
      </c>
      <c r="B123" s="0" t="s">
        <v>142</v>
      </c>
      <c r="C123" s="0" t="n">
        <v>400</v>
      </c>
      <c r="D123" s="0" t="n">
        <v>1500</v>
      </c>
      <c r="E123" s="0" t="n">
        <v>-1.47773166074</v>
      </c>
      <c r="F123" s="0" t="n">
        <v>-1.45069372564</v>
      </c>
      <c r="G123" s="0" t="n">
        <v>-0.0270379351021</v>
      </c>
      <c r="H123" s="0" t="n">
        <v>0.967606427457</v>
      </c>
      <c r="I123" s="0" t="n">
        <v>4.86428784028</v>
      </c>
      <c r="J123" s="0" t="n">
        <f aca="false">ABS((G123)*100/E123)</f>
        <v>1.82969180538233</v>
      </c>
      <c r="M123" s="0" t="n">
        <v>0.979442151224</v>
      </c>
    </row>
    <row collapsed="false" customFormat="false" customHeight="false" hidden="false" ht="12.65" outlineLevel="0" r="124">
      <c r="A124" s="0" t="s">
        <v>143</v>
      </c>
      <c r="B124" s="0" t="s">
        <v>142</v>
      </c>
      <c r="C124" s="0" t="n">
        <v>400</v>
      </c>
      <c r="D124" s="0" t="n">
        <v>2000</v>
      </c>
      <c r="E124" s="0" t="n">
        <v>-1.43633897558</v>
      </c>
      <c r="F124" s="0" t="n">
        <v>-1.38528327394</v>
      </c>
      <c r="G124" s="0" t="n">
        <v>-0.0510557016436</v>
      </c>
      <c r="H124" s="0" t="n">
        <v>0.886934744796</v>
      </c>
      <c r="I124" s="0" t="n">
        <v>4.71650816603</v>
      </c>
      <c r="J124" s="0" t="n">
        <f aca="false">ABS((G124)*100/E124)</f>
        <v>3.55457190201105</v>
      </c>
      <c r="M124" s="0" t="n">
        <v>0.910006820856</v>
      </c>
    </row>
    <row collapsed="false" customFormat="false" customHeight="false" hidden="false" ht="12.65" outlineLevel="0" r="125">
      <c r="A125" s="0" t="s">
        <v>144</v>
      </c>
      <c r="B125" s="0" t="s">
        <v>142</v>
      </c>
      <c r="C125" s="0" t="n">
        <v>400</v>
      </c>
      <c r="D125" s="0" t="n">
        <v>1000</v>
      </c>
      <c r="E125" s="0" t="n">
        <v>-1.57464167375</v>
      </c>
      <c r="F125" s="0" t="n">
        <v>-1.52781853524</v>
      </c>
      <c r="G125" s="0" t="n">
        <v>-0.0468231385118</v>
      </c>
      <c r="H125" s="0" t="n">
        <v>0.904450909427</v>
      </c>
      <c r="I125" s="0" t="n">
        <v>5.05245951426</v>
      </c>
      <c r="J125" s="0" t="n">
        <f aca="false">ABS((G125)*100/E125)</f>
        <v>2.97357419737857</v>
      </c>
      <c r="M125" s="0" t="n">
        <v>0.93694795332</v>
      </c>
    </row>
    <row collapsed="false" customFormat="false" customHeight="false" hidden="false" ht="12.65" outlineLevel="0" r="126">
      <c r="A126" s="0" t="s">
        <v>145</v>
      </c>
      <c r="B126" s="0" t="s">
        <v>142</v>
      </c>
      <c r="C126" s="0" t="n">
        <v>400</v>
      </c>
      <c r="D126" s="0" t="n">
        <v>500</v>
      </c>
      <c r="E126" s="0" t="n">
        <v>-1.73736897125</v>
      </c>
      <c r="F126" s="0" t="n">
        <v>-1.65502018925</v>
      </c>
      <c r="G126" s="0" t="n">
        <v>-0.0823487819991</v>
      </c>
      <c r="H126" s="0" t="n">
        <v>0.719985320524</v>
      </c>
      <c r="I126" s="0" t="n">
        <v>5.36337742527</v>
      </c>
      <c r="J126" s="0" t="n">
        <f aca="false">ABS((G126)*100/E126)</f>
        <v>4.73985568764082</v>
      </c>
      <c r="M126" s="0" t="n">
        <v>0.832614974393</v>
      </c>
    </row>
    <row collapsed="false" customFormat="false" customHeight="false" hidden="false" ht="12.65" outlineLevel="0" r="127">
      <c r="A127" s="0" t="s">
        <v>146</v>
      </c>
      <c r="B127" s="0" t="s">
        <v>147</v>
      </c>
      <c r="C127" s="0" t="n">
        <v>700</v>
      </c>
      <c r="D127" s="0" t="n">
        <v>5000</v>
      </c>
      <c r="E127" s="0" t="n">
        <v>-0.407693794133</v>
      </c>
      <c r="F127" s="0" t="n">
        <v>-0.368845261256</v>
      </c>
      <c r="G127" s="0" t="n">
        <v>-0.0388485328769</v>
      </c>
      <c r="H127" s="0" t="n">
        <v>0.933711428994</v>
      </c>
      <c r="I127" s="0" t="n">
        <v>4.64580660879</v>
      </c>
      <c r="J127" s="0" t="n">
        <f aca="false">ABS((G127)*100/E127)</f>
        <v>9.52885068057392</v>
      </c>
      <c r="M127" s="0" t="n">
        <v>0.440947631866</v>
      </c>
    </row>
    <row collapsed="false" customFormat="false" customHeight="false" hidden="false" ht="12.65" outlineLevel="0" r="128">
      <c r="A128" s="0" t="s">
        <v>148</v>
      </c>
      <c r="B128" s="0" t="s">
        <v>149</v>
      </c>
      <c r="C128" s="0" t="n">
        <v>700</v>
      </c>
      <c r="D128" s="0" t="n">
        <v>1500</v>
      </c>
      <c r="E128" s="0" t="n">
        <v>-0.946252743699</v>
      </c>
      <c r="F128" s="0" t="n">
        <v>-0.927759032364</v>
      </c>
      <c r="G128" s="0" t="n">
        <v>-0.0184937113348</v>
      </c>
      <c r="H128" s="0" t="n">
        <v>0.984778467484</v>
      </c>
      <c r="I128" s="0" t="n">
        <v>6.01671361586</v>
      </c>
      <c r="J128" s="0" t="n">
        <f aca="false">ABS((G128)*100/E128)</f>
        <v>1.9544156102001</v>
      </c>
      <c r="M128" s="0" t="n">
        <v>0.976702939115</v>
      </c>
    </row>
    <row collapsed="false" customFormat="false" customHeight="false" hidden="false" ht="12.65" outlineLevel="0" r="129">
      <c r="A129" s="0" t="s">
        <v>150</v>
      </c>
      <c r="B129" s="0" t="s">
        <v>151</v>
      </c>
      <c r="C129" s="0" t="n">
        <v>700</v>
      </c>
      <c r="D129" s="0" t="n">
        <v>4000</v>
      </c>
      <c r="E129" s="0" t="n">
        <v>-0.486505585048</v>
      </c>
      <c r="F129" s="0" t="n">
        <v>-0.469689753581</v>
      </c>
      <c r="G129" s="0" t="n">
        <v>-0.0168158314671</v>
      </c>
      <c r="H129" s="0" t="n">
        <v>0.987406823086</v>
      </c>
      <c r="I129" s="0" t="n">
        <v>4.86961729196</v>
      </c>
      <c r="J129" s="0" t="n">
        <f aca="false">ABS((G129)*100/E129)</f>
        <v>3.45645188542715</v>
      </c>
      <c r="M129" s="0" t="n">
        <v>0.930721025472</v>
      </c>
    </row>
    <row collapsed="false" customFormat="false" customHeight="false" hidden="false" ht="12.65" outlineLevel="0" r="130">
      <c r="A130" s="0" t="s">
        <v>152</v>
      </c>
      <c r="B130" s="0" t="s">
        <v>10</v>
      </c>
      <c r="C130" s="0" t="n">
        <v>900</v>
      </c>
      <c r="D130" s="0" t="n">
        <v>4000</v>
      </c>
      <c r="E130" s="0" t="n">
        <v>-0.134323066917</v>
      </c>
      <c r="F130" s="0" t="n">
        <v>-0.25587956655</v>
      </c>
      <c r="G130" s="0" t="n">
        <v>0.121556499633</v>
      </c>
      <c r="H130" s="0" t="n">
        <v>0.448813614176</v>
      </c>
      <c r="I130" s="0" t="n">
        <v>5.34149535126</v>
      </c>
      <c r="J130" s="1" t="n">
        <f aca="false">ABS((G130)*100/E130)</f>
        <v>90.4956255265608</v>
      </c>
      <c r="M130" s="0" t="n">
        <v>0</v>
      </c>
    </row>
    <row collapsed="false" customFormat="false" customHeight="false" hidden="false" ht="12.65" outlineLevel="0" r="131">
      <c r="A131" s="0" t="s">
        <v>153</v>
      </c>
      <c r="B131" s="0" t="s">
        <v>10</v>
      </c>
      <c r="C131" s="0" t="n">
        <v>900</v>
      </c>
      <c r="D131" s="0" t="n">
        <v>3000</v>
      </c>
      <c r="E131" s="0" t="n">
        <v>-0.272256624</v>
      </c>
      <c r="F131" s="0" t="n">
        <v>-0.271693038646</v>
      </c>
      <c r="G131" s="0" t="n">
        <v>-0.000563585353795</v>
      </c>
      <c r="H131" s="0" t="n">
        <v>0.999985809743</v>
      </c>
      <c r="I131" s="0" t="n">
        <v>5.71061064009</v>
      </c>
      <c r="J131" s="0" t="n">
        <f aca="false">ABS((G131)*100/E131)</f>
        <v>0.207005194406216</v>
      </c>
      <c r="M131" s="0" t="n">
        <v>0.996029731613</v>
      </c>
    </row>
    <row collapsed="false" customFormat="false" customHeight="false" hidden="false" ht="12.65" outlineLevel="0" r="132">
      <c r="A132" s="0" t="s">
        <v>154</v>
      </c>
      <c r="B132" s="0" t="s">
        <v>10</v>
      </c>
      <c r="C132" s="0" t="n">
        <v>900</v>
      </c>
      <c r="D132" s="0" t="n">
        <v>3050</v>
      </c>
      <c r="E132" s="0" t="n">
        <v>-0.255015189593</v>
      </c>
      <c r="F132" s="0" t="n">
        <v>-0.264144995536</v>
      </c>
      <c r="G132" s="0" t="n">
        <v>0.00912980594217</v>
      </c>
      <c r="H132" s="0" t="n">
        <v>0.996279588386</v>
      </c>
      <c r="I132" s="0" t="n">
        <v>5.68762789226</v>
      </c>
      <c r="J132" s="0" t="n">
        <f aca="false">ABS((G132)*100/E132)</f>
        <v>3.58010279965716</v>
      </c>
      <c r="M132" s="0" t="n">
        <v>0.830702746131</v>
      </c>
    </row>
    <row collapsed="false" customFormat="false" customHeight="false" hidden="false" ht="12.65" outlineLevel="0" r="133">
      <c r="A133" s="0" t="s">
        <v>155</v>
      </c>
      <c r="B133" s="0" t="s">
        <v>10</v>
      </c>
      <c r="C133" s="0" t="n">
        <v>900</v>
      </c>
      <c r="D133" s="0" t="n">
        <v>2100</v>
      </c>
      <c r="E133" s="0" t="n">
        <v>-0.516310566675</v>
      </c>
      <c r="F133" s="0" t="n">
        <v>-0.454694180791</v>
      </c>
      <c r="G133" s="0" t="n">
        <v>-0.0616163858836</v>
      </c>
      <c r="H133" s="0" t="n">
        <v>0.837577102157</v>
      </c>
      <c r="I133" s="0" t="n">
        <v>6.20391889211</v>
      </c>
      <c r="J133" s="0" t="n">
        <f aca="false">ABS((G133)*100/E133)</f>
        <v>11.9339773114474</v>
      </c>
      <c r="M133" s="0" t="n">
        <v>0.185757468424</v>
      </c>
    </row>
    <row collapsed="false" customFormat="false" customHeight="false" hidden="false" ht="12.65" outlineLevel="0" r="134">
      <c r="A134" s="0" t="s">
        <v>156</v>
      </c>
      <c r="B134" s="0" t="s">
        <v>10</v>
      </c>
      <c r="C134" s="0" t="n">
        <v>900</v>
      </c>
      <c r="D134" s="0" t="n">
        <v>2000</v>
      </c>
      <c r="E134" s="0" t="n">
        <v>-0.54746201099</v>
      </c>
      <c r="F134" s="0" t="n">
        <v>-0.483694334534</v>
      </c>
      <c r="G134" s="0" t="n">
        <v>-0.063767676456</v>
      </c>
      <c r="H134" s="0" t="n">
        <v>0.82658465934</v>
      </c>
      <c r="I134" s="0" t="n">
        <v>6.26547406208</v>
      </c>
      <c r="J134" s="0" t="n">
        <f aca="false">ABS((G134)*100/E134)</f>
        <v>11.6478723958738</v>
      </c>
      <c r="M134" s="0" t="n">
        <v>0.208370820068</v>
      </c>
    </row>
    <row collapsed="false" customFormat="false" customHeight="false" hidden="false" ht="12.65" outlineLevel="0" r="135">
      <c r="A135" s="0" t="s">
        <v>157</v>
      </c>
      <c r="B135" s="0" t="s">
        <v>10</v>
      </c>
      <c r="C135" s="0" t="n">
        <v>800</v>
      </c>
      <c r="D135" s="0" t="n">
        <v>5000</v>
      </c>
      <c r="E135" s="0" t="n">
        <v>-0.214095592153</v>
      </c>
      <c r="F135" s="0" t="n">
        <v>-0.25588159573</v>
      </c>
      <c r="G135" s="0" t="n">
        <v>0.0417860035775</v>
      </c>
      <c r="H135" s="0" t="n">
        <v>0.923514186739</v>
      </c>
      <c r="I135" s="0" t="n">
        <v>4.86398315047</v>
      </c>
      <c r="J135" s="0" t="n">
        <f aca="false">ABS((G135)*100/E135)</f>
        <v>19.5174516006095</v>
      </c>
      <c r="M135" s="0" t="n">
        <v>0</v>
      </c>
    </row>
    <row collapsed="false" customFormat="false" customHeight="false" hidden="false" ht="12.65" outlineLevel="0" r="136">
      <c r="A136" s="0" t="s">
        <v>158</v>
      </c>
      <c r="B136" s="0" t="s">
        <v>10</v>
      </c>
      <c r="C136" s="0" t="n">
        <v>800</v>
      </c>
      <c r="D136" s="0" t="n">
        <v>4000</v>
      </c>
      <c r="E136" s="0" t="n">
        <v>-0.300195160811</v>
      </c>
      <c r="F136" s="0" t="n">
        <v>-0.301640508246</v>
      </c>
      <c r="G136" s="0" t="n">
        <v>0.00144534743481</v>
      </c>
      <c r="H136" s="0" t="n">
        <v>0.999906673113</v>
      </c>
      <c r="I136" s="0" t="n">
        <v>5.0987506727</v>
      </c>
      <c r="J136" s="0" t="n">
        <f aca="false">ABS((G136)*100/E136)</f>
        <v>0.481469265162464</v>
      </c>
      <c r="M136" s="0" t="n">
        <v>0.984080359408</v>
      </c>
    </row>
    <row collapsed="false" customFormat="false" customHeight="false" hidden="false" ht="12.65" outlineLevel="0" r="137">
      <c r="A137" s="0" t="s">
        <v>159</v>
      </c>
      <c r="B137" s="0" t="s">
        <v>10</v>
      </c>
      <c r="C137" s="0" t="n">
        <v>800</v>
      </c>
      <c r="D137" s="0" t="n">
        <v>3000</v>
      </c>
      <c r="E137" s="0" t="n">
        <v>-0.415149676513</v>
      </c>
      <c r="F137" s="0" t="n">
        <v>-0.425544959641</v>
      </c>
      <c r="G137" s="0" t="n">
        <v>0.0103952831282</v>
      </c>
      <c r="H137" s="0" t="n">
        <v>0.995178073755</v>
      </c>
      <c r="I137" s="0" t="n">
        <v>5.44551661251</v>
      </c>
      <c r="J137" s="0" t="n">
        <f aca="false">ABS((G137)*100/E137)</f>
        <v>2.50398439799205</v>
      </c>
      <c r="M137" s="0" t="n">
        <v>0.91648040589</v>
      </c>
    </row>
    <row collapsed="false" customFormat="false" customHeight="false" hidden="false" ht="12.65" outlineLevel="0" r="138">
      <c r="A138" s="0" t="s">
        <v>160</v>
      </c>
      <c r="B138" s="0" t="s">
        <v>10</v>
      </c>
      <c r="C138" s="0" t="n">
        <v>800</v>
      </c>
      <c r="D138" s="0" t="n">
        <v>2000</v>
      </c>
      <c r="E138" s="0" t="n">
        <v>-0.646822361195</v>
      </c>
      <c r="F138" s="0" t="n">
        <v>-0.624951596949</v>
      </c>
      <c r="G138" s="0" t="n">
        <v>-0.0218707642451</v>
      </c>
      <c r="H138" s="0" t="n">
        <v>0.978744373788</v>
      </c>
      <c r="I138" s="0" t="n">
        <v>5.97542700382</v>
      </c>
      <c r="J138" s="0" t="n">
        <f aca="false">ABS((G138)*100/E138)</f>
        <v>3.38126285626457</v>
      </c>
      <c r="M138" s="0" t="n">
        <v>0.92499671653</v>
      </c>
    </row>
    <row collapsed="false" customFormat="false" customHeight="false" hidden="false" ht="12.65" outlineLevel="0" r="139">
      <c r="A139" s="0" t="s">
        <v>161</v>
      </c>
      <c r="B139" s="0" t="s">
        <v>10</v>
      </c>
      <c r="C139" s="0" t="n">
        <v>700</v>
      </c>
      <c r="D139" s="0" t="n">
        <v>5000</v>
      </c>
      <c r="E139" s="0" t="n">
        <v>-0.438317541565</v>
      </c>
      <c r="F139" s="0" t="n">
        <v>-0.368845261256</v>
      </c>
      <c r="G139" s="0" t="n">
        <v>-0.0694722803085</v>
      </c>
      <c r="H139" s="0" t="n">
        <v>0.796000130973</v>
      </c>
      <c r="I139" s="0" t="n">
        <v>4.64580660879</v>
      </c>
      <c r="J139" s="0" t="n">
        <f aca="false">ABS((G139)*100/E139)</f>
        <v>15.8497604409012</v>
      </c>
      <c r="M139" s="2" t="s">
        <v>162</v>
      </c>
    </row>
    <row collapsed="false" customFormat="false" customHeight="false" hidden="false" ht="12.65" outlineLevel="0" r="140">
      <c r="A140" s="0" t="s">
        <v>163</v>
      </c>
      <c r="B140" s="0" t="s">
        <v>10</v>
      </c>
      <c r="C140" s="0" t="n">
        <v>700</v>
      </c>
      <c r="D140" s="0" t="n">
        <v>4850</v>
      </c>
      <c r="E140" s="0" t="n">
        <v>-0.428513638071</v>
      </c>
      <c r="F140" s="0" t="n">
        <v>-0.383275455422</v>
      </c>
      <c r="G140" s="0" t="n">
        <v>-0.0452381826488</v>
      </c>
      <c r="H140" s="0" t="n">
        <v>0.910661070373</v>
      </c>
      <c r="I140" s="0" t="n">
        <v>4.67592222134</v>
      </c>
      <c r="J140" s="0" t="n">
        <f aca="false">ABS((G140)*100/E140)</f>
        <v>10.5569995047169</v>
      </c>
      <c r="M140" s="0" t="n">
        <v>0.334170588238</v>
      </c>
    </row>
    <row collapsed="false" customFormat="false" customHeight="false" hidden="false" ht="12.65" outlineLevel="0" r="141">
      <c r="A141" s="0" t="s">
        <v>164</v>
      </c>
      <c r="B141" s="0" t="s">
        <v>10</v>
      </c>
      <c r="C141" s="0" t="n">
        <v>700</v>
      </c>
      <c r="D141" s="0" t="n">
        <v>4000</v>
      </c>
      <c r="E141" s="0" t="n">
        <v>-0.561277712191</v>
      </c>
      <c r="F141" s="0" t="n">
        <v>-0.469689753581</v>
      </c>
      <c r="G141" s="0" t="n">
        <v>-0.0915879586096</v>
      </c>
      <c r="H141" s="0" t="n">
        <v>0.660354118508</v>
      </c>
      <c r="I141" s="0" t="n">
        <v>4.86961729196</v>
      </c>
      <c r="J141" s="0" t="n">
        <f aca="false">ABS((G141)*100/E141)</f>
        <v>16.3177615323576</v>
      </c>
      <c r="M141" s="0" t="n">
        <v>0</v>
      </c>
    </row>
    <row collapsed="false" customFormat="false" customHeight="false" hidden="false" ht="12.65" outlineLevel="0" r="142">
      <c r="A142" s="0" t="s">
        <v>165</v>
      </c>
      <c r="B142" s="0" t="s">
        <v>10</v>
      </c>
      <c r="C142" s="0" t="n">
        <v>700</v>
      </c>
      <c r="D142" s="0" t="n">
        <v>2900</v>
      </c>
      <c r="E142" s="0" t="n">
        <v>-0.60849994101</v>
      </c>
      <c r="F142" s="0" t="n">
        <v>-0.605263937273</v>
      </c>
      <c r="G142" s="0" t="n">
        <v>-0.00323600373698</v>
      </c>
      <c r="H142" s="0" t="n">
        <v>0.999532222172</v>
      </c>
      <c r="I142" s="0" t="n">
        <v>5.21009704372</v>
      </c>
      <c r="J142" s="0" t="n">
        <f aca="false">ABS((G142)*100/E142)</f>
        <v>0.531800172668681</v>
      </c>
      <c r="M142" s="0" t="n">
        <v>0.999976223243</v>
      </c>
    </row>
    <row collapsed="false" customFormat="false" customHeight="false" hidden="false" ht="12.65" outlineLevel="0" r="143">
      <c r="A143" s="0" t="s">
        <v>166</v>
      </c>
      <c r="B143" s="0" t="s">
        <v>10</v>
      </c>
      <c r="C143" s="0" t="n">
        <v>700</v>
      </c>
      <c r="D143" s="0" t="n">
        <v>3000</v>
      </c>
      <c r="E143" s="0" t="n">
        <v>-0.580104569451</v>
      </c>
      <c r="F143" s="0" t="n">
        <v>-0.591407412487</v>
      </c>
      <c r="G143" s="0" t="n">
        <v>0.0113028430366</v>
      </c>
      <c r="H143" s="0" t="n">
        <v>0.994300619323</v>
      </c>
      <c r="I143" s="0" t="n">
        <v>5.17293983563</v>
      </c>
      <c r="J143" s="0" t="n">
        <f aca="false">ABS((G143)*100/E143)</f>
        <v>1.94841475689405</v>
      </c>
      <c r="M143" s="0" t="n">
        <v>0.948667599812</v>
      </c>
    </row>
    <row collapsed="false" customFormat="false" customHeight="false" hidden="false" ht="12.65" outlineLevel="0" r="144">
      <c r="A144" s="0" t="s">
        <v>167</v>
      </c>
      <c r="B144" s="0" t="s">
        <v>10</v>
      </c>
      <c r="C144" s="0" t="n">
        <v>700</v>
      </c>
      <c r="D144" s="0" t="n">
        <v>2000</v>
      </c>
      <c r="E144" s="0" t="n">
        <v>-0.803329847896</v>
      </c>
      <c r="F144" s="0" t="n">
        <v>-0.767362262531</v>
      </c>
      <c r="G144" s="0" t="n">
        <v>-0.0359675853643</v>
      </c>
      <c r="H144" s="0" t="n">
        <v>0.943039458157</v>
      </c>
      <c r="I144" s="0" t="n">
        <v>5.64234146724</v>
      </c>
      <c r="J144" s="0" t="n">
        <f aca="false">ABS((G144)*100/E144)</f>
        <v>4.47731220973585</v>
      </c>
      <c r="M144" s="0" t="n">
        <v>0.858885009435</v>
      </c>
    </row>
    <row collapsed="false" customFormat="false" customHeight="false" hidden="false" ht="12.65" outlineLevel="0" r="145">
      <c r="A145" s="0" t="s">
        <v>168</v>
      </c>
      <c r="B145" s="0" t="s">
        <v>10</v>
      </c>
      <c r="C145" s="0" t="n">
        <v>700</v>
      </c>
      <c r="D145" s="0" t="n">
        <v>1500</v>
      </c>
      <c r="E145" s="0" t="n">
        <v>-0.972581682421</v>
      </c>
      <c r="F145" s="0" t="n">
        <v>-0.927759032364</v>
      </c>
      <c r="G145" s="0" t="n">
        <v>-0.0448226500572</v>
      </c>
      <c r="H145" s="0" t="n">
        <v>0.912257250936</v>
      </c>
      <c r="I145" s="0" t="n">
        <v>6.01671361586</v>
      </c>
      <c r="J145" s="0" t="n">
        <f aca="false">ABS((G145)*100/E145)</f>
        <v>4.60862577070392</v>
      </c>
      <c r="M145" s="0" t="n">
        <v>0.845809253223</v>
      </c>
    </row>
    <row collapsed="false" customFormat="false" customHeight="false" hidden="false" ht="12.65" outlineLevel="0" r="146">
      <c r="A146" s="0" t="s">
        <v>169</v>
      </c>
      <c r="B146" s="0" t="s">
        <v>10</v>
      </c>
      <c r="C146" s="0" t="n">
        <v>600</v>
      </c>
      <c r="D146" s="0" t="n">
        <v>5000</v>
      </c>
      <c r="E146" s="0" t="n">
        <v>-0.661490360749</v>
      </c>
      <c r="F146" s="0" t="n">
        <v>-0.564206063469</v>
      </c>
      <c r="G146" s="0" t="n">
        <v>-0.0972842972803</v>
      </c>
      <c r="H146" s="0" t="n">
        <v>0.621872366863</v>
      </c>
      <c r="I146" s="0" t="n">
        <v>4.45005986039</v>
      </c>
      <c r="J146" s="0" t="n">
        <f aca="false">ABS((G146)*100/E146)</f>
        <v>14.7068352092305</v>
      </c>
      <c r="M146" s="0" t="n">
        <v>0.0157696477733</v>
      </c>
    </row>
    <row collapsed="false" customFormat="false" customHeight="false" hidden="false" ht="12.65" outlineLevel="0" r="147">
      <c r="A147" s="0" t="s">
        <v>170</v>
      </c>
      <c r="B147" s="0" t="s">
        <v>10</v>
      </c>
      <c r="C147" s="0" t="n">
        <v>600</v>
      </c>
      <c r="D147" s="0" t="n">
        <v>4000</v>
      </c>
      <c r="E147" s="0" t="n">
        <v>-0.713057484165</v>
      </c>
      <c r="F147" s="0" t="n">
        <v>-0.664422343293</v>
      </c>
      <c r="G147" s="0" t="n">
        <v>-0.0486351408729</v>
      </c>
      <c r="H147" s="0" t="n">
        <v>0.897116685828</v>
      </c>
      <c r="I147" s="0" t="n">
        <v>4.65208089939</v>
      </c>
      <c r="J147" s="0" t="n">
        <f aca="false">ABS((G147)*100/E147)</f>
        <v>6.82064797761045</v>
      </c>
      <c r="M147" s="0" t="n">
        <v>0.680219059007</v>
      </c>
    </row>
    <row collapsed="false" customFormat="false" customHeight="false" hidden="false" ht="12.65" outlineLevel="0" r="148">
      <c r="A148" s="0" t="s">
        <v>171</v>
      </c>
      <c r="B148" s="0" t="s">
        <v>172</v>
      </c>
      <c r="C148" s="0" t="n">
        <v>750</v>
      </c>
      <c r="D148" s="0" t="n">
        <v>4350</v>
      </c>
      <c r="E148" s="0" t="n">
        <v>-0.339134521996</v>
      </c>
      <c r="F148" s="0" t="n">
        <v>-0.344887052599</v>
      </c>
      <c r="G148" s="0" t="n">
        <v>0.00575253060275</v>
      </c>
      <c r="H148" s="0" t="n">
        <v>0.99852215212</v>
      </c>
      <c r="I148" s="0" t="n">
        <v>4.89336891317</v>
      </c>
      <c r="J148" s="0" t="n">
        <f aca="false">ABS((G148)*100/E148)</f>
        <v>1.69623858075347</v>
      </c>
      <c r="M148" s="0" t="n">
        <v>0.945875324576</v>
      </c>
    </row>
    <row collapsed="false" customFormat="false" customHeight="false" hidden="false" ht="12.65" outlineLevel="0" r="149">
      <c r="A149" s="0" t="s">
        <v>173</v>
      </c>
      <c r="B149" s="0" t="s">
        <v>172</v>
      </c>
      <c r="C149" s="0" t="n">
        <v>600</v>
      </c>
      <c r="D149" s="0" t="n">
        <v>4350</v>
      </c>
      <c r="E149" s="0" t="n">
        <v>-0.65955588516</v>
      </c>
      <c r="F149" s="0" t="n">
        <v>-0.62837404164</v>
      </c>
      <c r="G149" s="0" t="n">
        <v>-0.0311818435195</v>
      </c>
      <c r="H149" s="0" t="n">
        <v>0.957033112583</v>
      </c>
      <c r="I149" s="0" t="n">
        <v>4.57652883261</v>
      </c>
      <c r="J149" s="0" t="n">
        <f aca="false">ABS((G149)*100/E149)</f>
        <v>4.72770302275988</v>
      </c>
      <c r="M149" s="0" t="n">
        <v>0.850887185677</v>
      </c>
    </row>
    <row collapsed="false" customFormat="false" customHeight="false" hidden="false" ht="12.65" outlineLevel="0" r="150">
      <c r="A150" s="0" t="s">
        <v>174</v>
      </c>
      <c r="B150" s="0" t="s">
        <v>172</v>
      </c>
      <c r="C150" s="0" t="n">
        <v>700</v>
      </c>
      <c r="D150" s="0" t="n">
        <v>4350</v>
      </c>
      <c r="E150" s="0" t="n">
        <v>-0.423658649794</v>
      </c>
      <c r="F150" s="0" t="n">
        <v>-0.432994102271</v>
      </c>
      <c r="G150" s="0" t="n">
        <v>0.00933545247679</v>
      </c>
      <c r="H150" s="0" t="n">
        <v>0.996110263283</v>
      </c>
      <c r="I150" s="0" t="n">
        <v>4.78454679006</v>
      </c>
      <c r="J150" s="0" t="n">
        <f aca="false">ABS((G150)*100/E150)</f>
        <v>2.20353165958709</v>
      </c>
      <c r="M150" s="0" t="n">
        <v>0.928776567133</v>
      </c>
    </row>
    <row collapsed="false" customFormat="false" customHeight="false" hidden="false" ht="12.65" outlineLevel="0" r="151">
      <c r="A151" s="0" t="s">
        <v>175</v>
      </c>
      <c r="B151" s="0" t="s">
        <v>172</v>
      </c>
      <c r="C151" s="0" t="n">
        <v>700</v>
      </c>
      <c r="D151" s="0" t="n">
        <v>2000</v>
      </c>
      <c r="E151" s="0" t="n">
        <v>-0.856985199746</v>
      </c>
      <c r="F151" s="0" t="n">
        <v>-0.767362174411</v>
      </c>
      <c r="G151" s="0" t="n">
        <v>-0.0896230253349</v>
      </c>
      <c r="H151" s="0" t="n">
        <v>0.673344245254</v>
      </c>
      <c r="I151" s="0" t="n">
        <v>5.64237391358</v>
      </c>
      <c r="J151" s="0" t="n">
        <f aca="false">ABS((G151)*100/E151)</f>
        <v>10.4579431898548</v>
      </c>
      <c r="M151" s="0" t="n">
        <v>0.310259076993</v>
      </c>
    </row>
    <row collapsed="false" customFormat="false" customHeight="false" hidden="false" ht="12.65" outlineLevel="0" r="152">
      <c r="A152" s="0" t="s">
        <v>176</v>
      </c>
      <c r="B152" s="0" t="s">
        <v>77</v>
      </c>
      <c r="C152" s="0" t="n">
        <v>374</v>
      </c>
      <c r="D152" s="0" t="n">
        <v>250</v>
      </c>
      <c r="E152" s="0" t="n">
        <v>-2.00790964476</v>
      </c>
      <c r="F152" s="0" t="n">
        <v>-1.83285071204</v>
      </c>
      <c r="G152" s="0" t="n">
        <v>-0.175058932718</v>
      </c>
      <c r="H152" s="0" t="n">
        <v>0.0995029506946</v>
      </c>
      <c r="I152" s="0" t="n">
        <v>5.49452970599</v>
      </c>
      <c r="J152" s="0" t="n">
        <f aca="false">ABS((G152)*100/E152)</f>
        <v>8.71846664887774</v>
      </c>
      <c r="M152" s="0" t="n">
        <v>0.472395161943</v>
      </c>
    </row>
    <row collapsed="false" customFormat="false" customHeight="false" hidden="false" ht="12.65" outlineLevel="0" r="153">
      <c r="A153" s="0" t="s">
        <v>177</v>
      </c>
      <c r="B153" s="0" t="s">
        <v>77</v>
      </c>
      <c r="C153" s="0" t="n">
        <v>375</v>
      </c>
      <c r="D153" s="0" t="n">
        <v>250</v>
      </c>
      <c r="E153" s="0" t="n">
        <v>-1.99343182139</v>
      </c>
      <c r="F153" s="0" t="n">
        <v>-1.83860982602</v>
      </c>
      <c r="G153" s="0" t="n">
        <v>-0.154821995378</v>
      </c>
      <c r="H153" s="0" t="n">
        <v>0.215819527627</v>
      </c>
      <c r="I153" s="0" t="n">
        <v>5.51034871751</v>
      </c>
      <c r="J153" s="0" t="n">
        <f aca="false">ABS((G153)*100/E153)</f>
        <v>7.76660599658955</v>
      </c>
      <c r="M153" s="0" t="n">
        <v>0.56776965046</v>
      </c>
    </row>
    <row collapsed="false" customFormat="false" customHeight="false" hidden="false" ht="12.65" outlineLevel="0" r="154">
      <c r="A154" s="0" t="s">
        <v>178</v>
      </c>
      <c r="B154" s="0" t="s">
        <v>77</v>
      </c>
      <c r="C154" s="0" t="n">
        <v>380</v>
      </c>
      <c r="D154" s="0" t="n">
        <v>250</v>
      </c>
      <c r="E154" s="0" t="n">
        <v>-2.11600382472</v>
      </c>
      <c r="F154" s="0" t="n">
        <v>-1.89496859631</v>
      </c>
      <c r="G154" s="0" t="n">
        <v>-0.221035228409</v>
      </c>
      <c r="H154" s="0" t="n">
        <v>0</v>
      </c>
      <c r="I154" s="0" t="n">
        <v>5.62318066426</v>
      </c>
      <c r="J154" s="0" t="n">
        <f aca="false">ABS((G154)*100/E154)</f>
        <v>10.4458803820096</v>
      </c>
      <c r="M154" s="0" t="n">
        <v>0.298288797362</v>
      </c>
    </row>
    <row collapsed="false" customFormat="false" customHeight="false" hidden="false" ht="12.65" outlineLevel="0" r="155">
      <c r="A155" s="0" t="s">
        <v>179</v>
      </c>
      <c r="B155" s="0" t="s">
        <v>77</v>
      </c>
      <c r="C155" s="0" t="n">
        <v>389</v>
      </c>
      <c r="D155" s="0" t="n">
        <v>250</v>
      </c>
      <c r="E155" s="0" t="n">
        <v>-2.57464167375</v>
      </c>
      <c r="F155" s="0" t="n">
        <v>-2.523691325</v>
      </c>
      <c r="G155" s="0" t="n">
        <v>-0.0509503487537</v>
      </c>
      <c r="H155" s="0" t="n">
        <v>0.887386960842</v>
      </c>
      <c r="I155" s="0" t="n">
        <v>6.96672984523</v>
      </c>
      <c r="J155" s="0" t="n">
        <f aca="false">ABS((G155)*100/E155)</f>
        <v>1.97892970012756</v>
      </c>
      <c r="M155" s="0" t="n">
        <v>0.971790610933</v>
      </c>
    </row>
    <row collapsed="false" customFormat="false" customHeight="false" hidden="false" ht="12.65" outlineLevel="0" r="156">
      <c r="A156" s="0" t="s">
        <v>180</v>
      </c>
      <c r="B156" s="0" t="s">
        <v>77</v>
      </c>
      <c r="C156" s="0" t="n">
        <v>300</v>
      </c>
      <c r="D156" s="0" t="n">
        <v>300</v>
      </c>
      <c r="E156" s="0" t="n">
        <v>-1.89227093123</v>
      </c>
      <c r="F156" s="0" t="n">
        <v>-1.93625332418</v>
      </c>
      <c r="G156" s="0" t="n">
        <v>0.04398239295</v>
      </c>
      <c r="H156" s="0" t="n">
        <v>0.915444086662</v>
      </c>
      <c r="I156" s="0" t="n">
        <v>5.05708156706</v>
      </c>
      <c r="J156" s="0" t="n">
        <f aca="false">ABS((G156)*100/E156)</f>
        <v>2.32431795173278</v>
      </c>
      <c r="M156" s="0" t="n">
        <v>0.943270854079</v>
      </c>
    </row>
    <row collapsed="false" customFormat="false" customHeight="false" hidden="false" ht="12.65" outlineLevel="0" r="157">
      <c r="A157" s="0" t="s">
        <v>181</v>
      </c>
      <c r="B157" s="0" t="s">
        <v>77</v>
      </c>
      <c r="C157" s="0" t="n">
        <v>325</v>
      </c>
      <c r="D157" s="0" t="n">
        <v>300</v>
      </c>
      <c r="E157" s="0" t="n">
        <v>-1.83427898425</v>
      </c>
      <c r="F157" s="0" t="n">
        <v>-1.85994608063</v>
      </c>
      <c r="G157" s="0" t="n">
        <v>0.0256670963707</v>
      </c>
      <c r="H157" s="0" t="n">
        <v>0.97078415272</v>
      </c>
      <c r="I157" s="0" t="n">
        <v>5.16046594769</v>
      </c>
      <c r="J157" s="0" t="n">
        <f aca="false">ABS((G157)*100/E157)</f>
        <v>1.39930166518234</v>
      </c>
      <c r="M157" s="0" t="n">
        <v>0.976381308117</v>
      </c>
    </row>
    <row collapsed="false" customFormat="false" customHeight="false" hidden="false" ht="12.65" outlineLevel="0" r="158">
      <c r="A158" s="0" t="s">
        <v>182</v>
      </c>
      <c r="B158" s="0" t="s">
        <v>77</v>
      </c>
      <c r="C158" s="0" t="n">
        <v>341</v>
      </c>
      <c r="D158" s="0" t="n">
        <v>300</v>
      </c>
      <c r="E158" s="0" t="n">
        <v>-1.81972026408</v>
      </c>
      <c r="F158" s="0" t="n">
        <v>-1.81930758101</v>
      </c>
      <c r="G158" s="0" t="n">
        <v>-0.000412683069628</v>
      </c>
      <c r="H158" s="0" t="n">
        <v>0.999992391398</v>
      </c>
      <c r="I158" s="0" t="n">
        <v>5.25425555333</v>
      </c>
      <c r="J158" s="0" t="n">
        <f aca="false">ABS((G158)*100/E158)</f>
        <v>0.0226783796264774</v>
      </c>
      <c r="M158" s="0" t="n">
        <v>0.999539304917</v>
      </c>
    </row>
    <row collapsed="false" customFormat="false" customHeight="false" hidden="false" ht="12.65" outlineLevel="0" r="159">
      <c r="A159" s="0" t="s">
        <v>183</v>
      </c>
      <c r="B159" s="0" t="s">
        <v>77</v>
      </c>
      <c r="C159" s="0" t="n">
        <v>355</v>
      </c>
      <c r="D159" s="0" t="n">
        <v>300</v>
      </c>
      <c r="E159" s="0" t="n">
        <v>-1.79198992214</v>
      </c>
      <c r="F159" s="0" t="n">
        <v>-1.79180673315</v>
      </c>
      <c r="G159" s="0" t="n">
        <v>-0.000183188985479</v>
      </c>
      <c r="H159" s="0" t="n">
        <v>0.999998500761</v>
      </c>
      <c r="I159" s="0" t="n">
        <v>5.36990025502</v>
      </c>
      <c r="J159" s="0" t="n">
        <f aca="false">ABS((G159)*100/E159)</f>
        <v>0.0102226571263434</v>
      </c>
      <c r="M159" s="0" t="n">
        <v>0.999493861552</v>
      </c>
    </row>
    <row collapsed="false" customFormat="false" customHeight="false" hidden="false" ht="12.65" outlineLevel="0" r="160">
      <c r="A160" s="0" t="s">
        <v>184</v>
      </c>
      <c r="B160" s="0" t="s">
        <v>77</v>
      </c>
      <c r="C160" s="0" t="n">
        <v>360</v>
      </c>
      <c r="D160" s="0" t="n">
        <v>300</v>
      </c>
      <c r="E160" s="0" t="n">
        <v>-1.79198992214</v>
      </c>
      <c r="F160" s="0" t="n">
        <v>-1.78464977133</v>
      </c>
      <c r="G160" s="0" t="n">
        <v>-0.0073401508127</v>
      </c>
      <c r="H160" s="0" t="n">
        <v>0.997594413661</v>
      </c>
      <c r="I160" s="0" t="n">
        <v>5.29289843931</v>
      </c>
      <c r="J160" s="0" t="n">
        <f aca="false">ABS((G160)*100/E160)</f>
        <v>0.40960893373409</v>
      </c>
      <c r="M160" s="0" t="n">
        <v>0.999778901425</v>
      </c>
    </row>
    <row collapsed="false" customFormat="false" customHeight="false" hidden="false" ht="12.65" outlineLevel="0" r="161">
      <c r="A161" s="0" t="s">
        <v>185</v>
      </c>
      <c r="B161" s="0" t="s">
        <v>77</v>
      </c>
      <c r="C161" s="0" t="n">
        <v>369</v>
      </c>
      <c r="D161" s="0" t="n">
        <v>300</v>
      </c>
      <c r="E161" s="0" t="n">
        <v>-1.82451914697</v>
      </c>
      <c r="F161" s="0" t="n">
        <v>-1.77725646886</v>
      </c>
      <c r="G161" s="0" t="n">
        <v>-0.0472626781104</v>
      </c>
      <c r="H161" s="0" t="n">
        <v>0.902694700857</v>
      </c>
      <c r="I161" s="0" t="n">
        <v>5.35659149971</v>
      </c>
      <c r="J161" s="0" t="n">
        <f aca="false">ABS((G161)*100/E161)</f>
        <v>2.59041831316978</v>
      </c>
      <c r="M161" s="0" t="n">
        <v>0.952839654694</v>
      </c>
    </row>
    <row collapsed="false" customFormat="false" customHeight="false" hidden="false" ht="12.65" outlineLevel="0" r="162">
      <c r="A162" s="0" t="s">
        <v>186</v>
      </c>
      <c r="B162" s="0" t="s">
        <v>77</v>
      </c>
      <c r="C162" s="0" t="n">
        <v>372</v>
      </c>
      <c r="D162" s="0" t="n">
        <v>300</v>
      </c>
      <c r="E162" s="0" t="n">
        <v>-1.82937164976</v>
      </c>
      <c r="F162" s="0" t="n">
        <v>-1.77694211287</v>
      </c>
      <c r="G162" s="0" t="n">
        <v>-0.0524295368877</v>
      </c>
      <c r="H162" s="0" t="n">
        <v>0.880963038792</v>
      </c>
      <c r="I162" s="0" t="n">
        <v>5.38103669818</v>
      </c>
      <c r="J162" s="0" t="n">
        <f aca="false">ABS((G162)*100/E162)</f>
        <v>2.86598608295796</v>
      </c>
      <c r="M162" s="0" t="n">
        <v>0.94122241411</v>
      </c>
    </row>
    <row collapsed="false" customFormat="false" customHeight="false" hidden="false" ht="12.65" outlineLevel="0" r="163">
      <c r="A163" s="0" t="s">
        <v>187</v>
      </c>
      <c r="B163" s="0" t="s">
        <v>77</v>
      </c>
      <c r="C163" s="0" t="n">
        <v>381</v>
      </c>
      <c r="D163" s="0" t="n">
        <v>300</v>
      </c>
      <c r="E163" s="0" t="n">
        <v>-1.88666705371</v>
      </c>
      <c r="F163" s="0" t="n">
        <v>-1.78670192466</v>
      </c>
      <c r="G163" s="0" t="n">
        <v>-0.0999651290531</v>
      </c>
      <c r="H163" s="0" t="n">
        <v>0.60338208654</v>
      </c>
      <c r="I163" s="0" t="n">
        <v>5.46954196782</v>
      </c>
      <c r="J163" s="0" t="n">
        <f aca="false">ABS((G163)*100/E163)</f>
        <v>5.29850398651556</v>
      </c>
      <c r="M163" s="0" t="n">
        <v>0.790005287957</v>
      </c>
    </row>
    <row collapsed="false" customFormat="false" customHeight="false" hidden="false" ht="12.65" outlineLevel="0" r="164">
      <c r="A164" s="0" t="s">
        <v>188</v>
      </c>
      <c r="B164" s="0" t="s">
        <v>77</v>
      </c>
      <c r="C164" s="0" t="n">
        <v>385</v>
      </c>
      <c r="D164" s="0" t="n">
        <v>300</v>
      </c>
      <c r="E164" s="0" t="n">
        <v>-1.91543879628</v>
      </c>
      <c r="F164" s="0" t="n">
        <v>-1.79941312882</v>
      </c>
      <c r="G164" s="0" t="n">
        <v>-0.116025667469</v>
      </c>
      <c r="H164" s="0" t="n">
        <v>0.489003902651</v>
      </c>
      <c r="I164" s="0" t="n">
        <v>5.52035231537</v>
      </c>
      <c r="J164" s="0" t="n">
        <f aca="false">ABS((G164)*100/E164)</f>
        <v>6.05739362146862</v>
      </c>
      <c r="M164" s="0" t="n">
        <v>0.727262620896</v>
      </c>
    </row>
    <row collapsed="false" customFormat="false" customHeight="false" hidden="false" ht="12.65" outlineLevel="0" r="165">
      <c r="A165" s="0" t="s">
        <v>189</v>
      </c>
      <c r="B165" s="0" t="s">
        <v>77</v>
      </c>
      <c r="C165" s="0" t="n">
        <v>390</v>
      </c>
      <c r="D165" s="0" t="n">
        <v>300</v>
      </c>
      <c r="E165" s="0" t="n">
        <v>-1.97598793111</v>
      </c>
      <c r="F165" s="0" t="n">
        <v>-1.82915274001</v>
      </c>
      <c r="G165" s="0" t="n">
        <v>-0.1468351911</v>
      </c>
      <c r="H165" s="0" t="n">
        <v>0.268719895981</v>
      </c>
      <c r="I165" s="0" t="n">
        <v>5.60262404377</v>
      </c>
      <c r="J165" s="0" t="n">
        <f aca="false">ABS((G165)*100/E165)</f>
        <v>7.43097611013829</v>
      </c>
      <c r="M165" s="0" t="n">
        <v>0.600257132952</v>
      </c>
    </row>
    <row collapsed="false" customFormat="false" customHeight="false" hidden="false" ht="12.65" outlineLevel="0" r="166">
      <c r="A166" s="0" t="s">
        <v>190</v>
      </c>
      <c r="B166" s="0" t="s">
        <v>77</v>
      </c>
      <c r="C166" s="0" t="n">
        <v>391</v>
      </c>
      <c r="D166" s="0" t="n">
        <v>300</v>
      </c>
      <c r="E166" s="0" t="n">
        <v>-1.99343182139</v>
      </c>
      <c r="F166" s="0" t="n">
        <v>-1.83791558007</v>
      </c>
      <c r="G166" s="0" t="n">
        <v>-0.155516241323</v>
      </c>
      <c r="H166" s="0" t="n">
        <v>0.211371054292</v>
      </c>
      <c r="I166" s="0" t="n">
        <v>5.62295927356</v>
      </c>
      <c r="J166" s="0" t="n">
        <f aca="false">ABS((G166)*100/E166)</f>
        <v>7.8014326677378</v>
      </c>
      <c r="M166" s="0" t="n">
        <v>0.563837659108</v>
      </c>
    </row>
    <row collapsed="false" customFormat="false" customHeight="false" hidden="false" ht="12.65" outlineLevel="0" r="167">
      <c r="A167" s="0" t="s">
        <v>191</v>
      </c>
      <c r="B167" s="0" t="s">
        <v>77</v>
      </c>
      <c r="C167" s="0" t="n">
        <v>397</v>
      </c>
      <c r="D167" s="0" t="n">
        <v>300</v>
      </c>
      <c r="E167" s="0" t="n">
        <v>-2.09752041903</v>
      </c>
      <c r="F167" s="0" t="n">
        <v>-1.92305730798</v>
      </c>
      <c r="G167" s="0" t="n">
        <v>-0.174463111044</v>
      </c>
      <c r="H167" s="0" t="n">
        <v>0.102459409671</v>
      </c>
      <c r="I167" s="0" t="n">
        <v>5.79470129526</v>
      </c>
      <c r="J167" s="0" t="n">
        <f aca="false">ABS((G167)*100/E167)</f>
        <v>8.31758820849432</v>
      </c>
      <c r="M167" s="0" t="n">
        <v>0.51119047914</v>
      </c>
    </row>
    <row collapsed="false" customFormat="false" customHeight="false" hidden="false" ht="12.65" outlineLevel="0" r="168">
      <c r="A168" s="0" t="s">
        <v>192</v>
      </c>
      <c r="B168" s="0" t="s">
        <v>77</v>
      </c>
      <c r="C168" s="0" t="n">
        <v>408</v>
      </c>
      <c r="D168" s="0" t="n">
        <v>300</v>
      </c>
      <c r="E168" s="0" t="n">
        <v>-2.31636365851</v>
      </c>
      <c r="F168" s="0" t="n">
        <v>-2.26179647614</v>
      </c>
      <c r="G168" s="0" t="n">
        <v>-0.0545671823699</v>
      </c>
      <c r="H168" s="0" t="n">
        <v>0.871398285797</v>
      </c>
      <c r="I168" s="0" t="n">
        <v>6.59569091867</v>
      </c>
      <c r="J168" s="0" t="n">
        <f aca="false">ABS((G168)*100/E168)</f>
        <v>2.35572606095022</v>
      </c>
      <c r="M168" s="0" t="n">
        <v>0.959467979005</v>
      </c>
    </row>
    <row collapsed="false" customFormat="false" customHeight="false" hidden="false" ht="12.65" outlineLevel="0" r="169">
      <c r="A169" s="0" t="s">
        <v>193</v>
      </c>
      <c r="B169" s="0" t="s">
        <v>77</v>
      </c>
      <c r="C169" s="0" t="n">
        <v>348</v>
      </c>
      <c r="D169" s="0" t="n">
        <v>350</v>
      </c>
      <c r="E169" s="0" t="n">
        <v>-1.79198992214</v>
      </c>
      <c r="F169" s="0" t="n">
        <v>-1.79040783918</v>
      </c>
      <c r="G169" s="0" t="n">
        <v>-0.00158208295926</v>
      </c>
      <c r="H169" s="0" t="n">
        <v>0.999888180186</v>
      </c>
      <c r="I169" s="0" t="n">
        <v>5.25701150191</v>
      </c>
      <c r="J169" s="0" t="n">
        <f aca="false">ABS((G169)*100/E169)</f>
        <v>0.0882863759284244</v>
      </c>
      <c r="M169" s="0" t="n">
        <v>0.999760820537</v>
      </c>
    </row>
    <row collapsed="false" customFormat="false" customHeight="false" hidden="false" ht="12.65" outlineLevel="0" r="170">
      <c r="A170" s="0" t="s">
        <v>194</v>
      </c>
      <c r="B170" s="0" t="s">
        <v>77</v>
      </c>
      <c r="C170" s="0" t="n">
        <v>366</v>
      </c>
      <c r="D170" s="0" t="n">
        <v>350</v>
      </c>
      <c r="E170" s="0" t="n">
        <v>-1.76172831711</v>
      </c>
      <c r="F170" s="0" t="n">
        <v>-1.75681873096</v>
      </c>
      <c r="G170" s="0" t="n">
        <v>-0.00490958614462</v>
      </c>
      <c r="H170" s="0" t="n">
        <v>0.998923422657</v>
      </c>
      <c r="I170" s="0" t="n">
        <v>5.28514930242</v>
      </c>
      <c r="J170" s="0" t="n">
        <f aca="false">ABS((G170)*100/E170)</f>
        <v>0.278680094821536</v>
      </c>
      <c r="M170" s="0" t="n">
        <v>0.999993758252</v>
      </c>
    </row>
    <row collapsed="false" customFormat="false" customHeight="false" hidden="false" ht="12.65" outlineLevel="0" r="171">
      <c r="A171" s="0" t="s">
        <v>195</v>
      </c>
      <c r="B171" s="0" t="s">
        <v>77</v>
      </c>
      <c r="C171" s="0" t="n">
        <v>385</v>
      </c>
      <c r="D171" s="0" t="n">
        <v>350</v>
      </c>
      <c r="E171" s="0" t="n">
        <v>-1.80103805112</v>
      </c>
      <c r="F171" s="0" t="n">
        <v>-1.74584360696</v>
      </c>
      <c r="G171" s="0" t="n">
        <v>-0.0551944441528</v>
      </c>
      <c r="H171" s="0" t="n">
        <v>0.868529340877</v>
      </c>
      <c r="I171" s="0" t="n">
        <v>5.42567757059</v>
      </c>
      <c r="J171" s="0" t="n">
        <f aca="false">ABS((G171)*100/E171)</f>
        <v>3.06459067416575</v>
      </c>
      <c r="M171" s="0" t="n">
        <v>0.932114536367</v>
      </c>
    </row>
    <row collapsed="false" customFormat="false" customHeight="false" hidden="false" ht="12.65" outlineLevel="0" r="172">
      <c r="A172" s="0" t="s">
        <v>196</v>
      </c>
      <c r="B172" s="0" t="s">
        <v>77</v>
      </c>
      <c r="C172" s="0" t="n">
        <v>392</v>
      </c>
      <c r="D172" s="0" t="n">
        <v>350</v>
      </c>
      <c r="E172" s="0" t="n">
        <v>-1.86494780402</v>
      </c>
      <c r="F172" s="0" t="n">
        <v>-1.75453756948</v>
      </c>
      <c r="G172" s="0" t="n">
        <v>-0.110410234546</v>
      </c>
      <c r="H172" s="0" t="n">
        <v>0.52953503502</v>
      </c>
      <c r="I172" s="0" t="n">
        <v>5.49644378333</v>
      </c>
      <c r="J172" s="0" t="n">
        <f aca="false">ABS((G172)*100/E172)</f>
        <v>5.92028550654364</v>
      </c>
      <c r="M172" s="0" t="n">
        <v>0.739287947544</v>
      </c>
    </row>
    <row collapsed="false" customFormat="false" customHeight="false" hidden="false" ht="12.65" outlineLevel="0" r="173">
      <c r="A173" s="0" t="s">
        <v>197</v>
      </c>
      <c r="B173" s="0" t="s">
        <v>77</v>
      </c>
      <c r="C173" s="0" t="n">
        <v>400</v>
      </c>
      <c r="D173" s="0" t="n">
        <v>350</v>
      </c>
      <c r="E173" s="0" t="n">
        <v>-1.89794806412</v>
      </c>
      <c r="F173" s="0" t="n">
        <v>-1.78141237307</v>
      </c>
      <c r="G173" s="0" t="n">
        <v>-0.116535691051</v>
      </c>
      <c r="H173" s="0" t="n">
        <v>0.485305341142</v>
      </c>
      <c r="I173" s="0" t="n">
        <v>5.60219796101</v>
      </c>
      <c r="J173" s="0" t="n">
        <f aca="false">ABS((G173)*100/E173)</f>
        <v>6.1400885121181</v>
      </c>
      <c r="M173" s="0" t="n">
        <v>0.719862149473</v>
      </c>
    </row>
    <row collapsed="false" customFormat="false" customHeight="false" hidden="false" ht="12.65" outlineLevel="0" r="174">
      <c r="A174" s="0" t="s">
        <v>198</v>
      </c>
      <c r="B174" s="0" t="s">
        <v>77</v>
      </c>
      <c r="C174" s="0" t="n">
        <v>420</v>
      </c>
      <c r="D174" s="0" t="n">
        <v>350</v>
      </c>
      <c r="E174" s="0" t="n">
        <v>-2.0930199178</v>
      </c>
      <c r="F174" s="0" t="n">
        <v>-2.01522751987</v>
      </c>
      <c r="G174" s="0" t="n">
        <v>-0.0777923979371</v>
      </c>
      <c r="H174" s="0" t="n">
        <v>0.747911327398</v>
      </c>
      <c r="I174" s="0" t="n">
        <v>6.19203510091</v>
      </c>
      <c r="J174" s="0" t="n">
        <f aca="false">ABS((G174)*100/E174)</f>
        <v>3.7167538290256</v>
      </c>
      <c r="M174" s="0" t="n">
        <v>0.895602389996</v>
      </c>
    </row>
    <row collapsed="false" customFormat="false" customHeight="false" hidden="false" ht="12.65" outlineLevel="0" r="175">
      <c r="A175" s="0" t="s">
        <v>199</v>
      </c>
      <c r="B175" s="0" t="s">
        <v>77</v>
      </c>
      <c r="C175" s="0" t="n">
        <v>428</v>
      </c>
      <c r="D175" s="0" t="n">
        <v>350</v>
      </c>
      <c r="E175" s="0" t="n">
        <v>-2.18216456078</v>
      </c>
      <c r="F175" s="0" t="n">
        <v>-2.15663344562</v>
      </c>
      <c r="G175" s="0" t="n">
        <v>-0.025531115161</v>
      </c>
      <c r="H175" s="0" t="n">
        <v>0.971090632414</v>
      </c>
      <c r="I175" s="0" t="n">
        <v>6.6314097409</v>
      </c>
      <c r="J175" s="0" t="n">
        <f aca="false">ABS((G175)*100/E175)</f>
        <v>1.16999036735681</v>
      </c>
      <c r="M175" s="0" t="n">
        <v>0.991641618188</v>
      </c>
    </row>
    <row collapsed="false" customFormat="false" customHeight="false" hidden="false" ht="12.65" outlineLevel="0" r="176">
      <c r="A176" s="0" t="s">
        <v>200</v>
      </c>
      <c r="B176" s="0" t="s">
        <v>77</v>
      </c>
      <c r="C176" s="0" t="n">
        <v>361</v>
      </c>
      <c r="D176" s="0" t="n">
        <v>400</v>
      </c>
      <c r="E176" s="0" t="n">
        <v>-1.74937787872</v>
      </c>
      <c r="F176" s="0" t="n">
        <v>-1.74908880858</v>
      </c>
      <c r="G176" s="0" t="n">
        <v>-0.000289070144055</v>
      </c>
      <c r="H176" s="0" t="n">
        <v>0.999996266824</v>
      </c>
      <c r="I176" s="0" t="n">
        <v>5.21844590074</v>
      </c>
      <c r="J176" s="0" t="n">
        <f aca="false">ABS((G176)*100/E176)</f>
        <v>0.0165241682526882</v>
      </c>
      <c r="M176" s="0" t="n">
        <v>0.999506169026</v>
      </c>
    </row>
    <row collapsed="false" customFormat="false" customHeight="false" hidden="false" ht="12.65" outlineLevel="0" r="177">
      <c r="A177" s="0" t="s">
        <v>201</v>
      </c>
      <c r="B177" s="0" t="s">
        <v>77</v>
      </c>
      <c r="C177" s="0" t="n">
        <v>392</v>
      </c>
      <c r="D177" s="0" t="n">
        <v>400</v>
      </c>
      <c r="E177" s="0" t="n">
        <v>-1.77016148464</v>
      </c>
      <c r="F177" s="0" t="n">
        <v>-1.71276001969</v>
      </c>
      <c r="G177" s="0" t="n">
        <v>-0.0574014649529</v>
      </c>
      <c r="H177" s="0" t="n">
        <v>0.858213649153</v>
      </c>
      <c r="I177" s="0" t="n">
        <v>5.41737991025</v>
      </c>
      <c r="J177" s="0" t="n">
        <f aca="false">ABS((G177)*100/E177)</f>
        <v>3.24272477121339</v>
      </c>
      <c r="M177" s="0" t="n">
        <v>0.923541631105</v>
      </c>
    </row>
    <row collapsed="false" customFormat="false" customHeight="false" hidden="false" ht="12.65" outlineLevel="0" r="178">
      <c r="A178" s="0" t="s">
        <v>202</v>
      </c>
      <c r="B178" s="0" t="s">
        <v>77</v>
      </c>
      <c r="C178" s="0" t="n">
        <v>407</v>
      </c>
      <c r="D178" s="0" t="n">
        <v>400</v>
      </c>
      <c r="E178" s="0" t="n">
        <v>-1.80563380281</v>
      </c>
      <c r="F178" s="0" t="n">
        <v>-1.7302402272</v>
      </c>
      <c r="G178" s="0" t="n">
        <v>-0.0753935756042</v>
      </c>
      <c r="H178" s="0" t="n">
        <v>0.762176292626</v>
      </c>
      <c r="I178" s="0" t="n">
        <v>5.56870812736</v>
      </c>
      <c r="J178" s="0" t="n">
        <f aca="false">ABS((G178)*100/E178)</f>
        <v>4.17546323550597</v>
      </c>
      <c r="M178" s="0" t="n">
        <v>0.869897209268</v>
      </c>
    </row>
    <row collapsed="false" customFormat="false" customHeight="false" hidden="false" ht="12.65" outlineLevel="0" r="179">
      <c r="A179" s="0" t="s">
        <v>203</v>
      </c>
      <c r="B179" s="0" t="s">
        <v>77</v>
      </c>
      <c r="C179" s="0" t="n">
        <v>430</v>
      </c>
      <c r="D179" s="0" t="n">
        <v>400</v>
      </c>
      <c r="E179" s="0" t="n">
        <v>-1.96252035641</v>
      </c>
      <c r="F179" s="0" t="n">
        <v>-1.87353810117</v>
      </c>
      <c r="G179" s="0" t="n">
        <v>-0.088982255241</v>
      </c>
      <c r="H179" s="0" t="n">
        <v>0.677546317273</v>
      </c>
      <c r="I179" s="0" t="n">
        <v>6.01648185928</v>
      </c>
      <c r="J179" s="0" t="n">
        <f aca="false">ABS((G179)*100/E179)</f>
        <v>4.53408062496603</v>
      </c>
      <c r="M179" s="0" t="n">
        <v>0.844454249315</v>
      </c>
    </row>
    <row collapsed="false" customFormat="false" customHeight="false" hidden="false" ht="12.65" outlineLevel="0" r="180">
      <c r="A180" s="0" t="s">
        <v>204</v>
      </c>
      <c r="B180" s="0" t="s">
        <v>77</v>
      </c>
      <c r="C180" s="0" t="n">
        <v>453</v>
      </c>
      <c r="D180" s="0" t="n">
        <v>400</v>
      </c>
      <c r="E180" s="0" t="n">
        <v>-2.11600382472</v>
      </c>
      <c r="F180" s="0" t="n">
        <v>-2.12563023156</v>
      </c>
      <c r="G180" s="0" t="n">
        <v>0.00962640683743</v>
      </c>
      <c r="H180" s="0" t="n">
        <v>0.995864280287</v>
      </c>
      <c r="I180" s="0" t="n">
        <v>6.91275457854</v>
      </c>
      <c r="J180" s="0" t="n">
        <f aca="false">ABS((G180)*100/E180)</f>
        <v>0.454933338256315</v>
      </c>
      <c r="M180" s="0" t="n">
        <v>0.996452347621</v>
      </c>
    </row>
    <row collapsed="false" customFormat="false" customHeight="false" hidden="false" ht="12.65" outlineLevel="0" r="181">
      <c r="A181" s="0" t="s">
        <v>205</v>
      </c>
      <c r="B181" s="0" t="s">
        <v>77</v>
      </c>
      <c r="C181" s="0" t="n">
        <v>317</v>
      </c>
      <c r="D181" s="0" t="n">
        <v>500</v>
      </c>
      <c r="E181" s="0" t="n">
        <v>-1.83924240379</v>
      </c>
      <c r="F181" s="0" t="n">
        <v>-1.84805451721</v>
      </c>
      <c r="G181" s="0" t="n">
        <v>0.00881211341957</v>
      </c>
      <c r="H181" s="0" t="n">
        <v>0.996533783156</v>
      </c>
      <c r="I181" s="0" t="n">
        <v>5.01539154363</v>
      </c>
      <c r="J181" s="0" t="n">
        <f aca="false">ABS((G181)*100/E181)</f>
        <v>0.479116477600314</v>
      </c>
      <c r="M181" s="0" t="n">
        <v>0.995362969601</v>
      </c>
    </row>
    <row collapsed="false" customFormat="false" customHeight="false" hidden="false" ht="12.65" outlineLevel="0" r="182">
      <c r="A182" s="0" t="s">
        <v>206</v>
      </c>
      <c r="B182" s="0" t="s">
        <v>77</v>
      </c>
      <c r="C182" s="0" t="n">
        <v>343</v>
      </c>
      <c r="D182" s="0" t="n">
        <v>500</v>
      </c>
      <c r="E182" s="0" t="n">
        <v>-1.75757235734</v>
      </c>
      <c r="F182" s="0" t="n">
        <v>-1.77019997943</v>
      </c>
      <c r="G182" s="0" t="n">
        <v>0.0126276220939</v>
      </c>
      <c r="H182" s="0" t="n">
        <v>0.992888824431</v>
      </c>
      <c r="I182" s="0" t="n">
        <v>5.11266623417</v>
      </c>
      <c r="J182" s="0" t="n">
        <f aca="false">ABS((G182)*100/E182)</f>
        <v>0.718469543581767</v>
      </c>
      <c r="M182" s="0" t="n">
        <v>0.991712224941</v>
      </c>
    </row>
    <row collapsed="false" customFormat="false" customHeight="false" hidden="false" ht="12.65" outlineLevel="0" r="183">
      <c r="A183" s="0" t="s">
        <v>207</v>
      </c>
      <c r="B183" s="0" t="s">
        <v>77</v>
      </c>
      <c r="C183" s="0" t="n">
        <v>368</v>
      </c>
      <c r="D183" s="0" t="n">
        <v>500</v>
      </c>
      <c r="E183" s="0" t="n">
        <v>-1.7068796491</v>
      </c>
      <c r="F183" s="0" t="n">
        <v>-1.70762842645</v>
      </c>
      <c r="G183" s="0" t="n">
        <v>0.000748777350603</v>
      </c>
      <c r="H183" s="0" t="n">
        <v>0.999974951883</v>
      </c>
      <c r="I183" s="0" t="n">
        <v>5.18601509521</v>
      </c>
      <c r="J183" s="0" t="n">
        <f aca="false">ABS((G183)*100/E183)</f>
        <v>0.0438681983816383</v>
      </c>
      <c r="M183" s="0" t="n">
        <v>0.999206559455</v>
      </c>
    </row>
    <row collapsed="false" customFormat="false" customHeight="false" hidden="false" ht="12.65" outlineLevel="0" r="184">
      <c r="A184" s="0" t="s">
        <v>208</v>
      </c>
      <c r="B184" s="0" t="s">
        <v>77</v>
      </c>
      <c r="C184" s="0" t="n">
        <v>380</v>
      </c>
      <c r="D184" s="0" t="n">
        <v>500</v>
      </c>
      <c r="E184" s="0" t="n">
        <v>-1.7068796491</v>
      </c>
      <c r="F184" s="0" t="n">
        <v>-1.68335775608</v>
      </c>
      <c r="G184" s="0" t="n">
        <v>-0.0235218930236</v>
      </c>
      <c r="H184" s="0" t="n">
        <v>0.975434541688</v>
      </c>
      <c r="I184" s="0" t="n">
        <v>5.24474501045</v>
      </c>
      <c r="J184" s="0" t="n">
        <f aca="false">ABS((G184)*100/E184)</f>
        <v>1.37806394469596</v>
      </c>
      <c r="M184" s="0" t="n">
        <v>0.989101523224</v>
      </c>
    </row>
    <row collapsed="false" customFormat="false" customHeight="false" hidden="false" ht="12.65" outlineLevel="0" r="185">
      <c r="A185" s="0" t="s">
        <v>209</v>
      </c>
      <c r="B185" s="0" t="s">
        <v>77</v>
      </c>
      <c r="C185" s="0" t="n">
        <v>395</v>
      </c>
      <c r="D185" s="0" t="n">
        <v>500</v>
      </c>
      <c r="E185" s="0" t="n">
        <v>-1.70321469501</v>
      </c>
      <c r="F185" s="0" t="n">
        <v>-1.66036255731</v>
      </c>
      <c r="G185" s="0" t="n">
        <v>-0.0428521377048</v>
      </c>
      <c r="H185" s="0" t="n">
        <v>0.919644137876</v>
      </c>
      <c r="I185" s="0" t="n">
        <v>5.33077997788</v>
      </c>
      <c r="J185" s="0" t="n">
        <f aca="false">ABS((G185)*100/E185)</f>
        <v>2.51595631662563</v>
      </c>
      <c r="M185" s="0" t="n">
        <v>0.956032139119</v>
      </c>
    </row>
    <row collapsed="false" customFormat="false" customHeight="false" hidden="false" ht="12.65" outlineLevel="0" r="186">
      <c r="A186" s="0" t="s">
        <v>210</v>
      </c>
      <c r="B186" s="0" t="s">
        <v>77</v>
      </c>
      <c r="C186" s="0" t="n">
        <v>396</v>
      </c>
      <c r="D186" s="0" t="n">
        <v>500</v>
      </c>
      <c r="E186" s="0" t="n">
        <v>-1.7068796491</v>
      </c>
      <c r="F186" s="0" t="n">
        <v>-1.6591882905</v>
      </c>
      <c r="G186" s="0" t="n">
        <v>-0.0476913586035</v>
      </c>
      <c r="H186" s="0" t="n">
        <v>0.900967741412</v>
      </c>
      <c r="I186" s="0" t="n">
        <v>5.33712225944</v>
      </c>
      <c r="J186" s="0" t="n">
        <f aca="false">ABS((G186)*100/E186)</f>
        <v>2.79406685929184</v>
      </c>
      <c r="M186" s="0" t="n">
        <v>0.944703599572</v>
      </c>
    </row>
    <row collapsed="false" customFormat="false" customHeight="false" hidden="false" ht="12.65" outlineLevel="0" r="187">
      <c r="A187" s="0" t="s">
        <v>211</v>
      </c>
      <c r="B187" s="0" t="s">
        <v>77</v>
      </c>
      <c r="C187" s="0" t="n">
        <v>423</v>
      </c>
      <c r="D187" s="0" t="n">
        <v>500</v>
      </c>
      <c r="E187" s="0" t="n">
        <v>-1.73343867762</v>
      </c>
      <c r="F187" s="0" t="n">
        <v>-1.65250158603</v>
      </c>
      <c r="G187" s="0" t="n">
        <v>-0.0809370915845</v>
      </c>
      <c r="H187" s="0" t="n">
        <v>0.728750040129</v>
      </c>
      <c r="I187" s="0" t="n">
        <v>5.55035010543</v>
      </c>
      <c r="J187" s="0" t="n">
        <f aca="false">ABS((G187)*100/E187)</f>
        <v>4.66916382041424</v>
      </c>
      <c r="M187" s="0" t="n">
        <v>0.837100580618</v>
      </c>
    </row>
    <row collapsed="false" customFormat="false" customHeight="false" hidden="false" ht="12.65" outlineLevel="0" r="188">
      <c r="A188" s="0" t="s">
        <v>212</v>
      </c>
      <c r="B188" s="0" t="s">
        <v>77</v>
      </c>
      <c r="C188" s="0" t="n">
        <v>438</v>
      </c>
      <c r="D188" s="0" t="n">
        <v>500</v>
      </c>
      <c r="E188" s="0" t="n">
        <v>-1.78312646181</v>
      </c>
      <c r="F188" s="0" t="n">
        <v>-1.67933280073</v>
      </c>
      <c r="G188" s="0" t="n">
        <v>-0.103793661082</v>
      </c>
      <c r="H188" s="0" t="n">
        <v>0.576613935653</v>
      </c>
      <c r="I188" s="0" t="n">
        <v>5.7230992097</v>
      </c>
      <c r="J188" s="0" t="n">
        <f aca="false">ABS((G188)*100/E188)</f>
        <v>5.82088053231188</v>
      </c>
      <c r="M188" s="0" t="n">
        <v>0.74727240017</v>
      </c>
    </row>
    <row collapsed="false" customFormat="false" customHeight="false" hidden="false" ht="12.65" outlineLevel="0" r="189">
      <c r="A189" s="0" t="s">
        <v>213</v>
      </c>
      <c r="B189" s="0" t="s">
        <v>77</v>
      </c>
      <c r="C189" s="0" t="n">
        <v>455</v>
      </c>
      <c r="D189" s="0" t="n">
        <v>500</v>
      </c>
      <c r="E189" s="0" t="n">
        <v>-1.81261992367</v>
      </c>
      <c r="F189" s="0" t="n">
        <v>-1.74502215321</v>
      </c>
      <c r="G189" s="0" t="n">
        <v>-0.0675977704576</v>
      </c>
      <c r="H189" s="0" t="n">
        <v>0.806274471288</v>
      </c>
      <c r="I189" s="0" t="n">
        <v>5.99875939664</v>
      </c>
      <c r="J189" s="0" t="n">
        <f aca="false">ABS((G189)*100/E189)</f>
        <v>3.72928541581598</v>
      </c>
      <c r="M189" s="0" t="n">
        <v>0.89600177247</v>
      </c>
    </row>
    <row collapsed="false" customFormat="false" customHeight="false" hidden="false" ht="12.65" outlineLevel="0" r="190">
      <c r="A190" s="0" t="s">
        <v>214</v>
      </c>
      <c r="B190" s="0" t="s">
        <v>77</v>
      </c>
      <c r="C190" s="0" t="n">
        <v>475</v>
      </c>
      <c r="D190" s="0" t="n">
        <v>500</v>
      </c>
      <c r="E190" s="0" t="n">
        <v>-1.87296577604</v>
      </c>
      <c r="F190" s="0" t="n">
        <v>-1.85406517657</v>
      </c>
      <c r="G190" s="0" t="n">
        <v>-0.0189005994624</v>
      </c>
      <c r="H190" s="0" t="n">
        <v>0.984104020454</v>
      </c>
      <c r="I190" s="0" t="n">
        <v>6.44783912067</v>
      </c>
      <c r="J190" s="0" t="n">
        <f aca="false">ABS((G190)*100/E190)</f>
        <v>1.00912679260811</v>
      </c>
      <c r="M190" s="0" t="n">
        <v>0.99438857177</v>
      </c>
    </row>
    <row collapsed="false" customFormat="false" customHeight="false" hidden="false" ht="12.65" outlineLevel="0" r="191">
      <c r="A191" s="0" t="s">
        <v>215</v>
      </c>
      <c r="B191" s="0" t="s">
        <v>77</v>
      </c>
      <c r="C191" s="0" t="n">
        <v>506</v>
      </c>
      <c r="D191" s="0" t="n">
        <v>500</v>
      </c>
      <c r="E191" s="0" t="n">
        <v>-1.9559400111</v>
      </c>
      <c r="F191" s="0" t="n">
        <v>-2.00599199469</v>
      </c>
      <c r="G191" s="0" t="n">
        <v>0.0500519835832</v>
      </c>
      <c r="H191" s="0" t="n">
        <v>0.891209748753</v>
      </c>
      <c r="I191" s="0" t="n">
        <v>7.25585846706</v>
      </c>
      <c r="J191" s="0" t="n">
        <f aca="false">ABS((G191)*100/E191)</f>
        <v>2.55897334780995</v>
      </c>
      <c r="M191" s="0" t="n">
        <v>0.935791654357</v>
      </c>
    </row>
    <row collapsed="false" customFormat="false" customHeight="false" hidden="false" ht="12.65" outlineLevel="0" r="192">
      <c r="A192" s="0" t="s">
        <v>216</v>
      </c>
      <c r="B192" s="0" t="s">
        <v>77</v>
      </c>
      <c r="C192" s="0" t="n">
        <v>511</v>
      </c>
      <c r="D192" s="0" t="n">
        <v>500</v>
      </c>
      <c r="E192" s="0" t="n">
        <v>-1.96920194177</v>
      </c>
      <c r="F192" s="0" t="n">
        <v>-2.02475278853</v>
      </c>
      <c r="G192" s="0" t="n">
        <v>0.0555508467587</v>
      </c>
      <c r="H192" s="0" t="n">
        <v>0.866886765508</v>
      </c>
      <c r="I192" s="0" t="n">
        <v>7.38154262908</v>
      </c>
      <c r="J192" s="0" t="n">
        <f aca="false">ABS((G192)*100/E192)</f>
        <v>2.82098273317609</v>
      </c>
      <c r="M192" s="0" t="n">
        <v>0.923332178733</v>
      </c>
    </row>
    <row collapsed="false" customFormat="false" customHeight="false" hidden="false" ht="12.65" outlineLevel="0" r="193">
      <c r="A193" s="0" t="s">
        <v>217</v>
      </c>
      <c r="B193" s="0" t="s">
        <v>77</v>
      </c>
      <c r="C193" s="0" t="n">
        <v>540</v>
      </c>
      <c r="D193" s="0" t="n">
        <v>500</v>
      </c>
      <c r="E193" s="0" t="n">
        <v>-2.00790964476</v>
      </c>
      <c r="F193" s="0" t="n">
        <v>-2.10313179164</v>
      </c>
      <c r="G193" s="0" t="n">
        <v>0.0952221468797</v>
      </c>
      <c r="H193" s="0" t="n">
        <v>0.635936844617</v>
      </c>
      <c r="I193" s="0" t="n">
        <v>8.03231796766</v>
      </c>
      <c r="J193" s="0" t="n">
        <f aca="false">ABS((G193)*100/E193)</f>
        <v>4.74235218343611</v>
      </c>
      <c r="M193" s="0" t="n">
        <v>0.801675098073</v>
      </c>
    </row>
    <row collapsed="false" customFormat="false" customHeight="false" hidden="false" ht="12.65" outlineLevel="0" r="194">
      <c r="A194" s="0" t="s">
        <v>218</v>
      </c>
      <c r="B194" s="0" t="s">
        <v>77</v>
      </c>
      <c r="C194" s="0" t="n">
        <v>401</v>
      </c>
      <c r="D194" s="0" t="n">
        <v>600</v>
      </c>
      <c r="E194" s="0" t="n">
        <v>-1.63888257</v>
      </c>
      <c r="F194" s="0" t="n">
        <v>-1.61603708781</v>
      </c>
      <c r="G194" s="0" t="n">
        <v>-0.0228454821912</v>
      </c>
      <c r="H194" s="0" t="n">
        <v>0.97681890009</v>
      </c>
      <c r="I194" s="0" t="n">
        <v>5.28253691844</v>
      </c>
      <c r="J194" s="0" t="n">
        <f aca="false">ABS((G194)*100/E194)</f>
        <v>1.39396699979548</v>
      </c>
      <c r="M194" s="0" t="n">
        <v>0.988842206781</v>
      </c>
    </row>
    <row collapsed="false" customFormat="false" customHeight="false" hidden="false" ht="12.65" outlineLevel="0" r="195">
      <c r="A195" s="0" t="s">
        <v>219</v>
      </c>
      <c r="B195" s="0" t="s">
        <v>77</v>
      </c>
      <c r="C195" s="0" t="n">
        <v>410</v>
      </c>
      <c r="D195" s="0" t="n">
        <v>600</v>
      </c>
      <c r="E195" s="0" t="n">
        <v>-1.64522274803</v>
      </c>
      <c r="F195" s="0" t="n">
        <v>-1.60272156855</v>
      </c>
      <c r="G195" s="0" t="n">
        <v>-0.0425011794866</v>
      </c>
      <c r="H195" s="0" t="n">
        <v>0.920927974075</v>
      </c>
      <c r="I195" s="0" t="n">
        <v>5.33410198123</v>
      </c>
      <c r="J195" s="0" t="n">
        <f aca="false">ABS((G195)*100/E195)</f>
        <v>2.58330852387564</v>
      </c>
      <c r="M195" s="0" t="n">
        <v>0.953539595155</v>
      </c>
    </row>
    <row collapsed="false" customFormat="false" customHeight="false" hidden="false" ht="12.65" outlineLevel="0" r="196">
      <c r="A196" s="0" t="s">
        <v>220</v>
      </c>
      <c r="B196" s="0" t="s">
        <v>77</v>
      </c>
      <c r="C196" s="0" t="n">
        <v>442</v>
      </c>
      <c r="D196" s="0" t="n">
        <v>600</v>
      </c>
      <c r="E196" s="0" t="n">
        <v>-1.65165685804</v>
      </c>
      <c r="F196" s="0" t="n">
        <v>-1.58409199018</v>
      </c>
      <c r="G196" s="0" t="n">
        <v>-0.067564867856</v>
      </c>
      <c r="H196" s="0" t="n">
        <v>0.806452883582</v>
      </c>
      <c r="I196" s="0" t="n">
        <v>5.5678410563</v>
      </c>
      <c r="J196" s="0" t="n">
        <f aca="false">ABS((G196)*100/E196)</f>
        <v>4.09073274070852</v>
      </c>
      <c r="M196" s="0" t="n">
        <v>0.875823547249</v>
      </c>
    </row>
    <row collapsed="false" customFormat="false" customHeight="false" hidden="false" ht="12.65" outlineLevel="0" r="197">
      <c r="A197" s="0" t="s">
        <v>221</v>
      </c>
      <c r="B197" s="0" t="s">
        <v>77</v>
      </c>
      <c r="C197" s="0" t="n">
        <v>478</v>
      </c>
      <c r="D197" s="0" t="n">
        <v>600</v>
      </c>
      <c r="E197" s="0" t="n">
        <v>-1.71806381605</v>
      </c>
      <c r="F197" s="0" t="n">
        <v>-1.63763914956</v>
      </c>
      <c r="G197" s="0" t="n">
        <v>-0.0804246664947</v>
      </c>
      <c r="H197" s="0" t="n">
        <v>0.731906950661</v>
      </c>
      <c r="I197" s="0" t="n">
        <v>5.98050056743</v>
      </c>
      <c r="J197" s="0" t="n">
        <f aca="false">ABS((G197)*100/E197)</f>
        <v>4.68112218785937</v>
      </c>
      <c r="M197" s="0" t="n">
        <v>0.835204235958</v>
      </c>
    </row>
    <row collapsed="false" customFormat="false" customHeight="false" hidden="false" ht="12.65" outlineLevel="0" r="198">
      <c r="A198" s="0" t="s">
        <v>222</v>
      </c>
      <c r="B198" s="0" t="s">
        <v>77</v>
      </c>
      <c r="C198" s="0" t="n">
        <v>506</v>
      </c>
      <c r="D198" s="0" t="n">
        <v>600</v>
      </c>
      <c r="E198" s="0" t="n">
        <v>-1.75345579114</v>
      </c>
      <c r="F198" s="0" t="n">
        <v>-1.72066751794</v>
      </c>
      <c r="G198" s="0" t="n">
        <v>-0.0327882731972</v>
      </c>
      <c r="H198" s="0" t="n">
        <v>0.952547054277</v>
      </c>
      <c r="I198" s="0" t="n">
        <v>6.43197359688</v>
      </c>
      <c r="J198" s="0" t="n">
        <f aca="false">ABS((G198)*100/E198)</f>
        <v>1.86992300364088</v>
      </c>
      <c r="M198" s="0" t="n">
        <v>0.976252964099</v>
      </c>
    </row>
    <row collapsed="false" customFormat="false" customHeight="false" hidden="false" ht="12.65" outlineLevel="0" r="199">
      <c r="A199" s="0" t="s">
        <v>223</v>
      </c>
      <c r="B199" s="0" t="s">
        <v>77</v>
      </c>
      <c r="C199" s="0" t="n">
        <v>507</v>
      </c>
      <c r="D199" s="0" t="n">
        <v>600</v>
      </c>
      <c r="E199" s="0" t="n">
        <v>-1.74937787872</v>
      </c>
      <c r="F199" s="0" t="n">
        <v>-1.72373841827</v>
      </c>
      <c r="G199" s="0" t="n">
        <v>-0.0256394604543</v>
      </c>
      <c r="H199" s="0" t="n">
        <v>0.970846567503</v>
      </c>
      <c r="I199" s="0" t="n">
        <v>6.44942212516</v>
      </c>
      <c r="J199" s="0" t="n">
        <f aca="false">ABS((G199)*100/E199)</f>
        <v>1.46563305539568</v>
      </c>
      <c r="M199" s="0" t="n">
        <v>0.986374492488</v>
      </c>
    </row>
    <row collapsed="false" customFormat="false" customHeight="false" hidden="false" ht="12.65" outlineLevel="0" r="200">
      <c r="A200" s="0" t="s">
        <v>224</v>
      </c>
      <c r="B200" s="0" t="s">
        <v>77</v>
      </c>
      <c r="C200" s="0" t="n">
        <v>545</v>
      </c>
      <c r="D200" s="0" t="n">
        <v>600</v>
      </c>
      <c r="E200" s="0" t="n">
        <v>-1.7787616564</v>
      </c>
      <c r="F200" s="0" t="n">
        <v>-1.82321414371</v>
      </c>
      <c r="G200" s="0" t="n">
        <v>0.0444524873011</v>
      </c>
      <c r="H200" s="0" t="n">
        <v>0.913667910135</v>
      </c>
      <c r="I200" s="0" t="n">
        <v>7.10423776577</v>
      </c>
      <c r="J200" s="0" t="n">
        <f aca="false">ABS((G200)*100/E200)</f>
        <v>2.49906934642759</v>
      </c>
      <c r="M200" s="0" t="n">
        <v>0.938120857179</v>
      </c>
    </row>
    <row collapsed="false" customFormat="false" customHeight="false" hidden="false" ht="12.65" outlineLevel="0" r="201">
      <c r="A201" s="0" t="s">
        <v>225</v>
      </c>
      <c r="B201" s="0" t="s">
        <v>77</v>
      </c>
      <c r="C201" s="0" t="n">
        <v>605</v>
      </c>
      <c r="D201" s="0" t="n">
        <v>600</v>
      </c>
      <c r="E201" s="0" t="n">
        <v>-1.78753558071</v>
      </c>
      <c r="F201" s="0" t="n">
        <v>-1.89044899213</v>
      </c>
      <c r="G201" s="0" t="n">
        <v>0.102913411416</v>
      </c>
      <c r="H201" s="0" t="n">
        <v>0.58280316981</v>
      </c>
      <c r="I201" s="0" t="n">
        <v>7.84802554831</v>
      </c>
      <c r="J201" s="0" t="n">
        <f aca="false">ABS((G201)*100/E201)</f>
        <v>5.75727904532806</v>
      </c>
      <c r="M201" s="0" t="n">
        <v>0.718000310362</v>
      </c>
    </row>
    <row collapsed="false" customFormat="false" customHeight="false" hidden="false" ht="12.65" outlineLevel="0" r="202">
      <c r="A202" s="0" t="s">
        <v>226</v>
      </c>
      <c r="B202" s="0" t="s">
        <v>77</v>
      </c>
      <c r="C202" s="0" t="n">
        <v>330</v>
      </c>
      <c r="D202" s="0" t="n">
        <v>750</v>
      </c>
      <c r="E202" s="0" t="n">
        <v>-1.76172831711</v>
      </c>
      <c r="F202" s="0" t="n">
        <v>-1.76751002866</v>
      </c>
      <c r="G202" s="0" t="n">
        <v>0.00578171155614</v>
      </c>
      <c r="H202" s="0" t="n">
        <v>0.998507126301</v>
      </c>
      <c r="I202" s="0" t="n">
        <v>4.9444757307</v>
      </c>
      <c r="J202" s="0" t="n">
        <f aca="false">ABS((G202)*100/E202)</f>
        <v>0.328184062206851</v>
      </c>
      <c r="M202" s="0" t="n">
        <v>0.996956274062</v>
      </c>
    </row>
    <row collapsed="false" customFormat="false" customHeight="false" hidden="false" ht="12.65" outlineLevel="0" r="203">
      <c r="A203" s="0" t="s">
        <v>227</v>
      </c>
      <c r="B203" s="0" t="s">
        <v>77</v>
      </c>
      <c r="C203" s="0" t="n">
        <v>355</v>
      </c>
      <c r="D203" s="0" t="n">
        <v>750</v>
      </c>
      <c r="E203" s="0" t="n">
        <v>-1.68885654497</v>
      </c>
      <c r="F203" s="0" t="n">
        <v>-1.69186146512</v>
      </c>
      <c r="G203" s="0" t="n">
        <v>0.00300492015619</v>
      </c>
      <c r="H203" s="0" t="n">
        <v>0.999596638471</v>
      </c>
      <c r="I203" s="0" t="n">
        <v>5.01818834419</v>
      </c>
      <c r="J203" s="0" t="n">
        <f aca="false">ABS((G203)*100/E203)</f>
        <v>0.177926311452544</v>
      </c>
      <c r="M203" s="0" t="n">
        <v>0.998364374921</v>
      </c>
    </row>
    <row collapsed="false" customFormat="false" customHeight="false" hidden="false" ht="12.65" outlineLevel="0" r="204">
      <c r="A204" s="0" t="s">
        <v>228</v>
      </c>
      <c r="B204" s="0" t="s">
        <v>77</v>
      </c>
      <c r="C204" s="0" t="n">
        <v>378</v>
      </c>
      <c r="D204" s="0" t="n">
        <v>750</v>
      </c>
      <c r="E204" s="0" t="n">
        <v>-1.62039916431</v>
      </c>
      <c r="F204" s="0" t="n">
        <v>-1.62953460351</v>
      </c>
      <c r="G204" s="0" t="n">
        <v>0.00913543920319</v>
      </c>
      <c r="H204" s="0" t="n">
        <v>0.996275000127</v>
      </c>
      <c r="I204" s="0" t="n">
        <v>5.09020693777</v>
      </c>
      <c r="J204" s="0" t="n">
        <f aca="false">ABS((G204)*100/E204)</f>
        <v>0.563777086806883</v>
      </c>
      <c r="M204" s="0" t="n">
        <v>0.994013553977</v>
      </c>
    </row>
    <row collapsed="false" customFormat="false" customHeight="false" hidden="false" ht="12.65" outlineLevel="0" r="205">
      <c r="A205" s="0" t="s">
        <v>229</v>
      </c>
      <c r="B205" s="0" t="s">
        <v>77</v>
      </c>
      <c r="C205" s="0" t="n">
        <v>410</v>
      </c>
      <c r="D205" s="0" t="n">
        <v>750</v>
      </c>
      <c r="E205" s="0" t="n">
        <v>-1.59124093557</v>
      </c>
      <c r="F205" s="0" t="n">
        <v>-1.55694496905</v>
      </c>
      <c r="G205" s="0" t="n">
        <v>-0.034295966518</v>
      </c>
      <c r="H205" s="0" t="n">
        <v>0.948142051687</v>
      </c>
      <c r="I205" s="0" t="n">
        <v>5.22369754396</v>
      </c>
      <c r="J205" s="0" t="n">
        <f aca="false">ABS((G205)*100/E205)</f>
        <v>2.15529689762002</v>
      </c>
      <c r="M205" s="0" t="n">
        <v>0.96918731546</v>
      </c>
    </row>
    <row collapsed="false" customFormat="false" customHeight="false" hidden="false" ht="12.65" outlineLevel="0" r="206">
      <c r="A206" s="0" t="s">
        <v>230</v>
      </c>
      <c r="B206" s="0" t="s">
        <v>77</v>
      </c>
      <c r="C206" s="0" t="n">
        <v>436</v>
      </c>
      <c r="D206" s="0" t="n">
        <v>750</v>
      </c>
      <c r="E206" s="0" t="n">
        <v>-1.57464167375</v>
      </c>
      <c r="F206" s="0" t="n">
        <v>-1.51343730115</v>
      </c>
      <c r="G206" s="0" t="n">
        <v>-0.0612043725952</v>
      </c>
      <c r="H206" s="0" t="n">
        <v>0.839647414734</v>
      </c>
      <c r="I206" s="0" t="n">
        <v>5.35963811943</v>
      </c>
      <c r="J206" s="0" t="n">
        <f aca="false">ABS((G206)*100/E206)</f>
        <v>3.88687620907696</v>
      </c>
      <c r="M206" s="0" t="n">
        <v>0.889060209665</v>
      </c>
    </row>
    <row collapsed="false" customFormat="false" customHeight="false" hidden="false" ht="12.65" outlineLevel="0" r="207">
      <c r="A207" s="0" t="s">
        <v>231</v>
      </c>
      <c r="B207" s="0" t="s">
        <v>77</v>
      </c>
      <c r="C207" s="0" t="n">
        <v>449</v>
      </c>
      <c r="D207" s="0" t="n">
        <v>750</v>
      </c>
      <c r="E207" s="0" t="n">
        <v>-1.57736453208</v>
      </c>
      <c r="F207" s="0" t="n">
        <v>-1.49826803628</v>
      </c>
      <c r="G207" s="0" t="n">
        <v>-0.0790964958089</v>
      </c>
      <c r="H207" s="0" t="n">
        <v>0.740027252003</v>
      </c>
      <c r="I207" s="0" t="n">
        <v>5.43932114855</v>
      </c>
      <c r="J207" s="0" t="n">
        <f aca="false">ABS((G207)*100/E207)</f>
        <v>5.01447155684419</v>
      </c>
      <c r="M207" s="0" t="n">
        <v>0.81314067083</v>
      </c>
    </row>
    <row collapsed="false" customFormat="false" customHeight="false" hidden="false" ht="12.65" outlineLevel="0" r="208">
      <c r="A208" s="0" t="s">
        <v>232</v>
      </c>
      <c r="B208" s="0" t="s">
        <v>77</v>
      </c>
      <c r="C208" s="0" t="n">
        <v>504</v>
      </c>
      <c r="D208" s="0" t="n">
        <v>750</v>
      </c>
      <c r="E208" s="0" t="n">
        <v>-1.56524389941</v>
      </c>
      <c r="F208" s="0" t="n">
        <v>-1.4938952369</v>
      </c>
      <c r="G208" s="0" t="n">
        <v>-0.0713486625082</v>
      </c>
      <c r="H208" s="0" t="n">
        <v>0.785502807847</v>
      </c>
      <c r="I208" s="0" t="n">
        <v>5.88927347388</v>
      </c>
      <c r="J208" s="0" t="n">
        <f aca="false">ABS((G208)*100/E208)</f>
        <v>4.55830957303804</v>
      </c>
      <c r="M208" s="0" t="n">
        <v>0.844698425134</v>
      </c>
    </row>
    <row collapsed="false" customFormat="false" customHeight="false" hidden="false" ht="12.65" outlineLevel="0" r="209">
      <c r="A209" s="0" t="s">
        <v>233</v>
      </c>
      <c r="B209" s="0" t="s">
        <v>77</v>
      </c>
      <c r="C209" s="0" t="n">
        <v>553</v>
      </c>
      <c r="D209" s="0" t="n">
        <v>750</v>
      </c>
      <c r="E209" s="0" t="n">
        <v>-1.55865356836</v>
      </c>
      <c r="F209" s="0" t="n">
        <v>-1.54794420105</v>
      </c>
      <c r="G209" s="0" t="n">
        <v>-0.0107093673163</v>
      </c>
      <c r="H209" s="0" t="n">
        <v>0.99488267082</v>
      </c>
      <c r="I209" s="0" t="n">
        <v>6.41972528632</v>
      </c>
      <c r="J209" s="0" t="n">
        <f aca="false">ABS((G209)*100/E209)</f>
        <v>0.687090931153373</v>
      </c>
      <c r="M209" s="0" t="n">
        <v>0.998123099913</v>
      </c>
    </row>
    <row collapsed="false" customFormat="false" customHeight="false" hidden="false" ht="12.65" outlineLevel="0" r="210">
      <c r="A210" s="0" t="s">
        <v>234</v>
      </c>
      <c r="B210" s="0" t="s">
        <v>77</v>
      </c>
      <c r="C210" s="0" t="n">
        <v>559</v>
      </c>
      <c r="D210" s="0" t="n">
        <v>750</v>
      </c>
      <c r="E210" s="0" t="n">
        <v>-1.55604518526</v>
      </c>
      <c r="F210" s="0" t="n">
        <v>-1.554828255</v>
      </c>
      <c r="G210" s="0" t="n">
        <v>-0.00121693025444</v>
      </c>
      <c r="H210" s="0" t="n">
        <v>0.999933839833</v>
      </c>
      <c r="I210" s="0" t="n">
        <v>6.48551162812</v>
      </c>
      <c r="J210" s="0" t="n">
        <f aca="false">ABS((G210)*100/E210)</f>
        <v>0.0782066141759671</v>
      </c>
      <c r="M210" s="0" t="n">
        <v>0.999825711881</v>
      </c>
    </row>
    <row collapsed="false" customFormat="false" customHeight="false" hidden="false" ht="12.65" outlineLevel="0" r="211">
      <c r="A211" s="0" t="s">
        <v>235</v>
      </c>
      <c r="B211" s="0" t="s">
        <v>77</v>
      </c>
      <c r="C211" s="0" t="n">
        <v>256</v>
      </c>
      <c r="D211" s="0" t="n">
        <v>1000</v>
      </c>
      <c r="E211" s="0" t="n">
        <v>-1.97942110695</v>
      </c>
      <c r="F211" s="0" t="n">
        <v>-2.00285051843</v>
      </c>
      <c r="G211" s="0" t="n">
        <v>0.023429411477</v>
      </c>
      <c r="H211" s="0" t="n">
        <v>0.975626141703</v>
      </c>
      <c r="I211" s="0" t="n">
        <v>4.74580818657</v>
      </c>
      <c r="J211" s="0" t="n">
        <f aca="false">ABS((G211)*100/E211)</f>
        <v>1.18364967387366</v>
      </c>
      <c r="M211" s="0" t="n">
        <v>0.981974144011</v>
      </c>
    </row>
    <row collapsed="false" customFormat="false" customHeight="false" hidden="false" ht="12.65" outlineLevel="0" r="212">
      <c r="A212" s="0" t="s">
        <v>236</v>
      </c>
      <c r="B212" s="0" t="s">
        <v>77</v>
      </c>
      <c r="C212" s="0" t="n">
        <v>280</v>
      </c>
      <c r="D212" s="0" t="n">
        <v>1000</v>
      </c>
      <c r="E212" s="0" t="n">
        <v>-1.88666705371</v>
      </c>
      <c r="F212" s="0" t="n">
        <v>-1.90839751063</v>
      </c>
      <c r="G212" s="0" t="n">
        <v>0.0217304569124</v>
      </c>
      <c r="H212" s="0" t="n">
        <v>0.979014779621</v>
      </c>
      <c r="I212" s="0" t="n">
        <v>4.77075412249</v>
      </c>
      <c r="J212" s="0" t="n">
        <f aca="false">ABS((G212)*100/E212)</f>
        <v>1.15179076613802</v>
      </c>
      <c r="M212" s="0" t="n">
        <v>0.98267520327</v>
      </c>
    </row>
    <row collapsed="false" customFormat="false" customHeight="false" hidden="false" ht="12.65" outlineLevel="0" r="213">
      <c r="A213" s="0" t="s">
        <v>237</v>
      </c>
      <c r="B213" s="0" t="s">
        <v>77</v>
      </c>
      <c r="C213" s="0" t="n">
        <v>317</v>
      </c>
      <c r="D213" s="0" t="n">
        <v>1000</v>
      </c>
      <c r="E213" s="0" t="n">
        <v>-1.75757235734</v>
      </c>
      <c r="F213" s="0" t="n">
        <v>-1.77506517912</v>
      </c>
      <c r="G213" s="0" t="n">
        <v>0.0174928217846</v>
      </c>
      <c r="H213" s="0" t="n">
        <v>0.986375978493</v>
      </c>
      <c r="I213" s="0" t="n">
        <v>4.83050108138</v>
      </c>
      <c r="J213" s="0" t="n">
        <f aca="false">ABS((G213)*100/E213)</f>
        <v>0.995283164960249</v>
      </c>
      <c r="M213" s="0" t="n">
        <v>0.986183120303</v>
      </c>
    </row>
    <row collapsed="false" customFormat="false" customHeight="false" hidden="false" ht="12.65" outlineLevel="0" r="214">
      <c r="A214" s="0" t="s">
        <v>238</v>
      </c>
      <c r="B214" s="0" t="s">
        <v>77</v>
      </c>
      <c r="C214" s="0" t="n">
        <v>333</v>
      </c>
      <c r="D214" s="0" t="n">
        <v>1000</v>
      </c>
      <c r="E214" s="0" t="n">
        <v>-1.70321469501</v>
      </c>
      <c r="F214" s="0" t="n">
        <v>-1.72178277918</v>
      </c>
      <c r="G214" s="0" t="n">
        <v>0.018568084168</v>
      </c>
      <c r="H214" s="0" t="n">
        <v>0.98465626811</v>
      </c>
      <c r="I214" s="0" t="n">
        <v>4.86383123686</v>
      </c>
      <c r="J214" s="0" t="n">
        <f aca="false">ABS((G214)*100/E214)</f>
        <v>1.09017872041616</v>
      </c>
      <c r="M214" s="0" t="n">
        <v>0.983992293983</v>
      </c>
    </row>
    <row collapsed="false" customFormat="false" customHeight="false" hidden="false" ht="12.65" outlineLevel="0" r="215">
      <c r="A215" s="0" t="s">
        <v>239</v>
      </c>
      <c r="B215" s="0" t="s">
        <v>77</v>
      </c>
      <c r="C215" s="0" t="n">
        <v>350</v>
      </c>
      <c r="D215" s="0" t="n">
        <v>1000</v>
      </c>
      <c r="E215" s="0" t="n">
        <v>-1.64842788791</v>
      </c>
      <c r="F215" s="0" t="n">
        <v>-1.66802914628</v>
      </c>
      <c r="G215" s="0" t="n">
        <v>0.0196012583654</v>
      </c>
      <c r="H215" s="0" t="n">
        <v>0.982908796442</v>
      </c>
      <c r="I215" s="0" t="n">
        <v>4.90408779775</v>
      </c>
      <c r="J215" s="0" t="n">
        <f aca="false">ABS((G215)*100/E215)</f>
        <v>1.18908800980381</v>
      </c>
      <c r="M215" s="0" t="n">
        <v>0.981543630411</v>
      </c>
    </row>
    <row collapsed="false" customFormat="false" customHeight="false" hidden="false" ht="12.65" outlineLevel="0" r="216">
      <c r="A216" s="0" t="s">
        <v>240</v>
      </c>
      <c r="B216" s="0" t="s">
        <v>77</v>
      </c>
      <c r="C216" s="0" t="n">
        <v>382</v>
      </c>
      <c r="D216" s="0" t="n">
        <v>1000</v>
      </c>
      <c r="E216" s="0" t="n">
        <v>-1.57193578037</v>
      </c>
      <c r="F216" s="0" t="n">
        <v>-1.57499919036</v>
      </c>
      <c r="G216" s="0" t="n">
        <v>0.00306340998804</v>
      </c>
      <c r="H216" s="0" t="n">
        <v>0.999580784698</v>
      </c>
      <c r="I216" s="0" t="n">
        <v>4.99368365552</v>
      </c>
      <c r="J216" s="0" t="n">
        <f aca="false">ABS((G216)*100/E216)</f>
        <v>0.194881370237589</v>
      </c>
      <c r="M216" s="0" t="n">
        <v>0.998090051265</v>
      </c>
    </row>
    <row collapsed="false" customFormat="false" customHeight="false" hidden="false" ht="12.65" outlineLevel="0" r="217">
      <c r="A217" s="0" t="s">
        <v>241</v>
      </c>
      <c r="B217" s="0" t="s">
        <v>77</v>
      </c>
      <c r="C217" s="0" t="n">
        <v>411</v>
      </c>
      <c r="D217" s="0" t="n">
        <v>1000</v>
      </c>
      <c r="E217" s="0" t="n">
        <v>-1.52108308154</v>
      </c>
      <c r="F217" s="0" t="n">
        <v>-1.50071692846</v>
      </c>
      <c r="G217" s="0" t="n">
        <v>-0.0203661530792</v>
      </c>
      <c r="H217" s="0" t="n">
        <v>0.981555206569</v>
      </c>
      <c r="I217" s="0" t="n">
        <v>5.09157065003</v>
      </c>
      <c r="J217" s="0" t="n">
        <f aca="false">ABS((G217)*100/E217)</f>
        <v>1.33892443656533</v>
      </c>
      <c r="M217" s="0" t="n">
        <v>0.990182595151</v>
      </c>
    </row>
    <row collapsed="false" customFormat="false" customHeight="false" hidden="false" ht="12.65" outlineLevel="0" r="218">
      <c r="A218" s="0" t="s">
        <v>242</v>
      </c>
      <c r="B218" s="0" t="s">
        <v>77</v>
      </c>
      <c r="C218" s="0" t="n">
        <v>416</v>
      </c>
      <c r="D218" s="0" t="n">
        <v>1000</v>
      </c>
      <c r="E218" s="0" t="n">
        <v>-1.50924871219</v>
      </c>
      <c r="F218" s="0" t="n">
        <v>-1.48888431093</v>
      </c>
      <c r="G218" s="0" t="n">
        <v>-0.0203644012539</v>
      </c>
      <c r="H218" s="0" t="n">
        <v>0.98155836478</v>
      </c>
      <c r="I218" s="0" t="n">
        <v>5.11018827281</v>
      </c>
      <c r="J218" s="0" t="n">
        <f aca="false">ABS((G218)*100/E218)</f>
        <v>1.34930718107754</v>
      </c>
      <c r="M218" s="0" t="n">
        <v>0.989995250713</v>
      </c>
    </row>
    <row collapsed="false" customFormat="false" customHeight="false" hidden="false" ht="12.65" outlineLevel="0" r="219">
      <c r="A219" s="0" t="s">
        <v>243</v>
      </c>
      <c r="B219" s="0" t="s">
        <v>77</v>
      </c>
      <c r="C219" s="0" t="n">
        <v>452</v>
      </c>
      <c r="D219" s="0" t="n">
        <v>1000</v>
      </c>
      <c r="E219" s="0" t="n">
        <v>-1.45242579548</v>
      </c>
      <c r="F219" s="0" t="n">
        <v>-1.41338032156</v>
      </c>
      <c r="G219" s="0" t="n">
        <v>-0.0390454739208</v>
      </c>
      <c r="H219" s="0" t="n">
        <v>0.933049300916</v>
      </c>
      <c r="I219" s="0" t="n">
        <v>5.26097922948</v>
      </c>
      <c r="J219" s="0" t="n">
        <f aca="false">ABS((G219)*100/E219)</f>
        <v>2.68829389028416</v>
      </c>
      <c r="M219" s="0" t="n">
        <v>0.950016340749</v>
      </c>
    </row>
    <row collapsed="false" customFormat="false" customHeight="false" hidden="false" ht="12.65" outlineLevel="0" r="220">
      <c r="A220" s="0" t="s">
        <v>244</v>
      </c>
      <c r="B220" s="0" t="s">
        <v>77</v>
      </c>
      <c r="C220" s="0" t="n">
        <v>492</v>
      </c>
      <c r="D220" s="0" t="n">
        <v>1000</v>
      </c>
      <c r="E220" s="0" t="n">
        <v>-1.40954579899</v>
      </c>
      <c r="F220" s="0" t="n">
        <v>-1.35181769377</v>
      </c>
      <c r="G220" s="0" t="n">
        <v>-0.0577281052247</v>
      </c>
      <c r="H220" s="0" t="n">
        <v>0.856657935107</v>
      </c>
      <c r="I220" s="0" t="n">
        <v>5.46668319345</v>
      </c>
      <c r="J220" s="0" t="n">
        <f aca="false">ABS((G220)*100/E220)</f>
        <v>4.09551114025984</v>
      </c>
      <c r="M220" s="0" t="n">
        <v>0.876956266933</v>
      </c>
    </row>
    <row collapsed="false" customFormat="false" customHeight="false" hidden="false" ht="12.65" outlineLevel="0" r="221">
      <c r="A221" s="0" t="s">
        <v>245</v>
      </c>
      <c r="B221" s="0" t="s">
        <v>77</v>
      </c>
      <c r="C221" s="0" t="n">
        <v>542</v>
      </c>
      <c r="D221" s="0" t="n">
        <v>1000</v>
      </c>
      <c r="E221" s="0" t="n">
        <v>-1.38082164773</v>
      </c>
      <c r="F221" s="0" t="n">
        <v>-1.30999065207</v>
      </c>
      <c r="G221" s="0" t="n">
        <v>-0.0708309956599</v>
      </c>
      <c r="H221" s="0" t="n">
        <v>0.788419809833</v>
      </c>
      <c r="I221" s="0" t="n">
        <v>5.77998998452</v>
      </c>
      <c r="J221" s="0" t="n">
        <f aca="false">ABS((G221)*100/E221)</f>
        <v>5.12962668106649</v>
      </c>
      <c r="M221" s="0" t="n">
        <v>0.804743994779</v>
      </c>
    </row>
    <row collapsed="false" customFormat="false" customHeight="false" hidden="false" ht="12.65" outlineLevel="0" r="222">
      <c r="A222" s="0" t="s">
        <v>246</v>
      </c>
      <c r="B222" s="0" t="s">
        <v>247</v>
      </c>
      <c r="C222" s="0" t="n">
        <v>160</v>
      </c>
      <c r="D222" s="0" t="n">
        <v>0</v>
      </c>
      <c r="E222" s="0" t="n">
        <v>-2.93366361639</v>
      </c>
      <c r="F222" s="0" t="n">
        <v>-2.59831061012</v>
      </c>
      <c r="G222" s="0" t="n">
        <v>-0.335353006268</v>
      </c>
      <c r="H222" s="0" t="n">
        <v>0</v>
      </c>
      <c r="I222" s="0" t="n">
        <v>5.03066169704</v>
      </c>
      <c r="J222" s="0" t="n">
        <f aca="false">ABS((G222)*100/E222)</f>
        <v>11.4312017367781</v>
      </c>
      <c r="M222" s="0" t="n">
        <v>0.206786253202</v>
      </c>
    </row>
    <row collapsed="false" customFormat="false" customHeight="false" hidden="false" ht="12.65" outlineLevel="0" r="223">
      <c r="A223" s="0" t="s">
        <v>248</v>
      </c>
      <c r="B223" s="0" t="s">
        <v>247</v>
      </c>
      <c r="C223" s="0" t="n">
        <v>182</v>
      </c>
      <c r="D223" s="0" t="n">
        <v>0</v>
      </c>
      <c r="E223" s="0" t="n">
        <v>-2.54831273503</v>
      </c>
      <c r="F223" s="0" t="n">
        <v>-2.47657032451</v>
      </c>
      <c r="G223" s="0" t="n">
        <v>-0.0717424105156</v>
      </c>
      <c r="H223" s="0" t="n">
        <v>0.783273506823</v>
      </c>
      <c r="I223" s="0" t="n">
        <v>5.00334993678</v>
      </c>
      <c r="J223" s="0" t="n">
        <f aca="false">ABS((G223)*100/E223)</f>
        <v>2.81529066387354</v>
      </c>
      <c r="M223" s="0" t="n">
        <v>0.942987474949</v>
      </c>
    </row>
    <row collapsed="false" customFormat="false" customHeight="false" hidden="false" ht="12.65" outlineLevel="0" r="224">
      <c r="A224" s="0" t="s">
        <v>249</v>
      </c>
      <c r="B224" s="0" t="s">
        <v>247</v>
      </c>
      <c r="C224" s="0" t="n">
        <v>200</v>
      </c>
      <c r="D224" s="0" t="n">
        <v>0</v>
      </c>
      <c r="E224" s="0" t="n">
        <v>-2.39855041469</v>
      </c>
      <c r="F224" s="0" t="n">
        <v>-2.38466463118</v>
      </c>
      <c r="G224" s="0" t="n">
        <v>-0.0138857835085</v>
      </c>
      <c r="H224" s="0" t="n">
        <v>0.991404386051</v>
      </c>
      <c r="I224" s="0" t="n">
        <v>4.99477908776</v>
      </c>
      <c r="J224" s="0" t="n">
        <f aca="false">ABS((G224)*100/E224)</f>
        <v>0.578923979394224</v>
      </c>
      <c r="M224" s="0" t="n">
        <v>0.998999926772</v>
      </c>
    </row>
    <row collapsed="false" customFormat="false" customHeight="false" hidden="false" ht="12.65" outlineLevel="0" r="225">
      <c r="A225" s="0" t="s">
        <v>250</v>
      </c>
      <c r="B225" s="0" t="s">
        <v>247</v>
      </c>
      <c r="C225" s="0" t="n">
        <v>222</v>
      </c>
      <c r="D225" s="0" t="n">
        <v>0</v>
      </c>
      <c r="E225" s="0" t="n">
        <v>-2.22245915564</v>
      </c>
      <c r="F225" s="0" t="n">
        <v>-2.28050256539</v>
      </c>
      <c r="G225" s="0" t="n">
        <v>0.0580434097531</v>
      </c>
      <c r="H225" s="0" t="n">
        <v>0.85514918713</v>
      </c>
      <c r="I225" s="0" t="n">
        <v>5.00048927418</v>
      </c>
      <c r="J225" s="0" t="n">
        <f aca="false">ABS((G225)*100/E225)</f>
        <v>2.61167498200367</v>
      </c>
      <c r="M225" s="0" t="n">
        <v>0.930494858783</v>
      </c>
    </row>
    <row collapsed="false" customFormat="false" customHeight="false" hidden="false" ht="12.65" outlineLevel="0" r="226">
      <c r="A226" s="0" t="s">
        <v>251</v>
      </c>
      <c r="B226" s="0" t="s">
        <v>247</v>
      </c>
      <c r="C226" s="0" t="n">
        <v>240</v>
      </c>
      <c r="D226" s="0" t="n">
        <v>0</v>
      </c>
      <c r="E226" s="0" t="n">
        <v>-2.14529320083</v>
      </c>
      <c r="F226" s="0" t="n">
        <v>-2.20130555317</v>
      </c>
      <c r="G226" s="0" t="n">
        <v>0.056012352341</v>
      </c>
      <c r="H226" s="0" t="n">
        <v>0.864746423431</v>
      </c>
      <c r="I226" s="0" t="n">
        <v>5.01859619129</v>
      </c>
      <c r="J226" s="0" t="n">
        <f aca="false">ABS((G226)*100/E226)</f>
        <v>2.61094158688095</v>
      </c>
      <c r="M226" s="0" t="n">
        <v>0.930435057319</v>
      </c>
    </row>
    <row collapsed="false" customFormat="false" customHeight="false" hidden="false" ht="12.65" outlineLevel="0" r="227">
      <c r="A227" s="0" t="s">
        <v>252</v>
      </c>
      <c r="B227" s="0" t="s">
        <v>247</v>
      </c>
      <c r="C227" s="0" t="n">
        <v>263</v>
      </c>
      <c r="D227" s="0" t="n">
        <v>0</v>
      </c>
      <c r="E227" s="0" t="n">
        <v>-2.02288680073</v>
      </c>
      <c r="F227" s="0" t="n">
        <v>-2.10770943722</v>
      </c>
      <c r="G227" s="0" t="n">
        <v>0.084822636488</v>
      </c>
      <c r="H227" s="0" t="n">
        <v>0.704393392742</v>
      </c>
      <c r="I227" s="0" t="n">
        <v>5.06061021235</v>
      </c>
      <c r="J227" s="0" t="n">
        <f aca="false">ABS((G227)*100/E227)</f>
        <v>4.19314795357753</v>
      </c>
      <c r="M227" s="0" t="n">
        <v>0.83612975507</v>
      </c>
    </row>
    <row collapsed="false" customFormat="false" customHeight="false" hidden="false" ht="12.65" outlineLevel="0" r="228">
      <c r="A228" s="0" t="s">
        <v>253</v>
      </c>
      <c r="B228" s="0" t="s">
        <v>247</v>
      </c>
      <c r="C228" s="0" t="n">
        <v>280</v>
      </c>
      <c r="D228" s="0" t="n">
        <v>0</v>
      </c>
      <c r="E228" s="0" t="n">
        <v>-1.97942110695</v>
      </c>
      <c r="F228" s="0" t="n">
        <v>-2.04417824079</v>
      </c>
      <c r="G228" s="0" t="n">
        <v>0.0647571338432</v>
      </c>
      <c r="H228" s="0" t="n">
        <v>0.821427374382</v>
      </c>
      <c r="I228" s="0" t="n">
        <v>5.10680275558</v>
      </c>
      <c r="J228" s="0" t="n">
        <f aca="false">ABS((G228)*100/E228)</f>
        <v>3.27151881001114</v>
      </c>
      <c r="M228" s="0" t="n">
        <v>0.895183534031</v>
      </c>
    </row>
    <row collapsed="false" customFormat="false" customHeight="false" hidden="false" ht="12.65" outlineLevel="0" r="229">
      <c r="A229" s="0" t="s">
        <v>254</v>
      </c>
      <c r="B229" s="0" t="s">
        <v>247</v>
      </c>
      <c r="C229" s="0" t="n">
        <v>300</v>
      </c>
      <c r="D229" s="0" t="n">
        <v>0</v>
      </c>
      <c r="E229" s="0" t="n">
        <v>-1.9462527437</v>
      </c>
      <c r="F229" s="0" t="n">
        <v>-1.97644404547</v>
      </c>
      <c r="G229" s="0" t="n">
        <v>0.0301913017699</v>
      </c>
      <c r="H229" s="0" t="n">
        <v>0.959691929134</v>
      </c>
      <c r="I229" s="0" t="n">
        <v>5.180332002</v>
      </c>
      <c r="J229" s="0" t="n">
        <f aca="false">ABS((G229)*100/E229)</f>
        <v>1.55125288160178</v>
      </c>
      <c r="M229" s="0" t="n">
        <v>0.972032998548</v>
      </c>
    </row>
    <row collapsed="false" customFormat="false" customHeight="false" hidden="false" ht="12.65" outlineLevel="0" r="230">
      <c r="A230" s="0" t="s">
        <v>255</v>
      </c>
      <c r="B230" s="0" t="s">
        <v>247</v>
      </c>
      <c r="C230" s="0" t="n">
        <v>318</v>
      </c>
      <c r="D230" s="0" t="n">
        <v>0</v>
      </c>
      <c r="E230" s="0" t="n">
        <v>-1.92750330769</v>
      </c>
      <c r="F230" s="0" t="n">
        <v>-1.92374132615</v>
      </c>
      <c r="G230" s="0" t="n">
        <v>-0.00376198153283</v>
      </c>
      <c r="H230" s="0" t="n">
        <v>0.999367825365</v>
      </c>
      <c r="I230" s="0" t="n">
        <v>5.26854560348</v>
      </c>
      <c r="J230" s="0" t="n">
        <f aca="false">ABS((G230)*100/E230)</f>
        <v>0.195173804258656</v>
      </c>
      <c r="M230" s="0" t="n">
        <v>0.99997573366</v>
      </c>
    </row>
    <row collapsed="false" customFormat="false" customHeight="false" hidden="false" ht="12.65" outlineLevel="0" r="231">
      <c r="A231" s="0" t="s">
        <v>256</v>
      </c>
      <c r="B231" s="0" t="s">
        <v>247</v>
      </c>
      <c r="C231" s="0" t="n">
        <v>330</v>
      </c>
      <c r="D231" s="0" t="n">
        <v>0</v>
      </c>
      <c r="E231" s="0" t="n">
        <v>-1.90952993667</v>
      </c>
      <c r="F231" s="0" t="n">
        <v>-1.89478397691</v>
      </c>
      <c r="G231" s="0" t="n">
        <v>-0.0147459597607</v>
      </c>
      <c r="H231" s="0" t="n">
        <v>0.990309136552</v>
      </c>
      <c r="I231" s="0" t="n">
        <v>5.34347296324</v>
      </c>
      <c r="J231" s="0" t="n">
        <f aca="false">ABS((G231)*100/E231)</f>
        <v>0.772229828793114</v>
      </c>
      <c r="M231" s="0" t="n">
        <v>0.997603713253</v>
      </c>
    </row>
    <row collapsed="false" customFormat="false" customHeight="false" hidden="false" ht="12.65" outlineLevel="0" r="232">
      <c r="A232" s="0" t="s">
        <v>257</v>
      </c>
      <c r="B232" s="0" t="s">
        <v>247</v>
      </c>
      <c r="C232" s="0" t="n">
        <v>346</v>
      </c>
      <c r="D232" s="0" t="n">
        <v>0</v>
      </c>
      <c r="E232" s="0" t="n">
        <v>-1.93366361639</v>
      </c>
      <c r="F232" s="0" t="n">
        <v>-1.86903270783</v>
      </c>
      <c r="G232" s="0" t="n">
        <v>-0.0646309085632</v>
      </c>
      <c r="H232" s="0" t="n">
        <v>0.82208880588</v>
      </c>
      <c r="I232" s="0" t="n">
        <v>5.47685122807</v>
      </c>
      <c r="J232" s="0" t="n">
        <f aca="false">ABS((G232)*100/E232)</f>
        <v>3.34240702547121</v>
      </c>
      <c r="M232" s="0" t="n">
        <v>0.918270992488</v>
      </c>
    </row>
    <row collapsed="false" customFormat="false" customHeight="false" hidden="false" ht="12.65" outlineLevel="0" r="233">
      <c r="A233" s="0" t="s">
        <v>258</v>
      </c>
      <c r="B233" s="0" t="s">
        <v>247</v>
      </c>
      <c r="C233" s="0" t="n">
        <v>359</v>
      </c>
      <c r="D233" s="0" t="n">
        <v>0</v>
      </c>
      <c r="E233" s="0" t="n">
        <v>-2.01533366284</v>
      </c>
      <c r="F233" s="0" t="n">
        <v>-1.87064689753</v>
      </c>
      <c r="G233" s="0" t="n">
        <v>-0.14468676531</v>
      </c>
      <c r="H233" s="0" t="n">
        <v>0.283420504102</v>
      </c>
      <c r="I233" s="0" t="n">
        <v>5.448692918</v>
      </c>
      <c r="J233" s="0" t="n">
        <f aca="false">ABS((G233)*100/E233)</f>
        <v>7.17929581477382</v>
      </c>
      <c r="M233" s="0" t="n">
        <v>0.624974005059</v>
      </c>
    </row>
    <row collapsed="false" customFormat="false" customHeight="false" hidden="false" ht="12.65" outlineLevel="0" r="234">
      <c r="A234" s="0" t="s">
        <v>259</v>
      </c>
      <c r="B234" s="0" t="s">
        <v>247</v>
      </c>
      <c r="C234" s="0" t="n">
        <v>370</v>
      </c>
      <c r="D234" s="0" t="n">
        <v>0</v>
      </c>
      <c r="E234" s="0" t="n">
        <v>-2.11130870352</v>
      </c>
      <c r="F234" s="0" t="n">
        <v>-1.93199656268</v>
      </c>
      <c r="G234" s="0" t="n">
        <v>-0.179312140838</v>
      </c>
      <c r="H234" s="0" t="n">
        <v>0.0793959582266</v>
      </c>
      <c r="I234" s="0" t="n">
        <v>5.60032374626</v>
      </c>
      <c r="J234" s="0" t="n">
        <f aca="false">ABS((G234)*100/E234)</f>
        <v>8.49293807859782</v>
      </c>
      <c r="M234" s="0" t="n">
        <v>0.494226776986</v>
      </c>
    </row>
    <row collapsed="false" customFormat="false" customHeight="false" hidden="false" ht="12.65" outlineLevel="0" r="235">
      <c r="A235" s="0" t="s">
        <v>260</v>
      </c>
      <c r="B235" s="0" t="s">
        <v>247</v>
      </c>
      <c r="C235" s="0" t="n">
        <v>373</v>
      </c>
      <c r="D235" s="0" t="n">
        <v>0</v>
      </c>
      <c r="E235" s="0" t="n">
        <v>-2.41703382039</v>
      </c>
      <c r="F235" s="0" t="n">
        <v>-2.00721896012</v>
      </c>
      <c r="G235" s="0" t="n">
        <v>-0.409814860264</v>
      </c>
      <c r="H235" s="0" t="n">
        <v>0</v>
      </c>
      <c r="I235" s="0" t="n">
        <v>5.70885127511</v>
      </c>
      <c r="J235" s="0" t="n">
        <f aca="false">ABS((G235)*100/E235)</f>
        <v>16.9552803443137</v>
      </c>
      <c r="M235" s="0" t="n">
        <v>0</v>
      </c>
    </row>
    <row collapsed="false" customFormat="false" customHeight="false" hidden="false" ht="12.65" outlineLevel="0" r="236">
      <c r="A236" s="0" t="s">
        <v>261</v>
      </c>
      <c r="B236" s="0" t="s">
        <v>262</v>
      </c>
      <c r="C236" s="0" t="n">
        <v>136</v>
      </c>
      <c r="D236" s="0" t="n">
        <v>0</v>
      </c>
      <c r="E236" s="0" t="n">
        <v>-2.78093857566</v>
      </c>
      <c r="F236" s="0" t="n">
        <v>-2.74558179808</v>
      </c>
      <c r="G236" s="0" t="n">
        <v>-0.0353567775755</v>
      </c>
      <c r="H236" s="0" t="n">
        <v>0.944930483525</v>
      </c>
      <c r="I236" s="0" t="n">
        <v>5.08357368701</v>
      </c>
      <c r="J236" s="0" t="n">
        <f aca="false">ABS((G236)*100/E236)</f>
        <v>1.27139728597237</v>
      </c>
      <c r="M236" s="0" t="n">
        <v>0.990573263685</v>
      </c>
    </row>
    <row collapsed="false" customFormat="false" customHeight="false" hidden="false" ht="12.65" outlineLevel="0" r="237">
      <c r="A237" s="0" t="s">
        <v>263</v>
      </c>
      <c r="B237" s="0" t="s">
        <v>262</v>
      </c>
      <c r="C237" s="0" t="n">
        <v>190</v>
      </c>
      <c r="D237" s="0" t="n">
        <v>0</v>
      </c>
      <c r="E237" s="0" t="n">
        <v>-2.40584965343</v>
      </c>
      <c r="F237" s="0" t="n">
        <v>-2.43492249126</v>
      </c>
      <c r="G237" s="0" t="n">
        <v>0.0290728378286</v>
      </c>
      <c r="H237" s="0" t="n">
        <v>0.962595151992</v>
      </c>
      <c r="I237" s="0" t="n">
        <v>4.99805424093</v>
      </c>
      <c r="J237" s="0" t="n">
        <f aca="false">ABS((G237)*100/E237)</f>
        <v>1.20842288657361</v>
      </c>
      <c r="M237" s="0" t="n">
        <v>0.981886152912</v>
      </c>
    </row>
    <row collapsed="false" customFormat="false" customHeight="false" hidden="false" ht="12.65" outlineLevel="0" r="238">
      <c r="A238" s="0" t="s">
        <v>264</v>
      </c>
      <c r="B238" s="0" t="s">
        <v>262</v>
      </c>
      <c r="C238" s="0" t="n">
        <v>219</v>
      </c>
      <c r="D238" s="0" t="n">
        <v>0</v>
      </c>
      <c r="E238" s="0" t="n">
        <v>-2.32239562328</v>
      </c>
      <c r="F238" s="0" t="n">
        <v>-2.29417547271</v>
      </c>
      <c r="G238" s="0" t="n">
        <v>-0.0282201505652</v>
      </c>
      <c r="H238" s="0" t="n">
        <v>0.964737682173</v>
      </c>
      <c r="I238" s="0" t="n">
        <v>4.99866178746</v>
      </c>
      <c r="J238" s="0" t="n">
        <f aca="false">ABS((G238)*100/E238)</f>
        <v>1.21513106045833</v>
      </c>
      <c r="M238" s="0" t="n">
        <v>0.991783064647</v>
      </c>
    </row>
    <row collapsed="false" customFormat="false" customHeight="false" hidden="false" ht="12.65" outlineLevel="0" r="239">
      <c r="A239" s="0" t="s">
        <v>265</v>
      </c>
      <c r="B239" s="0" t="s">
        <v>262</v>
      </c>
      <c r="C239" s="0" t="n">
        <v>240</v>
      </c>
      <c r="D239" s="0" t="n">
        <v>0</v>
      </c>
      <c r="E239" s="0" t="n">
        <v>-2.13530897992</v>
      </c>
      <c r="F239" s="0" t="n">
        <v>-2.20130555317</v>
      </c>
      <c r="G239" s="0" t="n">
        <v>0.0659965732476</v>
      </c>
      <c r="H239" s="0" t="n">
        <v>0.814878478497</v>
      </c>
      <c r="I239" s="0" t="n">
        <v>5.01859619129</v>
      </c>
      <c r="J239" s="0" t="n">
        <f aca="false">ABS((G239)*100/E239)</f>
        <v>3.09072709702521</v>
      </c>
      <c r="M239" s="0" t="n">
        <v>0.90569795863</v>
      </c>
    </row>
    <row collapsed="false" customFormat="false" customHeight="false" hidden="false" ht="12.65" outlineLevel="0" r="240">
      <c r="A240" s="0" t="s">
        <v>266</v>
      </c>
      <c r="B240" s="0" t="s">
        <v>267</v>
      </c>
      <c r="C240" s="0" t="n">
        <v>180</v>
      </c>
      <c r="D240" s="0" t="n">
        <v>0</v>
      </c>
      <c r="E240" s="0" t="n">
        <v>-2.55164657382</v>
      </c>
      <c r="F240" s="0" t="n">
        <v>-2.48718428955</v>
      </c>
      <c r="G240" s="0" t="n">
        <v>-0.0644622842652</v>
      </c>
      <c r="H240" s="0" t="n">
        <v>0.822970812218</v>
      </c>
      <c r="I240" s="0" t="n">
        <v>5.00505125086</v>
      </c>
      <c r="J240" s="0" t="n">
        <f aca="false">ABS((G240)*100/E240)</f>
        <v>2.5263014449801</v>
      </c>
      <c r="M240" s="0" t="n">
        <v>0.954899001283</v>
      </c>
    </row>
    <row collapsed="false" customFormat="false" customHeight="false" hidden="false" ht="12.65" outlineLevel="0" r="241">
      <c r="A241" s="0" t="s">
        <v>268</v>
      </c>
      <c r="B241" s="0" t="s">
        <v>267</v>
      </c>
      <c r="C241" s="0" t="n">
        <v>229</v>
      </c>
      <c r="D241" s="0" t="n">
        <v>0</v>
      </c>
      <c r="E241" s="0" t="n">
        <v>-2.17012866691</v>
      </c>
      <c r="F241" s="0" t="n">
        <v>-2.24907715319</v>
      </c>
      <c r="G241" s="0" t="n">
        <v>0.0789484862753</v>
      </c>
      <c r="H241" s="0" t="n">
        <v>0.740926539467</v>
      </c>
      <c r="I241" s="0" t="n">
        <v>5.00606175165</v>
      </c>
      <c r="J241" s="0" t="n">
        <f aca="false">ABS((G241)*100/E241)</f>
        <v>3.63796338342063</v>
      </c>
      <c r="M241" s="0" t="n">
        <v>0.873397795024</v>
      </c>
    </row>
    <row collapsed="false" customFormat="false" customHeight="false" hidden="false" ht="12.65" outlineLevel="0" r="242">
      <c r="A242" s="0" t="s">
        <v>269</v>
      </c>
      <c r="B242" s="0" t="s">
        <v>267</v>
      </c>
      <c r="C242" s="0" t="n">
        <v>270</v>
      </c>
      <c r="D242" s="0" t="n">
        <v>0</v>
      </c>
      <c r="E242" s="0" t="n">
        <v>-2.06443189666</v>
      </c>
      <c r="F242" s="0" t="n">
        <v>-2.08094189771</v>
      </c>
      <c r="G242" s="0" t="n">
        <v>0.0165100010477</v>
      </c>
      <c r="H242" s="0" t="n">
        <v>0.987859336961</v>
      </c>
      <c r="I242" s="0" t="n">
        <v>5.07796730337</v>
      </c>
      <c r="J242" s="0" t="n">
        <f aca="false">ABS((G242)*100/E242)</f>
        <v>0.799735805013049</v>
      </c>
      <c r="M242" s="0" t="n">
        <v>0.99055471594</v>
      </c>
    </row>
    <row collapsed="false" customFormat="false" customHeight="false" hidden="false" ht="12.65" outlineLevel="0" r="243">
      <c r="A243" s="0" t="s">
        <v>270</v>
      </c>
      <c r="B243" s="0" t="s">
        <v>267</v>
      </c>
      <c r="C243" s="0" t="n">
        <v>273</v>
      </c>
      <c r="D243" s="0" t="n">
        <v>0</v>
      </c>
      <c r="E243" s="0" t="n">
        <v>-2.06352736044</v>
      </c>
      <c r="F243" s="0" t="n">
        <v>-2.06972327166</v>
      </c>
      <c r="G243" s="0" t="n">
        <v>0.00619591121855</v>
      </c>
      <c r="H243" s="0" t="n">
        <v>0.998285661722</v>
      </c>
      <c r="I243" s="0" t="n">
        <v>5.08610645885</v>
      </c>
      <c r="J243" s="0" t="n">
        <f aca="false">ABS((G243)*100/E243)</f>
        <v>0.300258253771293</v>
      </c>
      <c r="M243" s="0" t="n">
        <v>0.997395015421</v>
      </c>
    </row>
    <row collapsed="false" customFormat="false" customHeight="false" hidden="false" ht="12.65" outlineLevel="0" r="244">
      <c r="A244" s="0" t="s">
        <v>271</v>
      </c>
      <c r="B244" s="0" t="s">
        <v>267</v>
      </c>
      <c r="C244" s="0" t="n">
        <v>276</v>
      </c>
      <c r="D244" s="0" t="n">
        <v>0</v>
      </c>
      <c r="E244" s="0" t="n">
        <v>-2.0650311716</v>
      </c>
      <c r="F244" s="0" t="n">
        <v>-2.05866974262</v>
      </c>
      <c r="G244" s="0" t="n">
        <v>-0.0063614289826</v>
      </c>
      <c r="H244" s="0" t="n">
        <v>0.998192886501</v>
      </c>
      <c r="I244" s="0" t="n">
        <v>5.09467942446</v>
      </c>
      <c r="J244" s="0" t="n">
        <f aca="false">ABS((G244)*100/E244)</f>
        <v>0.308054864744299</v>
      </c>
      <c r="M244" s="0" t="n">
        <v>0.999967760734</v>
      </c>
    </row>
    <row collapsed="false" customFormat="false" customHeight="false" hidden="false" ht="12.65" outlineLevel="0" r="245">
      <c r="A245" s="0" t="s">
        <v>272</v>
      </c>
      <c r="B245" s="0" t="s">
        <v>267</v>
      </c>
      <c r="C245" s="0" t="n">
        <v>302</v>
      </c>
      <c r="D245" s="0" t="n">
        <v>0</v>
      </c>
      <c r="E245" s="0" t="n">
        <v>-1.99564451891</v>
      </c>
      <c r="F245" s="0" t="n">
        <v>-1.97015276631</v>
      </c>
      <c r="G245" s="0" t="n">
        <v>-0.0254917525997</v>
      </c>
      <c r="H245" s="0" t="n">
        <v>0.971179054424</v>
      </c>
      <c r="I245" s="0" t="n">
        <v>5.18898648042</v>
      </c>
      <c r="J245" s="0" t="n">
        <f aca="false">ABS((G245)*100/E245)</f>
        <v>1.27736940913822</v>
      </c>
      <c r="M245" s="0" t="n">
        <v>0.990806316716</v>
      </c>
    </row>
    <row collapsed="false" customFormat="false" customHeight="false" hidden="false" ht="12.65" outlineLevel="0" r="246">
      <c r="A246" s="0" t="s">
        <v>273</v>
      </c>
      <c r="B246" s="0" t="s">
        <v>267</v>
      </c>
      <c r="C246" s="0" t="n">
        <v>305</v>
      </c>
      <c r="D246" s="0" t="n">
        <v>0</v>
      </c>
      <c r="E246" s="0" t="n">
        <v>-1.99607408817</v>
      </c>
      <c r="F246" s="0" t="n">
        <v>-1.96090234045</v>
      </c>
      <c r="G246" s="0" t="n">
        <v>-0.0351717477233</v>
      </c>
      <c r="H246" s="0" t="n">
        <v>0.945497302069</v>
      </c>
      <c r="I246" s="0" t="n">
        <v>5.20246353067</v>
      </c>
      <c r="J246" s="0" t="n">
        <f aca="false">ABS((G246)*100/E246)</f>
        <v>1.76204620518597</v>
      </c>
      <c r="M246" s="0" t="n">
        <v>0.980162701978</v>
      </c>
    </row>
    <row collapsed="false" customFormat="false" customHeight="false" hidden="false" ht="12.65" outlineLevel="0" r="247">
      <c r="A247" s="0" t="s">
        <v>274</v>
      </c>
      <c r="B247" s="0" t="s">
        <v>267</v>
      </c>
      <c r="C247" s="0" t="n">
        <v>321</v>
      </c>
      <c r="D247" s="0" t="n">
        <v>0</v>
      </c>
      <c r="E247" s="0" t="n">
        <v>-1.9793866405</v>
      </c>
      <c r="F247" s="0" t="n">
        <v>-1.91594741522</v>
      </c>
      <c r="G247" s="0" t="n">
        <v>-0.0634392252866</v>
      </c>
      <c r="H247" s="0" t="n">
        <v>0.828282591816</v>
      </c>
      <c r="I247" s="0" t="n">
        <v>5.28583359543</v>
      </c>
      <c r="J247" s="0" t="n">
        <f aca="false">ABS((G247)*100/E247)</f>
        <v>3.20499411224555</v>
      </c>
      <c r="M247" s="0" t="n">
        <v>0.925376592638</v>
      </c>
    </row>
    <row collapsed="false" customFormat="false" customHeight="false" hidden="false" ht="12.65" outlineLevel="0" r="248">
      <c r="A248" s="0" t="s">
        <v>275</v>
      </c>
      <c r="B248" s="0" t="s">
        <v>267</v>
      </c>
      <c r="C248" s="0" t="n">
        <v>323</v>
      </c>
      <c r="D248" s="0" t="n">
        <v>0</v>
      </c>
      <c r="E248" s="0" t="n">
        <v>-1.96534747962</v>
      </c>
      <c r="F248" s="0" t="n">
        <v>-1.91094221216</v>
      </c>
      <c r="G248" s="0" t="n">
        <v>-0.05440526746</v>
      </c>
      <c r="H248" s="0" t="n">
        <v>0.872134282694</v>
      </c>
      <c r="I248" s="0" t="n">
        <v>5.29785410661</v>
      </c>
      <c r="J248" s="0" t="n">
        <f aca="false">ABS((G248)*100/E248)</f>
        <v>2.76822638358685</v>
      </c>
      <c r="M248" s="0" t="n">
        <v>0.945499448098</v>
      </c>
    </row>
    <row collapsed="false" customFormat="false" customHeight="false" hidden="false" ht="12.65" outlineLevel="0" r="249">
      <c r="A249" s="0" t="s">
        <v>276</v>
      </c>
      <c r="B249" s="0" t="s">
        <v>267</v>
      </c>
      <c r="C249" s="0" t="n">
        <v>326</v>
      </c>
      <c r="D249" s="0" t="n">
        <v>0</v>
      </c>
      <c r="E249" s="0" t="n">
        <v>-1.97856026528</v>
      </c>
      <c r="F249" s="0" t="n">
        <v>-1.90374341107</v>
      </c>
      <c r="G249" s="0" t="n">
        <v>-0.0748168542123</v>
      </c>
      <c r="H249" s="0" t="n">
        <v>0.765558866763</v>
      </c>
      <c r="I249" s="0" t="n">
        <v>5.31669115788</v>
      </c>
      <c r="J249" s="0" t="n">
        <f aca="false">ABS((G249)*100/E249)</f>
        <v>3.78137858751106</v>
      </c>
      <c r="M249" s="0" t="n">
        <v>0.894317098161</v>
      </c>
    </row>
    <row collapsed="false" customFormat="false" customHeight="false" hidden="false" ht="12.65" outlineLevel="0" r="250">
      <c r="A250" s="0" t="s">
        <v>277</v>
      </c>
      <c r="B250" s="0" t="s">
        <v>267</v>
      </c>
      <c r="C250" s="0" t="n">
        <v>329</v>
      </c>
      <c r="D250" s="0" t="n">
        <v>0</v>
      </c>
      <c r="E250" s="0" t="n">
        <v>-1.97190362689</v>
      </c>
      <c r="F250" s="0" t="n">
        <v>-1.89695047538</v>
      </c>
      <c r="G250" s="0" t="n">
        <v>-0.0749531515036</v>
      </c>
      <c r="H250" s="0" t="n">
        <v>0.7647611282</v>
      </c>
      <c r="I250" s="0" t="n">
        <v>5.33658605945</v>
      </c>
      <c r="J250" s="0" t="n">
        <f aca="false">ABS((G250)*100/E250)</f>
        <v>3.80105551212018</v>
      </c>
      <c r="M250" s="0" t="n">
        <v>0.893157691917</v>
      </c>
    </row>
    <row collapsed="false" customFormat="false" customHeight="false" hidden="false" ht="12.65" outlineLevel="0" r="251">
      <c r="A251" s="0" t="s">
        <v>278</v>
      </c>
      <c r="B251" s="0" t="s">
        <v>279</v>
      </c>
      <c r="C251" s="0" t="n">
        <v>160</v>
      </c>
      <c r="D251" s="0" t="n">
        <v>0</v>
      </c>
      <c r="E251" s="0" t="n">
        <v>-2.87567166941</v>
      </c>
      <c r="F251" s="0" t="n">
        <v>-2.59831061012</v>
      </c>
      <c r="G251" s="0" t="n">
        <v>-0.27736105929</v>
      </c>
      <c r="H251" s="0" t="n">
        <v>0</v>
      </c>
      <c r="I251" s="0" t="n">
        <v>5.03066169704</v>
      </c>
      <c r="J251" s="0" t="n">
        <f aca="false">ABS((G251)*100/E251)</f>
        <v>9.64508786731227</v>
      </c>
      <c r="M251" s="0" t="n">
        <v>0.377985401488</v>
      </c>
    </row>
    <row collapsed="false" customFormat="false" customHeight="false" hidden="false" ht="12.65" outlineLevel="0" r="252">
      <c r="A252" s="0" t="s">
        <v>280</v>
      </c>
      <c r="B252" s="0" t="s">
        <v>279</v>
      </c>
      <c r="C252" s="0" t="n">
        <v>200</v>
      </c>
      <c r="D252" s="0" t="n">
        <v>0</v>
      </c>
      <c r="E252" s="0" t="n">
        <v>-2.36378830843</v>
      </c>
      <c r="F252" s="0" t="n">
        <v>-2.38466463118</v>
      </c>
      <c r="G252" s="0" t="n">
        <v>0.0208763227507</v>
      </c>
      <c r="H252" s="0" t="n">
        <v>0.98062412848</v>
      </c>
      <c r="I252" s="0" t="n">
        <v>4.99477908776</v>
      </c>
      <c r="J252" s="0" t="n">
        <f aca="false">ABS((G252)*100/E252)</f>
        <v>0.883172265310247</v>
      </c>
      <c r="M252" s="0" t="n">
        <v>0.989061969282</v>
      </c>
    </row>
    <row collapsed="false" customFormat="false" customHeight="false" hidden="false" ht="12.65" outlineLevel="0" r="253">
      <c r="A253" s="0" t="s">
        <v>281</v>
      </c>
      <c r="B253" s="0" t="s">
        <v>279</v>
      </c>
      <c r="C253" s="0" t="n">
        <v>240</v>
      </c>
      <c r="D253" s="0" t="n">
        <v>0</v>
      </c>
      <c r="E253" s="0" t="n">
        <v>-2.12554914263</v>
      </c>
      <c r="F253" s="0" t="n">
        <v>-2.20130555317</v>
      </c>
      <c r="G253" s="0" t="n">
        <v>0.0757564105368</v>
      </c>
      <c r="H253" s="0" t="n">
        <v>0.760038761204</v>
      </c>
      <c r="I253" s="0" t="n">
        <v>5.01859619129</v>
      </c>
      <c r="J253" s="0" t="n">
        <f aca="false">ABS((G253)*100/E253)</f>
        <v>3.56408652321557</v>
      </c>
      <c r="M253" s="0" t="n">
        <v>0.87793784606</v>
      </c>
    </row>
    <row collapsed="false" customFormat="false" customHeight="false" hidden="false" ht="12.65" outlineLevel="0" r="254">
      <c r="A254" s="0" t="s">
        <v>282</v>
      </c>
      <c r="B254" s="0" t="s">
        <v>279</v>
      </c>
      <c r="C254" s="0" t="n">
        <v>280</v>
      </c>
      <c r="D254" s="0" t="n">
        <v>0</v>
      </c>
      <c r="E254" s="0" t="n">
        <v>-2.01533366284</v>
      </c>
      <c r="F254" s="0" t="n">
        <v>-2.04417824079</v>
      </c>
      <c r="G254" s="0" t="n">
        <v>0.0288445779526</v>
      </c>
      <c r="H254" s="0" t="n">
        <v>0.963174711914</v>
      </c>
      <c r="I254" s="0" t="n">
        <v>5.10680275558</v>
      </c>
      <c r="J254" s="0" t="n">
        <f aca="false">ABS((G254)*100/E254)</f>
        <v>1.43125570144808</v>
      </c>
      <c r="M254" s="0" t="n">
        <v>0.975637595372</v>
      </c>
    </row>
    <row collapsed="false" customFormat="false" customHeight="false" hidden="false" ht="12.65" outlineLevel="0" r="255">
      <c r="A255" s="0" t="s">
        <v>283</v>
      </c>
      <c r="B255" s="0" t="s">
        <v>279</v>
      </c>
      <c r="C255" s="0" t="n">
        <v>300</v>
      </c>
      <c r="D255" s="0" t="n">
        <v>0</v>
      </c>
      <c r="E255" s="0" t="n">
        <v>-1.98636996691</v>
      </c>
      <c r="F255" s="0" t="n">
        <v>-1.97644404547</v>
      </c>
      <c r="G255" s="0" t="n">
        <v>-0.00992592143805</v>
      </c>
      <c r="H255" s="0" t="n">
        <v>0.99560320817</v>
      </c>
      <c r="I255" s="0" t="n">
        <v>5.180332002</v>
      </c>
      <c r="J255" s="0" t="n">
        <f aca="false">ABS((G255)*100/E255)</f>
        <v>0.499701546207466</v>
      </c>
      <c r="M255" s="0" t="n">
        <v>0.999449477448</v>
      </c>
    </row>
    <row collapsed="false" customFormat="false" customHeight="false" hidden="false" ht="12.65" outlineLevel="0" r="256">
      <c r="A256" s="0" t="s">
        <v>284</v>
      </c>
      <c r="B256" s="0" t="s">
        <v>279</v>
      </c>
      <c r="C256" s="0" t="n">
        <v>320</v>
      </c>
      <c r="D256" s="0" t="n">
        <v>0</v>
      </c>
      <c r="E256" s="0" t="n">
        <v>-1.96584829976</v>
      </c>
      <c r="F256" s="0" t="n">
        <v>-1.9185084611</v>
      </c>
      <c r="G256" s="0" t="n">
        <v>-0.047339838664</v>
      </c>
      <c r="H256" s="0" t="n">
        <v>0.902384885027</v>
      </c>
      <c r="I256" s="0" t="n">
        <v>5.27997478768</v>
      </c>
      <c r="J256" s="0" t="n">
        <f aca="false">ABS((G256)*100/E256)</f>
        <v>2.40811250134507</v>
      </c>
      <c r="M256" s="0" t="n">
        <v>0.959817874319</v>
      </c>
    </row>
    <row collapsed="false" customFormat="false" customHeight="false" hidden="false" ht="12.65" outlineLevel="0" r="257">
      <c r="A257" s="0" t="s">
        <v>285</v>
      </c>
      <c r="B257" s="0" t="s">
        <v>279</v>
      </c>
      <c r="C257" s="0" t="n">
        <v>340</v>
      </c>
      <c r="D257" s="0" t="n">
        <v>0</v>
      </c>
      <c r="E257" s="0" t="n">
        <v>-1.96584829976</v>
      </c>
      <c r="F257" s="0" t="n">
        <v>-1.87637009679</v>
      </c>
      <c r="G257" s="0" t="n">
        <v>-0.0894782029681</v>
      </c>
      <c r="H257" s="0" t="n">
        <v>0.674295459796</v>
      </c>
      <c r="I257" s="0" t="n">
        <v>5.42083227304</v>
      </c>
      <c r="J257" s="0" t="n">
        <f aca="false">ABS((G257)*100/E257)</f>
        <v>4.55163315394295</v>
      </c>
      <c r="M257" s="0" t="n">
        <v>0.845234439044</v>
      </c>
    </row>
    <row collapsed="false" customFormat="false" customHeight="false" hidden="false" ht="12.65" outlineLevel="0" r="258">
      <c r="A258" s="0" t="s">
        <v>286</v>
      </c>
      <c r="B258" s="0" t="s">
        <v>279</v>
      </c>
      <c r="C258" s="0" t="n">
        <v>359</v>
      </c>
      <c r="D258" s="0" t="n">
        <v>0</v>
      </c>
      <c r="E258" s="0" t="n">
        <v>-2.0544857868</v>
      </c>
      <c r="F258" s="0" t="n">
        <v>-1.87064689753</v>
      </c>
      <c r="G258" s="0" t="n">
        <v>-0.183838889272</v>
      </c>
      <c r="H258" s="0" t="n">
        <v>0.0600503618081</v>
      </c>
      <c r="I258" s="0" t="n">
        <v>5.448692918</v>
      </c>
      <c r="J258" s="0" t="n">
        <f aca="false">ABS((G258)*100/E258)</f>
        <v>8.94817041096894</v>
      </c>
      <c r="M258" s="0" t="n">
        <v>0.449136419911</v>
      </c>
    </row>
    <row collapsed="false" customFormat="false" customHeight="false" hidden="false" ht="12.65" outlineLevel="0" r="259">
      <c r="A259" s="0" t="s">
        <v>287</v>
      </c>
      <c r="B259" s="0" t="s">
        <v>279</v>
      </c>
      <c r="C259" s="0" t="n">
        <v>370</v>
      </c>
      <c r="D259" s="0" t="n">
        <v>0</v>
      </c>
      <c r="E259" s="0" t="n">
        <v>-2.38082164773</v>
      </c>
      <c r="F259" s="0" t="n">
        <v>-1.93199656268</v>
      </c>
      <c r="G259" s="0" t="n">
        <v>-0.448825085056</v>
      </c>
      <c r="H259" s="0" t="n">
        <v>0</v>
      </c>
      <c r="I259" s="0" t="n">
        <v>5.60032374626</v>
      </c>
      <c r="J259" s="0" t="n">
        <f aca="false">ABS((G259)*100/E259)</f>
        <v>18.8516886799956</v>
      </c>
      <c r="M259" s="0" t="n">
        <v>0</v>
      </c>
    </row>
    <row collapsed="false" customFormat="false" customHeight="false" hidden="false" ht="12.65" outlineLevel="0" r="260">
      <c r="A260" s="0" t="s">
        <v>288</v>
      </c>
      <c r="B260" s="1" t="s">
        <v>289</v>
      </c>
      <c r="C260" s="0" t="n">
        <v>600</v>
      </c>
      <c r="D260" s="0" t="n">
        <v>333</v>
      </c>
      <c r="E260" s="0" t="n">
        <v>-2.22245915564</v>
      </c>
      <c r="F260" s="0" t="n">
        <v>-2.68355223027</v>
      </c>
      <c r="G260" s="0" t="n">
        <v>0.461093074634</v>
      </c>
      <c r="H260" s="0" t="n">
        <v>0</v>
      </c>
      <c r="I260" s="0" t="n">
        <v>11.6638871652</v>
      </c>
      <c r="J260" s="0" t="n">
        <f aca="false">ABS((G260)*100/E260)</f>
        <v>20.7469763151269</v>
      </c>
      <c r="M260" s="0" t="n">
        <v>0</v>
      </c>
    </row>
    <row collapsed="false" customFormat="false" customHeight="false" hidden="false" ht="12.65" outlineLevel="0" r="261">
      <c r="A261" s="0" t="s">
        <v>290</v>
      </c>
      <c r="B261" s="1" t="s">
        <v>289</v>
      </c>
      <c r="C261" s="0" t="n">
        <v>400</v>
      </c>
      <c r="D261" s="0" t="n">
        <v>33</v>
      </c>
      <c r="E261" s="0" t="n">
        <v>-4.7787616564</v>
      </c>
      <c r="F261" s="0" t="n">
        <v>-5.25357237998</v>
      </c>
      <c r="G261" s="0" t="n">
        <v>0.474810723573</v>
      </c>
      <c r="H261" s="0" t="n">
        <v>0</v>
      </c>
      <c r="I261" s="0" t="n">
        <v>20.9114668547</v>
      </c>
      <c r="J261" s="0" t="n">
        <f aca="false">ABS((G261)*100/E261)</f>
        <v>9.93585279435532</v>
      </c>
      <c r="M261" s="0" t="n">
        <v>0.319313601946</v>
      </c>
    </row>
    <row collapsed="false" customFormat="false" customHeight="false" hidden="false" ht="12.65" outlineLevel="0" r="262">
      <c r="A262" s="0" t="s">
        <v>291</v>
      </c>
      <c r="B262" s="1" t="s">
        <v>289</v>
      </c>
      <c r="C262" s="0" t="n">
        <v>400</v>
      </c>
      <c r="D262" s="0" t="n">
        <v>67</v>
      </c>
      <c r="E262" s="0" t="n">
        <v>-4.30164040169</v>
      </c>
      <c r="F262" s="0" t="n">
        <v>-4.93987067723</v>
      </c>
      <c r="G262" s="0" t="n">
        <v>0.638230275541</v>
      </c>
      <c r="H262" s="0" t="n">
        <v>0</v>
      </c>
      <c r="I262" s="0" t="n">
        <v>19.4651580992</v>
      </c>
      <c r="J262" s="0" t="n">
        <f aca="false">ABS((G262)*100/E262)</f>
        <v>14.836904435114</v>
      </c>
      <c r="M262" s="0" t="n">
        <v>0.00119546140355</v>
      </c>
    </row>
    <row collapsed="false" customFormat="false" customHeight="false" hidden="false" ht="12.65" outlineLevel="0" r="263">
      <c r="A263" s="0" t="s">
        <v>292</v>
      </c>
      <c r="B263" s="1" t="s">
        <v>289</v>
      </c>
      <c r="C263" s="0" t="n">
        <v>400</v>
      </c>
      <c r="D263" s="0" t="n">
        <v>133</v>
      </c>
      <c r="E263" s="0" t="n">
        <v>-4.07979165207</v>
      </c>
      <c r="F263" s="0" t="n">
        <v>-4.29662869401</v>
      </c>
      <c r="G263" s="0" t="n">
        <v>0.216837041944</v>
      </c>
      <c r="H263" s="0" t="n">
        <v>0</v>
      </c>
      <c r="I263" s="0" t="n">
        <v>16.1534227776</v>
      </c>
      <c r="J263" s="0" t="n">
        <f aca="false">ABS((G263)*100/E263)</f>
        <v>5.3149047901498</v>
      </c>
      <c r="M263" s="0" t="n">
        <v>0.761986302059</v>
      </c>
    </row>
    <row collapsed="false" customFormat="false" customHeight="false" hidden="false" ht="12.65" outlineLevel="0" r="264">
      <c r="A264" s="0" t="s">
        <v>293</v>
      </c>
      <c r="B264" s="1" t="s">
        <v>289</v>
      </c>
      <c r="C264" s="0" t="n">
        <v>400</v>
      </c>
      <c r="D264" s="0" t="n">
        <v>333</v>
      </c>
      <c r="E264" s="0" t="n">
        <v>-1.97258168242</v>
      </c>
      <c r="F264" s="0" t="n">
        <v>-1.82038851283</v>
      </c>
      <c r="G264" s="0" t="n">
        <v>-0.152193169593</v>
      </c>
      <c r="H264" s="0" t="n">
        <v>0.232895509627</v>
      </c>
      <c r="I264" s="0" t="n">
        <v>5.66400514886</v>
      </c>
      <c r="J264" s="0" t="n">
        <f aca="false">ABS((G264)*100/E264)</f>
        <v>7.71543054208466</v>
      </c>
      <c r="M264" s="0" t="n">
        <v>0.572248782072</v>
      </c>
    </row>
    <row collapsed="false" customFormat="false" customHeight="false" hidden="false" ht="12.65" outlineLevel="0" r="265">
      <c r="A265" s="0" t="s">
        <v>294</v>
      </c>
      <c r="B265" s="1" t="s">
        <v>289</v>
      </c>
      <c r="C265" s="0" t="n">
        <v>400</v>
      </c>
      <c r="D265" s="0" t="n">
        <v>667</v>
      </c>
      <c r="E265" s="0" t="n">
        <v>-1.67839111129</v>
      </c>
      <c r="F265" s="0" t="n">
        <v>-1.59825213299</v>
      </c>
      <c r="G265" s="0" t="n">
        <v>-0.0801389782997</v>
      </c>
      <c r="H265" s="0" t="n">
        <v>0.733661234464</v>
      </c>
      <c r="I265" s="0" t="n">
        <v>5.22981166897</v>
      </c>
      <c r="J265" s="0" t="n">
        <f aca="false">ABS((G265)*100/E265)</f>
        <v>4.77474992334211</v>
      </c>
      <c r="M265" s="0" t="n">
        <v>0.830725176912</v>
      </c>
    </row>
    <row collapsed="false" customFormat="false" customHeight="false" hidden="false" ht="12.65" outlineLevel="0" r="266">
      <c r="A266" s="0" t="s">
        <v>295</v>
      </c>
      <c r="B266" s="1" t="s">
        <v>289</v>
      </c>
      <c r="C266" s="0" t="n">
        <v>500</v>
      </c>
      <c r="D266" s="0" t="n">
        <v>67</v>
      </c>
      <c r="E266" s="0" t="n">
        <v>-3.63263362073</v>
      </c>
      <c r="F266" s="0" t="n">
        <v>-4.28474736941</v>
      </c>
      <c r="G266" s="0" t="n">
        <v>0.652113748682</v>
      </c>
      <c r="H266" s="0" t="n">
        <v>0</v>
      </c>
      <c r="I266" s="0" t="n">
        <v>18.4447138326</v>
      </c>
      <c r="J266" s="0" t="n">
        <f aca="false">ABS((G266)*100/E266)</f>
        <v>17.9515419600987</v>
      </c>
      <c r="M266" s="0" t="n">
        <v>0</v>
      </c>
    </row>
    <row collapsed="false" customFormat="false" customHeight="false" hidden="false" ht="12.65" outlineLevel="0" r="267">
      <c r="A267" s="0" t="s">
        <v>296</v>
      </c>
      <c r="B267" s="1" t="s">
        <v>289</v>
      </c>
      <c r="C267" s="0" t="n">
        <v>500</v>
      </c>
      <c r="D267" s="0" t="n">
        <v>133</v>
      </c>
      <c r="E267" s="0" t="n">
        <v>-3.22245915564</v>
      </c>
      <c r="F267" s="0" t="n">
        <v>-3.89622951529</v>
      </c>
      <c r="G267" s="0" t="n">
        <v>0.673770359655</v>
      </c>
      <c r="H267" s="0" t="n">
        <v>0</v>
      </c>
      <c r="I267" s="0" t="n">
        <v>16.2828397775</v>
      </c>
      <c r="J267" s="0" t="n">
        <f aca="false">ABS((G267)*100/E267)</f>
        <v>20.9085771801252</v>
      </c>
      <c r="M267" s="0" t="n">
        <v>0</v>
      </c>
    </row>
    <row collapsed="false" customFormat="false" customHeight="false" hidden="false" ht="12.65" outlineLevel="0" r="268">
      <c r="A268" s="0" t="s">
        <v>297</v>
      </c>
      <c r="B268" s="1" t="s">
        <v>289</v>
      </c>
      <c r="C268" s="0" t="n">
        <v>500</v>
      </c>
      <c r="D268" s="0" t="n">
        <v>333</v>
      </c>
      <c r="E268" s="0" t="n">
        <v>-2.43633897558</v>
      </c>
      <c r="F268" s="0" t="n">
        <v>-2.75362028207</v>
      </c>
      <c r="G268" s="0" t="n">
        <v>0.317281306485</v>
      </c>
      <c r="H268" s="0" t="n">
        <v>0</v>
      </c>
      <c r="I268" s="0" t="n">
        <v>10.5586488735</v>
      </c>
      <c r="J268" s="0" t="n">
        <f aca="false">ABS((G268)*100/E268)</f>
        <v>13.0228720085828</v>
      </c>
      <c r="M268" s="0" t="n">
        <v>0.0619163647697</v>
      </c>
    </row>
    <row collapsed="false" customFormat="false" customHeight="false" hidden="false" ht="12.65" outlineLevel="0" r="269">
      <c r="A269" s="0" t="s">
        <v>298</v>
      </c>
      <c r="B269" s="1" t="s">
        <v>289</v>
      </c>
      <c r="C269" s="0" t="n">
        <v>500</v>
      </c>
      <c r="D269" s="0" t="n">
        <v>667</v>
      </c>
      <c r="E269" s="0" t="n">
        <v>-1.64842788791</v>
      </c>
      <c r="F269" s="0" t="n">
        <v>-1.58624545645</v>
      </c>
      <c r="G269" s="0" t="n">
        <v>-0.0621824314595</v>
      </c>
      <c r="H269" s="0" t="n">
        <v>0.834714367286</v>
      </c>
      <c r="I269" s="0" t="n">
        <v>6.05993530911</v>
      </c>
      <c r="J269" s="0" t="n">
        <f aca="false">ABS((G269)*100/E269)</f>
        <v>3.7722263688671</v>
      </c>
      <c r="M269" s="0" t="n">
        <v>0.893965620337</v>
      </c>
    </row>
    <row collapsed="false" customFormat="false" customHeight="false" hidden="false" ht="12.65" outlineLevel="0" r="270">
      <c r="A270" s="0" t="s">
        <v>299</v>
      </c>
      <c r="B270" s="0" t="s">
        <v>300</v>
      </c>
      <c r="C270" s="0" t="n">
        <v>21</v>
      </c>
      <c r="D270" s="0" t="n">
        <v>0</v>
      </c>
      <c r="E270" s="0" t="n">
        <v>-3.79064881614</v>
      </c>
      <c r="F270" s="0" t="n">
        <v>-3.98315397556</v>
      </c>
      <c r="G270" s="0" t="n">
        <v>0.192505159421</v>
      </c>
      <c r="H270" s="0" t="n">
        <v>0.0296517034186</v>
      </c>
      <c r="I270" s="0" t="n">
        <v>5.83716686495</v>
      </c>
      <c r="J270" s="0" t="n">
        <f aca="false">ABS((G270)*100/E270)</f>
        <v>5.07842242207568</v>
      </c>
      <c r="M270" s="0" t="n">
        <v>0.775004600651</v>
      </c>
    </row>
    <row collapsed="false" customFormat="false" customHeight="false" hidden="false" ht="12.65" outlineLevel="0" r="271">
      <c r="A271" s="0" t="s">
        <v>301</v>
      </c>
      <c r="B271" s="0" t="s">
        <v>300</v>
      </c>
      <c r="C271" s="0" t="n">
        <v>50</v>
      </c>
      <c r="D271" s="0" t="n">
        <v>0</v>
      </c>
      <c r="E271" s="0" t="n">
        <v>-3.46700779535</v>
      </c>
      <c r="F271" s="0" t="n">
        <v>-3.51355802213</v>
      </c>
      <c r="G271" s="0" t="n">
        <v>0.046550226777</v>
      </c>
      <c r="H271" s="0" t="n">
        <v>0.905533938402</v>
      </c>
      <c r="I271" s="0" t="n">
        <v>5.5405211414</v>
      </c>
      <c r="J271" s="0" t="n">
        <f aca="false">ABS((G271)*100/E271)</f>
        <v>1.34266288179201</v>
      </c>
      <c r="M271" s="0" t="n">
        <v>0.979391089348</v>
      </c>
    </row>
    <row collapsed="false" customFormat="false" customHeight="false" hidden="false" ht="12.65" outlineLevel="0" r="272">
      <c r="A272" s="0" t="s">
        <v>302</v>
      </c>
      <c r="B272" s="0" t="s">
        <v>300</v>
      </c>
      <c r="C272" s="0" t="n">
        <v>74</v>
      </c>
      <c r="D272" s="0" t="n">
        <v>0</v>
      </c>
      <c r="E272" s="0" t="n">
        <v>-3.23469361205</v>
      </c>
      <c r="F272" s="0" t="n">
        <v>-3.24000767694</v>
      </c>
      <c r="G272" s="0" t="n">
        <v>0.00531406488869</v>
      </c>
      <c r="H272" s="0" t="n">
        <v>0.998738785055</v>
      </c>
      <c r="I272" s="0" t="n">
        <v>5.36056033501</v>
      </c>
      <c r="J272" s="0" t="n">
        <f aca="false">ABS((G272)*100/E272)</f>
        <v>0.164283407519459</v>
      </c>
      <c r="M272" s="0" t="n">
        <v>0.998760128402</v>
      </c>
    </row>
    <row collapsed="false" customFormat="false" customHeight="false" hidden="false" ht="12.65" outlineLevel="0" r="273">
      <c r="A273" s="0" t="s">
        <v>303</v>
      </c>
      <c r="B273" s="0" t="s">
        <v>300</v>
      </c>
      <c r="C273" s="0" t="n">
        <v>75</v>
      </c>
      <c r="D273" s="0" t="n">
        <v>0</v>
      </c>
      <c r="E273" s="0" t="n">
        <v>-3.17670166508</v>
      </c>
      <c r="F273" s="0" t="n">
        <v>-3.23001748047</v>
      </c>
      <c r="G273" s="0" t="n">
        <v>0.0533158153957</v>
      </c>
      <c r="H273" s="0" t="n">
        <v>0.877037510221</v>
      </c>
      <c r="I273" s="0" t="n">
        <v>5.35410975063</v>
      </c>
      <c r="J273" s="0" t="n">
        <f aca="false">ABS((G273)*100/E273)</f>
        <v>1.67833876192328</v>
      </c>
      <c r="M273" s="0" t="n">
        <v>0.969118598408</v>
      </c>
    </row>
    <row collapsed="false" customFormat="false" customHeight="false" hidden="false" ht="12.65" outlineLevel="0" r="274">
      <c r="A274" s="0" t="s">
        <v>304</v>
      </c>
      <c r="B274" s="0" t="s">
        <v>300</v>
      </c>
      <c r="C274" s="0" t="n">
        <v>96</v>
      </c>
      <c r="D274" s="0" t="n">
        <v>0</v>
      </c>
      <c r="E274" s="0" t="n">
        <v>-3.04436191388</v>
      </c>
      <c r="F274" s="0" t="n">
        <v>-3.03904361149</v>
      </c>
      <c r="G274" s="0" t="n">
        <v>-0.00531830239634</v>
      </c>
      <c r="H274" s="0" t="n">
        <v>0.998736773469</v>
      </c>
      <c r="I274" s="0" t="n">
        <v>5.23534428118</v>
      </c>
      <c r="J274" s="0" t="n">
        <f aca="false">ABS((G274)*100/E274)</f>
        <v>0.174693500535943</v>
      </c>
      <c r="M274" s="0" t="n">
        <v>0.99998157836</v>
      </c>
    </row>
    <row collapsed="false" customFormat="false" customHeight="false" hidden="false" ht="12.65" outlineLevel="0" r="275">
      <c r="A275" s="0" t="s">
        <v>305</v>
      </c>
      <c r="B275" s="0" t="s">
        <v>306</v>
      </c>
      <c r="C275" s="0" t="n">
        <v>84</v>
      </c>
      <c r="D275" s="0" t="n">
        <v>0</v>
      </c>
      <c r="E275" s="0" t="n">
        <v>-3.38082164773</v>
      </c>
      <c r="F275" s="0" t="n">
        <v>-3.14406414492</v>
      </c>
      <c r="G275" s="0" t="n">
        <v>-0.236757502817</v>
      </c>
      <c r="H275" s="0" t="n">
        <v>0</v>
      </c>
      <c r="I275" s="0" t="n">
        <v>5.29942558858</v>
      </c>
      <c r="J275" s="0" t="n">
        <f aca="false">ABS((G275)*100/E275)</f>
        <v>7.00295749040672</v>
      </c>
      <c r="M275" s="0" t="n">
        <v>0.639770824398</v>
      </c>
    </row>
    <row collapsed="false" customFormat="false" customHeight="false" hidden="false" ht="12.65" outlineLevel="0" r="276">
      <c r="A276" s="0" t="s">
        <v>307</v>
      </c>
      <c r="B276" s="0" t="s">
        <v>306</v>
      </c>
      <c r="C276" s="0" t="n">
        <v>165</v>
      </c>
      <c r="D276" s="0" t="n">
        <v>0</v>
      </c>
      <c r="E276" s="0" t="n">
        <v>-2.56127771219</v>
      </c>
      <c r="F276" s="0" t="n">
        <v>-2.56964140537</v>
      </c>
      <c r="G276" s="0" t="n">
        <v>0.00836369317841</v>
      </c>
      <c r="H276" s="0" t="n">
        <v>0.996877308028</v>
      </c>
      <c r="I276" s="0" t="n">
        <v>5.02275921488</v>
      </c>
      <c r="J276" s="0" t="n">
        <f aca="false">ABS((G276)*100/E276)</f>
        <v>0.326543784713556</v>
      </c>
      <c r="M276" s="0" t="n">
        <v>0.997271066132</v>
      </c>
    </row>
    <row collapsed="false" customFormat="false" customHeight="false" hidden="false" ht="12.65" outlineLevel="0" r="277">
      <c r="A277" s="0" t="s">
        <v>308</v>
      </c>
      <c r="B277" s="0" t="s">
        <v>306</v>
      </c>
      <c r="C277" s="0" t="n">
        <v>240</v>
      </c>
      <c r="D277" s="0" t="n">
        <v>0</v>
      </c>
      <c r="E277" s="0" t="n">
        <v>-2.14027239945</v>
      </c>
      <c r="F277" s="0" t="n">
        <v>-2.20130555317</v>
      </c>
      <c r="G277" s="0" t="n">
        <v>0.0610331537161</v>
      </c>
      <c r="H277" s="0" t="n">
        <v>0.84050442862</v>
      </c>
      <c r="I277" s="0" t="n">
        <v>5.01859619129</v>
      </c>
      <c r="J277" s="0" t="n">
        <f aca="false">ABS((G277)*100/E277)</f>
        <v>2.85165354334262</v>
      </c>
      <c r="M277" s="0" t="n">
        <v>0.918462263806</v>
      </c>
    </row>
    <row collapsed="false" customFormat="false" customHeight="false" hidden="false" ht="12.65" outlineLevel="0" r="278">
      <c r="A278" s="0" t="s">
        <v>309</v>
      </c>
      <c r="B278" s="0" t="s">
        <v>310</v>
      </c>
      <c r="C278" s="0" t="n">
        <v>60</v>
      </c>
      <c r="D278" s="0" t="n">
        <v>0</v>
      </c>
      <c r="E278" s="0" t="n">
        <v>-3.35551578247</v>
      </c>
      <c r="F278" s="0" t="n">
        <v>-3.39077945555</v>
      </c>
      <c r="G278" s="0" t="n">
        <v>0.0352636730786</v>
      </c>
      <c r="H278" s="0" t="n">
        <v>0.945216049383</v>
      </c>
      <c r="I278" s="0" t="n">
        <v>5.45936516448</v>
      </c>
      <c r="J278" s="0" t="n">
        <f aca="false">ABS((G278)*100/E278)</f>
        <v>1.05091662101027</v>
      </c>
      <c r="M278" s="0" t="n">
        <v>0.986288445368</v>
      </c>
    </row>
    <row collapsed="false" customFormat="false" customHeight="false" hidden="false" ht="12.65" outlineLevel="0" r="279">
      <c r="A279" s="0" t="s">
        <v>311</v>
      </c>
      <c r="B279" s="0" t="s">
        <v>310</v>
      </c>
      <c r="C279" s="0" t="n">
        <v>70</v>
      </c>
      <c r="D279" s="0" t="n">
        <v>0</v>
      </c>
      <c r="E279" s="0" t="n">
        <v>-3.23718241246</v>
      </c>
      <c r="F279" s="0" t="n">
        <v>-3.28099040142</v>
      </c>
      <c r="G279" s="0" t="n">
        <v>0.0438079889575</v>
      </c>
      <c r="H279" s="0" t="n">
        <v>0.916098676546</v>
      </c>
      <c r="I279" s="0" t="n">
        <v>5.38714565553</v>
      </c>
      <c r="J279" s="0" t="n">
        <f aca="false">ABS((G279)*100/E279)</f>
        <v>1.35327526767975</v>
      </c>
      <c r="M279" s="0" t="n">
        <v>0.978819433686</v>
      </c>
    </row>
    <row collapsed="false" customFormat="false" customHeight="false" hidden="false" ht="12.65" outlineLevel="0" r="280">
      <c r="A280" s="0" t="s">
        <v>312</v>
      </c>
      <c r="B280" s="0" t="s">
        <v>310</v>
      </c>
      <c r="C280" s="0" t="n">
        <v>80</v>
      </c>
      <c r="D280" s="0" t="n">
        <v>0</v>
      </c>
      <c r="E280" s="0" t="n">
        <v>-3.14529320083</v>
      </c>
      <c r="F280" s="0" t="n">
        <v>-3.18145023111</v>
      </c>
      <c r="G280" s="0" t="n">
        <v>0.0361570302872</v>
      </c>
      <c r="H280" s="0" t="n">
        <v>0.942446757291</v>
      </c>
      <c r="I280" s="0" t="n">
        <v>5.32299462821</v>
      </c>
      <c r="J280" s="0" t="n">
        <f aca="false">ABS((G280)*100/E280)</f>
        <v>1.14955992902851</v>
      </c>
      <c r="M280" s="0" t="n">
        <v>0.983879467373</v>
      </c>
    </row>
    <row collapsed="false" customFormat="false" customHeight="false" hidden="false" ht="12.65" outlineLevel="0" r="281">
      <c r="A281" s="0" t="s">
        <v>313</v>
      </c>
      <c r="B281" s="0" t="s">
        <v>310</v>
      </c>
      <c r="C281" s="0" t="n">
        <v>90</v>
      </c>
      <c r="D281" s="0" t="n">
        <v>0</v>
      </c>
      <c r="E281" s="0" t="n">
        <v>-3.04316275671</v>
      </c>
      <c r="F281" s="0" t="n">
        <v>-3.09032004752</v>
      </c>
      <c r="G281" s="0" t="n">
        <v>0.0471572908096</v>
      </c>
      <c r="H281" s="0" t="n">
        <v>0.90311712213</v>
      </c>
      <c r="I281" s="0" t="n">
        <v>5.26617877622</v>
      </c>
      <c r="J281" s="0" t="n">
        <f aca="false">ABS((G281)*100/E281)</f>
        <v>1.54961448268322</v>
      </c>
      <c r="M281" s="0" t="n">
        <v>0.972975409893</v>
      </c>
    </row>
    <row collapsed="false" customFormat="false" customHeight="false" hidden="false" ht="12.65" outlineLevel="0" r="282">
      <c r="A282" s="0" t="s">
        <v>314</v>
      </c>
      <c r="B282" s="0" t="s">
        <v>310</v>
      </c>
      <c r="C282" s="0" t="n">
        <v>100</v>
      </c>
      <c r="D282" s="0" t="n">
        <v>0</v>
      </c>
      <c r="E282" s="0" t="n">
        <v>-2.96252035641</v>
      </c>
      <c r="F282" s="0" t="n">
        <v>-3.00613128189</v>
      </c>
      <c r="G282" s="0" t="n">
        <v>0.0436109254786</v>
      </c>
      <c r="H282" s="0" t="n">
        <v>0.916835464268</v>
      </c>
      <c r="I282" s="0" t="n">
        <v>5.2160685585</v>
      </c>
      <c r="J282" s="0" t="n">
        <f aca="false">ABS((G282)*100/E282)</f>
        <v>1.47208863507854</v>
      </c>
      <c r="M282" s="0" t="n">
        <v>0.975208328237</v>
      </c>
    </row>
    <row collapsed="false" customFormat="false" customHeight="false" hidden="false" ht="12.65" outlineLevel="0" r="283">
      <c r="A283" s="0" t="s">
        <v>315</v>
      </c>
      <c r="B283" s="0" t="s">
        <v>316</v>
      </c>
      <c r="C283" s="0" t="n">
        <v>125</v>
      </c>
      <c r="D283" s="0" t="n">
        <v>0</v>
      </c>
      <c r="E283" s="0" t="n">
        <v>-2.77767727511</v>
      </c>
      <c r="F283" s="0" t="n">
        <v>-2.81931177962</v>
      </c>
      <c r="G283" s="0" t="n">
        <v>0.0416345045044</v>
      </c>
      <c r="H283" s="0" t="n">
        <v>0.924056862945</v>
      </c>
      <c r="I283" s="0" t="n">
        <v>5.11677254998</v>
      </c>
      <c r="J283" s="0" t="n">
        <f aca="false">ABS((G283)*100/E283)</f>
        <v>1.49889639366946</v>
      </c>
      <c r="M283" s="0" t="n">
        <v>0.974239571747</v>
      </c>
    </row>
    <row collapsed="false" customFormat="false" customHeight="false" hidden="false" ht="12.65" outlineLevel="0" r="284">
      <c r="A284" s="0" t="s">
        <v>317</v>
      </c>
      <c r="B284" s="0" t="s">
        <v>316</v>
      </c>
      <c r="C284" s="0" t="n">
        <v>140</v>
      </c>
      <c r="D284" s="0" t="n">
        <v>0</v>
      </c>
      <c r="E284" s="0" t="n">
        <v>-2.67155168676</v>
      </c>
      <c r="F284" s="0" t="n">
        <v>-2.71981987469</v>
      </c>
      <c r="G284" s="0" t="n">
        <v>0.0482681879336</v>
      </c>
      <c r="H284" s="0" t="n">
        <v>0.898622002953</v>
      </c>
      <c r="I284" s="0" t="n">
        <v>5.0729519113</v>
      </c>
      <c r="J284" s="0" t="n">
        <f aca="false">ABS((G284)*100/E284)</f>
        <v>1.80674729868837</v>
      </c>
      <c r="M284" s="0" t="n">
        <v>0.964264056866</v>
      </c>
    </row>
    <row collapsed="false" customFormat="false" customHeight="false" hidden="false" ht="12.65" outlineLevel="0" r="285">
      <c r="A285" s="0" t="s">
        <v>318</v>
      </c>
      <c r="B285" s="0" t="s">
        <v>316</v>
      </c>
      <c r="C285" s="0" t="n">
        <v>161</v>
      </c>
      <c r="D285" s="0" t="n">
        <v>0</v>
      </c>
      <c r="E285" s="0" t="n">
        <v>-2.53572360772</v>
      </c>
      <c r="F285" s="0" t="n">
        <v>-2.59252619585</v>
      </c>
      <c r="G285" s="0" t="n">
        <v>0.0568025881315</v>
      </c>
      <c r="H285" s="0" t="n">
        <v>0.861046652555</v>
      </c>
      <c r="I285" s="0" t="n">
        <v>5.02899887114</v>
      </c>
      <c r="J285" s="0" t="n">
        <f aca="false">ABS((G285)*100/E285)</f>
        <v>2.24009383193676</v>
      </c>
      <c r="M285" s="0" t="n">
        <v>0.947510107352</v>
      </c>
    </row>
    <row collapsed="false" customFormat="false" customHeight="false" hidden="false" ht="12.65" outlineLevel="0" r="286">
      <c r="A286" s="0" t="s">
        <v>319</v>
      </c>
      <c r="B286" s="0" t="s">
        <v>316</v>
      </c>
      <c r="C286" s="0" t="n">
        <v>182</v>
      </c>
      <c r="D286" s="0" t="n">
        <v>0</v>
      </c>
      <c r="E286" s="0" t="n">
        <v>-2.47827486842</v>
      </c>
      <c r="F286" s="0" t="n">
        <v>-2.47657032451</v>
      </c>
      <c r="G286" s="0" t="n">
        <v>-0.00170454390783</v>
      </c>
      <c r="H286" s="0" t="n">
        <v>0.9998702</v>
      </c>
      <c r="I286" s="0" t="n">
        <v>5.00334993678</v>
      </c>
      <c r="J286" s="0" t="n">
        <f aca="false">ABS((G286)*100/E286)</f>
        <v>0.0687794533830993</v>
      </c>
      <c r="M286" s="0" t="n">
        <v>0.999756193115</v>
      </c>
    </row>
    <row collapsed="false" customFormat="false" customHeight="false" hidden="false" ht="12.65" outlineLevel="0" r="287">
      <c r="A287" s="0" t="s">
        <v>320</v>
      </c>
      <c r="B287" s="0" t="s">
        <v>321</v>
      </c>
      <c r="C287" s="0" t="n">
        <v>600</v>
      </c>
      <c r="D287" s="0" t="n">
        <v>3000</v>
      </c>
      <c r="E287" s="0" t="n">
        <v>-0.761484721737</v>
      </c>
      <c r="F287" s="0" t="n">
        <v>-0.761992622172</v>
      </c>
      <c r="G287" s="0" t="n">
        <v>0.000507900435056</v>
      </c>
      <c r="H287" s="0" t="n">
        <v>0.999988475335</v>
      </c>
      <c r="I287" s="0" t="n">
        <v>7.69925866288</v>
      </c>
      <c r="J287" s="0" t="n">
        <f aca="false">ABS((G287)*100/E287)</f>
        <v>0.06669870327765</v>
      </c>
      <c r="M287" s="0" t="n">
        <v>0.999283536371</v>
      </c>
    </row>
    <row collapsed="false" customFormat="false" customHeight="false" hidden="false" ht="12.65" outlineLevel="0" r="288">
      <c r="A288" s="0" t="s">
        <v>322</v>
      </c>
      <c r="B288" s="0" t="s">
        <v>321</v>
      </c>
      <c r="C288" s="0" t="n">
        <v>500</v>
      </c>
      <c r="D288" s="0" t="n">
        <v>4000</v>
      </c>
      <c r="E288" s="0" t="n">
        <v>-0.760096403588</v>
      </c>
      <c r="F288" s="0" t="n">
        <v>-0.745443729798</v>
      </c>
      <c r="G288" s="0" t="n">
        <v>-0.0146526737903</v>
      </c>
      <c r="H288" s="0" t="n">
        <v>0.990431067694</v>
      </c>
      <c r="I288" s="0" t="n">
        <v>7.5458762265</v>
      </c>
      <c r="J288" s="0" t="n">
        <f aca="false">ABS((G288)*100/E288)</f>
        <v>1.92773886590342</v>
      </c>
      <c r="M288" s="0" t="n">
        <v>0.945304293207</v>
      </c>
    </row>
    <row collapsed="false" customFormat="false" customHeight="false" hidden="false" ht="12.65" outlineLevel="0" r="289">
      <c r="A289" s="0" t="s">
        <v>323</v>
      </c>
      <c r="B289" s="0" t="s">
        <v>321</v>
      </c>
      <c r="C289" s="0" t="n">
        <v>600</v>
      </c>
      <c r="D289" s="0" t="n">
        <v>3000</v>
      </c>
      <c r="E289" s="0" t="n">
        <v>-0.666540032588</v>
      </c>
      <c r="F289" s="0" t="n">
        <v>-0.685771472299</v>
      </c>
      <c r="G289" s="0" t="n">
        <v>0.0192314397116</v>
      </c>
      <c r="H289" s="0" t="n">
        <v>0.9835449847</v>
      </c>
      <c r="I289" s="0" t="n">
        <v>8.38139716008</v>
      </c>
      <c r="J289" s="0" t="n">
        <f aca="false">ABS((G289)*100/E289)</f>
        <v>2.88526401586554</v>
      </c>
      <c r="M289" s="0" t="n">
        <v>0.964450898331</v>
      </c>
    </row>
    <row collapsed="false" customFormat="false" customHeight="false" hidden="false" ht="12.65" outlineLevel="0" r="290">
      <c r="A290" s="0" t="s">
        <v>324</v>
      </c>
      <c r="B290" s="0" t="s">
        <v>321</v>
      </c>
      <c r="C290" s="0" t="n">
        <v>600</v>
      </c>
      <c r="D290" s="0" t="n">
        <v>3000</v>
      </c>
      <c r="E290" s="0" t="n">
        <v>-0.656555811681</v>
      </c>
      <c r="F290" s="0" t="n">
        <v>-0.685771472299</v>
      </c>
      <c r="G290" s="0" t="n">
        <v>0.0292156606182</v>
      </c>
      <c r="H290" s="0" t="n">
        <v>0.962230285942</v>
      </c>
      <c r="I290" s="0" t="n">
        <v>8.38139716008</v>
      </c>
      <c r="J290" s="0" t="n">
        <f aca="false">ABS((G290)*100/E290)</f>
        <v>4.44983657115124</v>
      </c>
      <c r="M290" s="0" t="n">
        <v>0.891708016946</v>
      </c>
    </row>
    <row collapsed="false" customFormat="false" customHeight="false" hidden="false" ht="12.65" outlineLevel="0" r="291">
      <c r="A291" s="0" t="s">
        <v>325</v>
      </c>
      <c r="B291" s="0" t="s">
        <v>321</v>
      </c>
      <c r="C291" s="0" t="n">
        <v>600</v>
      </c>
      <c r="D291" s="0" t="n">
        <v>3000</v>
      </c>
      <c r="E291" s="0" t="n">
        <v>-0.624841398504</v>
      </c>
      <c r="F291" s="0" t="n">
        <v>-0.685771472299</v>
      </c>
      <c r="G291" s="0" t="n">
        <v>0.0609300737954</v>
      </c>
      <c r="H291" s="0" t="n">
        <v>0.841019434159</v>
      </c>
      <c r="I291" s="0" t="n">
        <v>8.38139716008</v>
      </c>
      <c r="J291" s="0" t="n">
        <f aca="false">ABS((G291)*100/E291)</f>
        <v>9.75128631702049</v>
      </c>
      <c r="M291" s="0" t="n">
        <v>0.437454004439</v>
      </c>
    </row>
    <row collapsed="false" customFormat="false" customHeight="false" hidden="false" ht="12.65" outlineLevel="0" r="292">
      <c r="A292" s="0" t="s">
        <v>326</v>
      </c>
      <c r="B292" s="0" t="s">
        <v>321</v>
      </c>
      <c r="C292" s="0" t="n">
        <v>700</v>
      </c>
      <c r="D292" s="0" t="n">
        <v>4000</v>
      </c>
      <c r="E292" s="0" t="n">
        <v>-0.423021303739</v>
      </c>
      <c r="F292" s="0" t="n">
        <v>-0.430743652815</v>
      </c>
      <c r="G292" s="0" t="n">
        <v>0.00772234907534</v>
      </c>
      <c r="H292" s="0" t="n">
        <v>0.997337547312</v>
      </c>
      <c r="I292" s="0" t="n">
        <v>8.30459126336</v>
      </c>
      <c r="J292" s="0" t="n">
        <f aca="false">ABS((G292)*100/E292)</f>
        <v>1.82552249900507</v>
      </c>
      <c r="M292" s="0" t="n">
        <v>0.982419142788</v>
      </c>
    </row>
    <row collapsed="false" customFormat="false" customHeight="false" hidden="false" ht="12.65" outlineLevel="0" r="293">
      <c r="A293" s="0" t="s">
        <v>327</v>
      </c>
      <c r="B293" s="0" t="s">
        <v>321</v>
      </c>
      <c r="C293" s="0" t="n">
        <v>700</v>
      </c>
      <c r="D293" s="0" t="n">
        <v>4000</v>
      </c>
      <c r="E293" s="0" t="n">
        <v>-0.411641757996</v>
      </c>
      <c r="F293" s="0" t="n">
        <v>-0.430743652815</v>
      </c>
      <c r="G293" s="0" t="n">
        <v>0.0191018948188</v>
      </c>
      <c r="H293" s="0" t="n">
        <v>0.983765019158</v>
      </c>
      <c r="I293" s="0" t="n">
        <v>8.30459126336</v>
      </c>
      <c r="J293" s="0" t="n">
        <f aca="false">ABS((G293)*100/E293)</f>
        <v>4.64041717045277</v>
      </c>
      <c r="M293" s="0" t="n">
        <v>0.850966314637</v>
      </c>
    </row>
    <row collapsed="false" customFormat="false" customHeight="false" hidden="false" ht="12.65" outlineLevel="0" r="294">
      <c r="A294" s="0" t="s">
        <v>328</v>
      </c>
      <c r="B294" s="1" t="s">
        <v>329</v>
      </c>
      <c r="C294" s="0" t="n">
        <v>600</v>
      </c>
      <c r="D294" s="0" t="n">
        <v>2000</v>
      </c>
      <c r="E294" s="0" t="n">
        <v>-0.768275616671</v>
      </c>
      <c r="F294" s="0" t="n">
        <v>-0.844371752957</v>
      </c>
      <c r="G294" s="0" t="n">
        <v>0.0760961362855</v>
      </c>
      <c r="H294" s="0" t="n">
        <v>0.758030807522</v>
      </c>
      <c r="I294" s="0" t="n">
        <v>8.92808723886</v>
      </c>
      <c r="J294" s="0" t="n">
        <f aca="false">ABS((G294)*100/E294)</f>
        <v>9.90479648634831</v>
      </c>
      <c r="M294" s="0" t="n">
        <v>0.408758579322</v>
      </c>
    </row>
    <row collapsed="false" customFormat="false" customHeight="false" hidden="false" ht="12.65" outlineLevel="0" r="295">
      <c r="A295" s="0" t="s">
        <v>330</v>
      </c>
      <c r="B295" s="1" t="s">
        <v>329</v>
      </c>
      <c r="C295" s="0" t="n">
        <v>600</v>
      </c>
      <c r="D295" s="0" t="n">
        <v>2000</v>
      </c>
      <c r="E295" s="0" t="n">
        <v>-0.766242637034</v>
      </c>
      <c r="F295" s="0" t="n">
        <v>-0.844371752957</v>
      </c>
      <c r="G295" s="0" t="n">
        <v>0.0781291159225</v>
      </c>
      <c r="H295" s="0" t="n">
        <v>0.745884227077</v>
      </c>
      <c r="I295" s="0" t="n">
        <v>8.92808723886</v>
      </c>
      <c r="J295" s="0" t="n">
        <f aca="false">ABS((G295)*100/E295)</f>
        <v>10.196393693899</v>
      </c>
      <c r="M295" s="0" t="n">
        <v>0.379580544212</v>
      </c>
    </row>
    <row collapsed="false" customFormat="false" customHeight="false" hidden="false" ht="12.65" outlineLevel="0" r="296">
      <c r="A296" s="0" t="s">
        <v>331</v>
      </c>
      <c r="B296" s="1" t="s">
        <v>329</v>
      </c>
      <c r="C296" s="0" t="n">
        <v>600</v>
      </c>
      <c r="D296" s="0" t="n">
        <v>2000</v>
      </c>
      <c r="E296" s="0" t="n">
        <v>-0.739928612015</v>
      </c>
      <c r="F296" s="0" t="n">
        <v>-0.83231060634</v>
      </c>
      <c r="G296" s="0" t="n">
        <v>0.0923819943247</v>
      </c>
      <c r="H296" s="0" t="n">
        <v>0.65506144691</v>
      </c>
      <c r="I296" s="0" t="n">
        <v>8.97744029327</v>
      </c>
      <c r="J296" s="0" t="n">
        <f aca="false">ABS((G296)*100/E296)</f>
        <v>12.4852577430574</v>
      </c>
      <c r="M296" s="0" t="n">
        <v>0.182449896123</v>
      </c>
    </row>
    <row collapsed="false" customFormat="false" customHeight="false" hidden="false" ht="12.65" outlineLevel="0" r="297">
      <c r="A297" s="0" t="s">
        <v>332</v>
      </c>
      <c r="B297" s="1" t="s">
        <v>329</v>
      </c>
      <c r="C297" s="0" t="n">
        <v>600</v>
      </c>
      <c r="D297" s="0" t="n">
        <v>2000</v>
      </c>
      <c r="E297" s="0" t="n">
        <v>-0.738023808602</v>
      </c>
      <c r="F297" s="0" t="n">
        <v>-0.83231060634</v>
      </c>
      <c r="G297" s="0" t="n">
        <v>0.0942867977374</v>
      </c>
      <c r="H297" s="0" t="n">
        <v>0.642267660882</v>
      </c>
      <c r="I297" s="0" t="n">
        <v>8.97744029327</v>
      </c>
      <c r="J297" s="0" t="n">
        <f aca="false">ABS((G297)*100/E297)</f>
        <v>12.7755767007033</v>
      </c>
      <c r="M297" s="0" t="n">
        <v>0.158502328039</v>
      </c>
    </row>
    <row collapsed="false" customFormat="false" customHeight="false" hidden="false" ht="12.65" outlineLevel="0" r="298">
      <c r="A298" s="0" t="s">
        <v>333</v>
      </c>
      <c r="B298" s="1" t="s">
        <v>329</v>
      </c>
      <c r="C298" s="0" t="n">
        <v>600</v>
      </c>
      <c r="D298" s="0" t="n">
        <v>2000</v>
      </c>
      <c r="E298" s="0" t="n">
        <v>-0.756961951314</v>
      </c>
      <c r="F298" s="0" t="n">
        <v>-0.83231060634</v>
      </c>
      <c r="G298" s="0" t="n">
        <v>0.0753486550259</v>
      </c>
      <c r="H298" s="0" t="n">
        <v>0.7624404228</v>
      </c>
      <c r="I298" s="0" t="n">
        <v>8.97744029327</v>
      </c>
      <c r="J298" s="0" t="n">
        <f aca="false">ABS((G298)*100/E298)</f>
        <v>9.95408750665781</v>
      </c>
      <c r="M298" s="0" t="n">
        <v>0.422194746119</v>
      </c>
    </row>
    <row collapsed="false" customFormat="false" customHeight="false" hidden="false" ht="12.65" outlineLevel="0" r="299">
      <c r="A299" s="0" t="s">
        <v>334</v>
      </c>
      <c r="B299" s="1" t="s">
        <v>329</v>
      </c>
      <c r="C299" s="0" t="n">
        <v>600</v>
      </c>
      <c r="D299" s="0" t="n">
        <v>1940</v>
      </c>
      <c r="E299" s="0" t="n">
        <v>-0.74714696902</v>
      </c>
      <c r="F299" s="0" t="n">
        <v>-0.826975775608</v>
      </c>
      <c r="G299" s="0" t="n">
        <v>0.0798288065877</v>
      </c>
      <c r="H299" s="0" t="n">
        <v>0.73556115659</v>
      </c>
      <c r="I299" s="0" t="n">
        <v>9.08281257133</v>
      </c>
      <c r="J299" s="0" t="n">
        <f aca="false">ABS((G299)*100/E299)</f>
        <v>10.6844851010248</v>
      </c>
      <c r="M299" s="0" t="n">
        <v>0.3759136607</v>
      </c>
    </row>
    <row collapsed="false" customFormat="false" customHeight="false" hidden="false" ht="12.65" outlineLevel="0" r="300">
      <c r="A300" s="0" t="s">
        <v>335</v>
      </c>
      <c r="B300" s="1" t="s">
        <v>329</v>
      </c>
      <c r="C300" s="0" t="n">
        <v>600</v>
      </c>
      <c r="D300" s="0" t="n">
        <v>2000</v>
      </c>
      <c r="E300" s="0" t="n">
        <v>-0.723538195827</v>
      </c>
      <c r="F300" s="0" t="n">
        <v>-0.809519655592</v>
      </c>
      <c r="G300" s="0" t="n">
        <v>0.0859814597652</v>
      </c>
      <c r="H300" s="0" t="n">
        <v>0.696991375749</v>
      </c>
      <c r="I300" s="0" t="n">
        <v>9.05531107057</v>
      </c>
      <c r="J300" s="0" t="n">
        <f aca="false">ABS((G300)*100/E300)</f>
        <v>11.8834721181407</v>
      </c>
      <c r="M300" s="0" t="n">
        <v>0.268214267749</v>
      </c>
    </row>
    <row collapsed="false" customFormat="false" customHeight="false" hidden="false" ht="12.65" outlineLevel="0" r="301">
      <c r="A301" s="0" t="s">
        <v>336</v>
      </c>
      <c r="B301" s="1" t="s">
        <v>329</v>
      </c>
      <c r="C301" s="0" t="n">
        <v>600</v>
      </c>
      <c r="D301" s="0" t="n">
        <v>2000</v>
      </c>
      <c r="E301" s="0" t="n">
        <v>-0.723308471155</v>
      </c>
      <c r="F301" s="0" t="n">
        <v>-0.809519655592</v>
      </c>
      <c r="G301" s="0" t="n">
        <v>0.086211184437</v>
      </c>
      <c r="H301" s="0" t="n">
        <v>0.695516761423</v>
      </c>
      <c r="I301" s="0" t="n">
        <v>9.05531107057</v>
      </c>
      <c r="J301" s="0" t="n">
        <f aca="false">ABS((G301)*100/E301)</f>
        <v>11.9190066029968</v>
      </c>
      <c r="M301" s="0" t="n">
        <v>0.26489649289</v>
      </c>
    </row>
    <row collapsed="false" customFormat="false" customHeight="false" hidden="false" ht="12.65" outlineLevel="0" r="302">
      <c r="A302" s="0" t="s">
        <v>337</v>
      </c>
      <c r="B302" s="1" t="s">
        <v>329</v>
      </c>
      <c r="C302" s="0" t="n">
        <v>600</v>
      </c>
      <c r="D302" s="0" t="n">
        <v>2000</v>
      </c>
      <c r="E302" s="0" t="n">
        <v>-0.663540266151</v>
      </c>
      <c r="F302" s="0" t="n">
        <v>-0.782456618357</v>
      </c>
      <c r="G302" s="0" t="n">
        <v>0.118916352206</v>
      </c>
      <c r="H302" s="0" t="n">
        <v>0.468016757034</v>
      </c>
      <c r="I302" s="0" t="n">
        <v>9.13019979572</v>
      </c>
      <c r="J302" s="0" t="n">
        <f aca="false">ABS((G302)*100/E302)</f>
        <v>17.9214974994356</v>
      </c>
      <c r="M302" s="0" t="n">
        <v>0</v>
      </c>
    </row>
    <row collapsed="false" customFormat="false" customHeight="false" hidden="false" ht="12.65" outlineLevel="0" r="303">
      <c r="A303" s="0" t="s">
        <v>338</v>
      </c>
      <c r="B303" s="1" t="s">
        <v>329</v>
      </c>
      <c r="C303" s="0" t="n">
        <v>600</v>
      </c>
      <c r="D303" s="0" t="n">
        <v>2000</v>
      </c>
      <c r="E303" s="0" t="n">
        <v>-0.557520230936</v>
      </c>
      <c r="F303" s="0" t="n">
        <v>-0.715494991247</v>
      </c>
      <c r="G303" s="0" t="n">
        <v>0.157974760312</v>
      </c>
      <c r="H303" s="0" t="n">
        <v>0.195836987109</v>
      </c>
      <c r="I303" s="0" t="n">
        <v>9.26926710063</v>
      </c>
      <c r="J303" s="0" t="n">
        <f aca="false">ABS((G303)*100/E303)</f>
        <v>28.3352516278704</v>
      </c>
      <c r="M303" s="0" t="n">
        <v>0</v>
      </c>
    </row>
    <row collapsed="false" customFormat="false" customHeight="false" hidden="false" ht="12.65" outlineLevel="0" r="304">
      <c r="A304" s="0" t="s">
        <v>339</v>
      </c>
      <c r="B304" s="1" t="s">
        <v>329</v>
      </c>
      <c r="C304" s="0" t="n">
        <v>600</v>
      </c>
      <c r="D304" s="0" t="n">
        <v>2000</v>
      </c>
      <c r="E304" s="0" t="n">
        <v>-0.552841968658</v>
      </c>
      <c r="F304" s="0" t="n">
        <v>-0.715494991247</v>
      </c>
      <c r="G304" s="0" t="n">
        <v>0.16265302259</v>
      </c>
      <c r="H304" s="0" t="n">
        <v>0.167304152188</v>
      </c>
      <c r="I304" s="0" t="n">
        <v>9.26926710063</v>
      </c>
      <c r="J304" s="0" t="n">
        <f aca="false">ABS((G304)*100/E304)</f>
        <v>29.4212508838345</v>
      </c>
      <c r="M304" s="0" t="n">
        <v>0</v>
      </c>
    </row>
    <row collapsed="false" customFormat="false" customHeight="false" hidden="false" ht="12.65" outlineLevel="0" r="305">
      <c r="A305" s="0" t="s">
        <v>340</v>
      </c>
      <c r="B305" s="1" t="s">
        <v>329</v>
      </c>
      <c r="C305" s="0" t="n">
        <v>600</v>
      </c>
      <c r="D305" s="0" t="n">
        <v>2000</v>
      </c>
      <c r="E305" s="0" t="n">
        <v>-0.481486060122</v>
      </c>
      <c r="F305" s="0" t="n">
        <v>-0.685640028616</v>
      </c>
      <c r="G305" s="0" t="n">
        <v>0.204153968494</v>
      </c>
      <c r="H305" s="0" t="n">
        <v>0.00475852182753</v>
      </c>
      <c r="I305" s="0" t="n">
        <v>9.31846201596</v>
      </c>
      <c r="J305" s="0" t="n">
        <f aca="false">ABS((G305)*100/E305)</f>
        <v>42.4008056312723</v>
      </c>
      <c r="M305" s="0" t="n">
        <v>0</v>
      </c>
    </row>
    <row collapsed="false" customFormat="false" customHeight="false" hidden="false" ht="12.65" outlineLevel="0" r="306">
      <c r="A306" s="0" t="s">
        <v>341</v>
      </c>
      <c r="B306" s="1" t="s">
        <v>329</v>
      </c>
      <c r="C306" s="0" t="n">
        <v>600</v>
      </c>
      <c r="D306" s="0" t="n">
        <v>2000</v>
      </c>
      <c r="E306" s="0" t="n">
        <v>-0.457174573041</v>
      </c>
      <c r="F306" s="0" t="n">
        <v>-0.661784230847</v>
      </c>
      <c r="G306" s="0" t="n">
        <v>0.204609657806</v>
      </c>
      <c r="H306" s="0" t="n">
        <v>0.00420178487994</v>
      </c>
      <c r="I306" s="0" t="n">
        <v>9.35403511335</v>
      </c>
      <c r="J306" s="0" t="n">
        <f aca="false">ABS((G306)*100/E306)</f>
        <v>44.7552575912069</v>
      </c>
      <c r="M306" s="0" t="n">
        <v>0</v>
      </c>
    </row>
    <row collapsed="false" customFormat="false" customHeight="false" hidden="false" ht="12.65" outlineLevel="0" r="307">
      <c r="A307" s="0" t="s">
        <v>342</v>
      </c>
      <c r="B307" s="1" t="s">
        <v>329</v>
      </c>
      <c r="C307" s="0" t="n">
        <v>600</v>
      </c>
      <c r="D307" s="0" t="n">
        <v>2000</v>
      </c>
      <c r="E307" s="0" t="n">
        <v>-0.379863945026</v>
      </c>
      <c r="F307" s="0" t="n">
        <v>-0.615335696464</v>
      </c>
      <c r="G307" s="0" t="n">
        <v>0.235471751438</v>
      </c>
      <c r="H307" s="0" t="n">
        <v>0</v>
      </c>
      <c r="I307" s="0" t="n">
        <v>9.41605030474</v>
      </c>
      <c r="J307" s="0" t="n">
        <f aca="false">ABS((G307)*100/E307)</f>
        <v>61.988444684289</v>
      </c>
      <c r="M307" s="0" t="n">
        <v>0</v>
      </c>
    </row>
    <row collapsed="false" customFormat="false" customHeight="false" hidden="false" ht="12.65" outlineLevel="0" r="308">
      <c r="A308" s="0" t="s">
        <v>343</v>
      </c>
      <c r="B308" s="1" t="s">
        <v>329</v>
      </c>
      <c r="C308" s="0" t="n">
        <v>700</v>
      </c>
      <c r="D308" s="0" t="n">
        <v>2000</v>
      </c>
      <c r="E308" s="0" t="n">
        <v>-0.612432220583</v>
      </c>
      <c r="F308" s="0" t="n">
        <v>-0.715246464775</v>
      </c>
      <c r="G308" s="0" t="n">
        <v>0.102814244192</v>
      </c>
      <c r="H308" s="0" t="n">
        <v>0.583499193142</v>
      </c>
      <c r="I308" s="0" t="n">
        <v>9.58521527141</v>
      </c>
      <c r="J308" s="0" t="n">
        <f aca="false">ABS((G308)*100/E308)</f>
        <v>16.7878568005659</v>
      </c>
      <c r="M308" s="0" t="n">
        <v>0</v>
      </c>
    </row>
    <row collapsed="false" customFormat="false" customHeight="false" hidden="false" ht="12.65" outlineLevel="0" r="309">
      <c r="A309" s="0" t="s">
        <v>344</v>
      </c>
      <c r="B309" s="1" t="s">
        <v>329</v>
      </c>
      <c r="C309" s="0" t="n">
        <v>700</v>
      </c>
      <c r="D309" s="0" t="n">
        <v>2070</v>
      </c>
      <c r="E309" s="0" t="n">
        <v>-0.512296136836</v>
      </c>
      <c r="F309" s="0" t="n">
        <v>-0.668442614339</v>
      </c>
      <c r="G309" s="0" t="n">
        <v>0.156146477503</v>
      </c>
      <c r="H309" s="0" t="n">
        <v>0.207355864865</v>
      </c>
      <c r="I309" s="0" t="n">
        <v>9.66372957462</v>
      </c>
      <c r="J309" s="0" t="n">
        <f aca="false">ABS((G309)*100/E309)</f>
        <v>30.4797296476563</v>
      </c>
      <c r="M309" s="0" t="n">
        <v>0</v>
      </c>
    </row>
    <row collapsed="false" customFormat="false" customHeight="false" hidden="false" ht="12.65" outlineLevel="0" r="310">
      <c r="A310" s="0" t="s">
        <v>345</v>
      </c>
      <c r="B310" s="1" t="s">
        <v>329</v>
      </c>
      <c r="C310" s="0" t="n">
        <v>700</v>
      </c>
      <c r="D310" s="0" t="n">
        <v>2000</v>
      </c>
      <c r="E310" s="0" t="n">
        <v>-0.459420283496</v>
      </c>
      <c r="F310" s="0" t="n">
        <v>-0.658125704549</v>
      </c>
      <c r="G310" s="0" t="n">
        <v>0.198705421054</v>
      </c>
      <c r="H310" s="0" t="n">
        <v>0.0139272343252</v>
      </c>
      <c r="I310" s="0" t="n">
        <v>9.80946300881</v>
      </c>
      <c r="J310" s="0" t="n">
        <f aca="false">ABS((G310)*100/E310)</f>
        <v>43.2513383044243</v>
      </c>
      <c r="M310" s="0" t="n">
        <v>0</v>
      </c>
    </row>
    <row collapsed="false" customFormat="false" customHeight="false" hidden="false" ht="12.65" outlineLevel="0" r="311">
      <c r="A311" s="0" t="s">
        <v>346</v>
      </c>
      <c r="B311" s="0" t="s">
        <v>347</v>
      </c>
      <c r="C311" s="0" t="n">
        <v>320</v>
      </c>
      <c r="D311" s="0" t="n">
        <v>124</v>
      </c>
      <c r="E311" s="0" t="n">
        <v>-1.77211329539</v>
      </c>
      <c r="F311" s="0" t="n">
        <v>-1.68313357039</v>
      </c>
      <c r="G311" s="0" t="n">
        <v>-0.0889797249961</v>
      </c>
      <c r="H311" s="0" t="n">
        <v>0.677562876282</v>
      </c>
      <c r="I311" s="0" t="n">
        <v>8.41431348825</v>
      </c>
      <c r="J311" s="0" t="n">
        <f aca="false">ABS((G311)*100/E311)</f>
        <v>5.02110814402065</v>
      </c>
      <c r="M311" s="0" t="n">
        <v>0.76986153454</v>
      </c>
    </row>
    <row collapsed="false" customFormat="false" customHeight="false" hidden="false" ht="12.65" outlineLevel="0" r="312">
      <c r="A312" s="0" t="s">
        <v>348</v>
      </c>
      <c r="B312" s="0" t="s">
        <v>347</v>
      </c>
      <c r="C312" s="0" t="n">
        <v>341</v>
      </c>
      <c r="D312" s="0" t="n">
        <v>347</v>
      </c>
      <c r="E312" s="0" t="n">
        <v>-1.54668165995</v>
      </c>
      <c r="F312" s="0" t="n">
        <v>-1.61929653111</v>
      </c>
      <c r="G312" s="0" t="n">
        <v>0.0726148711591</v>
      </c>
      <c r="H312" s="0" t="n">
        <v>0.778301601695</v>
      </c>
      <c r="I312" s="0" t="n">
        <v>8.30353805854</v>
      </c>
      <c r="J312" s="0" t="n">
        <f aca="false">ABS((G312)*100/E312)</f>
        <v>4.69488150272936</v>
      </c>
      <c r="M312" s="0" t="n">
        <v>0.838637438784</v>
      </c>
    </row>
    <row collapsed="false" customFormat="false" customHeight="false" hidden="false" ht="12.65" outlineLevel="0" r="313">
      <c r="A313" s="0" t="s">
        <v>349</v>
      </c>
      <c r="B313" s="0" t="s">
        <v>347</v>
      </c>
      <c r="C313" s="0" t="n">
        <v>361</v>
      </c>
      <c r="D313" s="0" t="n">
        <v>390</v>
      </c>
      <c r="E313" s="0" t="n">
        <v>-1.71219827007</v>
      </c>
      <c r="F313" s="0" t="n">
        <v>-1.58799226132</v>
      </c>
      <c r="G313" s="0" t="n">
        <v>-0.124206008754</v>
      </c>
      <c r="H313" s="0" t="n">
        <v>0.429536319477</v>
      </c>
      <c r="I313" s="0" t="n">
        <v>8.31404793278</v>
      </c>
      <c r="J313" s="0" t="n">
        <f aca="false">ABS((G313)*100/E313)</f>
        <v>7.25418375460233</v>
      </c>
      <c r="M313" s="0" t="n">
        <v>0.568936659819</v>
      </c>
    </row>
    <row collapsed="false" customFormat="false" customHeight="false" hidden="false" ht="12.65" outlineLevel="0" r="314">
      <c r="A314" s="0" t="s">
        <v>350</v>
      </c>
      <c r="B314" s="0" t="s">
        <v>347</v>
      </c>
      <c r="C314" s="0" t="n">
        <v>448</v>
      </c>
      <c r="D314" s="0" t="n">
        <v>881</v>
      </c>
      <c r="E314" s="0" t="n">
        <v>-1.45842075605</v>
      </c>
      <c r="F314" s="0" t="n">
        <v>-1.3735192696</v>
      </c>
      <c r="G314" s="0" t="n">
        <v>-0.0849014864501</v>
      </c>
      <c r="H314" s="0" t="n">
        <v>0.703891688529</v>
      </c>
      <c r="I314" s="0" t="n">
        <v>8.47574919768</v>
      </c>
      <c r="J314" s="0" t="n">
        <f aca="false">ABS((G314)*100/E314)</f>
        <v>5.82146723419159</v>
      </c>
      <c r="M314" s="0" t="n">
        <v>0.711676973996</v>
      </c>
    </row>
    <row collapsed="false" customFormat="false" customHeight="false" hidden="false" ht="12.65" outlineLevel="0" r="315">
      <c r="A315" s="0" t="s">
        <v>351</v>
      </c>
      <c r="B315" s="0" t="s">
        <v>347</v>
      </c>
      <c r="C315" s="0" t="n">
        <v>448</v>
      </c>
      <c r="D315" s="0" t="n">
        <v>843</v>
      </c>
      <c r="E315" s="0" t="n">
        <v>-1.77469071827</v>
      </c>
      <c r="F315" s="0" t="n">
        <v>-1.38407525071</v>
      </c>
      <c r="G315" s="0" t="n">
        <v>-0.390615467563</v>
      </c>
      <c r="H315" s="0" t="n">
        <v>0</v>
      </c>
      <c r="I315" s="0" t="n">
        <v>8.52781344593</v>
      </c>
      <c r="J315" s="0" t="n">
        <f aca="false">ABS((G315)*100/E315)</f>
        <v>22.0103403675756</v>
      </c>
      <c r="M315" s="0" t="n">
        <v>0</v>
      </c>
    </row>
    <row collapsed="false" customFormat="false" customHeight="false" hidden="false" ht="12.65" outlineLevel="0" r="316">
      <c r="A316" s="0" t="s">
        <v>352</v>
      </c>
      <c r="B316" s="0" t="s">
        <v>347</v>
      </c>
      <c r="C316" s="0" t="n">
        <v>498</v>
      </c>
      <c r="D316" s="0" t="n">
        <v>1253</v>
      </c>
      <c r="E316" s="0" t="n">
        <v>-1.3142582614</v>
      </c>
      <c r="F316" s="0" t="n">
        <v>-1.21768212739</v>
      </c>
      <c r="G316" s="0" t="n">
        <v>-0.0965761340037</v>
      </c>
      <c r="H316" s="0" t="n">
        <v>0.626718431778</v>
      </c>
      <c r="I316" s="0" t="n">
        <v>8.44866530409</v>
      </c>
      <c r="J316" s="0" t="n">
        <f aca="false">ABS((G316)*100/E316)</f>
        <v>7.34833760153223</v>
      </c>
      <c r="M316" s="0" t="n">
        <v>0.578988018905</v>
      </c>
    </row>
    <row collapsed="false" customFormat="false" customHeight="false" hidden="false" ht="12.65" outlineLevel="0" r="317">
      <c r="A317" s="0" t="s">
        <v>353</v>
      </c>
      <c r="B317" s="0" t="s">
        <v>347</v>
      </c>
      <c r="C317" s="0" t="n">
        <v>450</v>
      </c>
      <c r="D317" s="0" t="n">
        <v>812</v>
      </c>
      <c r="E317" s="0" t="n">
        <v>-1.46092390121</v>
      </c>
      <c r="F317" s="0" t="n">
        <v>-1.39177193908</v>
      </c>
      <c r="G317" s="0" t="n">
        <v>-0.0691519621308</v>
      </c>
      <c r="H317" s="0" t="n">
        <v>0.797771018945</v>
      </c>
      <c r="I317" s="0" t="n">
        <v>8.59336568938</v>
      </c>
      <c r="J317" s="0" t="n">
        <f aca="false">ABS((G317)*100/E317)</f>
        <v>4.7334403984715</v>
      </c>
      <c r="M317" s="0" t="n">
        <v>0.798657594647</v>
      </c>
    </row>
    <row collapsed="false" customFormat="false" customHeight="false" hidden="false" ht="12.65" outlineLevel="0" r="318">
      <c r="A318" s="0" t="s">
        <v>354</v>
      </c>
      <c r="B318" s="0" t="s">
        <v>347</v>
      </c>
      <c r="C318" s="0" t="n">
        <v>463</v>
      </c>
      <c r="D318" s="0" t="n">
        <v>783</v>
      </c>
      <c r="E318" s="0" t="n">
        <v>-1.70333480974</v>
      </c>
      <c r="F318" s="0" t="n">
        <v>-1.39516058791</v>
      </c>
      <c r="G318" s="0" t="n">
        <v>-0.308174221824</v>
      </c>
      <c r="H318" s="0" t="n">
        <v>0</v>
      </c>
      <c r="I318" s="0" t="n">
        <v>8.78489426806</v>
      </c>
      <c r="J318" s="0" t="n">
        <f aca="false">ABS((G318)*100/E318)</f>
        <v>18.0924043859023</v>
      </c>
      <c r="M318" s="0" t="n">
        <v>0</v>
      </c>
    </row>
    <row collapsed="false" customFormat="false" customHeight="false" hidden="false" ht="12.65" outlineLevel="0" r="319">
      <c r="A319" s="0" t="s">
        <v>355</v>
      </c>
      <c r="B319" s="0" t="s">
        <v>347</v>
      </c>
      <c r="C319" s="0" t="n">
        <v>474</v>
      </c>
      <c r="D319" s="0" t="n">
        <v>916</v>
      </c>
      <c r="E319" s="0" t="n">
        <v>-1.79317412397</v>
      </c>
      <c r="F319" s="0" t="n">
        <v>-1.33802524048</v>
      </c>
      <c r="G319" s="0" t="n">
        <v>-0.455148883486</v>
      </c>
      <c r="H319" s="0" t="n">
        <v>0</v>
      </c>
      <c r="I319" s="0" t="n">
        <v>8.67845507126</v>
      </c>
      <c r="J319" s="0" t="n">
        <f aca="false">ABS((G319)*100/E319)</f>
        <v>25.3823026666436</v>
      </c>
      <c r="M319" s="0" t="n">
        <v>0</v>
      </c>
    </row>
    <row collapsed="false" customFormat="false" customHeight="false" hidden="false" ht="12.65" outlineLevel="0" r="320">
      <c r="A320" s="0" t="s">
        <v>356</v>
      </c>
      <c r="B320" s="0" t="s">
        <v>347</v>
      </c>
      <c r="C320" s="0" t="n">
        <v>498</v>
      </c>
      <c r="D320" s="0" t="n">
        <v>1065</v>
      </c>
      <c r="E320" s="0" t="n">
        <v>-1.59006687667</v>
      </c>
      <c r="F320" s="0" t="n">
        <v>-1.26779769429</v>
      </c>
      <c r="G320" s="0" t="n">
        <v>-0.322269182375</v>
      </c>
      <c r="H320" s="0" t="n">
        <v>0</v>
      </c>
      <c r="I320" s="0" t="n">
        <v>8.68938911278</v>
      </c>
      <c r="J320" s="0" t="n">
        <f aca="false">ABS((G320)*100/E320)</f>
        <v>20.2676495626343</v>
      </c>
      <c r="M320" s="0" t="n">
        <v>0</v>
      </c>
    </row>
    <row collapsed="false" customFormat="false" customHeight="false" hidden="false" ht="12.65" outlineLevel="0" r="321">
      <c r="A321" s="0" t="s">
        <v>357</v>
      </c>
      <c r="B321" s="0" t="s">
        <v>347</v>
      </c>
      <c r="C321" s="0" t="n">
        <v>500</v>
      </c>
      <c r="D321" s="0" t="n">
        <v>1168</v>
      </c>
      <c r="E321" s="0" t="n">
        <v>-1.39254497679</v>
      </c>
      <c r="F321" s="0" t="n">
        <v>-1.23592044125</v>
      </c>
      <c r="G321" s="0" t="n">
        <v>-0.156624535534</v>
      </c>
      <c r="H321" s="0" t="n">
        <v>0.204325171431</v>
      </c>
      <c r="I321" s="0" t="n">
        <v>8.56759853452</v>
      </c>
      <c r="J321" s="0" t="n">
        <f aca="false">ABS((G321)*100/E321)</f>
        <v>11.2473591980519</v>
      </c>
      <c r="M321" s="0" t="n">
        <v>0.19588627527</v>
      </c>
    </row>
    <row collapsed="false" customFormat="false" customHeight="false" hidden="false" ht="12.65" outlineLevel="0" r="322">
      <c r="A322" s="0" t="s">
        <v>358</v>
      </c>
      <c r="B322" s="0" t="s">
        <v>347</v>
      </c>
      <c r="C322" s="0" t="n">
        <v>502</v>
      </c>
      <c r="D322" s="0" t="n">
        <v>1117</v>
      </c>
      <c r="E322" s="0" t="n">
        <v>-1.47625353319</v>
      </c>
      <c r="F322" s="0" t="n">
        <v>-1.24781470347</v>
      </c>
      <c r="G322" s="0" t="n">
        <v>-0.228438829719</v>
      </c>
      <c r="H322" s="0" t="n">
        <v>0</v>
      </c>
      <c r="I322" s="0" t="n">
        <v>8.65279088894</v>
      </c>
      <c r="J322" s="0" t="n">
        <f aca="false">ABS((G322)*100/E322)</f>
        <v>15.4742274672408</v>
      </c>
      <c r="M322" s="0" t="n">
        <v>0</v>
      </c>
    </row>
    <row collapsed="false" customFormat="false" customHeight="false" hidden="false" ht="12.65" outlineLevel="0" r="323">
      <c r="A323" s="0" t="s">
        <v>359</v>
      </c>
      <c r="B323" s="0" t="s">
        <v>347</v>
      </c>
      <c r="C323" s="0" t="n">
        <v>448</v>
      </c>
      <c r="D323" s="0" t="n">
        <v>725</v>
      </c>
      <c r="E323" s="0" t="n">
        <v>-1.64397414281</v>
      </c>
      <c r="F323" s="0" t="n">
        <v>-1.4246313163</v>
      </c>
      <c r="G323" s="0" t="n">
        <v>-0.219342826508</v>
      </c>
      <c r="H323" s="0" t="n">
        <v>0</v>
      </c>
      <c r="I323" s="0" t="n">
        <v>8.7163625376</v>
      </c>
      <c r="J323" s="0" t="n">
        <f aca="false">ABS((G323)*100/E323)</f>
        <v>13.3422309266424</v>
      </c>
      <c r="M323" s="0" t="n">
        <v>0.0404044563441</v>
      </c>
    </row>
    <row collapsed="false" customFormat="false" customHeight="false" hidden="false" ht="12.65" outlineLevel="0" r="324">
      <c r="A324" s="0" t="s">
        <v>360</v>
      </c>
      <c r="B324" s="0" t="s">
        <v>347</v>
      </c>
      <c r="C324" s="0" t="n">
        <v>466</v>
      </c>
      <c r="D324" s="0" t="n">
        <v>645</v>
      </c>
      <c r="E324" s="0" t="n">
        <v>-1.51004152058</v>
      </c>
      <c r="F324" s="0" t="n">
        <v>-1.48135766351</v>
      </c>
      <c r="G324" s="0" t="n">
        <v>-0.0286838570609</v>
      </c>
      <c r="H324" s="0" t="n">
        <v>0.963580150918</v>
      </c>
      <c r="I324" s="0" t="n">
        <v>9.1571404363</v>
      </c>
      <c r="J324" s="0" t="n">
        <f aca="false">ABS((G324)*100/E324)</f>
        <v>1.89954095102515</v>
      </c>
      <c r="M324" s="0" t="n">
        <v>0.954803944437</v>
      </c>
    </row>
    <row collapsed="false" customFormat="false" customHeight="false" hidden="false" ht="12.65" outlineLevel="0" r="325">
      <c r="A325" s="0" t="s">
        <v>361</v>
      </c>
      <c r="B325" s="0" t="s">
        <v>347</v>
      </c>
      <c r="C325" s="0" t="n">
        <v>506</v>
      </c>
      <c r="D325" s="0" t="n">
        <v>871</v>
      </c>
      <c r="E325" s="0" t="n">
        <v>-1.85698519975</v>
      </c>
      <c r="F325" s="0" t="n">
        <v>-1.34672827905</v>
      </c>
      <c r="G325" s="0" t="n">
        <v>-0.510256920699</v>
      </c>
      <c r="H325" s="0" t="n">
        <v>0</v>
      </c>
      <c r="I325" s="0" t="n">
        <v>9.12420594462</v>
      </c>
      <c r="J325" s="0" t="n">
        <f aca="false">ABS((G325)*100/E325)</f>
        <v>27.4777053025352</v>
      </c>
      <c r="M325" s="0" t="n">
        <v>0</v>
      </c>
    </row>
    <row collapsed="false" customFormat="false" customHeight="false" hidden="false" ht="12.65" outlineLevel="0" r="326">
      <c r="A326" s="0" t="s">
        <v>362</v>
      </c>
      <c r="B326" s="0" t="s">
        <v>347</v>
      </c>
      <c r="C326" s="0" t="n">
        <v>489</v>
      </c>
      <c r="D326" s="0" t="n">
        <v>650</v>
      </c>
      <c r="E326" s="0" t="n">
        <v>-1.52870828894</v>
      </c>
      <c r="F326" s="0" t="n">
        <v>-1.52504302398</v>
      </c>
      <c r="G326" s="0" t="n">
        <v>-0.00366526495736</v>
      </c>
      <c r="H326" s="0" t="n">
        <v>0.999399907799</v>
      </c>
      <c r="I326" s="0" t="n">
        <v>9.55231074033</v>
      </c>
      <c r="J326" s="0" t="n">
        <f aca="false">ABS((G326)*100/E326)</f>
        <v>0.239762221731752</v>
      </c>
      <c r="M326" s="0" t="n">
        <v>0.996089765968</v>
      </c>
    </row>
    <row collapsed="false" customFormat="false" customHeight="false" hidden="false" ht="12.65" outlineLevel="0" r="327">
      <c r="A327" s="0" t="s">
        <v>363</v>
      </c>
      <c r="B327" s="0" t="s">
        <v>347</v>
      </c>
      <c r="C327" s="0" t="n">
        <v>502</v>
      </c>
      <c r="D327" s="0" t="n">
        <v>733</v>
      </c>
      <c r="E327" s="0" t="n">
        <v>-1.40011692793</v>
      </c>
      <c r="F327" s="0" t="n">
        <v>-1.45219326293</v>
      </c>
      <c r="G327" s="0" t="n">
        <v>0.0520763350015</v>
      </c>
      <c r="H327" s="0" t="n">
        <v>0.882511519034</v>
      </c>
      <c r="I327" s="0" t="n">
        <v>9.45405772224</v>
      </c>
      <c r="J327" s="0" t="n">
        <f aca="false">ABS((G327)*100/E327)</f>
        <v>3.71942756798835</v>
      </c>
      <c r="M327" s="0" t="n">
        <v>0.904898285032</v>
      </c>
    </row>
    <row collapsed="false" customFormat="false" customHeight="false" hidden="false" ht="12.65" outlineLevel="0" r="328">
      <c r="A328" s="0" t="s">
        <v>364</v>
      </c>
      <c r="B328" s="0" t="s">
        <v>347</v>
      </c>
      <c r="C328" s="0" t="n">
        <v>523</v>
      </c>
      <c r="D328" s="0" t="n">
        <v>886</v>
      </c>
      <c r="E328" s="0" t="n">
        <v>-1.48545224734</v>
      </c>
      <c r="F328" s="0" t="n">
        <v>-1.34112435104</v>
      </c>
      <c r="G328" s="0" t="n">
        <v>-0.144327896302</v>
      </c>
      <c r="H328" s="0" t="n">
        <v>0.285892728274</v>
      </c>
      <c r="I328" s="0" t="n">
        <v>9.29959356831</v>
      </c>
      <c r="J328" s="0" t="n">
        <f aca="false">ABS((G328)*100/E328)</f>
        <v>9.71609128199496</v>
      </c>
      <c r="M328" s="0" t="n">
        <v>0.328782913536</v>
      </c>
    </row>
    <row collapsed="false" customFormat="false" customHeight="false" hidden="false" ht="12.65" outlineLevel="0" r="329">
      <c r="A329" s="0" t="s">
        <v>365</v>
      </c>
      <c r="B329" s="0" t="s">
        <v>347</v>
      </c>
      <c r="C329" s="0" t="n">
        <v>523</v>
      </c>
      <c r="D329" s="0" t="n">
        <v>802</v>
      </c>
      <c r="E329" s="0" t="n">
        <v>-1.17783192063</v>
      </c>
      <c r="F329" s="0" t="n">
        <v>-1.4107709987</v>
      </c>
      <c r="G329" s="0" t="n">
        <v>0.232939078071</v>
      </c>
      <c r="H329" s="0" t="n">
        <v>0</v>
      </c>
      <c r="I329" s="0" t="n">
        <v>9.53837288347</v>
      </c>
      <c r="J329" s="0" t="n">
        <f aca="false">ABS((G329)*100/E329)</f>
        <v>19.7769370986656</v>
      </c>
      <c r="M329" s="0" t="n">
        <v>0</v>
      </c>
    </row>
    <row collapsed="false" customFormat="false" customHeight="false" hidden="false" ht="12.65" outlineLevel="0" r="330">
      <c r="A330" s="0" t="s">
        <v>366</v>
      </c>
      <c r="B330" s="0" t="s">
        <v>347</v>
      </c>
      <c r="C330" s="0" t="n">
        <v>448</v>
      </c>
      <c r="D330" s="0" t="n">
        <v>845</v>
      </c>
      <c r="E330" s="0" t="n">
        <v>-1.67778070527</v>
      </c>
      <c r="F330" s="0" t="n">
        <v>-1.34929289641</v>
      </c>
      <c r="G330" s="0" t="n">
        <v>-0.328487808852</v>
      </c>
      <c r="H330" s="0" t="n">
        <v>0</v>
      </c>
      <c r="I330" s="0" t="n">
        <v>8.66700330851</v>
      </c>
      <c r="J330" s="0" t="n">
        <f aca="false">ABS((G330)*100/E330)</f>
        <v>19.5787094117963</v>
      </c>
      <c r="M330" s="0" t="n">
        <v>0</v>
      </c>
    </row>
    <row collapsed="false" customFormat="false" customHeight="false" hidden="false" ht="12.65" outlineLevel="0" r="331">
      <c r="A331" s="0" t="s">
        <v>367</v>
      </c>
      <c r="B331" s="0" t="s">
        <v>347</v>
      </c>
      <c r="C331" s="0" t="n">
        <v>343</v>
      </c>
      <c r="D331" s="0" t="n">
        <v>670</v>
      </c>
      <c r="E331" s="0" t="n">
        <v>-1.25181197299</v>
      </c>
      <c r="F331" s="0" t="n">
        <v>-1.2194365766</v>
      </c>
      <c r="G331" s="0" t="n">
        <v>-0.0323753963949</v>
      </c>
      <c r="H331" s="0" t="n">
        <v>0.953720533299</v>
      </c>
      <c r="I331" s="0" t="n">
        <v>8.5260305874</v>
      </c>
      <c r="J331" s="0" t="n">
        <f aca="false">ABS((G331)*100/E331)</f>
        <v>2.58628269208595</v>
      </c>
      <c r="M331" s="0" t="n">
        <v>0.888450028981</v>
      </c>
    </row>
    <row collapsed="false" customFormat="false" customHeight="false" hidden="false" ht="12.65" outlineLevel="0" r="332">
      <c r="A332" s="0" t="s">
        <v>368</v>
      </c>
      <c r="B332" s="0" t="s">
        <v>347</v>
      </c>
      <c r="C332" s="0" t="n">
        <v>355</v>
      </c>
      <c r="D332" s="0" t="n">
        <v>447</v>
      </c>
      <c r="E332" s="0" t="n">
        <v>-1.2448877336</v>
      </c>
      <c r="F332" s="0" t="n">
        <v>-1.23434381201</v>
      </c>
      <c r="G332" s="0" t="n">
        <v>-0.0105439215972</v>
      </c>
      <c r="H332" s="0" t="n">
        <v>0.995039366533</v>
      </c>
      <c r="I332" s="0" t="n">
        <v>8.88221480864</v>
      </c>
      <c r="J332" s="0" t="n">
        <f aca="false">ABS((G332)*100/E332)</f>
        <v>0.846977708319834</v>
      </c>
      <c r="M332" s="0" t="n">
        <v>0.960920746882</v>
      </c>
    </row>
    <row collapsed="false" customFormat="false" customHeight="false" hidden="false" ht="12.65" outlineLevel="0" r="333">
      <c r="A333" s="0" t="s">
        <v>369</v>
      </c>
      <c r="B333" s="0" t="s">
        <v>347</v>
      </c>
      <c r="C333" s="0" t="n">
        <v>382</v>
      </c>
      <c r="D333" s="0" t="n">
        <v>705</v>
      </c>
      <c r="E333" s="0" t="n">
        <v>-1.16813022572</v>
      </c>
      <c r="F333" s="0" t="n">
        <v>-1.20142891205</v>
      </c>
      <c r="G333" s="0" t="n">
        <v>0.0332986863327</v>
      </c>
      <c r="H333" s="0" t="n">
        <v>0.951076823338</v>
      </c>
      <c r="I333" s="0" t="n">
        <v>8.70652272926</v>
      </c>
      <c r="J333" s="0" t="n">
        <f aca="false">ABS((G333)*100/E333)</f>
        <v>2.85059709949511</v>
      </c>
      <c r="M333" s="0" t="n">
        <v>0.979940451835</v>
      </c>
    </row>
    <row collapsed="false" customFormat="false" customHeight="false" hidden="false" ht="12.65" outlineLevel="0" r="334">
      <c r="A334" s="0" t="s">
        <v>370</v>
      </c>
      <c r="B334" s="0" t="s">
        <v>347</v>
      </c>
      <c r="C334" s="0" t="n">
        <v>355</v>
      </c>
      <c r="D334" s="0" t="n">
        <v>280</v>
      </c>
      <c r="E334" s="0" t="n">
        <v>-1.30980391997</v>
      </c>
      <c r="F334" s="0" t="n">
        <v>-1.26100943155</v>
      </c>
      <c r="G334" s="0" t="n">
        <v>-0.0487944884211</v>
      </c>
      <c r="H334" s="0" t="n">
        <v>0.896459854604</v>
      </c>
      <c r="I334" s="0" t="n">
        <v>9.19363141746</v>
      </c>
      <c r="J334" s="0" t="n">
        <f aca="false">ABS((G334)*100/E334)</f>
        <v>3.72532771334335</v>
      </c>
      <c r="M334" s="0" t="n">
        <v>0.77862676064</v>
      </c>
    </row>
    <row collapsed="false" customFormat="false" customHeight="false" hidden="false" ht="12.65" outlineLevel="0" r="335">
      <c r="A335" s="0" t="s">
        <v>371</v>
      </c>
      <c r="B335" s="0" t="s">
        <v>347</v>
      </c>
      <c r="C335" s="0" t="n">
        <v>353</v>
      </c>
      <c r="D335" s="0" t="n">
        <v>188</v>
      </c>
      <c r="E335" s="0" t="n">
        <v>-1.20551195334</v>
      </c>
      <c r="F335" s="0" t="n">
        <v>-1.2885079443</v>
      </c>
      <c r="G335" s="0" t="n">
        <v>0.0829959909542</v>
      </c>
      <c r="H335" s="0" t="n">
        <v>0.715934369104</v>
      </c>
      <c r="I335" s="0" t="n">
        <v>9.39237676279</v>
      </c>
      <c r="J335" s="0" t="n">
        <f aca="false">ABS((G335)*100/E335)</f>
        <v>6.88470908349359</v>
      </c>
      <c r="M335" s="0" t="n">
        <v>0.798000238295</v>
      </c>
    </row>
    <row collapsed="false" customFormat="false" customHeight="false" hidden="false" ht="12.65" outlineLevel="0" r="336">
      <c r="A336" s="0" t="s">
        <v>372</v>
      </c>
      <c r="B336" s="0" t="s">
        <v>347</v>
      </c>
      <c r="C336" s="0" t="n">
        <v>370</v>
      </c>
      <c r="D336" s="0" t="n">
        <v>276</v>
      </c>
      <c r="E336" s="0" t="n">
        <v>-1.31966448659</v>
      </c>
      <c r="F336" s="0" t="n">
        <v>-1.27521897948</v>
      </c>
      <c r="G336" s="0" t="n">
        <v>-0.0444455071088</v>
      </c>
      <c r="H336" s="0" t="n">
        <v>0.913694409111</v>
      </c>
      <c r="I336" s="0" t="n">
        <v>9.15111553011</v>
      </c>
      <c r="J336" s="0" t="n">
        <f aca="false">ABS((G336)*100/E336)</f>
        <v>3.36793992415805</v>
      </c>
      <c r="M336" s="0" t="n">
        <v>0.789785422903</v>
      </c>
    </row>
    <row collapsed="false" customFormat="false" customHeight="false" hidden="false" ht="12.65" outlineLevel="0" r="337">
      <c r="A337" s="0" t="s">
        <v>373</v>
      </c>
      <c r="B337" s="0" t="s">
        <v>347</v>
      </c>
      <c r="C337" s="0" t="n">
        <v>370</v>
      </c>
      <c r="D337" s="0" t="n">
        <v>290</v>
      </c>
      <c r="E337" s="0" t="n">
        <v>-1.37882371822</v>
      </c>
      <c r="F337" s="0" t="n">
        <v>-1.26974633788</v>
      </c>
      <c r="G337" s="0" t="n">
        <v>-0.109077380348</v>
      </c>
      <c r="H337" s="0" t="n">
        <v>0.53908843768</v>
      </c>
      <c r="I337" s="0" t="n">
        <v>9.12170450435</v>
      </c>
      <c r="J337" s="0" t="n">
        <f aca="false">ABS((G337)*100/E337)</f>
        <v>7.91090107507101</v>
      </c>
      <c r="M337" s="0" t="n">
        <v>0.372203633193</v>
      </c>
    </row>
    <row collapsed="false" customFormat="false" customHeight="false" hidden="false" ht="12.65" outlineLevel="0" r="338">
      <c r="A338" s="0" t="s">
        <v>374</v>
      </c>
      <c r="B338" s="0" t="s">
        <v>347</v>
      </c>
      <c r="C338" s="0" t="n">
        <v>395</v>
      </c>
      <c r="D338" s="0" t="n">
        <v>315</v>
      </c>
      <c r="E338" s="0" t="n">
        <v>-1.24184537803</v>
      </c>
      <c r="F338" s="0" t="n">
        <v>-1.34235366785</v>
      </c>
      <c r="G338" s="0" t="n">
        <v>0.100508289813</v>
      </c>
      <c r="H338" s="0" t="n">
        <v>0.599609203909</v>
      </c>
      <c r="I338" s="0" t="n">
        <v>9.48618330163</v>
      </c>
      <c r="J338" s="0" t="n">
        <f aca="false">ABS((G338)*100/E338)</f>
        <v>8.09346248664558</v>
      </c>
      <c r="M338" s="0" t="n">
        <v>0.757108100129</v>
      </c>
    </row>
    <row collapsed="false" customFormat="false" customHeight="false" hidden="false" ht="12.65" outlineLevel="0" r="339">
      <c r="A339" s="0" t="s">
        <v>375</v>
      </c>
      <c r="B339" s="0" t="s">
        <v>347</v>
      </c>
      <c r="C339" s="0" t="n">
        <v>389</v>
      </c>
      <c r="D339" s="0" t="n">
        <v>318</v>
      </c>
      <c r="E339" s="0" t="n">
        <v>-1.282329497</v>
      </c>
      <c r="F339" s="0" t="n">
        <v>-1.30274627102</v>
      </c>
      <c r="G339" s="0" t="n">
        <v>0.0204167740174</v>
      </c>
      <c r="H339" s="0" t="n">
        <v>0.981463831389</v>
      </c>
      <c r="I339" s="0" t="n">
        <v>9.33830478011</v>
      </c>
      <c r="J339" s="0" t="n">
        <f aca="false">ABS((G339)*100/E339)</f>
        <v>1.59216286182022</v>
      </c>
      <c r="M339" s="0" t="n">
        <v>0.997461488198</v>
      </c>
    </row>
    <row collapsed="false" customFormat="false" customHeight="false" hidden="false" ht="12.65" outlineLevel="0" r="340">
      <c r="A340" s="0" t="s">
        <v>376</v>
      </c>
      <c r="B340" s="0" t="s">
        <v>347</v>
      </c>
      <c r="C340" s="0" t="n">
        <v>527</v>
      </c>
      <c r="D340" s="0" t="n">
        <v>812</v>
      </c>
      <c r="E340" s="0" t="n">
        <v>-0.953895212754</v>
      </c>
      <c r="F340" s="0" t="n">
        <v>-1.28859654804</v>
      </c>
      <c r="G340" s="0" t="n">
        <v>0.334701335287</v>
      </c>
      <c r="H340" s="0" t="n">
        <v>0</v>
      </c>
      <c r="I340" s="0" t="n">
        <v>9.98057204565</v>
      </c>
      <c r="J340" s="0" t="n">
        <f aca="false">ABS((G340)*100/E340)</f>
        <v>35.0878514549497</v>
      </c>
      <c r="M340" s="0" t="n">
        <v>0</v>
      </c>
    </row>
    <row collapsed="false" customFormat="false" customHeight="false" hidden="false" ht="12.65" outlineLevel="0" r="341">
      <c r="A341" s="0" t="s">
        <v>377</v>
      </c>
      <c r="B341" s="0" t="s">
        <v>347</v>
      </c>
      <c r="C341" s="0" t="n">
        <v>442</v>
      </c>
      <c r="D341" s="0" t="n">
        <v>511</v>
      </c>
      <c r="E341" s="0" t="n">
        <v>-1.0241088636</v>
      </c>
      <c r="F341" s="0" t="n">
        <v>-1.32841178425</v>
      </c>
      <c r="G341" s="0" t="n">
        <v>0.304302920652</v>
      </c>
      <c r="H341" s="0" t="n">
        <v>0</v>
      </c>
      <c r="I341" s="0" t="n">
        <v>9.65093722678</v>
      </c>
      <c r="J341" s="0" t="n">
        <f aca="false">ABS((G341)*100/E341)</f>
        <v>29.7139231450745</v>
      </c>
      <c r="M341" s="0" t="n">
        <v>0</v>
      </c>
    </row>
    <row collapsed="false" customFormat="false" customHeight="false" hidden="false" ht="12.65" outlineLevel="0" r="342">
      <c r="A342" s="0" t="s">
        <v>378</v>
      </c>
      <c r="B342" s="0" t="s">
        <v>347</v>
      </c>
      <c r="C342" s="0" t="n">
        <v>432</v>
      </c>
      <c r="D342" s="0" t="n">
        <v>436</v>
      </c>
      <c r="E342" s="0" t="n">
        <v>-0.857610533881</v>
      </c>
      <c r="F342" s="0" t="n">
        <v>-1.39166483053</v>
      </c>
      <c r="G342" s="0" t="n">
        <v>0.534054296648</v>
      </c>
      <c r="H342" s="0" t="n">
        <v>0</v>
      </c>
      <c r="I342" s="0" t="n">
        <v>9.78484342809</v>
      </c>
      <c r="J342" s="0" t="n">
        <f aca="false">ABS((G342)*100/E342)</f>
        <v>62.2723573871242</v>
      </c>
      <c r="M342" s="0" t="n">
        <v>0</v>
      </c>
    </row>
    <row collapsed="false" customFormat="false" customHeight="false" hidden="false" ht="12.65" outlineLevel="0" r="343">
      <c r="A343" s="0" t="s">
        <v>379</v>
      </c>
      <c r="B343" s="0" t="s">
        <v>347</v>
      </c>
      <c r="C343" s="0" t="n">
        <v>459</v>
      </c>
      <c r="D343" s="0" t="n">
        <v>495</v>
      </c>
      <c r="E343" s="0" t="n">
        <v>-0.897223385117</v>
      </c>
      <c r="F343" s="0" t="n">
        <v>-1.492802361</v>
      </c>
      <c r="G343" s="0" t="n">
        <v>0.595578975879</v>
      </c>
      <c r="H343" s="0" t="n">
        <v>0</v>
      </c>
      <c r="I343" s="0" t="n">
        <v>10.1429515368</v>
      </c>
      <c r="J343" s="0" t="n">
        <f aca="false">ABS((G343)*100/E343)</f>
        <v>66.3802332572211</v>
      </c>
      <c r="M343" s="0" t="n">
        <v>0</v>
      </c>
    </row>
    <row collapsed="false" customFormat="false" customHeight="false" hidden="false" ht="12.65" outlineLevel="0" r="344">
      <c r="A344" s="0" t="s">
        <v>380</v>
      </c>
      <c r="B344" s="0" t="s">
        <v>347</v>
      </c>
      <c r="C344" s="0" t="n">
        <v>414</v>
      </c>
      <c r="D344" s="0" t="n">
        <v>325</v>
      </c>
      <c r="E344" s="0" t="n">
        <v>-1.04095860768</v>
      </c>
      <c r="F344" s="0" t="n">
        <v>-1.71666801622</v>
      </c>
      <c r="G344" s="0" t="n">
        <v>0.675709408545</v>
      </c>
      <c r="H344" s="0" t="n">
        <v>0</v>
      </c>
      <c r="I344" s="0" t="n">
        <v>10.4118229566</v>
      </c>
      <c r="J344" s="0" t="n">
        <f aca="false">ABS((G344)*100/E344)</f>
        <v>64.9122264381831</v>
      </c>
      <c r="M344" s="0" t="n">
        <v>0</v>
      </c>
    </row>
    <row collapsed="false" customFormat="false" customHeight="false" hidden="false" ht="12.65" outlineLevel="0" r="345">
      <c r="A345" s="0" t="s">
        <v>381</v>
      </c>
      <c r="B345" s="0" t="s">
        <v>347</v>
      </c>
      <c r="C345" s="0" t="n">
        <v>358</v>
      </c>
      <c r="D345" s="0" t="n">
        <v>182</v>
      </c>
      <c r="E345" s="0" t="n">
        <v>-1.82390874094</v>
      </c>
      <c r="F345" s="0" t="n">
        <v>-3.33371317905</v>
      </c>
      <c r="G345" s="0" t="n">
        <v>1.50980443811</v>
      </c>
      <c r="H345" s="0" t="n">
        <v>0</v>
      </c>
      <c r="I345" s="0" t="n">
        <v>12.6846041284</v>
      </c>
      <c r="J345" s="0" t="n">
        <f aca="false">ABS((G345)*100/E345)</f>
        <v>82.7785077301555</v>
      </c>
      <c r="M345" s="0" t="n">
        <v>0</v>
      </c>
    </row>
    <row collapsed="false" customFormat="false" customHeight="false" hidden="false" ht="12.65" outlineLevel="0" r="346">
      <c r="A346" s="0" t="s">
        <v>382</v>
      </c>
      <c r="B346" s="0" t="s">
        <v>347</v>
      </c>
      <c r="C346" s="0" t="n">
        <v>448</v>
      </c>
      <c r="D346" s="0" t="n">
        <v>722</v>
      </c>
      <c r="E346" s="0" t="n">
        <v>-1.8601209136</v>
      </c>
      <c r="F346" s="0" t="n">
        <v>-1.40757086117</v>
      </c>
      <c r="G346" s="0" t="n">
        <v>-0.452550052429</v>
      </c>
      <c r="H346" s="0" t="n">
        <v>0</v>
      </c>
      <c r="I346" s="0" t="n">
        <v>8.798092366</v>
      </c>
      <c r="J346" s="0" t="n">
        <f aca="false">ABS((G346)*100/E346)</f>
        <v>24.329066412847</v>
      </c>
      <c r="M346" s="0" t="n">
        <v>0</v>
      </c>
    </row>
    <row collapsed="false" customFormat="false" customHeight="false" hidden="false" ht="12.65" outlineLevel="0" r="347">
      <c r="A347" s="0" t="s">
        <v>383</v>
      </c>
      <c r="B347" s="0" t="s">
        <v>384</v>
      </c>
      <c r="C347" s="0" t="n">
        <v>125</v>
      </c>
      <c r="D347" s="0" t="n">
        <v>0</v>
      </c>
      <c r="E347" s="0" t="n">
        <v>-2.05563438903</v>
      </c>
      <c r="F347" s="0" t="n">
        <v>-1.94726273114</v>
      </c>
      <c r="G347" s="0" t="n">
        <v>-0.108371657885</v>
      </c>
      <c r="H347" s="0" t="n">
        <v>0.544133963988</v>
      </c>
      <c r="I347" s="0" t="n">
        <v>8.17650503844</v>
      </c>
      <c r="J347" s="0" t="n">
        <f aca="false">ABS((G347)*100/E347)</f>
        <v>5.27193252182056</v>
      </c>
      <c r="M347" s="0" t="n">
        <v>0.764217888841</v>
      </c>
    </row>
    <row collapsed="false" customFormat="false" customHeight="false" hidden="false" ht="12.65" outlineLevel="0" r="348">
      <c r="A348" s="0" t="s">
        <v>385</v>
      </c>
      <c r="B348" s="0" t="s">
        <v>384</v>
      </c>
      <c r="C348" s="0" t="n">
        <v>125</v>
      </c>
      <c r="D348" s="0" t="n">
        <v>0</v>
      </c>
      <c r="E348" s="0" t="n">
        <v>-2.06009381251</v>
      </c>
      <c r="F348" s="0" t="n">
        <v>-1.94726273114</v>
      </c>
      <c r="G348" s="0" t="n">
        <v>-0.112831081364</v>
      </c>
      <c r="H348" s="0" t="n">
        <v>0.51211118128</v>
      </c>
      <c r="I348" s="0" t="n">
        <v>8.17650503844</v>
      </c>
      <c r="J348" s="0" t="n">
        <f aca="false">ABS((G348)*100/E348)</f>
        <v>5.47698753711258</v>
      </c>
      <c r="M348" s="0" t="n">
        <v>0.747285179418</v>
      </c>
    </row>
    <row collapsed="false" customFormat="false" customHeight="false" hidden="false" ht="12.65" outlineLevel="0" r="349">
      <c r="A349" s="0" t="s">
        <v>386</v>
      </c>
      <c r="B349" s="0" t="s">
        <v>384</v>
      </c>
      <c r="C349" s="0" t="n">
        <v>175</v>
      </c>
      <c r="D349" s="0" t="n">
        <v>0</v>
      </c>
      <c r="E349" s="0" t="n">
        <v>-1.97942099837</v>
      </c>
      <c r="F349" s="0" t="n">
        <v>-1.8977632697</v>
      </c>
      <c r="G349" s="0" t="n">
        <v>-0.0816577286707</v>
      </c>
      <c r="H349" s="0" t="n">
        <v>0.724288151546</v>
      </c>
      <c r="I349" s="0" t="n">
        <v>7.95407287427</v>
      </c>
      <c r="J349" s="0" t="n">
        <f aca="false">ABS((G349)*100/E349)</f>
        <v>4.12533406172527</v>
      </c>
      <c r="M349" s="0" t="n">
        <v>0.846220278559</v>
      </c>
    </row>
    <row collapsed="false" customFormat="false" customHeight="false" hidden="false" ht="12.65" outlineLevel="0" r="350">
      <c r="A350" s="0" t="s">
        <v>387</v>
      </c>
      <c r="B350" s="0" t="s">
        <v>384</v>
      </c>
      <c r="C350" s="0" t="n">
        <v>176</v>
      </c>
      <c r="D350" s="0" t="n">
        <v>0</v>
      </c>
      <c r="E350" s="0" t="n">
        <v>-1.98812458589</v>
      </c>
      <c r="F350" s="0" t="n">
        <v>-1.89659375963</v>
      </c>
      <c r="G350" s="0" t="n">
        <v>-0.0915308262648</v>
      </c>
      <c r="H350" s="0" t="n">
        <v>0.660733991343</v>
      </c>
      <c r="I350" s="0" t="n">
        <v>7.95174203909</v>
      </c>
      <c r="J350" s="0" t="n">
        <f aca="false">ABS((G350)*100/E350)</f>
        <v>4.60387779087926</v>
      </c>
      <c r="M350" s="0" t="n">
        <v>0.811950523606</v>
      </c>
    </row>
    <row collapsed="false" customFormat="false" customHeight="false" hidden="false" ht="12.65" outlineLevel="0" r="351">
      <c r="A351" s="0" t="s">
        <v>388</v>
      </c>
      <c r="B351" s="0" t="s">
        <v>384</v>
      </c>
      <c r="C351" s="0" t="n">
        <v>177</v>
      </c>
      <c r="D351" s="0" t="n">
        <v>0</v>
      </c>
      <c r="E351" s="0" t="n">
        <v>-1.98511083012</v>
      </c>
      <c r="F351" s="0" t="n">
        <v>-1.89541733257</v>
      </c>
      <c r="G351" s="0" t="n">
        <v>-0.0896934975488</v>
      </c>
      <c r="H351" s="0" t="n">
        <v>0.672881060244</v>
      </c>
      <c r="I351" s="0" t="n">
        <v>7.94948729824</v>
      </c>
      <c r="J351" s="0" t="n">
        <f aca="false">ABS((G351)*100/E351)</f>
        <v>4.51831183367117</v>
      </c>
      <c r="M351" s="0" t="n">
        <v>0.818195731889</v>
      </c>
    </row>
    <row collapsed="false" customFormat="false" customHeight="false" hidden="false" ht="12.65" outlineLevel="0" r="352">
      <c r="A352" s="0" t="s">
        <v>389</v>
      </c>
      <c r="B352" s="0" t="s">
        <v>384</v>
      </c>
      <c r="C352" s="0" t="n">
        <v>225</v>
      </c>
      <c r="D352" s="0" t="n">
        <v>0</v>
      </c>
      <c r="E352" s="0" t="n">
        <v>-1.94035326933</v>
      </c>
      <c r="F352" s="0" t="n">
        <v>-1.83129298232</v>
      </c>
      <c r="G352" s="0" t="n">
        <v>-0.109060287008</v>
      </c>
      <c r="H352" s="0" t="n">
        <v>0.539210754066</v>
      </c>
      <c r="I352" s="0" t="n">
        <v>7.92705490183</v>
      </c>
      <c r="J352" s="0" t="n">
        <f aca="false">ABS((G352)*100/E352)</f>
        <v>5.62064077360811</v>
      </c>
      <c r="M352" s="0" t="n">
        <v>0.726355207787</v>
      </c>
    </row>
    <row collapsed="false" customFormat="false" customHeight="false" hidden="false" ht="12.65" outlineLevel="0" r="353">
      <c r="A353" s="0" t="s">
        <v>390</v>
      </c>
      <c r="B353" s="0" t="s">
        <v>384</v>
      </c>
      <c r="C353" s="0" t="n">
        <v>226</v>
      </c>
      <c r="D353" s="0" t="n">
        <v>0</v>
      </c>
      <c r="E353" s="0" t="n">
        <v>-1.94148884532</v>
      </c>
      <c r="F353" s="0" t="n">
        <v>-1.82981449903</v>
      </c>
      <c r="G353" s="0" t="n">
        <v>-0.11167434629</v>
      </c>
      <c r="H353" s="0" t="n">
        <v>0.520447455198</v>
      </c>
      <c r="I353" s="0" t="n">
        <v>7.9283452965</v>
      </c>
      <c r="J353" s="0" t="n">
        <f aca="false">ABS((G353)*100/E353)</f>
        <v>5.75199525658844</v>
      </c>
      <c r="M353" s="0" t="n">
        <v>0.714900779632</v>
      </c>
    </row>
    <row collapsed="false" customFormat="false" customHeight="false" hidden="false" ht="12.65" outlineLevel="0" r="354">
      <c r="A354" s="0" t="s">
        <v>391</v>
      </c>
      <c r="B354" s="1" t="s">
        <v>392</v>
      </c>
      <c r="C354" s="0" t="n">
        <v>600</v>
      </c>
      <c r="D354" s="0" t="n">
        <v>3000</v>
      </c>
      <c r="E354" s="0" t="n">
        <v>-0.548916505004</v>
      </c>
      <c r="F354" s="0" t="n">
        <v>-0.62904399089</v>
      </c>
      <c r="G354" s="0" t="n">
        <v>0.0801274858854</v>
      </c>
      <c r="H354" s="0" t="n">
        <v>0.733731717491</v>
      </c>
      <c r="I354" s="0" t="n">
        <v>8.55445218771</v>
      </c>
      <c r="J354" s="0" t="n">
        <f aca="false">ABS((G354)*100/E354)</f>
        <v>14.5973905238678</v>
      </c>
      <c r="M354" s="0" t="n">
        <v>0.0783040358321</v>
      </c>
    </row>
    <row collapsed="false" customFormat="false" customHeight="false" hidden="false" ht="12.65" outlineLevel="0" r="355">
      <c r="A355" s="0" t="s">
        <v>393</v>
      </c>
      <c r="B355" s="1" t="s">
        <v>392</v>
      </c>
      <c r="C355" s="0" t="n">
        <v>600</v>
      </c>
      <c r="D355" s="0" t="n">
        <v>3000</v>
      </c>
      <c r="E355" s="0" t="n">
        <v>-0.543807099226</v>
      </c>
      <c r="F355" s="0" t="n">
        <v>-0.62904399089</v>
      </c>
      <c r="G355" s="0" t="n">
        <v>0.0852368916639</v>
      </c>
      <c r="H355" s="0" t="n">
        <v>0.70175437927</v>
      </c>
      <c r="I355" s="0" t="n">
        <v>8.55445218771</v>
      </c>
      <c r="J355" s="0" t="n">
        <f aca="false">ABS((G355)*100/E355)</f>
        <v>15.6741042522647</v>
      </c>
      <c r="M355" s="0" t="n">
        <v>0.024497245398</v>
      </c>
    </row>
    <row collapsed="false" customFormat="false" customHeight="false" hidden="false" ht="12.65" outlineLevel="0" r="356">
      <c r="A356" s="0" t="s">
        <v>394</v>
      </c>
      <c r="B356" s="1" t="s">
        <v>392</v>
      </c>
      <c r="C356" s="0" t="n">
        <v>700</v>
      </c>
      <c r="D356" s="0" t="n">
        <v>4000</v>
      </c>
      <c r="E356" s="0" t="n">
        <v>-0.350291948253</v>
      </c>
      <c r="F356" s="0" t="n">
        <v>-0.40422886796</v>
      </c>
      <c r="G356" s="0" t="n">
        <v>0.0539369197067</v>
      </c>
      <c r="H356" s="0" t="n">
        <v>0.874252612591</v>
      </c>
      <c r="I356" s="0" t="n">
        <v>8.48081316923</v>
      </c>
      <c r="J356" s="0" t="n">
        <f aca="false">ABS((G356)*100/E356)</f>
        <v>15.3977046791106</v>
      </c>
      <c r="M356" s="0" t="n">
        <v>0.0160328941725</v>
      </c>
    </row>
    <row collapsed="false" customFormat="false" customHeight="false" hidden="false" ht="12.65" outlineLevel="0" r="357">
      <c r="A357" s="0" t="s">
        <v>395</v>
      </c>
      <c r="B357" s="1" t="s">
        <v>392</v>
      </c>
      <c r="C357" s="0" t="n">
        <v>700</v>
      </c>
      <c r="D357" s="0" t="n">
        <v>4000</v>
      </c>
      <c r="E357" s="0" t="n">
        <v>-0.335894127553</v>
      </c>
      <c r="F357" s="0" t="n">
        <v>-0.40422886796</v>
      </c>
      <c r="G357" s="0" t="n">
        <v>0.0683347404073</v>
      </c>
      <c r="H357" s="0" t="n">
        <v>0.80226076606</v>
      </c>
      <c r="I357" s="0" t="n">
        <v>8.48081316923</v>
      </c>
      <c r="J357" s="0" t="n">
        <f aca="false">ABS((G357)*100/E357)</f>
        <v>20.3441307250951</v>
      </c>
      <c r="M357" s="0" t="n">
        <v>0</v>
      </c>
    </row>
    <row collapsed="false" customFormat="false" customHeight="false" hidden="false" ht="12.65" outlineLevel="0" r="358">
      <c r="A358" s="0" t="s">
        <v>396</v>
      </c>
      <c r="B358" s="1" t="s">
        <v>397</v>
      </c>
      <c r="C358" s="0" t="n">
        <v>280</v>
      </c>
      <c r="D358" s="0" t="n">
        <v>0</v>
      </c>
      <c r="E358" s="0" t="n">
        <v>-1.07119148031</v>
      </c>
      <c r="F358" s="0" t="n">
        <v>-0.903325764037</v>
      </c>
      <c r="G358" s="0" t="n">
        <v>-0.16786571627</v>
      </c>
      <c r="H358" s="0" t="n">
        <v>0.137301734345</v>
      </c>
      <c r="I358" s="0" t="n">
        <v>9.04503086003</v>
      </c>
      <c r="J358" s="0" t="n">
        <f aca="false">ABS((G358)*100/E358)</f>
        <v>15.6709345953181</v>
      </c>
      <c r="M358" s="0" t="n">
        <v>0</v>
      </c>
    </row>
    <row collapsed="false" customFormat="false" customHeight="false" hidden="false" ht="12.65" outlineLevel="0" r="359">
      <c r="A359" s="0" t="s">
        <v>398</v>
      </c>
      <c r="B359" s="1" t="s">
        <v>397</v>
      </c>
      <c r="C359" s="0" t="n">
        <v>280</v>
      </c>
      <c r="D359" s="0" t="n">
        <v>0</v>
      </c>
      <c r="E359" s="0" t="n">
        <v>-0.594070225587</v>
      </c>
      <c r="F359" s="0" t="n">
        <v>-0.450646129875</v>
      </c>
      <c r="G359" s="0" t="n">
        <v>-0.143424095712</v>
      </c>
      <c r="H359" s="0" t="n">
        <v>0.292138956463</v>
      </c>
      <c r="I359" s="0" t="n">
        <v>9.40655851688</v>
      </c>
      <c r="J359" s="0" t="n">
        <f aca="false">ABS((G359)*100/E359)</f>
        <v>24.1426164003225</v>
      </c>
      <c r="M359" s="0" t="n">
        <v>0</v>
      </c>
    </row>
    <row collapsed="false" customFormat="false" customHeight="false" hidden="false" ht="12.65" outlineLevel="0" r="360">
      <c r="A360" s="0" t="s">
        <v>399</v>
      </c>
      <c r="B360" s="1" t="s">
        <v>397</v>
      </c>
      <c r="C360" s="0" t="n">
        <v>280</v>
      </c>
      <c r="D360" s="0" t="n">
        <v>0</v>
      </c>
      <c r="E360" s="0" t="n">
        <v>-0.323916796396</v>
      </c>
      <c r="F360" s="0" t="n">
        <v>-0.235116568772</v>
      </c>
      <c r="G360" s="0" t="n">
        <v>-0.0888002276249</v>
      </c>
      <c r="H360" s="0" t="n">
        <v>0.67873689788</v>
      </c>
      <c r="I360" s="0" t="n">
        <v>9.57040767964</v>
      </c>
      <c r="J360" s="0" t="n">
        <f aca="false">ABS((G360)*100/E360)</f>
        <v>27.4145177443465</v>
      </c>
      <c r="M360" s="0" t="n">
        <v>0</v>
      </c>
    </row>
    <row collapsed="false" customFormat="false" customHeight="false" hidden="false" ht="12.65" outlineLevel="0" r="361">
      <c r="A361" s="0" t="s">
        <v>400</v>
      </c>
      <c r="B361" s="0" t="s">
        <v>401</v>
      </c>
      <c r="C361" s="0" t="n">
        <v>700</v>
      </c>
      <c r="D361" s="0" t="n">
        <v>1500</v>
      </c>
      <c r="E361" s="0" t="n">
        <v>-0.875671669413</v>
      </c>
      <c r="F361" s="0" t="n">
        <v>-0.913050453384</v>
      </c>
      <c r="G361" s="0" t="n">
        <v>0.0373787839711</v>
      </c>
      <c r="H361" s="0" t="n">
        <v>0.938554206901</v>
      </c>
      <c r="I361" s="0" t="n">
        <v>7.80462270708</v>
      </c>
      <c r="J361" s="0" t="n">
        <f aca="false">ABS((G361)*100/E361)</f>
        <v>4.26858436520581</v>
      </c>
      <c r="M361" s="0" t="n">
        <v>0.82543219893</v>
      </c>
    </row>
    <row collapsed="false" customFormat="false" customHeight="false" hidden="false" ht="12.65" outlineLevel="0" r="362">
      <c r="A362" s="0" t="s">
        <v>402</v>
      </c>
      <c r="B362" s="0" t="s">
        <v>401</v>
      </c>
      <c r="C362" s="0" t="n">
        <v>700</v>
      </c>
      <c r="D362" s="0" t="n">
        <v>1500</v>
      </c>
      <c r="E362" s="0" t="n">
        <v>-0.864947804021</v>
      </c>
      <c r="F362" s="0" t="n">
        <v>-0.911168811988</v>
      </c>
      <c r="G362" s="0" t="n">
        <v>0.046221007967</v>
      </c>
      <c r="H362" s="0" t="n">
        <v>0.906832846429</v>
      </c>
      <c r="I362" s="0" t="n">
        <v>7.8061255106</v>
      </c>
      <c r="J362" s="0" t="n">
        <f aca="false">ABS((G362)*100/E362)</f>
        <v>5.34379158512527</v>
      </c>
      <c r="M362" s="0" t="n">
        <v>0.740567375251</v>
      </c>
    </row>
    <row collapsed="false" customFormat="false" customHeight="false" hidden="false" ht="12.65" outlineLevel="0" r="363">
      <c r="A363" s="0" t="s">
        <v>403</v>
      </c>
      <c r="B363" s="0" t="s">
        <v>401</v>
      </c>
      <c r="C363" s="0" t="n">
        <v>700</v>
      </c>
      <c r="D363" s="0" t="n">
        <v>1500</v>
      </c>
      <c r="E363" s="0" t="n">
        <v>-0.824519146966</v>
      </c>
      <c r="F363" s="0" t="n">
        <v>-0.893883261327</v>
      </c>
      <c r="G363" s="0" t="n">
        <v>0.0693641143611</v>
      </c>
      <c r="H363" s="0" t="n">
        <v>0.796598824407</v>
      </c>
      <c r="I363" s="0" t="n">
        <v>7.80610952645</v>
      </c>
      <c r="J363" s="0" t="n">
        <f aca="false">ABS((G363)*100/E363)</f>
        <v>8.41267478339837</v>
      </c>
      <c r="M363" s="0" t="n">
        <v>0.446234816825</v>
      </c>
    </row>
    <row collapsed="false" customFormat="false" customHeight="false" hidden="false" ht="12.65" outlineLevel="0" r="364">
      <c r="A364" s="0" t="s">
        <v>404</v>
      </c>
      <c r="B364" s="0" t="s">
        <v>401</v>
      </c>
      <c r="C364" s="0" t="n">
        <v>700</v>
      </c>
      <c r="D364" s="0" t="n">
        <v>1500</v>
      </c>
      <c r="E364" s="0" t="n">
        <v>-0.819720264084</v>
      </c>
      <c r="F364" s="0" t="n">
        <v>-0.887004953661</v>
      </c>
      <c r="G364" s="0" t="n">
        <v>0.0672846895769</v>
      </c>
      <c r="H364" s="0" t="n">
        <v>0.807969409783</v>
      </c>
      <c r="I364" s="0" t="n">
        <v>7.80383481936</v>
      </c>
      <c r="J364" s="0" t="n">
        <f aca="false">ABS((G364)*100/E364)</f>
        <v>8.20825012202029</v>
      </c>
      <c r="M364" s="0" t="n">
        <v>0.466823591076</v>
      </c>
    </row>
    <row collapsed="false" customFormat="false" customHeight="false" hidden="false" ht="12.65" outlineLevel="0" r="365">
      <c r="A365" s="0" t="s">
        <v>405</v>
      </c>
      <c r="B365" s="0" t="s">
        <v>401</v>
      </c>
      <c r="C365" s="0" t="n">
        <v>700</v>
      </c>
      <c r="D365" s="0" t="n">
        <v>1500</v>
      </c>
      <c r="E365" s="0" t="n">
        <v>-0.810278707851</v>
      </c>
      <c r="F365" s="0" t="n">
        <v>-0.811606158656</v>
      </c>
      <c r="G365" s="0" t="n">
        <v>0.00132745080481</v>
      </c>
      <c r="H365" s="0" t="n">
        <v>0.999921277165</v>
      </c>
      <c r="I365" s="0" t="n">
        <v>7.77258887778</v>
      </c>
      <c r="J365" s="0" t="n">
        <f aca="false">ABS((G365)*100/E365)</f>
        <v>0.163826445388233</v>
      </c>
      <c r="M365" s="0" t="n">
        <v>0.997769910227</v>
      </c>
    </row>
    <row collapsed="false" customFormat="false" customHeight="false" hidden="false" ht="12.65" outlineLevel="0" r="366">
      <c r="A366" s="0" t="s">
        <v>406</v>
      </c>
      <c r="B366" s="0" t="s">
        <v>407</v>
      </c>
      <c r="C366" s="0" t="n">
        <v>400</v>
      </c>
      <c r="D366" s="0" t="n">
        <v>1000</v>
      </c>
      <c r="E366" s="0" t="n">
        <v>-1.45754805262</v>
      </c>
      <c r="F366" s="0" t="n">
        <v>-1.43825777446</v>
      </c>
      <c r="G366" s="0" t="n">
        <v>-0.0192902781619</v>
      </c>
      <c r="H366" s="0" t="n">
        <v>0.983444563524</v>
      </c>
      <c r="I366" s="0" t="n">
        <v>5.53967876858</v>
      </c>
      <c r="J366" s="0" t="n">
        <f aca="false">ABS((G366)*100/E366)</f>
        <v>1.32347459332301</v>
      </c>
      <c r="M366" s="0" t="n">
        <v>0.990445938505</v>
      </c>
    </row>
    <row collapsed="false" customFormat="false" customHeight="false" hidden="false" ht="12.65" outlineLevel="0" r="367">
      <c r="A367" s="0" t="s">
        <v>408</v>
      </c>
      <c r="B367" s="0" t="s">
        <v>407</v>
      </c>
      <c r="C367" s="0" t="n">
        <v>400</v>
      </c>
      <c r="D367" s="0" t="n">
        <v>1000</v>
      </c>
      <c r="E367" s="0" t="n">
        <v>-1.43961507703</v>
      </c>
      <c r="F367" s="0" t="n">
        <v>-1.48750261599</v>
      </c>
      <c r="G367" s="0" t="n">
        <v>0.0478875389637</v>
      </c>
      <c r="H367" s="0" t="n">
        <v>0.900172775081</v>
      </c>
      <c r="I367" s="0" t="n">
        <v>5.47325810678</v>
      </c>
      <c r="J367" s="0" t="n">
        <f aca="false">ABS((G367)*100/E367)</f>
        <v>3.32641271460524</v>
      </c>
      <c r="M367" s="0" t="n">
        <v>0.890638367454</v>
      </c>
    </row>
    <row collapsed="false" customFormat="false" customHeight="false" hidden="false" ht="12.65" outlineLevel="0" r="368">
      <c r="A368" s="0" t="s">
        <v>409</v>
      </c>
      <c r="B368" s="0" t="s">
        <v>407</v>
      </c>
      <c r="C368" s="0" t="n">
        <v>400</v>
      </c>
      <c r="D368" s="0" t="n">
        <v>1000</v>
      </c>
      <c r="E368" s="0" t="n">
        <v>-1.47301493144</v>
      </c>
      <c r="F368" s="0" t="n">
        <v>-1.50565067446</v>
      </c>
      <c r="G368" s="0" t="n">
        <v>0.0326357430192</v>
      </c>
      <c r="H368" s="0" t="n">
        <v>0.952982223519</v>
      </c>
      <c r="I368" s="0" t="n">
        <v>5.42749600219</v>
      </c>
      <c r="J368" s="0" t="n">
        <f aca="false">ABS((G368)*100/E368)</f>
        <v>2.21557448757805</v>
      </c>
      <c r="M368" s="0" t="n">
        <v>0.946992737595</v>
      </c>
    </row>
    <row collapsed="false" customFormat="false" customHeight="false" hidden="false" ht="12.65" outlineLevel="0" r="369">
      <c r="A369" s="0" t="s">
        <v>410</v>
      </c>
      <c r="B369" s="0" t="s">
        <v>407</v>
      </c>
      <c r="C369" s="0" t="n">
        <v>500</v>
      </c>
      <c r="D369" s="0" t="n">
        <v>2000</v>
      </c>
      <c r="E369" s="0" t="n">
        <v>-1.05606053553</v>
      </c>
      <c r="F369" s="0" t="n">
        <v>-1.07503987904</v>
      </c>
      <c r="G369" s="0" t="n">
        <v>0.01897934351</v>
      </c>
      <c r="H369" s="0" t="n">
        <v>0.983971828394</v>
      </c>
      <c r="I369" s="0" t="n">
        <v>5.71956706378</v>
      </c>
      <c r="J369" s="0" t="n">
        <f aca="false">ABS((G369)*100/E369)</f>
        <v>1.79718329314095</v>
      </c>
      <c r="M369" s="0" t="n">
        <v>0.961172170877</v>
      </c>
    </row>
    <row collapsed="false" customFormat="false" customHeight="false" hidden="false" ht="12.65" outlineLevel="0" r="370">
      <c r="A370" s="0" t="s">
        <v>411</v>
      </c>
      <c r="B370" s="0" t="s">
        <v>407</v>
      </c>
      <c r="C370" s="0" t="n">
        <v>500</v>
      </c>
      <c r="D370" s="0" t="n">
        <v>2000</v>
      </c>
      <c r="E370" s="0" t="n">
        <v>-1.12563416427</v>
      </c>
      <c r="F370" s="0" t="n">
        <v>-1.12305977379</v>
      </c>
      <c r="G370" s="0" t="n">
        <v>-0.00257439047578</v>
      </c>
      <c r="H370" s="0" t="n">
        <v>0.99970393362</v>
      </c>
      <c r="I370" s="0" t="n">
        <v>5.50207560152</v>
      </c>
      <c r="J370" s="0" t="n">
        <f aca="false">ABS((G370)*100/E370)</f>
        <v>0.228705787146177</v>
      </c>
      <c r="M370" s="0" t="n">
        <v>0.99992511677</v>
      </c>
    </row>
    <row collapsed="false" customFormat="false" customHeight="false" hidden="false" ht="12.65" outlineLevel="0" r="371">
      <c r="A371" s="0" t="s">
        <v>412</v>
      </c>
      <c r="B371" s="0" t="s">
        <v>407</v>
      </c>
      <c r="C371" s="0" t="n">
        <v>500</v>
      </c>
      <c r="D371" s="0" t="n">
        <v>2000</v>
      </c>
      <c r="E371" s="0" t="n">
        <v>-1.100945932</v>
      </c>
      <c r="F371" s="0" t="n">
        <v>-1.11344282706</v>
      </c>
      <c r="G371" s="0" t="n">
        <v>0.0124968950551</v>
      </c>
      <c r="H371" s="0" t="n">
        <v>0.993035042771</v>
      </c>
      <c r="I371" s="0" t="n">
        <v>5.60386031819</v>
      </c>
      <c r="J371" s="0" t="n">
        <f aca="false">ABS((G371)*100/E371)</f>
        <v>1.13510524830206</v>
      </c>
      <c r="M371" s="0" t="n">
        <v>0.981637862145</v>
      </c>
    </row>
    <row collapsed="false" customFormat="false" customHeight="false" hidden="false" ht="12.65" outlineLevel="0" r="372">
      <c r="A372" s="0" t="s">
        <v>413</v>
      </c>
      <c r="B372" s="0" t="s">
        <v>407</v>
      </c>
      <c r="C372" s="0" t="n">
        <v>500</v>
      </c>
      <c r="D372" s="0" t="n">
        <v>2000</v>
      </c>
      <c r="E372" s="0" t="n">
        <v>-0.973058372041</v>
      </c>
      <c r="F372" s="0" t="n">
        <v>-1.05802896857</v>
      </c>
      <c r="G372" s="0" t="n">
        <v>0.0849705965339</v>
      </c>
      <c r="H372" s="0" t="n">
        <v>0.70345172075</v>
      </c>
      <c r="I372" s="0" t="n">
        <v>5.74614707874</v>
      </c>
      <c r="J372" s="0" t="n">
        <f aca="false">ABS((G372)*100/E372)</f>
        <v>8.73232264120736</v>
      </c>
      <c r="M372" s="0" t="n">
        <v>0.412654465686</v>
      </c>
    </row>
    <row collapsed="false" customFormat="false" customHeight="false" hidden="false" ht="12.65" outlineLevel="0" r="373">
      <c r="A373" s="0" t="s">
        <v>414</v>
      </c>
      <c r="B373" s="0" t="s">
        <v>407</v>
      </c>
      <c r="C373" s="0" t="n">
        <v>500</v>
      </c>
      <c r="D373" s="0" t="n">
        <v>5000</v>
      </c>
      <c r="E373" s="0" t="n">
        <v>-0.879557693127</v>
      </c>
      <c r="F373" s="0" t="n">
        <v>-0.831989849613</v>
      </c>
      <c r="G373" s="0" t="n">
        <v>-0.0475678435134</v>
      </c>
      <c r="H373" s="0" t="n">
        <v>0.901466756991</v>
      </c>
      <c r="I373" s="0" t="n">
        <v>4.49245756473</v>
      </c>
      <c r="J373" s="0" t="n">
        <f aca="false">ABS((G373)*100/E373)</f>
        <v>5.40815501758469</v>
      </c>
      <c r="M373" s="0" t="n">
        <v>0.795483200861</v>
      </c>
    </row>
    <row collapsed="false" customFormat="false" customHeight="false" hidden="false" ht="12.65" outlineLevel="0" r="374">
      <c r="A374" s="0" t="s">
        <v>415</v>
      </c>
      <c r="B374" s="0" t="s">
        <v>407</v>
      </c>
      <c r="C374" s="0" t="n">
        <v>500</v>
      </c>
      <c r="D374" s="0" t="n">
        <v>5000</v>
      </c>
      <c r="E374" s="0" t="n">
        <v>-0.868541739893</v>
      </c>
      <c r="F374" s="0" t="n">
        <v>-0.8631471038</v>
      </c>
      <c r="G374" s="0" t="n">
        <v>-0.00539463609382</v>
      </c>
      <c r="H374" s="0" t="n">
        <v>0.998700262877</v>
      </c>
      <c r="I374" s="0" t="n">
        <v>4.55805660947</v>
      </c>
      <c r="J374" s="0" t="n">
        <f aca="false">ABS((G374)*100/E374)</f>
        <v>0.621114201659968</v>
      </c>
      <c r="M374" s="0" t="n">
        <v>0.999626305868</v>
      </c>
    </row>
    <row collapsed="false" customFormat="false" customHeight="false" hidden="false" ht="12.65" outlineLevel="0" r="375">
      <c r="A375" s="0" t="s">
        <v>416</v>
      </c>
      <c r="B375" s="0" t="s">
        <v>407</v>
      </c>
      <c r="C375" s="0" t="n">
        <v>500</v>
      </c>
      <c r="D375" s="0" t="n">
        <v>5000</v>
      </c>
      <c r="E375" s="0" t="n">
        <v>-0.88302717714</v>
      </c>
      <c r="F375" s="0" t="n">
        <v>-0.814012840815</v>
      </c>
      <c r="G375" s="0" t="n">
        <v>-0.0690143363246</v>
      </c>
      <c r="H375" s="0" t="n">
        <v>0.798529975266</v>
      </c>
      <c r="I375" s="0" t="n">
        <v>4.44167460932</v>
      </c>
      <c r="J375" s="0" t="n">
        <f aca="false">ABS((G375)*100/E375)</f>
        <v>7.81565257686945</v>
      </c>
      <c r="M375" s="0" t="n">
        <v>0.58166291016</v>
      </c>
    </row>
    <row collapsed="false" customFormat="false" customHeight="false" hidden="false" ht="12.65" outlineLevel="0" r="376">
      <c r="A376" s="0" t="s">
        <v>417</v>
      </c>
      <c r="B376" s="0" t="s">
        <v>407</v>
      </c>
      <c r="C376" s="0" t="n">
        <v>500</v>
      </c>
      <c r="D376" s="0" t="n">
        <v>5000</v>
      </c>
      <c r="E376" s="0" t="n">
        <v>-0.868445490239</v>
      </c>
      <c r="F376" s="0" t="n">
        <v>-0.802742322527</v>
      </c>
      <c r="G376" s="0" t="n">
        <v>-0.0657031677122</v>
      </c>
      <c r="H376" s="0" t="n">
        <v>0.816437598833</v>
      </c>
      <c r="I376" s="0" t="n">
        <v>4.396692363</v>
      </c>
      <c r="J376" s="0" t="n">
        <f aca="false">ABS((G376)*100/E376)</f>
        <v>7.5656064140673</v>
      </c>
      <c r="M376" s="0" t="n">
        <v>0.606744611703</v>
      </c>
    </row>
    <row collapsed="false" customFormat="false" customHeight="false" hidden="false" ht="12.65" outlineLevel="0" r="377">
      <c r="A377" s="0" t="s">
        <v>418</v>
      </c>
      <c r="B377" s="0" t="s">
        <v>407</v>
      </c>
      <c r="C377" s="0" t="n">
        <v>500</v>
      </c>
      <c r="D377" s="0" t="n">
        <v>5000</v>
      </c>
      <c r="E377" s="0" t="n">
        <v>-0.875430570679</v>
      </c>
      <c r="F377" s="0" t="n">
        <v>-0.83367965593</v>
      </c>
      <c r="G377" s="0" t="n">
        <v>-0.0417509147494</v>
      </c>
      <c r="H377" s="0" t="n">
        <v>0.92364003763</v>
      </c>
      <c r="I377" s="0" t="n">
        <v>4.49654436724</v>
      </c>
      <c r="J377" s="0" t="n">
        <f aca="false">ABS((G377)*100/E377)</f>
        <v>4.769186289327</v>
      </c>
      <c r="M377" s="0" t="n">
        <v>0.8424325593</v>
      </c>
    </row>
    <row collapsed="false" customFormat="false" customHeight="false" hidden="false" ht="12.65" outlineLevel="0" r="378">
      <c r="A378" s="0" t="s">
        <v>419</v>
      </c>
      <c r="B378" s="0" t="s">
        <v>407</v>
      </c>
      <c r="C378" s="0" t="n">
        <v>500</v>
      </c>
      <c r="D378" s="0" t="n">
        <v>5000</v>
      </c>
      <c r="E378" s="0" t="n">
        <v>-0.878801397415</v>
      </c>
      <c r="F378" s="0" t="n">
        <v>-0.852081302585</v>
      </c>
      <c r="G378" s="0" t="n">
        <v>-0.02672009483</v>
      </c>
      <c r="H378" s="0" t="n">
        <v>0.968357459195</v>
      </c>
      <c r="I378" s="0" t="n">
        <v>4.53666067782</v>
      </c>
      <c r="J378" s="0" t="n">
        <f aca="false">ABS((G378)*100/E378)</f>
        <v>3.04051574207749</v>
      </c>
      <c r="M378" s="0" t="n">
        <v>0.940967817674</v>
      </c>
    </row>
    <row collapsed="false" customFormat="false" customHeight="false" hidden="false" ht="12.65" outlineLevel="0" r="379">
      <c r="A379" s="0" t="s">
        <v>420</v>
      </c>
      <c r="B379" s="0" t="s">
        <v>407</v>
      </c>
      <c r="C379" s="0" t="n">
        <v>500</v>
      </c>
      <c r="D379" s="0" t="n">
        <v>5000</v>
      </c>
      <c r="E379" s="0" t="n">
        <v>-0.938962409937</v>
      </c>
      <c r="F379" s="0" t="n">
        <v>-0.900326314495</v>
      </c>
      <c r="G379" s="0" t="n">
        <v>-0.0386360954418</v>
      </c>
      <c r="H379" s="0" t="n">
        <v>0.934422164422</v>
      </c>
      <c r="I379" s="0" t="n">
        <v>4.62189636231</v>
      </c>
      <c r="J379" s="0" t="n">
        <f aca="false">ABS((G379)*100/E379)</f>
        <v>4.11476487587957</v>
      </c>
      <c r="M379" s="0" t="n">
        <v>0.88292307318</v>
      </c>
    </row>
    <row collapsed="false" customFormat="false" customHeight="false" hidden="false" ht="12.65" outlineLevel="0" r="380">
      <c r="A380" s="0" t="s">
        <v>421</v>
      </c>
      <c r="B380" s="0" t="s">
        <v>407</v>
      </c>
      <c r="C380" s="0" t="n">
        <v>800</v>
      </c>
      <c r="D380" s="0" t="n">
        <v>2000</v>
      </c>
      <c r="E380" s="0" t="n">
        <v>-0.428209672852</v>
      </c>
      <c r="F380" s="0" t="n">
        <v>-0.489430967025</v>
      </c>
      <c r="G380" s="0" t="n">
        <v>0.0612212941724</v>
      </c>
      <c r="H380" s="0" t="n">
        <v>0.839562609388</v>
      </c>
      <c r="I380" s="0" t="n">
        <v>8.10624121674</v>
      </c>
      <c r="J380" s="0" t="n">
        <f aca="false">ABS((G380)*100/E380)</f>
        <v>14.297036721438</v>
      </c>
      <c r="M380" s="0" t="n">
        <v>0.00163269556782</v>
      </c>
    </row>
    <row collapsed="false" customFormat="false" customHeight="false" hidden="false" ht="12.65" outlineLevel="0" r="381">
      <c r="A381" s="0" t="s">
        <v>422</v>
      </c>
      <c r="B381" s="0" t="s">
        <v>407</v>
      </c>
      <c r="C381" s="0" t="n">
        <v>800</v>
      </c>
      <c r="D381" s="0" t="n">
        <v>2000</v>
      </c>
      <c r="E381" s="0" t="n">
        <v>-0.476175523222</v>
      </c>
      <c r="F381" s="0" t="n">
        <v>-0.571905476333</v>
      </c>
      <c r="G381" s="0" t="n">
        <v>0.0957299531103</v>
      </c>
      <c r="H381" s="0" t="n">
        <v>0.632486903771</v>
      </c>
      <c r="I381" s="0" t="n">
        <v>8.11539372481</v>
      </c>
      <c r="J381" s="0" t="n">
        <f aca="false">ABS((G381)*100/E381)</f>
        <v>20.1039214411005</v>
      </c>
      <c r="M381" s="0" t="n">
        <v>0</v>
      </c>
    </row>
    <row collapsed="false" customFormat="false" customHeight="false" hidden="false" ht="12.65" outlineLevel="0" r="382">
      <c r="A382" s="0" t="s">
        <v>423</v>
      </c>
      <c r="B382" s="0" t="s">
        <v>407</v>
      </c>
      <c r="C382" s="0" t="n">
        <v>800</v>
      </c>
      <c r="D382" s="0" t="n">
        <v>5000</v>
      </c>
      <c r="E382" s="0" t="n">
        <v>-0.162885251484</v>
      </c>
      <c r="F382" s="0" t="n">
        <v>-0.187598702256</v>
      </c>
      <c r="G382" s="0" t="n">
        <v>0.0247134507713</v>
      </c>
      <c r="H382" s="0" t="n">
        <v>0.972900174311</v>
      </c>
      <c r="I382" s="0" t="n">
        <v>6.52910856234</v>
      </c>
      <c r="J382" s="0" t="n">
        <f aca="false">ABS((G382)*100/E382)</f>
        <v>15.1723072200478</v>
      </c>
      <c r="M382" s="0" t="n">
        <v>0</v>
      </c>
    </row>
    <row collapsed="false" customFormat="false" customHeight="false" hidden="false" ht="12.65" outlineLevel="0" r="383">
      <c r="A383" s="0" t="s">
        <v>424</v>
      </c>
      <c r="B383" s="0" t="s">
        <v>407</v>
      </c>
      <c r="C383" s="0" t="n">
        <v>800</v>
      </c>
      <c r="D383" s="0" t="n">
        <v>5000</v>
      </c>
      <c r="E383" s="0" t="n">
        <v>-0.184216442209</v>
      </c>
      <c r="F383" s="0" t="n">
        <v>-0.182184003439</v>
      </c>
      <c r="G383" s="0" t="n">
        <v>-0.00203243876932</v>
      </c>
      <c r="H383" s="0" t="n">
        <v>0.999815461364</v>
      </c>
      <c r="I383" s="0" t="n">
        <v>6.57208477447</v>
      </c>
      <c r="J383" s="0" t="n">
        <f aca="false">ABS((G383)*100/E383)</f>
        <v>1.10328847140264</v>
      </c>
      <c r="M383" s="0" t="n">
        <v>0.999333793697</v>
      </c>
    </row>
    <row collapsed="false" customFormat="false" customHeight="false" hidden="false" ht="12.65" outlineLevel="0" r="384">
      <c r="A384" s="0" t="s">
        <v>425</v>
      </c>
      <c r="B384" s="0" t="s">
        <v>407</v>
      </c>
      <c r="C384" s="0" t="n">
        <v>809</v>
      </c>
      <c r="D384" s="0" t="n">
        <v>5000</v>
      </c>
      <c r="E384" s="0" t="n">
        <v>-0.151792402786</v>
      </c>
      <c r="F384" s="0" t="n">
        <v>-0.178944802887</v>
      </c>
      <c r="G384" s="0" t="n">
        <v>0.0271524001011</v>
      </c>
      <c r="H384" s="0" t="n">
        <v>0.967333852638</v>
      </c>
      <c r="I384" s="0" t="n">
        <v>6.4711153695</v>
      </c>
      <c r="J384" s="0" t="n">
        <f aca="false">ABS((G384)*100/E384)</f>
        <v>17.8878518310169</v>
      </c>
      <c r="M384" s="0" t="n">
        <v>0</v>
      </c>
    </row>
    <row collapsed="false" customFormat="false" customHeight="false" hidden="false" ht="12.65" outlineLevel="0" r="385">
      <c r="A385" s="0" t="s">
        <v>426</v>
      </c>
      <c r="B385" s="0" t="s">
        <v>427</v>
      </c>
      <c r="C385" s="0" t="n">
        <v>700</v>
      </c>
      <c r="D385" s="0" t="n">
        <v>2000</v>
      </c>
      <c r="E385" s="0" t="n">
        <v>-0.667561540084</v>
      </c>
      <c r="F385" s="0" t="n">
        <v>-0.691005585564</v>
      </c>
      <c r="G385" s="0" t="n">
        <v>0.0234440454793</v>
      </c>
      <c r="H385" s="0" t="n">
        <v>0.975595872509</v>
      </c>
      <c r="I385" s="0" t="n">
        <v>7.28959490141</v>
      </c>
      <c r="J385" s="0" t="n">
        <f aca="false">ABS((G385)*100/E385)</f>
        <v>3.51189277266483</v>
      </c>
      <c r="M385" s="0" t="n">
        <v>0.870541488475</v>
      </c>
    </row>
    <row collapsed="false" customFormat="false" customHeight="false" hidden="false" ht="12.65" outlineLevel="0" r="386">
      <c r="A386" s="0" t="s">
        <v>428</v>
      </c>
      <c r="B386" s="0" t="s">
        <v>427</v>
      </c>
      <c r="C386" s="0" t="n">
        <v>700</v>
      </c>
      <c r="D386" s="0" t="n">
        <v>4350</v>
      </c>
      <c r="E386" s="0" t="n">
        <v>-0.438898616351</v>
      </c>
      <c r="F386" s="0" t="n">
        <v>-0.432818027627</v>
      </c>
      <c r="G386" s="0" t="n">
        <v>-0.00608058872426</v>
      </c>
      <c r="H386" s="0" t="n">
        <v>0.998348858551</v>
      </c>
      <c r="I386" s="0" t="n">
        <v>6.11616019174</v>
      </c>
      <c r="J386" s="0" t="n">
        <f aca="false">ABS((G386)*100/E386)</f>
        <v>1.38541988917941</v>
      </c>
      <c r="M386" s="0" t="n">
        <v>0.995188850897</v>
      </c>
    </row>
    <row collapsed="false" customFormat="false" customHeight="false" hidden="false" ht="12.65" outlineLevel="0" r="387">
      <c r="A387" s="0" t="s">
        <v>429</v>
      </c>
      <c r="B387" s="0" t="s">
        <v>430</v>
      </c>
      <c r="C387" s="0" t="n">
        <v>350</v>
      </c>
      <c r="D387" s="0" t="n">
        <v>200</v>
      </c>
      <c r="E387" s="0" t="n">
        <v>-1.74705534209</v>
      </c>
      <c r="F387" s="0" t="n">
        <v>-1.77886946576</v>
      </c>
      <c r="G387" s="0" t="n">
        <v>0.0318141236772</v>
      </c>
      <c r="H387" s="0" t="n">
        <v>0.95529306692</v>
      </c>
      <c r="I387" s="0" t="n">
        <v>5.77827473276</v>
      </c>
      <c r="J387" s="0" t="n">
        <f aca="false">ABS((G387)*100/E387)</f>
        <v>1.82101407498293</v>
      </c>
      <c r="M387" s="0" t="n">
        <v>0.96316936099</v>
      </c>
    </row>
    <row collapsed="false" customFormat="false" customHeight="false" hidden="false" ht="12.65" outlineLevel="0" r="388">
      <c r="A388" s="0" t="s">
        <v>431</v>
      </c>
      <c r="B388" s="0" t="s">
        <v>430</v>
      </c>
      <c r="C388" s="0" t="n">
        <v>350</v>
      </c>
      <c r="D388" s="0" t="n">
        <v>238</v>
      </c>
      <c r="E388" s="0" t="n">
        <v>-1.72914375278</v>
      </c>
      <c r="F388" s="0" t="n">
        <v>-1.76430235517</v>
      </c>
      <c r="G388" s="0" t="n">
        <v>0.0351586023901</v>
      </c>
      <c r="H388" s="0" t="n">
        <v>0.945537464643</v>
      </c>
      <c r="I388" s="0" t="n">
        <v>5.71561934955</v>
      </c>
      <c r="J388" s="0" t="n">
        <f aca="false">ABS((G388)*100/E388)</f>
        <v>2.03329551597861</v>
      </c>
      <c r="M388" s="0" t="n">
        <v>0.955240027846</v>
      </c>
    </row>
    <row collapsed="false" customFormat="false" customHeight="false" hidden="false" ht="12.65" outlineLevel="0" r="389">
      <c r="A389" s="0" t="s">
        <v>432</v>
      </c>
      <c r="B389" s="0" t="s">
        <v>430</v>
      </c>
      <c r="C389" s="0" t="n">
        <v>350</v>
      </c>
      <c r="D389" s="0" t="n">
        <v>300</v>
      </c>
      <c r="E389" s="0" t="n">
        <v>-1.72477894738</v>
      </c>
      <c r="F389" s="0" t="n">
        <v>-1.74766022698</v>
      </c>
      <c r="G389" s="0" t="n">
        <v>0.022881279603</v>
      </c>
      <c r="H389" s="0" t="n">
        <v>0.976746624196</v>
      </c>
      <c r="I389" s="0" t="n">
        <v>5.62991261126</v>
      </c>
      <c r="J389" s="0" t="n">
        <f aca="false">ABS((G389)*100/E389)</f>
        <v>1.32662099324423</v>
      </c>
      <c r="M389" s="0" t="n">
        <v>0.978487541648</v>
      </c>
    </row>
    <row collapsed="false" customFormat="false" customHeight="false" hidden="false" ht="12.65" outlineLevel="0" r="390">
      <c r="A390" s="0" t="s">
        <v>433</v>
      </c>
      <c r="B390" s="0" t="s">
        <v>430</v>
      </c>
      <c r="C390" s="0" t="n">
        <v>350</v>
      </c>
      <c r="D390" s="0" t="n">
        <v>340</v>
      </c>
      <c r="E390" s="0" t="n">
        <v>-1.71575320529</v>
      </c>
      <c r="F390" s="0" t="n">
        <v>-1.73958479966</v>
      </c>
      <c r="G390" s="0" t="n">
        <v>0.0238315943694</v>
      </c>
      <c r="H390" s="0" t="n">
        <v>0.974787556265</v>
      </c>
      <c r="I390" s="0" t="n">
        <v>5.58155276156</v>
      </c>
      <c r="J390" s="0" t="n">
        <f aca="false">ABS((G390)*100/E390)</f>
        <v>1.38898731448804</v>
      </c>
      <c r="M390" s="0" t="n">
        <v>0.976737043952</v>
      </c>
    </row>
    <row collapsed="false" customFormat="false" customHeight="false" hidden="false" ht="12.65" outlineLevel="0" r="391">
      <c r="A391" s="0" t="s">
        <v>434</v>
      </c>
      <c r="B391" s="0" t="s">
        <v>430</v>
      </c>
      <c r="C391" s="0" t="n">
        <v>350</v>
      </c>
      <c r="D391" s="0" t="n">
        <v>400</v>
      </c>
      <c r="E391" s="0" t="n">
        <v>-1.71916950201</v>
      </c>
      <c r="F391" s="0" t="n">
        <v>-1.72982928142</v>
      </c>
      <c r="G391" s="0" t="n">
        <v>0.0106597794074</v>
      </c>
      <c r="H391" s="0" t="n">
        <v>0.994929890873</v>
      </c>
      <c r="I391" s="0" t="n">
        <v>5.51635030424</v>
      </c>
      <c r="J391" s="0" t="n">
        <f aca="false">ABS((G391)*100/E391)</f>
        <v>0.620054008341639</v>
      </c>
      <c r="M391" s="0" t="n">
        <v>0.993393930025</v>
      </c>
    </row>
    <row collapsed="false" customFormat="false" customHeight="false" hidden="false" ht="12.65" outlineLevel="0" r="392">
      <c r="A392" s="0" t="s">
        <v>435</v>
      </c>
      <c r="B392" s="0" t="s">
        <v>430</v>
      </c>
      <c r="C392" s="0" t="n">
        <v>350</v>
      </c>
      <c r="D392" s="0" t="n">
        <v>460</v>
      </c>
      <c r="E392" s="0" t="n">
        <v>-1.70732821786</v>
      </c>
      <c r="F392" s="0" t="n">
        <v>-1.72191614554</v>
      </c>
      <c r="G392" s="0" t="n">
        <v>0.0145879276751</v>
      </c>
      <c r="H392" s="0" t="n">
        <v>0.990515244758</v>
      </c>
      <c r="I392" s="0" t="n">
        <v>5.4582587541</v>
      </c>
      <c r="J392" s="0" t="n">
        <f aca="false">ABS((G392)*100/E392)</f>
        <v>0.854430186445627</v>
      </c>
      <c r="M392" s="0" t="n">
        <v>0.989361770405</v>
      </c>
    </row>
    <row collapsed="false" customFormat="false" customHeight="false" hidden="false" ht="12.65" outlineLevel="0" r="393">
      <c r="A393" s="0" t="s">
        <v>436</v>
      </c>
      <c r="B393" s="0" t="s">
        <v>430</v>
      </c>
      <c r="C393" s="0" t="n">
        <v>350</v>
      </c>
      <c r="D393" s="0" t="n">
        <v>500</v>
      </c>
      <c r="E393" s="0" t="n">
        <v>-1.69377466601</v>
      </c>
      <c r="F393" s="0" t="n">
        <v>-1.7173048619</v>
      </c>
      <c r="G393" s="0" t="n">
        <v>0.0235301958864</v>
      </c>
      <c r="H393" s="0" t="n">
        <v>0.975417304107</v>
      </c>
      <c r="I393" s="0" t="n">
        <v>5.42288584209</v>
      </c>
      <c r="J393" s="0" t="n">
        <f aca="false">ABS((G393)*100/E393)</f>
        <v>1.38921642639925</v>
      </c>
      <c r="M393" s="0" t="n">
        <v>0.976666453144</v>
      </c>
    </row>
    <row collapsed="false" customFormat="false" customHeight="false" hidden="false" ht="12.65" outlineLevel="0" r="394">
      <c r="A394" s="0" t="s">
        <v>437</v>
      </c>
      <c r="B394" s="0" t="s">
        <v>430</v>
      </c>
      <c r="C394" s="0" t="n">
        <v>350</v>
      </c>
      <c r="D394" s="0" t="n">
        <v>180</v>
      </c>
      <c r="E394" s="0" t="n">
        <v>-1.72656026782</v>
      </c>
      <c r="F394" s="0" t="n">
        <v>-1.76063382446</v>
      </c>
      <c r="G394" s="0" t="n">
        <v>0.0340735566432</v>
      </c>
      <c r="H394" s="0" t="n">
        <v>0.948803660779</v>
      </c>
      <c r="I394" s="0" t="n">
        <v>5.82736555172</v>
      </c>
      <c r="J394" s="0" t="n">
        <f aca="false">ABS((G394)*100/E394)</f>
        <v>1.97349361492154</v>
      </c>
      <c r="M394" s="0" t="n">
        <v>0.957554763449</v>
      </c>
    </row>
    <row collapsed="false" customFormat="false" customHeight="false" hidden="false" ht="12.65" outlineLevel="0" r="395">
      <c r="A395" s="0" t="s">
        <v>438</v>
      </c>
      <c r="B395" s="0" t="s">
        <v>430</v>
      </c>
      <c r="C395" s="0" t="n">
        <v>350</v>
      </c>
      <c r="D395" s="0" t="n">
        <v>200</v>
      </c>
      <c r="E395" s="0" t="n">
        <v>-1.73504837805</v>
      </c>
      <c r="F395" s="0" t="n">
        <v>-1.75208169967</v>
      </c>
      <c r="G395" s="0" t="n">
        <v>0.0170333216284</v>
      </c>
      <c r="H395" s="0" t="n">
        <v>0.987080030685</v>
      </c>
      <c r="I395" s="0" t="n">
        <v>5.79013503178</v>
      </c>
      <c r="J395" s="0" t="n">
        <f aca="false">ABS((G395)*100/E395)</f>
        <v>0.98172027039059</v>
      </c>
      <c r="M395" s="0" t="n">
        <v>0.986874410576</v>
      </c>
    </row>
    <row collapsed="false" customFormat="false" customHeight="false" hidden="false" ht="12.65" outlineLevel="0" r="396">
      <c r="A396" s="0" t="s">
        <v>439</v>
      </c>
      <c r="B396" s="0" t="s">
        <v>430</v>
      </c>
      <c r="C396" s="0" t="n">
        <v>350</v>
      </c>
      <c r="D396" s="0" t="n">
        <v>220</v>
      </c>
      <c r="E396" s="0" t="n">
        <v>-1.72053152364</v>
      </c>
      <c r="F396" s="0" t="n">
        <v>-1.74512520642</v>
      </c>
      <c r="G396" s="0" t="n">
        <v>0.024593682786</v>
      </c>
      <c r="H396" s="0" t="n">
        <v>0.973160421521</v>
      </c>
      <c r="I396" s="0" t="n">
        <v>5.75684864889</v>
      </c>
      <c r="J396" s="0" t="n">
        <f aca="false">ABS((G396)*100/E396)</f>
        <v>1.42942355011136</v>
      </c>
      <c r="M396" s="0" t="n">
        <v>0.975625763118</v>
      </c>
    </row>
    <row collapsed="false" customFormat="false" customHeight="false" hidden="false" ht="12.65" outlineLevel="0" r="397">
      <c r="A397" s="0" t="s">
        <v>440</v>
      </c>
      <c r="B397" s="0" t="s">
        <v>430</v>
      </c>
      <c r="C397" s="0" t="n">
        <v>350</v>
      </c>
      <c r="D397" s="0" t="n">
        <v>260</v>
      </c>
      <c r="E397" s="0" t="n">
        <v>-1.70337420899</v>
      </c>
      <c r="F397" s="0" t="n">
        <v>-1.73428718012</v>
      </c>
      <c r="G397" s="0" t="n">
        <v>0.0309129711242</v>
      </c>
      <c r="H397" s="0" t="n">
        <v>0.957762940058</v>
      </c>
      <c r="I397" s="0" t="n">
        <v>5.69790221503</v>
      </c>
      <c r="J397" s="0" t="n">
        <f aca="false">ABS((G397)*100/E397)</f>
        <v>1.81480798294636</v>
      </c>
      <c r="M397" s="0" t="n">
        <v>0.963220593911</v>
      </c>
    </row>
    <row collapsed="false" customFormat="false" customHeight="false" hidden="false" ht="12.65" outlineLevel="0" r="398">
      <c r="A398" s="0" t="s">
        <v>441</v>
      </c>
      <c r="B398" s="0" t="s">
        <v>430</v>
      </c>
      <c r="C398" s="0" t="n">
        <v>350</v>
      </c>
      <c r="D398" s="0" t="n">
        <v>300</v>
      </c>
      <c r="E398" s="0" t="n">
        <v>-1.70961674229</v>
      </c>
      <c r="F398" s="0" t="n">
        <v>-1.72614672227</v>
      </c>
      <c r="G398" s="0" t="n">
        <v>0.0165299799783</v>
      </c>
      <c r="H398" s="0" t="n">
        <v>0.987830026087</v>
      </c>
      <c r="I398" s="0" t="n">
        <v>5.64586158748</v>
      </c>
      <c r="J398" s="0" t="n">
        <f aca="false">ABS((G398)*100/E398)</f>
        <v>0.966882200519305</v>
      </c>
      <c r="M398" s="0" t="n">
        <v>0.987119066461</v>
      </c>
    </row>
    <row collapsed="false" customFormat="false" customHeight="false" hidden="false" ht="12.65" outlineLevel="0" r="399">
      <c r="A399" s="0" t="s">
        <v>442</v>
      </c>
      <c r="B399" s="0" t="s">
        <v>430</v>
      </c>
      <c r="C399" s="0" t="n">
        <v>350</v>
      </c>
      <c r="D399" s="0" t="n">
        <v>300</v>
      </c>
      <c r="E399" s="0" t="n">
        <v>-1.69984692478</v>
      </c>
      <c r="F399" s="0" t="n">
        <v>-1.72614672227</v>
      </c>
      <c r="G399" s="0" t="n">
        <v>0.0262997974925</v>
      </c>
      <c r="H399" s="0" t="n">
        <v>0.969337390343</v>
      </c>
      <c r="I399" s="0" t="n">
        <v>5.64586158748</v>
      </c>
      <c r="J399" s="0" t="n">
        <f aca="false">ABS((G399)*100/E399)</f>
        <v>1.54718622654236</v>
      </c>
      <c r="M399" s="0" t="n">
        <v>0.972039939619</v>
      </c>
    </row>
    <row collapsed="false" customFormat="false" customHeight="false" hidden="false" ht="12.65" outlineLevel="0" r="400">
      <c r="A400" s="0" t="s">
        <v>443</v>
      </c>
      <c r="B400" s="0" t="s">
        <v>430</v>
      </c>
      <c r="C400" s="0" t="n">
        <v>350</v>
      </c>
      <c r="D400" s="0" t="n">
        <v>380</v>
      </c>
      <c r="E400" s="0" t="n">
        <v>-1.69330950357</v>
      </c>
      <c r="F400" s="0" t="n">
        <v>-1.71471603769</v>
      </c>
      <c r="G400" s="0" t="n">
        <v>0.0214065341288</v>
      </c>
      <c r="H400" s="0" t="n">
        <v>0.979632549693</v>
      </c>
      <c r="I400" s="0" t="n">
        <v>5.5555884313</v>
      </c>
      <c r="J400" s="0" t="n">
        <f aca="false">ABS((G400)*100/E400)</f>
        <v>1.26418319177142</v>
      </c>
      <c r="M400" s="0" t="n">
        <v>0.980075087606</v>
      </c>
    </row>
    <row collapsed="false" customFormat="false" customHeight="false" hidden="false" ht="12.65" outlineLevel="0" r="401">
      <c r="A401" s="0" t="s">
        <v>444</v>
      </c>
      <c r="B401" s="0" t="s">
        <v>430</v>
      </c>
      <c r="C401" s="0" t="n">
        <v>350</v>
      </c>
      <c r="D401" s="0" t="n">
        <v>400</v>
      </c>
      <c r="E401" s="0" t="n">
        <v>-1.68559232058</v>
      </c>
      <c r="F401" s="0" t="n">
        <v>-1.71253276947</v>
      </c>
      <c r="G401" s="0" t="n">
        <v>0.0269404488974</v>
      </c>
      <c r="H401" s="0" t="n">
        <v>0.967837692911</v>
      </c>
      <c r="I401" s="0" t="n">
        <v>5.53526034289</v>
      </c>
      <c r="J401" s="0" t="n">
        <f aca="false">ABS((G401)*100/E401)</f>
        <v>1.59827786164391</v>
      </c>
      <c r="M401" s="0" t="n">
        <v>0.970400832664</v>
      </c>
    </row>
    <row collapsed="false" customFormat="false" customHeight="false" hidden="false" ht="12.65" outlineLevel="0" r="402">
      <c r="A402" s="0" t="s">
        <v>445</v>
      </c>
      <c r="B402" s="0" t="s">
        <v>430</v>
      </c>
      <c r="C402" s="0" t="n">
        <v>350</v>
      </c>
      <c r="D402" s="0" t="n">
        <v>400</v>
      </c>
      <c r="E402" s="0" t="n">
        <v>-1.67800987708</v>
      </c>
      <c r="F402" s="0" t="n">
        <v>-1.71253276947</v>
      </c>
      <c r="G402" s="0" t="n">
        <v>0.0345228923975</v>
      </c>
      <c r="H402" s="0" t="n">
        <v>0.947462812398</v>
      </c>
      <c r="I402" s="0" t="n">
        <v>5.53526034289</v>
      </c>
      <c r="J402" s="0" t="n">
        <f aca="false">ABS((G402)*100/E402)</f>
        <v>2.05737122701418</v>
      </c>
      <c r="M402" s="0" t="n">
        <v>0.954094597381</v>
      </c>
    </row>
    <row collapsed="false" customFormat="false" customHeight="false" hidden="false" ht="12.65" outlineLevel="0" r="403">
      <c r="A403" s="0" t="s">
        <v>446</v>
      </c>
      <c r="B403" s="0" t="s">
        <v>430</v>
      </c>
      <c r="C403" s="0" t="n">
        <v>350</v>
      </c>
      <c r="D403" s="0" t="n">
        <v>430</v>
      </c>
      <c r="E403" s="0" t="n">
        <v>-1.69029206078</v>
      </c>
      <c r="F403" s="0" t="n">
        <v>-1.70960727842</v>
      </c>
      <c r="G403" s="0" t="n">
        <v>0.0193152176364</v>
      </c>
      <c r="H403" s="0" t="n">
        <v>0.983401907629</v>
      </c>
      <c r="I403" s="0" t="n">
        <v>5.50618081502</v>
      </c>
      <c r="J403" s="0" t="n">
        <f aca="false">ABS((G403)*100/E403)</f>
        <v>1.14271480559915</v>
      </c>
      <c r="M403" s="0" t="n">
        <v>0.983115168302</v>
      </c>
    </row>
    <row collapsed="false" customFormat="false" customHeight="false" hidden="false" ht="12.65" outlineLevel="0" r="404">
      <c r="A404" s="0" t="s">
        <v>447</v>
      </c>
      <c r="B404" s="0" t="s">
        <v>430</v>
      </c>
      <c r="C404" s="0" t="n">
        <v>350</v>
      </c>
      <c r="D404" s="0" t="n">
        <v>450</v>
      </c>
      <c r="E404" s="0" t="n">
        <v>-1.69072184259</v>
      </c>
      <c r="F404" s="0" t="n">
        <v>-1.70784799885</v>
      </c>
      <c r="G404" s="0" t="n">
        <v>0.0171261562624</v>
      </c>
      <c r="H404" s="0" t="n">
        <v>0.986939278756</v>
      </c>
      <c r="I404" s="0" t="n">
        <v>5.48767011004</v>
      </c>
      <c r="J404" s="0" t="n">
        <f aca="false">ABS((G404)*100/E404)</f>
        <v>1.01294937055788</v>
      </c>
      <c r="M404" s="0" t="n">
        <v>0.986094899044</v>
      </c>
    </row>
    <row collapsed="false" customFormat="false" customHeight="false" hidden="false" ht="12.65" outlineLevel="0" r="405">
      <c r="A405" s="0" t="s">
        <v>448</v>
      </c>
      <c r="B405" s="0" t="s">
        <v>430</v>
      </c>
      <c r="C405" s="0" t="n">
        <v>350</v>
      </c>
      <c r="D405" s="0" t="n">
        <v>500</v>
      </c>
      <c r="E405" s="0" t="n">
        <v>-1.67634271771</v>
      </c>
      <c r="F405" s="0" t="n">
        <v>-1.70394590525</v>
      </c>
      <c r="G405" s="0" t="n">
        <v>0.0276031875375</v>
      </c>
      <c r="H405" s="0" t="n">
        <v>0.966249578517</v>
      </c>
      <c r="I405" s="0" t="n">
        <v>5.44418303586</v>
      </c>
      <c r="J405" s="0" t="n">
        <f aca="false">ABS((G405)*100/E405)</f>
        <v>1.64663151788006</v>
      </c>
      <c r="M405" s="0" t="n">
        <v>0.968826835779</v>
      </c>
    </row>
    <row collapsed="false" customFormat="false" customHeight="false" hidden="false" ht="12.65" outlineLevel="0" r="406">
      <c r="A406" s="0" t="s">
        <v>449</v>
      </c>
      <c r="B406" s="0" t="s">
        <v>430</v>
      </c>
      <c r="C406" s="0" t="n">
        <v>350</v>
      </c>
      <c r="D406" s="0" t="n">
        <v>525</v>
      </c>
      <c r="E406" s="0" t="n">
        <v>-1.67717549741</v>
      </c>
      <c r="F406" s="0" t="n">
        <v>-1.70218822118</v>
      </c>
      <c r="G406" s="0" t="n">
        <v>0.0250127237732</v>
      </c>
      <c r="H406" s="0" t="n">
        <v>0.972244503361</v>
      </c>
      <c r="I406" s="0" t="n">
        <v>5.42382125392</v>
      </c>
      <c r="J406" s="0" t="n">
        <f aca="false">ABS((G406)*100/E406)</f>
        <v>1.49135995677413</v>
      </c>
      <c r="M406" s="0" t="n">
        <v>0.973676606114</v>
      </c>
    </row>
    <row collapsed="false" customFormat="false" customHeight="false" hidden="false" ht="12.65" outlineLevel="0" r="407">
      <c r="A407" s="0" t="s">
        <v>450</v>
      </c>
      <c r="B407" s="0" t="s">
        <v>430</v>
      </c>
      <c r="C407" s="0" t="n">
        <v>350</v>
      </c>
      <c r="D407" s="0" t="n">
        <v>180</v>
      </c>
      <c r="E407" s="0" t="n">
        <v>-1.71032843317</v>
      </c>
      <c r="F407" s="0" t="n">
        <v>-1.73212711276</v>
      </c>
      <c r="G407" s="0" t="n">
        <v>0.0217986795895</v>
      </c>
      <c r="H407" s="0" t="n">
        <v>0.978883510894</v>
      </c>
      <c r="I407" s="0" t="n">
        <v>5.83445534887</v>
      </c>
      <c r="J407" s="0" t="n">
        <f aca="false">ABS((G407)*100/E407)</f>
        <v>1.27453178972751</v>
      </c>
      <c r="M407" s="0" t="n">
        <v>0.97987337948</v>
      </c>
    </row>
    <row collapsed="false" customFormat="false" customHeight="false" hidden="false" ht="12.65" outlineLevel="0" r="408">
      <c r="A408" s="0" t="s">
        <v>451</v>
      </c>
      <c r="B408" s="0" t="s">
        <v>430</v>
      </c>
      <c r="C408" s="0" t="n">
        <v>350</v>
      </c>
      <c r="D408" s="0" t="n">
        <v>200</v>
      </c>
      <c r="E408" s="0" t="n">
        <v>-1.69791917519</v>
      </c>
      <c r="F408" s="0" t="n">
        <v>-1.7254774333</v>
      </c>
      <c r="G408" s="0" t="n">
        <v>0.0275582581139</v>
      </c>
      <c r="H408" s="0" t="n">
        <v>0.966358420332</v>
      </c>
      <c r="I408" s="0" t="n">
        <v>5.79823749028</v>
      </c>
      <c r="J408" s="0" t="n">
        <f aca="false">ABS((G408)*100/E408)</f>
        <v>1.62306065663085</v>
      </c>
      <c r="M408" s="0" t="n">
        <v>0.969665606362</v>
      </c>
    </row>
    <row collapsed="false" customFormat="false" customHeight="false" hidden="false" ht="12.65" outlineLevel="0" r="409">
      <c r="A409" s="0" t="s">
        <v>452</v>
      </c>
      <c r="B409" s="0" t="s">
        <v>430</v>
      </c>
      <c r="C409" s="0" t="n">
        <v>350</v>
      </c>
      <c r="D409" s="0" t="n">
        <v>215</v>
      </c>
      <c r="E409" s="0" t="n">
        <v>-1.69886124602</v>
      </c>
      <c r="F409" s="0" t="n">
        <v>-1.72126756986</v>
      </c>
      <c r="G409" s="0" t="n">
        <v>0.0224063238414</v>
      </c>
      <c r="H409" s="0" t="n">
        <v>0.977696575662</v>
      </c>
      <c r="I409" s="0" t="n">
        <v>5.77360714344</v>
      </c>
      <c r="J409" s="0" t="n">
        <f aca="false">ABS((G409)*100/E409)</f>
        <v>1.31890252331627</v>
      </c>
      <c r="M409" s="0" t="n">
        <v>0.978645568487</v>
      </c>
    </row>
    <row collapsed="false" customFormat="false" customHeight="false" hidden="false" ht="12.65" outlineLevel="0" r="410">
      <c r="A410" s="0" t="s">
        <v>453</v>
      </c>
      <c r="B410" s="0" t="s">
        <v>430</v>
      </c>
      <c r="C410" s="0" t="n">
        <v>350</v>
      </c>
      <c r="D410" s="0" t="n">
        <v>220</v>
      </c>
      <c r="E410" s="0" t="n">
        <v>-1.71032843317</v>
      </c>
      <c r="F410" s="0" t="n">
        <v>-1.71998633536</v>
      </c>
      <c r="G410" s="0" t="n">
        <v>0.00965790218922</v>
      </c>
      <c r="H410" s="0" t="n">
        <v>0.99583720207</v>
      </c>
      <c r="I410" s="0" t="n">
        <v>5.76577116685</v>
      </c>
      <c r="J410" s="0" t="n">
        <f aca="false">ABS((G410)*100/E410)</f>
        <v>0.5646811455575</v>
      </c>
      <c r="M410" s="0" t="n">
        <v>0.994202624247</v>
      </c>
    </row>
    <row collapsed="false" customFormat="false" customHeight="false" hidden="false" ht="12.65" outlineLevel="0" r="411">
      <c r="A411" s="0" t="s">
        <v>454</v>
      </c>
      <c r="B411" s="0" t="s">
        <v>430</v>
      </c>
      <c r="C411" s="0" t="n">
        <v>350</v>
      </c>
      <c r="D411" s="0" t="n">
        <v>245</v>
      </c>
      <c r="E411" s="0" t="n">
        <v>-1.70265009868</v>
      </c>
      <c r="F411" s="0" t="n">
        <v>-1.71434288534</v>
      </c>
      <c r="G411" s="0" t="n">
        <v>0.0116927866585</v>
      </c>
      <c r="H411" s="0" t="n">
        <v>0.993901194766</v>
      </c>
      <c r="I411" s="0" t="n">
        <v>5.72884039395</v>
      </c>
      <c r="J411" s="0" t="n">
        <f aca="false">ABS((G411)*100/E411)</f>
        <v>0.686740432903095</v>
      </c>
      <c r="M411" s="0" t="n">
        <v>0.992332243195</v>
      </c>
    </row>
    <row collapsed="false" customFormat="false" customHeight="false" hidden="false" ht="12.65" outlineLevel="0" r="412">
      <c r="A412" s="0" t="s">
        <v>455</v>
      </c>
      <c r="B412" s="0" t="s">
        <v>430</v>
      </c>
      <c r="C412" s="0" t="n">
        <v>350</v>
      </c>
      <c r="D412" s="0" t="n">
        <v>260</v>
      </c>
      <c r="E412" s="0" t="n">
        <v>-1.70312603789</v>
      </c>
      <c r="F412" s="0" t="n">
        <v>-1.71147527688</v>
      </c>
      <c r="G412" s="0" t="n">
        <v>0.00834923898695</v>
      </c>
      <c r="H412" s="0" t="n">
        <v>0.996888083614</v>
      </c>
      <c r="I412" s="0" t="n">
        <v>5.70817788975</v>
      </c>
      <c r="J412" s="0" t="n">
        <f aca="false">ABS((G412)*100/E412)</f>
        <v>0.49023024727482</v>
      </c>
      <c r="M412" s="0" t="n">
        <v>0.995196784639</v>
      </c>
    </row>
    <row collapsed="false" customFormat="false" customHeight="false" hidden="false" ht="12.65" outlineLevel="0" r="413">
      <c r="A413" s="0" t="s">
        <v>456</v>
      </c>
      <c r="B413" s="0" t="s">
        <v>430</v>
      </c>
      <c r="C413" s="0" t="n">
        <v>350</v>
      </c>
      <c r="D413" s="0" t="n">
        <v>300</v>
      </c>
      <c r="E413" s="0" t="n">
        <v>-1.69604114207</v>
      </c>
      <c r="F413" s="0" t="n">
        <v>-1.70529428268</v>
      </c>
      <c r="G413" s="0" t="n">
        <v>0.00925314060769</v>
      </c>
      <c r="H413" s="0" t="n">
        <v>0.996178488123</v>
      </c>
      <c r="I413" s="0" t="n">
        <v>5.65728796927</v>
      </c>
      <c r="J413" s="0" t="n">
        <f aca="false">ABS((G413)*100/E413)</f>
        <v>0.545572886067884</v>
      </c>
      <c r="M413" s="0" t="n">
        <v>0.994446597168</v>
      </c>
    </row>
    <row collapsed="false" customFormat="false" customHeight="false" hidden="false" ht="12.65" outlineLevel="0" r="414">
      <c r="A414" s="0" t="s">
        <v>457</v>
      </c>
      <c r="B414" s="0" t="s">
        <v>430</v>
      </c>
      <c r="C414" s="0" t="n">
        <v>350</v>
      </c>
      <c r="D414" s="0" t="n">
        <v>300</v>
      </c>
      <c r="E414" s="0" t="n">
        <v>-1.69045528395</v>
      </c>
      <c r="F414" s="0" t="n">
        <v>-1.70529428268</v>
      </c>
      <c r="G414" s="0" t="n">
        <v>0.0148389987293</v>
      </c>
      <c r="H414" s="0" t="n">
        <v>0.990186765067</v>
      </c>
      <c r="I414" s="0" t="n">
        <v>5.65728796927</v>
      </c>
      <c r="J414" s="0" t="n">
        <f aca="false">ABS((G414)*100/E414)</f>
        <v>0.877810780929175</v>
      </c>
      <c r="M414" s="0" t="n">
        <v>0.988887653756</v>
      </c>
    </row>
    <row collapsed="false" customFormat="false" customHeight="false" hidden="false" ht="12.65" outlineLevel="0" r="415">
      <c r="A415" s="0" t="s">
        <v>458</v>
      </c>
      <c r="B415" s="0" t="s">
        <v>430</v>
      </c>
      <c r="C415" s="0" t="n">
        <v>350</v>
      </c>
      <c r="D415" s="0" t="n">
        <v>320</v>
      </c>
      <c r="E415" s="0" t="n">
        <v>-1.68311750463</v>
      </c>
      <c r="F415" s="0" t="n">
        <v>-1.70284540198</v>
      </c>
      <c r="G415" s="0" t="n">
        <v>0.0197278973491</v>
      </c>
      <c r="H415" s="0" t="n">
        <v>0.982688206003</v>
      </c>
      <c r="I415" s="0" t="n">
        <v>5.6337294399</v>
      </c>
      <c r="J415" s="0" t="n">
        <f aca="false">ABS((G415)*100/E415)</f>
        <v>1.17210457943855</v>
      </c>
      <c r="M415" s="0" t="n">
        <v>0.982380612419</v>
      </c>
    </row>
    <row collapsed="false" customFormat="false" customHeight="false" hidden="false" ht="12.65" outlineLevel="0" r="416">
      <c r="A416" s="0" t="s">
        <v>459</v>
      </c>
      <c r="B416" s="0" t="s">
        <v>430</v>
      </c>
      <c r="C416" s="0" t="n">
        <v>350</v>
      </c>
      <c r="D416" s="0" t="n">
        <v>320</v>
      </c>
      <c r="E416" s="0" t="n">
        <v>-1.69463792766</v>
      </c>
      <c r="F416" s="0" t="n">
        <v>-1.70284540198</v>
      </c>
      <c r="G416" s="0" t="n">
        <v>0.00820747431927</v>
      </c>
      <c r="H416" s="0" t="n">
        <v>0.996992784206</v>
      </c>
      <c r="I416" s="0" t="n">
        <v>5.6337294399</v>
      </c>
      <c r="J416" s="0" t="n">
        <f aca="false">ABS((G416)*100/E416)</f>
        <v>0.484320230611331</v>
      </c>
      <c r="M416" s="0" t="n">
        <v>0.995261179789</v>
      </c>
    </row>
    <row collapsed="false" customFormat="false" customHeight="false" hidden="false" ht="12.65" outlineLevel="0" r="417">
      <c r="A417" s="0" t="s">
        <v>460</v>
      </c>
      <c r="B417" s="0" t="s">
        <v>430</v>
      </c>
      <c r="C417" s="0" t="n">
        <v>350</v>
      </c>
      <c r="D417" s="0" t="n">
        <v>400</v>
      </c>
      <c r="E417" s="0" t="n">
        <v>-1.67769440213</v>
      </c>
      <c r="F417" s="0" t="n">
        <v>-1.69598617666</v>
      </c>
      <c r="G417" s="0" t="n">
        <v>0.0182917745277</v>
      </c>
      <c r="H417" s="0" t="n">
        <v>0.985107826809</v>
      </c>
      <c r="I417" s="0" t="n">
        <v>5.54911796034</v>
      </c>
      <c r="J417" s="0" t="n">
        <f aca="false">ABS((G417)*100/E417)</f>
        <v>1.09029239797646</v>
      </c>
      <c r="M417" s="0" t="n">
        <v>0.9843268236</v>
      </c>
    </row>
    <row collapsed="false" customFormat="false" customHeight="false" hidden="false" ht="12.65" outlineLevel="0" r="418">
      <c r="A418" s="0" t="s">
        <v>461</v>
      </c>
      <c r="B418" s="0" t="s">
        <v>430</v>
      </c>
      <c r="C418" s="0" t="n">
        <v>350</v>
      </c>
      <c r="D418" s="0" t="n">
        <v>400</v>
      </c>
      <c r="E418" s="0" t="n">
        <v>-1.68084964318</v>
      </c>
      <c r="F418" s="0" t="n">
        <v>-1.69598617666</v>
      </c>
      <c r="G418" s="0" t="n">
        <v>0.0151365334843</v>
      </c>
      <c r="H418" s="0" t="n">
        <v>0.989790311721</v>
      </c>
      <c r="I418" s="0" t="n">
        <v>5.54911796034</v>
      </c>
      <c r="J418" s="0" t="n">
        <f aca="false">ABS((G418)*100/E418)</f>
        <v>0.900528702594908</v>
      </c>
      <c r="M418" s="0" t="n">
        <v>0.988425917861</v>
      </c>
    </row>
    <row collapsed="false" customFormat="false" customHeight="false" hidden="false" ht="12.65" outlineLevel="0" r="419">
      <c r="A419" s="0" t="s">
        <v>462</v>
      </c>
      <c r="B419" s="0" t="s">
        <v>430</v>
      </c>
      <c r="C419" s="0" t="n">
        <v>350</v>
      </c>
      <c r="D419" s="0" t="n">
        <v>480</v>
      </c>
      <c r="E419" s="0" t="n">
        <v>-1.67949458909</v>
      </c>
      <c r="F419" s="0" t="n">
        <v>-1.69201280936</v>
      </c>
      <c r="G419" s="0" t="n">
        <v>0.0125182202667</v>
      </c>
      <c r="H419" s="0" t="n">
        <v>0.993011293628</v>
      </c>
      <c r="I419" s="0" t="n">
        <v>5.47661361457</v>
      </c>
      <c r="J419" s="0" t="n">
        <f aca="false">ABS((G419)*100/E419)</f>
        <v>0.745356391620335</v>
      </c>
      <c r="M419" s="0" t="n">
        <v>0.991320130277</v>
      </c>
    </row>
    <row collapsed="false" customFormat="false" customHeight="false" hidden="false" ht="12.65" outlineLevel="0" r="420">
      <c r="A420" s="0" t="s">
        <v>463</v>
      </c>
      <c r="B420" s="0" t="s">
        <v>430</v>
      </c>
      <c r="C420" s="0" t="n">
        <v>350</v>
      </c>
      <c r="D420" s="0" t="n">
        <v>500</v>
      </c>
      <c r="E420" s="0" t="n">
        <v>-1.66617162772</v>
      </c>
      <c r="F420" s="0" t="n">
        <v>-1.69126517147</v>
      </c>
      <c r="G420" s="0" t="n">
        <v>0.0250935437472</v>
      </c>
      <c r="H420" s="0" t="n">
        <v>0.972066121378</v>
      </c>
      <c r="I420" s="0" t="n">
        <v>5.4600490616</v>
      </c>
      <c r="J420" s="0" t="n">
        <f aca="false">ABS((G420)*100/E420)</f>
        <v>1.50605995983368</v>
      </c>
      <c r="M420" s="0" t="n">
        <v>0.973213683158</v>
      </c>
    </row>
    <row collapsed="false" customFormat="false" customHeight="false" hidden="false" ht="12.65" outlineLevel="0" r="421">
      <c r="A421" s="0" t="s">
        <v>464</v>
      </c>
      <c r="B421" s="0" t="s">
        <v>430</v>
      </c>
      <c r="C421" s="0" t="n">
        <v>350</v>
      </c>
      <c r="D421" s="0" t="n">
        <v>500</v>
      </c>
      <c r="E421" s="0" t="n">
        <v>-1.66968464572</v>
      </c>
      <c r="F421" s="0" t="n">
        <v>-1.69126517147</v>
      </c>
      <c r="G421" s="0" t="n">
        <v>0.0215805257495</v>
      </c>
      <c r="H421" s="0" t="n">
        <v>0.97930185028</v>
      </c>
      <c r="I421" s="0" t="n">
        <v>5.4600490616</v>
      </c>
      <c r="J421" s="0" t="n">
        <f aca="false">ABS((G421)*100/E421)</f>
        <v>1.29249111829702</v>
      </c>
      <c r="M421" s="0" t="n">
        <v>0.979286136712</v>
      </c>
    </row>
    <row collapsed="false" customFormat="false" customHeight="false" hidden="false" ht="12.65" outlineLevel="0" r="422">
      <c r="A422" s="0" t="s">
        <v>465</v>
      </c>
      <c r="B422" s="0" t="s">
        <v>466</v>
      </c>
      <c r="C422" s="0" t="n">
        <v>350</v>
      </c>
      <c r="D422" s="0" t="n">
        <v>165</v>
      </c>
      <c r="E422" s="0" t="n">
        <v>-1.91306559649</v>
      </c>
      <c r="F422" s="0" t="n">
        <v>-3.64359888497</v>
      </c>
      <c r="G422" s="0" t="n">
        <v>1.73053328848</v>
      </c>
      <c r="H422" s="0" t="n">
        <v>0</v>
      </c>
      <c r="I422" s="0" t="n">
        <v>10.7634219156</v>
      </c>
      <c r="J422" s="0" t="n">
        <f aca="false">ABS((G422)*100/E422)</f>
        <v>90.4586487601418</v>
      </c>
      <c r="M422" s="0" t="n">
        <v>0</v>
      </c>
    </row>
    <row collapsed="false" customFormat="false" customHeight="false" hidden="false" ht="12.65" outlineLevel="0" r="423">
      <c r="A423" s="0" t="s">
        <v>467</v>
      </c>
      <c r="B423" s="0" t="s">
        <v>466</v>
      </c>
      <c r="C423" s="0" t="n">
        <v>350</v>
      </c>
      <c r="D423" s="0" t="n">
        <v>200</v>
      </c>
      <c r="E423" s="0" t="n">
        <v>-1.87296577604</v>
      </c>
      <c r="F423" s="0" t="n">
        <v>-1.84149861338</v>
      </c>
      <c r="G423" s="0" t="n">
        <v>-0.0314671626585</v>
      </c>
      <c r="H423" s="0" t="n">
        <v>0.956252038304</v>
      </c>
      <c r="I423" s="0" t="n">
        <v>5.4551468905</v>
      </c>
      <c r="J423" s="0" t="n">
        <f aca="false">ABS((G423)*100/E423)</f>
        <v>1.68007141727015</v>
      </c>
      <c r="M423" s="0" t="n">
        <v>0.982208340222</v>
      </c>
    </row>
    <row collapsed="false" customFormat="false" customHeight="false" hidden="false" ht="12.65" outlineLevel="0" r="424">
      <c r="A424" s="0" t="s">
        <v>468</v>
      </c>
      <c r="B424" s="0" t="s">
        <v>466</v>
      </c>
      <c r="C424" s="0" t="n">
        <v>350</v>
      </c>
      <c r="D424" s="0" t="n">
        <v>300</v>
      </c>
      <c r="E424" s="0" t="n">
        <v>-1.81027870785</v>
      </c>
      <c r="F424" s="0" t="n">
        <v>-1.8005202495</v>
      </c>
      <c r="G424" s="0" t="n">
        <v>-0.00975845835054</v>
      </c>
      <c r="H424" s="0" t="n">
        <v>0.99575015912</v>
      </c>
      <c r="I424" s="0" t="n">
        <v>5.32351443018</v>
      </c>
      <c r="J424" s="0" t="n">
        <f aca="false">ABS((G424)*100/E424)</f>
        <v>0.53905833992434</v>
      </c>
      <c r="M424" s="0" t="n">
        <v>0.999283540594</v>
      </c>
    </row>
    <row collapsed="false" customFormat="false" customHeight="false" hidden="false" ht="12.65" outlineLevel="0" r="425">
      <c r="A425" s="0" t="s">
        <v>469</v>
      </c>
      <c r="B425" s="0" t="s">
        <v>466</v>
      </c>
      <c r="C425" s="0" t="n">
        <v>350</v>
      </c>
      <c r="D425" s="0" t="n">
        <v>400</v>
      </c>
      <c r="E425" s="0" t="n">
        <v>-1.77186794846</v>
      </c>
      <c r="F425" s="0" t="n">
        <v>-1.77329658409</v>
      </c>
      <c r="G425" s="0" t="n">
        <v>0.00142863563475</v>
      </c>
      <c r="H425" s="0" t="n">
        <v>0.999908818767</v>
      </c>
      <c r="I425" s="0" t="n">
        <v>5.22537292722</v>
      </c>
      <c r="J425" s="0" t="n">
        <f aca="false">ABS((G425)*100/E425)</f>
        <v>0.0806287870375263</v>
      </c>
      <c r="M425" s="0" t="n">
        <v>0.999016307152</v>
      </c>
    </row>
    <row collapsed="false" customFormat="false" customHeight="false" hidden="false" ht="12.65" outlineLevel="0" r="426">
      <c r="A426" s="0" t="s">
        <v>470</v>
      </c>
      <c r="B426" s="0" t="s">
        <v>466</v>
      </c>
      <c r="C426" s="0" t="n">
        <v>350</v>
      </c>
      <c r="D426" s="0" t="n">
        <v>500</v>
      </c>
      <c r="E426" s="0" t="n">
        <v>-1.7437323742</v>
      </c>
      <c r="F426" s="0" t="n">
        <v>-1.75130192479</v>
      </c>
      <c r="G426" s="0" t="n">
        <v>0.00756955058732</v>
      </c>
      <c r="H426" s="0" t="n">
        <v>0.997441799537</v>
      </c>
      <c r="I426" s="0" t="n">
        <v>5.1461533191</v>
      </c>
      <c r="J426" s="0" t="n">
        <f aca="false">ABS((G426)*100/E426)</f>
        <v>0.434100478910521</v>
      </c>
      <c r="M426" s="0" t="n">
        <v>0.99582912612</v>
      </c>
    </row>
    <row collapsed="false" customFormat="false" customHeight="false" hidden="false" ht="12.65" outlineLevel="0" r="427">
      <c r="A427" s="0" t="s">
        <v>471</v>
      </c>
      <c r="B427" s="0" t="s">
        <v>472</v>
      </c>
      <c r="C427" s="0" t="n">
        <v>600</v>
      </c>
      <c r="D427" s="0" t="n">
        <v>3000</v>
      </c>
      <c r="E427" s="0" t="n">
        <v>-0.765113831928</v>
      </c>
      <c r="F427" s="0" t="n">
        <v>-0.767990245313</v>
      </c>
      <c r="G427" s="0" t="n">
        <v>0.00287641338471</v>
      </c>
      <c r="H427" s="0" t="n">
        <v>0.999630397527</v>
      </c>
      <c r="I427" s="0" t="n">
        <v>5.83661397043</v>
      </c>
      <c r="J427" s="0" t="n">
        <f aca="false">ABS((G427)*100/E427)</f>
        <v>0.375945808934308</v>
      </c>
      <c r="M427" s="0" t="n">
        <v>0.994585383589</v>
      </c>
    </row>
    <row collapsed="false" customFormat="false" customHeight="false" hidden="false" ht="12.65" outlineLevel="0" r="428">
      <c r="A428" s="0" t="s">
        <v>473</v>
      </c>
      <c r="B428" s="1" t="s">
        <v>474</v>
      </c>
      <c r="C428" s="0" t="n">
        <v>600</v>
      </c>
      <c r="D428" s="0" t="n">
        <v>3000</v>
      </c>
      <c r="E428" s="0" t="n">
        <v>-0.752163299139</v>
      </c>
      <c r="F428" s="0" t="n">
        <v>-0.768039451572</v>
      </c>
      <c r="G428" s="0" t="n">
        <v>0.0158761524338</v>
      </c>
      <c r="H428" s="0" t="n">
        <v>0.988771064436</v>
      </c>
      <c r="I428" s="0" t="n">
        <v>5.83610489816</v>
      </c>
      <c r="J428" s="0" t="n">
        <f aca="false">ABS((G428)*100/E428)</f>
        <v>2.11073213117064</v>
      </c>
      <c r="M428" s="0" t="n">
        <v>0.945216049383</v>
      </c>
    </row>
    <row collapsed="false" customFormat="false" customHeight="false" hidden="false" ht="12.65" outlineLevel="0" r="429">
      <c r="A429" s="0" t="s">
        <v>475</v>
      </c>
      <c r="B429" s="1" t="s">
        <v>474</v>
      </c>
      <c r="C429" s="0" t="n">
        <v>600</v>
      </c>
      <c r="D429" s="0" t="n">
        <v>3000</v>
      </c>
      <c r="E429" s="0" t="n">
        <v>-0.760849478324</v>
      </c>
      <c r="F429" s="0" t="n">
        <v>-0.768039451572</v>
      </c>
      <c r="G429" s="0" t="n">
        <v>0.00718997324871</v>
      </c>
      <c r="H429" s="0" t="n">
        <v>0.997691785726</v>
      </c>
      <c r="I429" s="0" t="n">
        <v>5.83610489816</v>
      </c>
      <c r="J429" s="0" t="n">
        <f aca="false">ABS((G429)*100/E429)</f>
        <v>0.944992860420708</v>
      </c>
      <c r="M429" s="0" t="n">
        <v>0.983987406478</v>
      </c>
    </row>
    <row collapsed="false" customFormat="false" customHeight="false" hidden="false" ht="12.65" outlineLevel="0" r="430">
      <c r="A430" s="0" t="s">
        <v>476</v>
      </c>
      <c r="B430" s="1" t="s">
        <v>474</v>
      </c>
      <c r="C430" s="0" t="n">
        <v>600</v>
      </c>
      <c r="D430" s="0" t="n">
        <v>3000</v>
      </c>
      <c r="E430" s="0" t="n">
        <v>-0.752163299139</v>
      </c>
      <c r="F430" s="0" t="n">
        <v>-0.768039451572</v>
      </c>
      <c r="G430" s="0" t="n">
        <v>0.0158761524338</v>
      </c>
      <c r="H430" s="0" t="n">
        <v>0.988771064436</v>
      </c>
      <c r="I430" s="0" t="n">
        <v>5.83610489816</v>
      </c>
      <c r="J430" s="0" t="n">
        <f aca="false">ABS((G430)*100/E430)</f>
        <v>2.11073213117064</v>
      </c>
      <c r="M430" s="0" t="n">
        <v>0.945216049383</v>
      </c>
    </row>
    <row collapsed="false" customFormat="false" customHeight="false" hidden="false" ht="12.65" outlineLevel="0" r="431">
      <c r="A431" s="0" t="s">
        <v>477</v>
      </c>
      <c r="B431" s="1" t="s">
        <v>474</v>
      </c>
      <c r="C431" s="0" t="n">
        <v>600</v>
      </c>
      <c r="D431" s="0" t="n">
        <v>3000</v>
      </c>
      <c r="E431" s="0" t="n">
        <v>-0.619510194882</v>
      </c>
      <c r="F431" s="0" t="n">
        <v>-0.733102410448</v>
      </c>
      <c r="G431" s="0" t="n">
        <v>0.113592215565</v>
      </c>
      <c r="H431" s="0" t="n">
        <v>0.506616188091</v>
      </c>
      <c r="I431" s="0" t="n">
        <v>5.98950414825</v>
      </c>
      <c r="J431" s="0" t="n">
        <f aca="false">ABS((G431)*100/E431)</f>
        <v>18.3358105328091</v>
      </c>
      <c r="M431" s="0" t="n">
        <v>0</v>
      </c>
    </row>
    <row collapsed="false" customFormat="false" customHeight="false" hidden="false" ht="12.65" outlineLevel="0" r="432">
      <c r="A432" s="0" t="s">
        <v>478</v>
      </c>
      <c r="B432" s="1" t="s">
        <v>474</v>
      </c>
      <c r="C432" s="0" t="n">
        <v>600</v>
      </c>
      <c r="D432" s="0" t="n">
        <v>3000</v>
      </c>
      <c r="E432" s="0" t="n">
        <v>-0.649180865549</v>
      </c>
      <c r="F432" s="0" t="n">
        <v>-0.733102410448</v>
      </c>
      <c r="G432" s="0" t="n">
        <v>0.0839215448982</v>
      </c>
      <c r="H432" s="0" t="n">
        <v>0.710106280439</v>
      </c>
      <c r="I432" s="0" t="n">
        <v>5.98950414825</v>
      </c>
      <c r="J432" s="0" t="n">
        <f aca="false">ABS((G432)*100/E432)</f>
        <v>12.927297976848</v>
      </c>
      <c r="M432" s="0" t="n">
        <v>0.0493946567461</v>
      </c>
    </row>
    <row collapsed="false" customFormat="false" customHeight="false" hidden="false" ht="12.65" outlineLevel="0" r="433">
      <c r="A433" s="0" t="s">
        <v>479</v>
      </c>
      <c r="B433" s="1" t="s">
        <v>474</v>
      </c>
      <c r="C433" s="0" t="n">
        <v>700</v>
      </c>
      <c r="D433" s="0" t="n">
        <v>4000</v>
      </c>
      <c r="E433" s="0" t="n">
        <v>-0.453288615501</v>
      </c>
      <c r="F433" s="0" t="n">
        <v>-0.46457535694</v>
      </c>
      <c r="G433" s="0" t="n">
        <v>0.0112867414392</v>
      </c>
      <c r="H433" s="0" t="n">
        <v>0.994316822875</v>
      </c>
      <c r="I433" s="0" t="n">
        <v>6.09588842109</v>
      </c>
      <c r="J433" s="0" t="n">
        <f aca="false">ABS((G433)*100/E433)</f>
        <v>2.48996799240706</v>
      </c>
      <c r="M433" s="0" t="n">
        <v>0.917472226302</v>
      </c>
    </row>
    <row collapsed="false" customFormat="false" customHeight="false" hidden="false" ht="12.65" outlineLevel="0" r="434">
      <c r="A434" s="0" t="s">
        <v>480</v>
      </c>
      <c r="B434" s="1" t="s">
        <v>474</v>
      </c>
      <c r="C434" s="0" t="n">
        <v>700</v>
      </c>
      <c r="D434" s="0" t="n">
        <v>4000</v>
      </c>
      <c r="E434" s="0" t="n">
        <v>-0.446854505495</v>
      </c>
      <c r="F434" s="0" t="n">
        <v>-0.46457535694</v>
      </c>
      <c r="G434" s="0" t="n">
        <v>0.0177208514446</v>
      </c>
      <c r="H434" s="0" t="n">
        <v>0.986019726669</v>
      </c>
      <c r="I434" s="0" t="n">
        <v>6.09588842109</v>
      </c>
      <c r="J434" s="0" t="n">
        <f aca="false">ABS((G434)*100/E434)</f>
        <v>3.96568709203678</v>
      </c>
      <c r="M434" s="0" t="n">
        <v>0.82482024309</v>
      </c>
    </row>
    <row collapsed="false" customFormat="false" customHeight="false" hidden="false" ht="12.65" outlineLevel="0" r="435">
      <c r="A435" s="0" t="s">
        <v>481</v>
      </c>
      <c r="B435" s="1" t="s">
        <v>474</v>
      </c>
      <c r="C435" s="0" t="n">
        <v>700</v>
      </c>
      <c r="D435" s="0" t="n">
        <v>4000</v>
      </c>
      <c r="E435" s="0" t="n">
        <v>-0.391335135474</v>
      </c>
      <c r="F435" s="0" t="n">
        <v>-0.445970347894</v>
      </c>
      <c r="G435" s="0" t="n">
        <v>0.0546352124201</v>
      </c>
      <c r="H435" s="0" t="n">
        <v>0.871088490299</v>
      </c>
      <c r="I435" s="0" t="n">
        <v>6.25453503912</v>
      </c>
      <c r="J435" s="0" t="n">
        <f aca="false">ABS((G435)*100/E435)</f>
        <v>13.9612335994119</v>
      </c>
      <c r="M435" s="0" t="n">
        <v>0.00459077950987</v>
      </c>
    </row>
    <row collapsed="false" customFormat="false" customHeight="false" hidden="false" ht="12.65" outlineLevel="0" r="436">
      <c r="A436" s="0" t="s">
        <v>482</v>
      </c>
      <c r="B436" s="1" t="s">
        <v>474</v>
      </c>
      <c r="C436" s="0" t="n">
        <v>700</v>
      </c>
      <c r="D436" s="0" t="n">
        <v>4000</v>
      </c>
      <c r="E436" s="0" t="n">
        <v>-0.391335135474</v>
      </c>
      <c r="F436" s="0" t="n">
        <v>-0.445970347894</v>
      </c>
      <c r="G436" s="0" t="n">
        <v>0.0546352124201</v>
      </c>
      <c r="H436" s="0" t="n">
        <v>0.871088490299</v>
      </c>
      <c r="I436" s="0" t="n">
        <v>6.25453503912</v>
      </c>
      <c r="J436" s="0" t="n">
        <f aca="false">ABS((G436)*100/E436)</f>
        <v>13.9612335994119</v>
      </c>
      <c r="M436" s="0" t="n">
        <v>0.00459077950987</v>
      </c>
    </row>
    <row collapsed="false" customFormat="false" customHeight="false" hidden="false" ht="12.65" outlineLevel="0" r="437">
      <c r="A437" s="0" t="s">
        <v>483</v>
      </c>
      <c r="B437" s="1" t="s">
        <v>474</v>
      </c>
      <c r="C437" s="0" t="n">
        <v>800</v>
      </c>
      <c r="D437" s="0" t="n">
        <v>3000</v>
      </c>
      <c r="E437" s="0" t="n">
        <v>-0.260940335375</v>
      </c>
      <c r="F437" s="0" t="n">
        <v>-0.40431898659</v>
      </c>
      <c r="G437" s="0" t="n">
        <v>0.143378651216</v>
      </c>
      <c r="H437" s="0" t="n">
        <v>0.292453766592</v>
      </c>
      <c r="I437" s="0" t="n">
        <v>7.31643404755</v>
      </c>
      <c r="J437" s="0" t="n">
        <f aca="false">ABS((G437)*100/E437)</f>
        <v>54.9469099937919</v>
      </c>
      <c r="M437" s="0" t="n">
        <v>0</v>
      </c>
    </row>
    <row collapsed="false" customFormat="false" customHeight="false" hidden="false" ht="12.65" outlineLevel="0" r="438">
      <c r="A438" s="0" t="s">
        <v>484</v>
      </c>
      <c r="B438" s="1" t="s">
        <v>485</v>
      </c>
      <c r="C438" s="0" t="n">
        <v>600</v>
      </c>
      <c r="D438" s="0" t="n">
        <v>3000</v>
      </c>
      <c r="E438" s="0" t="n">
        <v>-0.776849877219</v>
      </c>
      <c r="F438" s="0" t="n">
        <v>-0.777032645131</v>
      </c>
      <c r="G438" s="0" t="n">
        <v>0.000182767912112</v>
      </c>
      <c r="H438" s="0" t="n">
        <v>0.999998507645</v>
      </c>
      <c r="I438" s="0" t="n">
        <v>2.05753071212</v>
      </c>
      <c r="J438" s="0" t="n">
        <f aca="false">ABS((G438)*100/E438)</f>
        <v>0.0235267993819192</v>
      </c>
      <c r="M438" s="0" t="n">
        <v>0.998294771328</v>
      </c>
    </row>
    <row collapsed="false" customFormat="false" customHeight="false" hidden="false" ht="12.65" outlineLevel="0" r="439">
      <c r="A439" s="0" t="s">
        <v>486</v>
      </c>
      <c r="B439" s="1" t="s">
        <v>485</v>
      </c>
      <c r="C439" s="0" t="n">
        <v>600</v>
      </c>
      <c r="D439" s="0" t="n">
        <v>3000</v>
      </c>
      <c r="E439" s="0" t="n">
        <v>-0.82260736778</v>
      </c>
      <c r="F439" s="0" t="n">
        <v>-0.777032645131</v>
      </c>
      <c r="G439" s="0" t="n">
        <v>-0.0455747226486</v>
      </c>
      <c r="H439" s="0" t="n">
        <v>0.909358564553</v>
      </c>
      <c r="I439" s="0" t="n">
        <v>2.05753071212</v>
      </c>
      <c r="J439" s="0" t="n">
        <f aca="false">ABS((G439)*100/E439)</f>
        <v>5.54027649564994</v>
      </c>
      <c r="M439" s="0" t="n">
        <v>0.784131527879</v>
      </c>
    </row>
    <row collapsed="false" customFormat="false" customHeight="false" hidden="false" ht="12.65" outlineLevel="0" r="440">
      <c r="A440" s="0" t="s">
        <v>487</v>
      </c>
      <c r="B440" s="1" t="s">
        <v>485</v>
      </c>
      <c r="C440" s="0" t="n">
        <v>600</v>
      </c>
      <c r="D440" s="0" t="n">
        <v>3000</v>
      </c>
      <c r="E440" s="0" t="n">
        <v>-0.888342946147</v>
      </c>
      <c r="F440" s="0" t="n">
        <v>-0.771069548144</v>
      </c>
      <c r="G440" s="0" t="n">
        <v>-0.117273398004</v>
      </c>
      <c r="H440" s="0" t="n">
        <v>0.479952029037</v>
      </c>
      <c r="I440" s="0" t="n">
        <v>1.1636411907</v>
      </c>
      <c r="J440" s="0" t="n">
        <f aca="false">ABS((G440)*100/E440)</f>
        <v>13.2013653637538</v>
      </c>
      <c r="M440" s="0" t="n">
        <v>0.0824716621594</v>
      </c>
    </row>
    <row collapsed="false" customFormat="false" customHeight="false" hidden="false" ht="12.65" outlineLevel="0" r="441">
      <c r="A441" s="0" t="s">
        <v>488</v>
      </c>
      <c r="B441" s="1" t="s">
        <v>485</v>
      </c>
      <c r="C441" s="0" t="n">
        <v>600</v>
      </c>
      <c r="D441" s="0" t="n">
        <v>3000</v>
      </c>
      <c r="E441" s="0" t="n">
        <v>-0.881394086192</v>
      </c>
      <c r="F441" s="0" t="n">
        <v>-0.771069548144</v>
      </c>
      <c r="G441" s="0" t="n">
        <v>-0.110324538048</v>
      </c>
      <c r="H441" s="0" t="n">
        <v>0.530150183065</v>
      </c>
      <c r="I441" s="0" t="n">
        <v>1.1636411907</v>
      </c>
      <c r="J441" s="0" t="n">
        <f aca="false">ABS((G441)*100/E441)</f>
        <v>12.5170499526097</v>
      </c>
      <c r="M441" s="0" t="n">
        <v>0.130664496374</v>
      </c>
    </row>
    <row collapsed="false" customFormat="false" customHeight="false" hidden="false" ht="12.65" outlineLevel="0" r="442">
      <c r="A442" s="0" t="s">
        <v>489</v>
      </c>
      <c r="B442" s="0" t="s">
        <v>490</v>
      </c>
      <c r="C442" s="0" t="n">
        <v>400</v>
      </c>
      <c r="D442" s="0" t="n">
        <v>1000</v>
      </c>
      <c r="E442" s="0" t="n">
        <v>-1.47651088339</v>
      </c>
      <c r="F442" s="0" t="n">
        <v>-1.52781855985</v>
      </c>
      <c r="G442" s="0" t="n">
        <v>0.0513076764579</v>
      </c>
      <c r="H442" s="0" t="n">
        <v>0.885849851285</v>
      </c>
      <c r="I442" s="0" t="n">
        <v>5.05246009893</v>
      </c>
      <c r="J442" s="0" t="n">
        <f aca="false">ABS((G442)*100/E442)</f>
        <v>3.47492707538328</v>
      </c>
      <c r="M442" s="0" t="n">
        <v>0.882315676546</v>
      </c>
    </row>
    <row collapsed="false" customFormat="false" customHeight="false" hidden="false" ht="12.1" outlineLevel="0" r="443">
      <c r="J443" s="0" t="n">
        <f aca="false">AVERAGE(J2:J442)</f>
        <v>6.92415979085041</v>
      </c>
      <c r="K443" s="0" t="n">
        <f aca="false">2*J443</f>
        <v>13.8483195817008</v>
      </c>
    </row>
    <row collapsed="false" customFormat="false" customHeight="false" hidden="false" ht="12.1" outlineLevel="0" r="444">
      <c r="J444" s="0" t="n">
        <f aca="false">MEDIAN(J2:J442)</f>
        <v>2.58628269208595</v>
      </c>
      <c r="K444" s="0" t="n">
        <f aca="false">6*J444</f>
        <v>15.5176961525157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