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jack.c/git/Katalon_API_Testing/Data Files/"/>
    </mc:Choice>
  </mc:AlternateContent>
  <xr:revisionPtr revIDLastSave="0" documentId="13_ncr:1_{7FA9E8AF-78D7-144A-9D5B-65A3B93B0A88}" xr6:coauthVersionLast="43" xr6:coauthVersionMax="43" xr10:uidLastSave="{00000000-0000-0000-0000-000000000000}"/>
  <bookViews>
    <workbookView xWindow="0" yWindow="460" windowWidth="28800" windowHeight="17540" tabRatio="500" xr2:uid="{00000000-000D-0000-FFFF-FFFF00000000}"/>
  </bookViews>
  <sheets>
    <sheet name="工作表1" sheetId="1" r:id="rId1"/>
    <sheet name="工作表2" sheetId="2" r:id="rId2"/>
  </sheets>
  <definedNames>
    <definedName name="_xlnm._FilterDatabase" localSheetId="0" hidden="1">工作表1!$A$1:$A$51</definedName>
    <definedName name="Z_018BA74C_A628_4E10_B4F1_7EE4ADA199D1_.wvu.FilterData" localSheetId="0" hidden="1">工作表1!$A$1:$A$51</definedName>
    <definedName name="Z_0CCA00F3_751C_4787_8DCD_18810A223736_.wvu.FilterData" localSheetId="0" hidden="1">工作表1!$A$1:$A$51</definedName>
    <definedName name="Z_0E00A347_0498_4A2B_AD80_BE12A213215B_.wvu.FilterData" localSheetId="0" hidden="1">工作表1!$A$1:$A$51</definedName>
    <definedName name="Z_10A5ACE6_9F49_4AC2_8F48_498B343978B4_.wvu.FilterData" localSheetId="0" hidden="1">工作表1!$A$1:$A$51</definedName>
    <definedName name="Z_12527624_CCCB_449C_A398_3EAB26289162_.wvu.FilterData" localSheetId="0" hidden="1">工作表1!$A$1:$A$51</definedName>
    <definedName name="Z_178D95B4_B579_4D05_A6FC_AB02AB2963AD_.wvu.FilterData" localSheetId="0" hidden="1">工作表1!$A$1:$A$51</definedName>
    <definedName name="Z_1DF52D54_2550_40CC_B4F2_E929121ED786_.wvu.FilterData" localSheetId="0" hidden="1">工作表1!$A$1:$A$51</definedName>
    <definedName name="Z_20074112_1A23_4D67_9189_2608A1D691D9_.wvu.FilterData" localSheetId="0" hidden="1">工作表1!$A$1:$A$51</definedName>
    <definedName name="Z_20CA9F7B_F2D9_4A9E_81A5_88320BEC08F2_.wvu.FilterData" localSheetId="0" hidden="1">工作表1!$A$1:$A$51</definedName>
    <definedName name="Z_232664EA_42B9_4201_9F89_7AF2A760A82F_.wvu.FilterData" localSheetId="0" hidden="1">工作表1!$A$1:$A$51</definedName>
    <definedName name="Z_2798399B_15CB_4F8F_8B08_AAC3906FCE90_.wvu.FilterData" localSheetId="0" hidden="1">工作表1!$A$1:$A$51</definedName>
    <definedName name="Z_32F0FE5C_D6B2_46CA_9FB0_165E6DC83FBC_.wvu.FilterData" localSheetId="0" hidden="1">工作表1!$A$1:$A$51</definedName>
    <definedName name="Z_39F1A034_65C6_4A53_BAC3_14F2537A4CDD_.wvu.FilterData" localSheetId="0" hidden="1">工作表1!$A$1:$A$51</definedName>
    <definedName name="Z_3B7DA8C0_3306_403C_8946_7108E8F55318_.wvu.FilterData" localSheetId="0" hidden="1">工作表1!$A$1:$A$51</definedName>
    <definedName name="Z_3BD07763_3CBC_4D0A_AFC2_181C6CE0873A_.wvu.FilterData" localSheetId="0" hidden="1">工作表1!$A$1:$A$51</definedName>
    <definedName name="Z_42B6FEAC_C8B8_402E_873E_C81FD992344C_.wvu.FilterData" localSheetId="0" hidden="1">工作表1!$A$1:$A$51</definedName>
    <definedName name="Z_4AC08E39_5641_4AA0_B7F4_0628373ED026_.wvu.FilterData" localSheetId="0" hidden="1">工作表1!$A$1:$A$51</definedName>
    <definedName name="Z_4C5689FF_3D56_4FE1_8FB3_043A8861062C_.wvu.FilterData" localSheetId="0" hidden="1">工作表1!$A$1:$A$51</definedName>
    <definedName name="Z_4D1FCD7F_B309_4DF4_A868_FE002D340710_.wvu.FilterData" localSheetId="0" hidden="1">工作表1!$A$1:$A$51</definedName>
    <definedName name="Z_4FA389D1_1287_4A7E_BA50_61FEB60107D0_.wvu.FilterData" localSheetId="0" hidden="1">工作表1!$A$1:$A$51</definedName>
    <definedName name="Z_598BE10E_5C41_49FF_B9A6_98678F4A4730_.wvu.FilterData" localSheetId="0" hidden="1">工作表1!$A$1:$A$51</definedName>
    <definedName name="Z_61077508_4D9D_4B00_AD48_DEF28B896630_.wvu.FilterData" localSheetId="0" hidden="1">工作表1!$A$1:$A$51</definedName>
    <definedName name="Z_63AF4A45_AD5B_4095_98AF_B9B7D76E853B_.wvu.FilterData" localSheetId="0" hidden="1">工作表1!$A$1:$A$51</definedName>
    <definedName name="Z_6477893E_0036_43B5_A93B_01FE8ABD9502_.wvu.FilterData" localSheetId="0" hidden="1">工作表1!$A$1:$A$51</definedName>
    <definedName name="Z_66A0851A_2984_47CE_B582_163BAF6221C6_.wvu.FilterData" localSheetId="0" hidden="1">工作表1!$A$1:$A$51</definedName>
    <definedName name="Z_67714A5F_6346_4782_8A7A_54BC754196E0_.wvu.FilterData" localSheetId="0" hidden="1">工作表1!$A$1:$A$51</definedName>
    <definedName name="Z_70D48C09_A424_4063_9F0C_176C3F2CB084_.wvu.FilterData" localSheetId="0" hidden="1">工作表1!$A$1:$A$51</definedName>
    <definedName name="Z_717898C4_0574_484D_BD9C_6467A0CE5693_.wvu.FilterData" localSheetId="0" hidden="1">工作表1!$A$1:$A$51</definedName>
    <definedName name="Z_785BD85A_5B86_4DF7_B9C7_9B20642172DF_.wvu.FilterData" localSheetId="0" hidden="1">工作表1!$A$1:$A$51</definedName>
    <definedName name="Z_82380C4A_F792_47BC_8CFE_0AF9290448C3_.wvu.FilterData" localSheetId="0" hidden="1">工作表1!$A$1:$A$51</definedName>
    <definedName name="Z_86F2BB6D_A835_405D_87BD_120D92ECC7FB_.wvu.FilterData" localSheetId="0" hidden="1">工作表1!$A$1:$A$51</definedName>
    <definedName name="Z_872FD057_E3A9_47B3_A557_F9CFBA59FAAD_.wvu.FilterData" localSheetId="0" hidden="1">工作表1!$A$1:$A$51</definedName>
    <definedName name="Z_8817F74E_6F61_4E32_8724_D0D706F320DB_.wvu.FilterData" localSheetId="0" hidden="1">工作表1!$A$1:$A$51</definedName>
    <definedName name="Z_89836B1E_B267_491E_AF57_46EA1E973E18_.wvu.FilterData" localSheetId="0" hidden="1">工作表1!$A$1:$A$51</definedName>
    <definedName name="Z_8A25B3B8_E71F_4183_912F_B4B730D68255_.wvu.FilterData" localSheetId="0" hidden="1">工作表1!$A$1:$A$51</definedName>
    <definedName name="Z_8E935EA5_90C1_4F15_9D29_9C7EAA1AB354_.wvu.FilterData" localSheetId="0" hidden="1">工作表1!$A$1:$A$51</definedName>
    <definedName name="Z_8EDDADDA_F3C4_4D4B_95FF_222623E0565C_.wvu.FilterData" localSheetId="0" hidden="1">工作表1!$A$1:$A$51</definedName>
    <definedName name="Z_9461D756_CDF8_40F7_9287_F6ECD3901A8B_.wvu.FilterData" localSheetId="0" hidden="1">工作表1!$A$1:$A$51</definedName>
    <definedName name="Z_94E8CB7D_E002_46DA_8BB4_00D29562D712_.wvu.FilterData" localSheetId="0" hidden="1">工作表1!$A$1:$A$51</definedName>
    <definedName name="Z_963ED05F_7C95_4FED_8B78_678C1C4B3B46_.wvu.FilterData" localSheetId="0" hidden="1">工作表1!$A$1:$A$51</definedName>
    <definedName name="Z_AA71EF0C_72E0_492A_A722_9F886A3A9B0C_.wvu.FilterData" localSheetId="0" hidden="1">工作表1!$A$1:$A$51</definedName>
    <definedName name="Z_AF17EE2E_1343_4F6F_8E18_F6DC3DA645FA_.wvu.FilterData" localSheetId="0" hidden="1">工作表1!$A$1:$A$51</definedName>
    <definedName name="Z_B0537069_D695_4694_958B_69672E41D4A5_.wvu.FilterData" localSheetId="0" hidden="1">工作表1!$A$1:$A$51</definedName>
    <definedName name="Z_B7BC9F30_2585_4C16_9D81_4C9A56CF313D_.wvu.FilterData" localSheetId="0" hidden="1">工作表1!$A$1:$A$51</definedName>
    <definedName name="Z_BAAC823D_92DF_455D_8BAE_401D54AE0186_.wvu.FilterData" localSheetId="0" hidden="1">工作表1!$A$1:$A$51</definedName>
    <definedName name="Z_BCF16053_EBBE_43CC_9190_4CA793FEC227_.wvu.FilterData" localSheetId="0" hidden="1">工作表1!$A$1:$A$51</definedName>
    <definedName name="Z_C3AACDA1_F80F_43A1_9210_3E142B345B08_.wvu.FilterData" localSheetId="0" hidden="1">工作表1!$A$1:$A$51</definedName>
    <definedName name="Z_C58F9881_D4DB_415A_8008_0AEBA40396F0_.wvu.FilterData" localSheetId="0" hidden="1">工作表1!$A$1:$A$51</definedName>
    <definedName name="Z_C85B642B_1BC6_4F60_ABA8_BB4902356EC7_.wvu.FilterData" localSheetId="0" hidden="1">工作表1!$A$1:$A$51</definedName>
    <definedName name="Z_CC706BFB_7331_4B10_BBAC_527B1E549438_.wvu.FilterData" localSheetId="0" hidden="1">工作表1!$A$1:$A$51</definedName>
    <definedName name="Z_CE5FBFE3_70B6_48C6_B898_7705BD3CA2E8_.wvu.FilterData" localSheetId="0" hidden="1">工作表1!$A$1:$A$51</definedName>
    <definedName name="Z_D0068C87_331A_448B_BBAD_FBF1FC186967_.wvu.FilterData" localSheetId="0" hidden="1">工作表1!$A$1:$A$51</definedName>
    <definedName name="Z_D57EADF0_8313_4455_A499_88E2416AEB41_.wvu.FilterData" localSheetId="0" hidden="1">工作表1!$A$1:$A$51</definedName>
    <definedName name="Z_D6348375_4E9A_41E7_842D_DC3BEB35CF1F_.wvu.FilterData" localSheetId="0" hidden="1">工作表1!$A$1:$A$51</definedName>
    <definedName name="Z_DF4B505E_BA81_45BC_B775_5D803775ABDD_.wvu.FilterData" localSheetId="0" hidden="1">工作表1!$A$1:$A$51</definedName>
    <definedName name="Z_E9CFDC0C_758F_4C90_B6CF_6B41E73C7A9B_.wvu.FilterData" localSheetId="0" hidden="1">工作表1!$A$1:$A$51</definedName>
    <definedName name="Z_EE49E775_74F1_4239_8BA7_B9013CF0869F_.wvu.FilterData" localSheetId="0" hidden="1">工作表1!$A$1:$A$51</definedName>
    <definedName name="Z_F8B6A481_F3DB_4D53_9035_52C66BBF874C_.wvu.FilterData" localSheetId="0" hidden="1">工作表1!$A$1:$A$51</definedName>
    <definedName name="Z_FFB0F230_67BF_48CE_A31D_F51ACA3483AE_.wvu.FilterData" localSheetId="0" hidden="1">工作表1!$A$1:$A$51</definedName>
  </definedNames>
  <calcPr calcId="191029"/>
  <customWorkbookViews>
    <customWorkbookView name="George - 個人檢視畫面" guid="{AF17EE2E-1343-4F6F-8E18-F6DC3DA645FA}" mergeInterval="0" personalView="1" xWindow="283" yWindow="37" windowWidth="1749" windowHeight="759" tabRatio="500" activeSheetId="1"/>
    <customWorkbookView name="mars - 個人檢視畫面" guid="{39F1A034-65C6-4A53-BAC3-14F2537A4CDD}" mergeInterval="0" personalView="1" xWindow="254" yWindow="160" windowWidth="1440" windowHeight="759" tabRatio="500" activeSheetId="1"/>
    <customWorkbookView name="Mika - 個人檢視畫面" guid="{963ED05F-7C95-4FED-8B78-678C1C4B3B46}" mergeInterval="0" personalView="1" xWindow="1955" yWindow="411" windowWidth="1522" windowHeight="986" tabRatio="500" activeSheetId="1"/>
    <customWorkbookView name="Nancy - 個人檢視畫面" guid="{86F2BB6D-A835-405D-87BD-120D92ECC7FB}" mergeInterval="0" personalView="1" xWindow="363" yWindow="173" windowWidth="1515" windowHeight="795" tabRatio="500" activeSheetId="1"/>
    <customWorkbookView name="Kai - 個人檢視畫面" guid="{BAAC823D-92DF-455D-8BAE-401D54AE0186}" mergeInterval="0" personalView="1" maximized="1" xWindow="1912" yWindow="-8" windowWidth="1936" windowHeight="1056" tabRatio="500" activeSheetId="1"/>
    <customWorkbookView name="Weishih - 個人檢視畫面" guid="{4AC08E39-5641-4AA0-B7F4-0628373ED026}" mergeInterval="0" personalView="1" maximized="1" xWindow="-8" yWindow="-8" windowWidth="1936" windowHeight="1056" tabRatio="500" activeSheetId="1"/>
    <customWorkbookView name="William - 個人檢視畫面" guid="{61077508-4D9D-4B00-AD48-DEF28B896630}" mergeInterval="0" personalView="1" maximized="1" xWindow="-8" yWindow="-8" windowWidth="1936" windowHeight="1056" tabRatio="500" activeSheetId="1"/>
    <customWorkbookView name="abbie - 個人檢視畫面" guid="{0E00A347-0498-4A2B-AD80-BE12A213215B}" mergeInterval="0" personalView="1" maximized="1" xWindow="-8" yWindow="-8" windowWidth="1874" windowHeight="1096" tabRatio="500" activeSheetId="1"/>
    <customWorkbookView name="Ming - 個人檢視畫面" guid="{EE49E775-74F1-4239-8BA7-B9013CF0869F}" mergeInterval="0" personalView="1" maximized="1" xWindow="-8" yWindow="-8" windowWidth="1936" windowHeight="1056" tabRatio="500" activeSheetId="1"/>
    <customWorkbookView name="Samuel - 個人檢視畫面" guid="{AE954446-C682-4BA8-B992-13BC3C31A1A7}" mergeInterval="0" personalView="1" maximized="1" xWindow="-8" yWindow="-8" windowWidth="1936" windowHeight="1056" tabRatio="500" activeSheetId="1"/>
    <customWorkbookView name="Eric - 個人檢視畫面" guid="{6784737C-99C9-4A04-B57C-5D72318D91E8}" mergeInterval="0" personalView="1" maximized="1" xWindow="1912" yWindow="-8" windowWidth="1936" windowHeight="1056" tabRatio="500" activeSheetId="1"/>
    <customWorkbookView name="jeff - 個人檢視畫面" guid="{CCFABD62-875D-438A-AA81-F7901DFDF8D8}" mergeInterval="0" personalView="1" maximized="1" xWindow="-8" yWindow="-8" windowWidth="1936" windowHeight="1056" tabRatio="500" activeSheetId="1"/>
    <customWorkbookView name="Roman - 個人檢視畫面" guid="{FCA4128F-7A64-4F78-A13C-88139C1F89EE}" mergeInterval="0" personalView="1" xWindow="2253" yWindow="96" windowWidth="1394" windowHeight="880" tabRatio="500" activeSheetId="1"/>
    <customWorkbookView name="Ann - 個人檢視畫面" guid="{D181E684-8712-49C7-B0A7-7F095881A99A}" mergeInterval="0" personalView="1" maximized="1" xWindow="-8" yWindow="-8" windowWidth="1936" windowHeight="1056" tabRatio="500" activeSheetId="1"/>
    <customWorkbookView name="Jan - 個人檢視畫面" guid="{C92EEC5E-992F-437E-ABC8-50A8EC09C45C}" mergeInterval="0" personalView="1" xWindow="101" yWindow="101" windowWidth="1698" windowHeight="929" tabRatio="500" activeSheetId="1"/>
    <customWorkbookView name="Amy - 個人檢視畫面" guid="{BE04F48D-7FB0-4A6B-8DA9-FD6977C1D755}" mergeInterval="0" personalView="1" maximized="1" xWindow="-8" yWindow="-8" windowWidth="1874" windowHeight="1096" tabRatio="500" activeSheetId="1"/>
    <customWorkbookView name="tim - 個人檢視畫面" guid="{65097A9F-84FB-4420-B9E1-55F003484CC9}" mergeInterval="0" personalView="1" maximized="1" xWindow="1912" yWindow="-8" windowWidth="1936" windowHeight="1056" tabRatio="500" activeSheetId="1"/>
    <customWorkbookView name="Rong - 個人檢視畫面" guid="{C52840BD-44C5-4DB3-87C8-6204EED81660}" mergeInterval="0" personalView="1" xWindow="2165" yWindow="12" windowWidth="1615" windowHeight="975" tabRatio="500" activeSheetId="1"/>
    <customWorkbookView name="Jay - 個人檢視畫面" guid="{BDE8CC60-A560-4175-ABA0-C6578D19736D}" mergeInterval="0" personalView="1" xWindow="299" yWindow="57" windowWidth="1440" windowHeight="821" tabRatio="500" activeSheetId="1"/>
    <customWorkbookView name="barry - 個人檢視畫面" guid="{2798399B-15CB-4F8F-8B08-AAC3906FCE90}" mergeInterval="0" personalView="1" xWindow="1943" yWindow="140" windowWidth="1609" windowHeight="789" tabRatio="500" activeSheetId="1"/>
    <customWorkbookView name="Vicky - 個人檢視畫面" guid="{C85B642B-1BC6-4F60-ABA8-BB4902356EC7}" mergeInterval="0" personalView="1" maximized="1" xWindow="-8" yWindow="-8" windowWidth="1936" windowHeight="1056" tabRatio="500" activeSheetId="1"/>
    <customWorkbookView name="Luke - 個人檢視畫面" guid="{D57EADF0-8313-4455-A499-88E2416AEB41}" mergeInterval="0" personalView="1" maximized="1" xWindow="1912" yWindow="-8" windowWidth="1936" windowHeight="1056" tabRatio="500" activeSheetId="1"/>
    <customWorkbookView name="franklee - 個人檢視畫面" guid="{0CCA00F3-751C-4787-8DCD-18810A223736}" mergeInterval="0" personalView="1" xWindow="2027" yWindow="82" windowWidth="1440" windowHeight="845" tabRatio="500" activeSheetId="1"/>
    <customWorkbookView name="alin - 個人檢視畫面" guid="{B7BC9F30-2585-4C16-9D81-4C9A56CF313D}" mergeInterval="0" personalView="1" xWindow="1943" yWindow="30" windowWidth="1612" windowHeight="984" tabRatio="500" activeSheetId="1"/>
    <customWorkbookView name="sylvie - 個人檢視畫面" guid="{63AF4A45-AD5B-4095-98AF-B9B7D76E853B}" mergeInterval="0" personalView="1" xWindow="70" yWindow="44" windowWidth="1792" windowHeight="939" tabRatio="500" activeSheetId="1"/>
    <customWorkbookView name="Cathy - 個人檢視畫面" guid="{717898C4-0574-484D-BD9C-6467A0CE5693}" mergeInterval="0" personalView="1" maximized="1" xWindow="1912" yWindow="-8" windowWidth="1936" windowHeight="1056" tabRatio="500" activeSheetId="1"/>
    <customWorkbookView name="Ben Lee - 個人檢視畫面" guid="{C58F9881-D4DB-415A-8008-0AEBA40396F0}" mergeInterval="0" personalView="1" xWindow="88" yWindow="96" windowWidth="1780" windowHeight="941" tabRatio="500" activeSheetId="1"/>
    <customWorkbookView name="Jake - 個人檢視畫面" guid="{1DF52D54-2550-40CC-B4F2-E929121ED786}" mergeInterval="0" personalView="1" xWindow="540" yWindow="65" windowWidth="1440" windowHeight="759" tabRatio="500" activeSheetId="1"/>
    <customWorkbookView name="vicwu - 個人檢視畫面" guid="{8817F74E-6F61-4E32-8724-D0D706F320DB}" mergeInterval="0" personalView="1" maximized="1" xWindow="-8" yWindow="-8" windowWidth="1936" windowHeight="1056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<sst xmlns="http://schemas.openxmlformats.org/spreadsheetml/2006/main" count="106" uniqueCount="106">
  <si>
    <t>FLC</t>
  </si>
  <si>
    <t>XH</t>
  </si>
  <si>
    <t>XAM</t>
  </si>
  <si>
    <t>BLM</t>
  </si>
  <si>
    <t>JS</t>
  </si>
  <si>
    <t>NXJ</t>
  </si>
  <si>
    <t>AMBC</t>
  </si>
  <si>
    <t>AMZX</t>
  </si>
  <si>
    <t>LB</t>
  </si>
  <si>
    <t>JW</t>
  </si>
  <si>
    <t>FHC</t>
  </si>
  <si>
    <t>KS</t>
  </si>
  <si>
    <t>SJG</t>
  </si>
  <si>
    <t>HJC</t>
  </si>
  <si>
    <t>HJDC</t>
  </si>
  <si>
    <t>BAZR</t>
  </si>
  <si>
    <t>AMDC</t>
  </si>
  <si>
    <t>WLDB</t>
  </si>
  <si>
    <t>BM</t>
  </si>
  <si>
    <t>BET</t>
  </si>
  <si>
    <t>BWIN</t>
  </si>
  <si>
    <t>BWWNS</t>
  </si>
  <si>
    <t>BWBY</t>
  </si>
  <si>
    <t>BWBET</t>
  </si>
  <si>
    <t>BWBLR</t>
  </si>
  <si>
    <t>BWYLG</t>
  </si>
  <si>
    <t>BWYL</t>
  </si>
  <si>
    <t>FLL</t>
  </si>
  <si>
    <t>JBB</t>
  </si>
  <si>
    <t>AMGJ</t>
  </si>
  <si>
    <t>WLYL</t>
  </si>
  <si>
    <t>KX8</t>
  </si>
  <si>
    <t>YF</t>
  </si>
  <si>
    <t>MEDF</t>
  </si>
  <si>
    <t>SWJ</t>
  </si>
  <si>
    <t>AMYH</t>
  </si>
  <si>
    <t>GHH</t>
  </si>
  <si>
    <t>WNSDC</t>
  </si>
  <si>
    <t>XSDB</t>
  </si>
  <si>
    <t>YLHG</t>
  </si>
  <si>
    <t>YH</t>
  </si>
  <si>
    <t>TYC</t>
  </si>
  <si>
    <t>PJDC</t>
    <phoneticPr fontId="3" type="noConversion"/>
  </si>
  <si>
    <t>PJYL</t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</si>
  <si>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MBLR</t>
    </r>
    <phoneticPr fontId="3" type="noConversion"/>
  </si>
  <si>
    <r>
      <t>W</t>
    </r>
    <r>
      <rPr>
        <sz val="12"/>
        <color rgb="FF000000"/>
        <rFont val="新細明體"/>
        <family val="1"/>
        <charset val="136"/>
      </rPr>
      <t>YNN</t>
    </r>
    <phoneticPr fontId="3" type="noConversion"/>
  </si>
  <si>
    <t>MS</t>
    <phoneticPr fontId="3" type="noConversion"/>
  </si>
  <si>
    <t>YLAM</t>
    <phoneticPr fontId="3" type="noConversion"/>
  </si>
  <si>
    <t>DCMGM</t>
    <phoneticPr fontId="3" type="noConversion"/>
  </si>
  <si>
    <t>HGOL</t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</si>
  <si>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059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</si>
  <si>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058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</si>
  <si>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203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</si>
  <si>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002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</si>
  <si>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003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</si>
  <si>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004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</si>
  <si>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007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</si>
  <si>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011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</si>
  <si>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027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</si>
  <si>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031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</si>
  <si>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032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</si>
  <si>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043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</si>
  <si>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056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</si>
  <si>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005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</si>
  <si>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006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</si>
  <si>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009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</si>
  <si>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012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</si>
  <si>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017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</si>
  <si>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020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</si>
  <si>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022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</si>
  <si>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029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</si>
  <si>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035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</si>
  <si>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036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</si>
  <si>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041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</si>
  <si>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044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</si>
  <si>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019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</si>
  <si>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026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</si>
  <si>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172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</si>
  <si>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186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</si>
  <si>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174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</si>
  <si>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177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</si>
  <si>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193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</si>
  <si>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048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</si>
  <si>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049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</si>
  <si>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051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</si>
  <si>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055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</si>
  <si>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064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</si>
  <si>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169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</si>
  <si>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170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</si>
  <si>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015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</si>
  <si>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024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</si>
  <si>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208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</si>
  <si>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205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</si>
  <si>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200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</si>
  <si>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191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</si>
  <si>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187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</si>
  <si>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180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</si>
  <si>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0</t>
    </r>
    <r>
      <rPr>
        <sz val="12"/>
        <color rgb="FF000000"/>
        <rFont val="新細明體"/>
        <family val="1"/>
        <charset val="136"/>
      </rPr>
      <t>68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</si>
  <si>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175</t>
    </r>
    <phoneticPr fontId="3" type="noConversion"/>
  </si>
  <si>
    <r>
      <t>A</t>
    </r>
    <r>
      <rPr>
        <sz val="12"/>
        <color rgb="FF000000"/>
        <rFont val="新細明體"/>
        <family val="1"/>
        <charset val="136"/>
      </rPr>
      <t>179</t>
    </r>
    <phoneticPr fontId="3" type="noConversion"/>
  </si>
  <si>
    <t>新编号</t>
    <phoneticPr fontId="3" type="noConversion"/>
  </si>
  <si>
    <t>原GNS编号</t>
    <phoneticPr fontId="3" type="noConversion"/>
  </si>
  <si>
    <t>GT_Genesis For RGS</t>
    <phoneticPr fontId="3" type="noConversion"/>
  </si>
  <si>
    <t>GT_Genesis For Rad+</t>
    <phoneticPr fontId="3" type="noConversion"/>
  </si>
  <si>
    <t>GT_Radi8 For RGS</t>
    <phoneticPr fontId="3" type="noConversion"/>
  </si>
  <si>
    <t>GT_Radi8 For Rad+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</si>
</sst>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rgb="FF000000"/>
      <name val="新細明體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9"/>
      <name val="新細明體"/>
      <family val="1"/>
      <charset val="136"/>
    </font>
  </fonts>
  <fills count="16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00A933"/>
      </patternFill>
    </fill>
    <fill>
      <patternFill patternType="solid">
        <fgColor rgb="FF00B050"/>
        <bgColor rgb="FF7F7F7F"/>
      </patternFill>
    </fill>
    <fill>
      <patternFill patternType="solid">
        <fgColor rgb="FF00B050"/>
        <bgColor rgb="FF0070C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C000"/>
      </patternFill>
    </fill>
    <fill>
      <patternFill patternType="solid">
        <fgColor rgb="FF00B050"/>
        <bgColor rgb="FFC0C0C0"/>
      </patternFill>
    </fill>
    <fill>
      <patternFill patternType="solid">
        <fgColor rgb="FF00B050"/>
        <bgColor rgb="FF808080"/>
      </patternFill>
    </fill>
    <fill>
      <patternFill patternType="solid">
        <fgColor rgb="FF00B050"/>
        <bgColor rgb="FFDDE8CB"/>
      </patternFill>
    </fill>
    <fill>
      <patternFill patternType="solid">
        <fgColor rgb="FF00B050"/>
        <bgColor rgb="FFFFB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6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7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" fillId="3" borderId="1" xfId="0" applyFont="1" applyFill="1" applyBorder="1">
      <alignment vertical="center"/>
    </xf>
    <xf numFmtId="0" fontId="2" fillId="0" borderId="1" xfId="0" applyFont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>
      <alignment vertical="center"/>
    </xf>
    <xf numFmtId="0" fontId="2" fillId="14" borderId="0" xfId="0" applyFont="1" applyFill="1">
      <alignment vertical="center"/>
    </xf>
    <xf numFmtId="0" fontId="2" fillId="15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9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DDE8CB"/>
      <rgbColor rgb="00FFFF99"/>
      <rgbColor rgb="0099CCFF"/>
      <rgbColor rgb="00FF99CC"/>
      <rgbColor rgb="00CC99FF"/>
      <rgbColor rgb="00F8CBAD"/>
      <rgbColor rgb="003366FF"/>
      <rgbColor rgb="0033CCCC"/>
      <rgbColor rgb="0092D050"/>
      <rgbColor rgb="00FFC000"/>
      <rgbColor rgb="00FFBF00"/>
      <rgbColor rgb="00FF6600"/>
      <rgbColor rgb="002A6099"/>
      <rgbColor rgb="007F7F7F"/>
      <rgbColor rgb="00003366"/>
      <rgbColor rgb="0000B050"/>
      <rgbColor rgb="00003300"/>
      <rgbColor rgb="00333300"/>
      <rgbColor rgb="00CE18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0945A5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9" defaultRowHeight="15"/>
  <cols>
    <col min="1" max="1" width="11.33203125" bestFit="1" customWidth="1"/>
    <col min="2" max="2" width="8.6640625" customWidth="1"/>
    <col min="3" max="3" width="19.33203125" bestFit="1" customWidth="1"/>
    <col min="4" max="4" width="18" bestFit="1" customWidth="1"/>
    <col min="5" max="5" width="20" bestFit="1" customWidth="1"/>
    <col min="6" max="6" width="22.33203125" customWidth="1"/>
    <col min="7" max="7" width="17.33203125" customWidth="1"/>
    <col min="8" max="1005" width="8.6640625" customWidth="1"/>
  </cols>
  <sheetData>
    <row r="1" spans="1:6">
      <c r="A1" s="21" t="s">
        <v>101</v>
      </c>
      <c r="B1" s="7" t="s">
        <v>100</v>
      </c>
      <c r="C1" s="22" t="s">
        <v>102</v>
      </c>
      <c r="D1" s="22" t="s">
        <v>104</v>
      </c>
      <c r="E1" s="23" t="s">
        <v>103</v>
      </c>
      <c r="F1" s="23" t="s">
        <v>105</v>
      </c>
    </row>
    <row r="2" spans="1:6" s="2" customFormat="1">
      <c r="A2" s="10" t="s">
        <v>1</v>
      </c>
      <c r="B2" s="8" t="s">
        <v>53</v>
      </c>
      <c r="C2" s="2" t="str">
        <f t="shared" ref="C2:C33" si="0">CONCATENATE(A2, "_gt_gns_01")</f>
        <v>XH_gt_gns_01</v>
      </c>
      <c r="D2" s="2" t="str">
        <f t="shared" ref="D2:D33" si="1">CONCATENATE(B2,"_gt_gns_01")</f>
        <v>A002_gt_gns_01</v>
      </c>
      <c r="E2" s="2" t="str">
        <f>CONCATENATE(A2, "_gt_gns_02")</f>
        <v>XH_gt_gns_02</v>
      </c>
      <c r="F2" s="2" t="str">
        <f>CONCATENATE(B2,"_gt_gns_02")</f>
        <v>A002_gt_gns_02</v>
      </c>
    </row>
    <row r="3" spans="1:6" s="2" customFormat="1">
      <c r="A3" s="10" t="s">
        <v>2</v>
      </c>
      <c r="B3" s="8" t="s">
        <v>54</v>
      </c>
      <c r="C3" s="2" t="str">
        <f t="shared" si="0"/>
        <v>XAM_gt_gns_01</v>
      </c>
      <c r="D3" s="2" t="str">
        <f t="shared" si="1"/>
        <v>A003_gt_gns_01</v>
      </c>
      <c r="E3" s="2" t="str">
        <f t="shared" ref="E3:E51" si="2">CONCATENATE(A3, "_gt_gns_02")</f>
        <v>XAM_gt_gns_02</v>
      </c>
      <c r="F3" s="2" t="str">
        <f t="shared" ref="F3:F51" si="3">CONCATENATE(B3,"_gt_gns_02")</f>
        <v>A003_gt_gns_02</v>
      </c>
    </row>
    <row r="4" spans="1:6" s="2" customFormat="1">
      <c r="A4" s="11" t="s">
        <v>3</v>
      </c>
      <c r="B4" s="8" t="s">
        <v>55</v>
      </c>
      <c r="C4" s="2" t="str">
        <f t="shared" si="0"/>
        <v>BLM_gt_gns_01</v>
      </c>
      <c r="D4" s="2" t="str">
        <f t="shared" si="1"/>
        <v>A004_gt_gns_01</v>
      </c>
      <c r="E4" s="2" t="str">
        <f t="shared" si="2"/>
        <v>BLM_gt_gns_02</v>
      </c>
      <c r="F4" s="2" t="str">
        <f t="shared" si="3"/>
        <v>A004_gt_gns_02</v>
      </c>
    </row>
    <row r="5" spans="1:6" s="2" customFormat="1">
      <c r="A5" s="10" t="s">
        <v>10</v>
      </c>
      <c r="B5" s="8" t="s">
        <v>63</v>
      </c>
      <c r="C5" s="2" t="str">
        <f t="shared" si="0"/>
        <v>FHC_gt_gns_01</v>
      </c>
      <c r="D5" s="2" t="str">
        <f t="shared" si="1"/>
        <v>A005_gt_gns_01</v>
      </c>
      <c r="E5" s="2" t="str">
        <f t="shared" si="2"/>
        <v>FHC_gt_gns_02</v>
      </c>
      <c r="F5" s="2" t="str">
        <f t="shared" si="3"/>
        <v>A005_gt_gns_02</v>
      </c>
    </row>
    <row r="6" spans="1:6" s="2" customFormat="1">
      <c r="A6" s="5" t="s">
        <v>11</v>
      </c>
      <c r="B6" s="8" t="s">
        <v>64</v>
      </c>
      <c r="C6" s="2" t="str">
        <f t="shared" si="0"/>
        <v>KS_gt_gns_01</v>
      </c>
      <c r="D6" s="2" t="str">
        <f t="shared" si="1"/>
        <v>A006_gt_gns_01</v>
      </c>
      <c r="E6" s="2" t="str">
        <f t="shared" si="2"/>
        <v>KS_gt_gns_02</v>
      </c>
      <c r="F6" s="2" t="str">
        <f t="shared" si="3"/>
        <v>A006_gt_gns_02</v>
      </c>
    </row>
    <row r="7" spans="1:6" s="2" customFormat="1">
      <c r="A7" s="12" t="s">
        <v>4</v>
      </c>
      <c r="B7" s="8" t="s">
        <v>56</v>
      </c>
      <c r="C7" s="2" t="str">
        <f t="shared" si="0"/>
        <v>JS_gt_gns_01</v>
      </c>
      <c r="D7" s="2" t="str">
        <f t="shared" si="1"/>
        <v>A007_gt_gns_01</v>
      </c>
      <c r="E7" s="2" t="str">
        <f t="shared" si="2"/>
        <v>JS_gt_gns_02</v>
      </c>
      <c r="F7" s="2" t="str">
        <f t="shared" si="3"/>
        <v>A007_gt_gns_02</v>
      </c>
    </row>
    <row r="8" spans="1:6" s="2" customFormat="1">
      <c r="A8" s="4" t="s">
        <v>12</v>
      </c>
      <c r="B8" s="8" t="s">
        <v>65</v>
      </c>
      <c r="C8" s="2" t="str">
        <f t="shared" si="0"/>
        <v>SJG_gt_gns_01</v>
      </c>
      <c r="D8" s="2" t="str">
        <f t="shared" si="1"/>
        <v>A009_gt_gns_01</v>
      </c>
      <c r="E8" s="2" t="str">
        <f t="shared" si="2"/>
        <v>SJG_gt_gns_02</v>
      </c>
      <c r="F8" s="2" t="str">
        <f t="shared" si="3"/>
        <v>A009_gt_gns_02</v>
      </c>
    </row>
    <row r="9" spans="1:6" s="2" customFormat="1">
      <c r="A9" s="4" t="s">
        <v>5</v>
      </c>
      <c r="B9" s="8" t="s">
        <v>57</v>
      </c>
      <c r="C9" s="2" t="str">
        <f t="shared" si="0"/>
        <v>NXJ_gt_gns_01</v>
      </c>
      <c r="D9" s="2" t="str">
        <f t="shared" si="1"/>
        <v>A011_gt_gns_01</v>
      </c>
      <c r="E9" s="2" t="str">
        <f t="shared" si="2"/>
        <v>NXJ_gt_gns_02</v>
      </c>
      <c r="F9" s="2" t="str">
        <f t="shared" si="3"/>
        <v>A011_gt_gns_02</v>
      </c>
    </row>
    <row r="10" spans="1:6" s="2" customFormat="1">
      <c r="A10" s="4" t="s">
        <v>13</v>
      </c>
      <c r="B10" s="8" t="s">
        <v>66</v>
      </c>
      <c r="C10" s="2" t="str">
        <f t="shared" si="0"/>
        <v>HJC_gt_gns_01</v>
      </c>
      <c r="D10" s="2" t="str">
        <f t="shared" si="1"/>
        <v>A012_gt_gns_01</v>
      </c>
      <c r="E10" s="2" t="str">
        <f t="shared" si="2"/>
        <v>HJC_gt_gns_02</v>
      </c>
      <c r="F10" s="2" t="str">
        <f t="shared" si="3"/>
        <v>A012_gt_gns_02</v>
      </c>
    </row>
    <row r="11" spans="1:6" s="2" customFormat="1">
      <c r="A11" s="13" t="s">
        <v>40</v>
      </c>
      <c r="B11" s="8" t="s">
        <v>89</v>
      </c>
      <c r="C11" s="2" t="str">
        <f t="shared" si="0"/>
        <v>YH_gt_gns_01</v>
      </c>
      <c r="D11" s="2" t="str">
        <f t="shared" si="1"/>
        <v>A015_gt_gns_01</v>
      </c>
      <c r="E11" s="2" t="str">
        <f t="shared" si="2"/>
        <v>YH_gt_gns_02</v>
      </c>
      <c r="F11" s="2" t="str">
        <f t="shared" si="3"/>
        <v>A015_gt_gns_02</v>
      </c>
    </row>
    <row r="12" spans="1:6" s="2" customFormat="1">
      <c r="A12" s="10" t="s">
        <v>14</v>
      </c>
      <c r="B12" s="8" t="s">
        <v>67</v>
      </c>
      <c r="C12" s="2" t="str">
        <f t="shared" si="0"/>
        <v>HJDC_gt_gns_01</v>
      </c>
      <c r="D12" s="2" t="str">
        <f t="shared" si="1"/>
        <v>A017_gt_gns_01</v>
      </c>
      <c r="E12" s="2" t="str">
        <f t="shared" si="2"/>
        <v>HJDC_gt_gns_02</v>
      </c>
      <c r="F12" s="2" t="str">
        <f t="shared" si="3"/>
        <v>A017_gt_gns_02</v>
      </c>
    </row>
    <row r="13" spans="1:6" s="2" customFormat="1">
      <c r="A13" s="3" t="s">
        <v>19</v>
      </c>
      <c r="B13" s="8" t="s">
        <v>75</v>
      </c>
      <c r="C13" s="2" t="str">
        <f t="shared" si="0"/>
        <v>BET_gt_gns_01</v>
      </c>
      <c r="D13" s="2" t="str">
        <f t="shared" si="1"/>
        <v>A019_gt_gns_01</v>
      </c>
      <c r="E13" s="2" t="str">
        <f t="shared" si="2"/>
        <v>BET_gt_gns_02</v>
      </c>
      <c r="F13" s="2" t="str">
        <f t="shared" si="3"/>
        <v>A019_gt_gns_02</v>
      </c>
    </row>
    <row r="14" spans="1:6" s="2" customFormat="1">
      <c r="A14" s="3" t="s">
        <v>15</v>
      </c>
      <c r="B14" s="8" t="s">
        <v>68</v>
      </c>
      <c r="C14" s="2" t="str">
        <f t="shared" si="0"/>
        <v>BAZR_gt_gns_01</v>
      </c>
      <c r="D14" s="2" t="str">
        <f t="shared" si="1"/>
        <v>A020_gt_gns_01</v>
      </c>
      <c r="E14" s="2" t="str">
        <f t="shared" si="2"/>
        <v>BAZR_gt_gns_02</v>
      </c>
      <c r="F14" s="2" t="str">
        <f t="shared" si="3"/>
        <v>A020_gt_gns_02</v>
      </c>
    </row>
    <row r="15" spans="1:6" s="2" customFormat="1">
      <c r="A15" s="3" t="s">
        <v>16</v>
      </c>
      <c r="B15" s="8" t="s">
        <v>69</v>
      </c>
      <c r="C15" s="2" t="str">
        <f t="shared" si="0"/>
        <v>AMDC_gt_gns_01</v>
      </c>
      <c r="D15" s="2" t="str">
        <f t="shared" si="1"/>
        <v>A022_gt_gns_01</v>
      </c>
      <c r="E15" s="2" t="str">
        <f t="shared" si="2"/>
        <v>AMDC_gt_gns_02</v>
      </c>
      <c r="F15" s="2" t="str">
        <f t="shared" si="3"/>
        <v>A022_gt_gns_02</v>
      </c>
    </row>
    <row r="16" spans="1:6" s="2" customFormat="1">
      <c r="A16" s="5" t="s">
        <v>41</v>
      </c>
      <c r="B16" s="8" t="s">
        <v>90</v>
      </c>
      <c r="C16" s="2" t="str">
        <f t="shared" si="0"/>
        <v>TYC_gt_gns_01</v>
      </c>
      <c r="D16" s="2" t="str">
        <f t="shared" si="1"/>
        <v>A024_gt_gns_01</v>
      </c>
      <c r="E16" s="2" t="str">
        <f t="shared" si="2"/>
        <v>TYC_gt_gns_02</v>
      </c>
      <c r="F16" s="2" t="str">
        <f t="shared" si="3"/>
        <v>A024_gt_gns_02</v>
      </c>
    </row>
    <row r="17" spans="1:6" s="2" customFormat="1" ht="16">
      <c r="A17" s="1" t="s">
        <v>20</v>
      </c>
      <c r="B17" s="8" t="s">
        <v>76</v>
      </c>
      <c r="C17" s="2" t="str">
        <f t="shared" si="0"/>
        <v>BWIN_gt_gns_01</v>
      </c>
      <c r="D17" s="2" t="str">
        <f t="shared" si="1"/>
        <v>A026_gt_gns_01</v>
      </c>
      <c r="E17" s="2" t="str">
        <f t="shared" si="2"/>
        <v>BWIN_gt_gns_02</v>
      </c>
      <c r="F17" s="2" t="str">
        <f t="shared" si="3"/>
        <v>A026_gt_gns_02</v>
      </c>
    </row>
    <row r="18" spans="1:6" s="2" customFormat="1">
      <c r="A18" s="4" t="s">
        <v>6</v>
      </c>
      <c r="B18" s="8" t="s">
        <v>58</v>
      </c>
      <c r="C18" s="2" t="str">
        <f t="shared" si="0"/>
        <v>AMBC_gt_gns_01</v>
      </c>
      <c r="D18" s="2" t="str">
        <f t="shared" si="1"/>
        <v>A027_gt_gns_01</v>
      </c>
      <c r="E18" s="2" t="str">
        <f t="shared" si="2"/>
        <v>AMBC_gt_gns_02</v>
      </c>
      <c r="F18" s="2" t="str">
        <f t="shared" si="3"/>
        <v>A027_gt_gns_02</v>
      </c>
    </row>
    <row r="19" spans="1:6" s="2" customFormat="1">
      <c r="A19" s="4" t="s">
        <v>17</v>
      </c>
      <c r="B19" s="8" t="s">
        <v>70</v>
      </c>
      <c r="C19" s="2" t="str">
        <f t="shared" si="0"/>
        <v>WLDB_gt_gns_01</v>
      </c>
      <c r="D19" s="2" t="str">
        <f t="shared" si="1"/>
        <v>A029_gt_gns_01</v>
      </c>
      <c r="E19" s="2" t="str">
        <f t="shared" si="2"/>
        <v>WLDB_gt_gns_02</v>
      </c>
      <c r="F19" s="2" t="str">
        <f t="shared" si="3"/>
        <v>A029_gt_gns_02</v>
      </c>
    </row>
    <row r="20" spans="1:6" s="2" customFormat="1">
      <c r="A20" s="4" t="s">
        <v>7</v>
      </c>
      <c r="B20" s="8" t="s">
        <v>59</v>
      </c>
      <c r="C20" s="2" t="str">
        <f t="shared" si="0"/>
        <v>AMZX_gt_gns_01</v>
      </c>
      <c r="D20" s="2" t="str">
        <f t="shared" si="1"/>
        <v>A031_gt_gns_01</v>
      </c>
      <c r="E20" s="2" t="str">
        <f t="shared" si="2"/>
        <v>AMZX_gt_gns_02</v>
      </c>
      <c r="F20" s="2" t="str">
        <f t="shared" si="3"/>
        <v>A031_gt_gns_02</v>
      </c>
    </row>
    <row r="21" spans="1:6" s="2" customFormat="1">
      <c r="A21" s="5" t="s">
        <v>46</v>
      </c>
      <c r="B21" s="8" t="s">
        <v>60</v>
      </c>
      <c r="C21" s="2" t="str">
        <f t="shared" si="0"/>
        <v>MS_gt_gns_01</v>
      </c>
      <c r="D21" s="2" t="str">
        <f t="shared" si="1"/>
        <v>A032_gt_gns_01</v>
      </c>
      <c r="E21" s="2" t="str">
        <f t="shared" si="2"/>
        <v>MS_gt_gns_02</v>
      </c>
      <c r="F21" s="2" t="str">
        <f t="shared" si="3"/>
        <v>A032_gt_gns_02</v>
      </c>
    </row>
    <row r="22" spans="1:6" s="2" customFormat="1">
      <c r="A22" s="3" t="s">
        <v>18</v>
      </c>
      <c r="B22" s="8" t="s">
        <v>71</v>
      </c>
      <c r="C22" s="2" t="str">
        <f t="shared" si="0"/>
        <v>BM_gt_gns_01</v>
      </c>
      <c r="D22" s="2" t="str">
        <f t="shared" si="1"/>
        <v>A035_gt_gns_01</v>
      </c>
      <c r="E22" s="2" t="str">
        <f t="shared" si="2"/>
        <v>BM_gt_gns_02</v>
      </c>
      <c r="F22" s="2" t="str">
        <f t="shared" si="3"/>
        <v>A035_gt_gns_02</v>
      </c>
    </row>
    <row r="23" spans="1:6" s="2" customFormat="1">
      <c r="A23" s="4" t="s">
        <v>27</v>
      </c>
      <c r="B23" s="8" t="s">
        <v>72</v>
      </c>
      <c r="C23" s="2" t="str">
        <f t="shared" si="0"/>
        <v>FLL_gt_gns_01</v>
      </c>
      <c r="D23" s="2" t="str">
        <f t="shared" si="1"/>
        <v>A036_gt_gns_01</v>
      </c>
      <c r="E23" s="2" t="str">
        <f t="shared" si="2"/>
        <v>FLL_gt_gns_02</v>
      </c>
      <c r="F23" s="2" t="str">
        <f t="shared" si="3"/>
        <v>A036_gt_gns_02</v>
      </c>
    </row>
    <row r="24" spans="1:6" s="2" customFormat="1">
      <c r="A24" s="9" t="s">
        <v>28</v>
      </c>
      <c r="B24" s="8" t="s">
        <v>73</v>
      </c>
      <c r="C24" s="2" t="str">
        <f t="shared" si="0"/>
        <v>JBB_gt_gns_01</v>
      </c>
      <c r="D24" s="2" t="str">
        <f t="shared" si="1"/>
        <v>A041_gt_gns_01</v>
      </c>
      <c r="E24" s="2" t="str">
        <f t="shared" si="2"/>
        <v>JBB_gt_gns_02</v>
      </c>
      <c r="F24" s="2" t="str">
        <f t="shared" si="3"/>
        <v>A041_gt_gns_02</v>
      </c>
    </row>
    <row r="25" spans="1:6" s="2" customFormat="1">
      <c r="A25" s="4" t="s">
        <v>8</v>
      </c>
      <c r="B25" s="8" t="s">
        <v>61</v>
      </c>
      <c r="C25" s="2" t="str">
        <f t="shared" si="0"/>
        <v>LB_gt_gns_01</v>
      </c>
      <c r="D25" s="2" t="str">
        <f t="shared" si="1"/>
        <v>A043_gt_gns_01</v>
      </c>
      <c r="E25" s="2" t="str">
        <f t="shared" si="2"/>
        <v>LB_gt_gns_02</v>
      </c>
      <c r="F25" s="2" t="str">
        <f t="shared" si="3"/>
        <v>A043_gt_gns_02</v>
      </c>
    </row>
    <row r="26" spans="1:6" s="2" customFormat="1">
      <c r="A26" s="4" t="s">
        <v>29</v>
      </c>
      <c r="B26" s="8" t="s">
        <v>74</v>
      </c>
      <c r="C26" s="2" t="str">
        <f t="shared" si="0"/>
        <v>AMGJ_gt_gns_01</v>
      </c>
      <c r="D26" s="2" t="str">
        <f t="shared" si="1"/>
        <v>A044_gt_gns_01</v>
      </c>
      <c r="E26" s="2" t="str">
        <f t="shared" si="2"/>
        <v>AMGJ_gt_gns_02</v>
      </c>
      <c r="F26" s="2" t="str">
        <f t="shared" si="3"/>
        <v>A044_gt_gns_02</v>
      </c>
    </row>
    <row r="27" spans="1:6" s="2" customFormat="1">
      <c r="A27" s="5" t="s">
        <v>30</v>
      </c>
      <c r="B27" s="8" t="s">
        <v>82</v>
      </c>
      <c r="C27" s="2" t="str">
        <f t="shared" si="0"/>
        <v>WLYL_gt_gns_01</v>
      </c>
      <c r="D27" s="2" t="str">
        <f t="shared" si="1"/>
        <v>A048_gt_gns_01</v>
      </c>
      <c r="E27" s="2" t="str">
        <f t="shared" si="2"/>
        <v>WLYL_gt_gns_02</v>
      </c>
      <c r="F27" s="2" t="str">
        <f t="shared" si="3"/>
        <v>A048_gt_gns_02</v>
      </c>
    </row>
    <row r="28" spans="1:6" s="2" customFormat="1">
      <c r="A28" s="14" t="s">
        <v>31</v>
      </c>
      <c r="B28" s="8" t="s">
        <v>83</v>
      </c>
      <c r="C28" s="2" t="str">
        <f t="shared" si="0"/>
        <v>KX8_gt_gns_01</v>
      </c>
      <c r="D28" s="2" t="str">
        <f t="shared" si="1"/>
        <v>A049_gt_gns_01</v>
      </c>
      <c r="E28" s="2" t="str">
        <f t="shared" si="2"/>
        <v>KX8_gt_gns_02</v>
      </c>
      <c r="F28" s="2" t="str">
        <f t="shared" si="3"/>
        <v>A049_gt_gns_02</v>
      </c>
    </row>
    <row r="29" spans="1:6" s="2" customFormat="1" ht="16">
      <c r="A29" s="1" t="s">
        <v>32</v>
      </c>
      <c r="B29" s="8" t="s">
        <v>84</v>
      </c>
      <c r="C29" s="2" t="str">
        <f t="shared" si="0"/>
        <v>YF_gt_gns_01</v>
      </c>
      <c r="D29" s="2" t="str">
        <f t="shared" si="1"/>
        <v>A051_gt_gns_01</v>
      </c>
      <c r="E29" s="2" t="str">
        <f t="shared" si="2"/>
        <v>YF_gt_gns_02</v>
      </c>
      <c r="F29" s="2" t="str">
        <f t="shared" si="3"/>
        <v>A051_gt_gns_02</v>
      </c>
    </row>
    <row r="30" spans="1:6" s="2" customFormat="1">
      <c r="A30" s="4" t="s">
        <v>33</v>
      </c>
      <c r="B30" s="8" t="s">
        <v>85</v>
      </c>
      <c r="C30" s="2" t="str">
        <f t="shared" si="0"/>
        <v>MEDF_gt_gns_01</v>
      </c>
      <c r="D30" s="2" t="str">
        <f t="shared" si="1"/>
        <v>A055_gt_gns_01</v>
      </c>
      <c r="E30" s="2" t="str">
        <f t="shared" si="2"/>
        <v>MEDF_gt_gns_02</v>
      </c>
      <c r="F30" s="2" t="str">
        <f t="shared" si="3"/>
        <v>A055_gt_gns_02</v>
      </c>
    </row>
    <row r="31" spans="1:6" s="2" customFormat="1">
      <c r="A31" s="9" t="s">
        <v>9</v>
      </c>
      <c r="B31" s="8" t="s">
        <v>62</v>
      </c>
      <c r="C31" s="2" t="str">
        <f t="shared" si="0"/>
        <v>JW_gt_gns_01</v>
      </c>
      <c r="D31" s="2" t="str">
        <f t="shared" si="1"/>
        <v>A056_gt_gns_01</v>
      </c>
      <c r="E31" s="2" t="str">
        <f t="shared" si="2"/>
        <v>JW_gt_gns_02</v>
      </c>
      <c r="F31" s="2" t="str">
        <f t="shared" si="3"/>
        <v>A056_gt_gns_02</v>
      </c>
    </row>
    <row r="32" spans="1:6" s="2" customFormat="1">
      <c r="A32" s="9" t="s">
        <v>34</v>
      </c>
      <c r="B32" s="8" t="s">
        <v>51</v>
      </c>
      <c r="C32" s="2" t="str">
        <f t="shared" si="0"/>
        <v>SWJ_gt_gns_01</v>
      </c>
      <c r="D32" s="2" t="str">
        <f t="shared" si="1"/>
        <v>A058_gt_gns_01</v>
      </c>
      <c r="E32" s="2" t="str">
        <f t="shared" si="2"/>
        <v>SWJ_gt_gns_02</v>
      </c>
      <c r="F32" s="2" t="str">
        <f t="shared" si="3"/>
        <v>A058_gt_gns_02</v>
      </c>
    </row>
    <row r="33" spans="1:6" s="2" customFormat="1">
      <c r="A33" s="15" t="s">
        <v>0</v>
      </c>
      <c r="B33" s="8" t="s">
        <v>50</v>
      </c>
      <c r="C33" s="2" t="str">
        <f t="shared" si="0"/>
        <v>FLC_gt_gns_01</v>
      </c>
      <c r="D33" s="2" t="str">
        <f t="shared" si="1"/>
        <v>A059_gt_gns_01</v>
      </c>
      <c r="E33" s="2" t="str">
        <f t="shared" si="2"/>
        <v>FLC_gt_gns_02</v>
      </c>
      <c r="F33" s="2" t="str">
        <f t="shared" si="3"/>
        <v>A059_gt_gns_02</v>
      </c>
    </row>
    <row r="34" spans="1:6" s="2" customFormat="1">
      <c r="A34" s="4" t="s">
        <v>35</v>
      </c>
      <c r="B34" s="8" t="s">
        <v>86</v>
      </c>
      <c r="C34" s="2" t="str">
        <f t="shared" ref="C34:C51" si="4">CONCATENATE(A34, "_gt_gns_01")</f>
        <v>AMYH_gt_gns_01</v>
      </c>
      <c r="D34" s="2" t="str">
        <f t="shared" ref="D34:D51" si="5">CONCATENATE(B34,"_gt_gns_01")</f>
        <v>A064_gt_gns_01</v>
      </c>
      <c r="E34" s="2" t="str">
        <f t="shared" si="2"/>
        <v>AMYH_gt_gns_02</v>
      </c>
      <c r="F34" s="2" t="str">
        <f t="shared" si="3"/>
        <v>A064_gt_gns_02</v>
      </c>
    </row>
    <row r="35" spans="1:6" s="2" customFormat="1">
      <c r="A35" s="4" t="s">
        <v>36</v>
      </c>
      <c r="B35" s="20" t="s">
        <v>97</v>
      </c>
      <c r="C35" s="2" t="str">
        <f t="shared" si="4"/>
        <v>GHH_gt_gns_01</v>
      </c>
      <c r="D35" s="2" t="str">
        <f t="shared" si="5"/>
        <v>A068_gt_gns_01</v>
      </c>
      <c r="E35" s="2" t="str">
        <f t="shared" si="2"/>
        <v>GHH_gt_gns_02</v>
      </c>
      <c r="F35" s="2" t="str">
        <f t="shared" si="3"/>
        <v>A068_gt_gns_02</v>
      </c>
    </row>
    <row r="36" spans="1:6" s="2" customFormat="1">
      <c r="A36" s="4" t="s">
        <v>37</v>
      </c>
      <c r="B36" s="8" t="s">
        <v>87</v>
      </c>
      <c r="C36" s="2" t="str">
        <f t="shared" si="4"/>
        <v>WNSDC_gt_gns_01</v>
      </c>
      <c r="D36" s="2" t="str">
        <f t="shared" si="5"/>
        <v>A169_gt_gns_01</v>
      </c>
      <c r="E36" s="2" t="str">
        <f t="shared" si="2"/>
        <v>WNSDC_gt_gns_02</v>
      </c>
      <c r="F36" s="2" t="str">
        <f t="shared" si="3"/>
        <v>A169_gt_gns_02</v>
      </c>
    </row>
    <row r="37" spans="1:6" s="2" customFormat="1">
      <c r="A37" s="5" t="s">
        <v>38</v>
      </c>
      <c r="B37" s="8" t="s">
        <v>88</v>
      </c>
      <c r="C37" s="2" t="str">
        <f t="shared" si="4"/>
        <v>XSDB_gt_gns_01</v>
      </c>
      <c r="D37" s="2" t="str">
        <f t="shared" si="5"/>
        <v>A170_gt_gns_01</v>
      </c>
      <c r="E37" s="2" t="str">
        <f t="shared" si="2"/>
        <v>XSDB_gt_gns_02</v>
      </c>
      <c r="F37" s="2" t="str">
        <f t="shared" si="3"/>
        <v>A170_gt_gns_02</v>
      </c>
    </row>
    <row r="38" spans="1:6" s="2" customFormat="1">
      <c r="A38" s="3" t="s">
        <v>21</v>
      </c>
      <c r="B38" s="8" t="s">
        <v>77</v>
      </c>
      <c r="C38" s="2" t="str">
        <f t="shared" si="4"/>
        <v>BWWNS_gt_gns_01</v>
      </c>
      <c r="D38" s="2" t="str">
        <f t="shared" si="5"/>
        <v>A172_gt_gns_01</v>
      </c>
      <c r="E38" s="2" t="str">
        <f t="shared" si="2"/>
        <v>BWWNS_gt_gns_02</v>
      </c>
      <c r="F38" s="2" t="str">
        <f t="shared" si="3"/>
        <v>A172_gt_gns_02</v>
      </c>
    </row>
    <row r="39" spans="1:6" s="2" customFormat="1">
      <c r="A39" s="5" t="s">
        <v>24</v>
      </c>
      <c r="B39" s="8" t="s">
        <v>79</v>
      </c>
      <c r="C39" s="2" t="str">
        <f t="shared" si="4"/>
        <v>BWBLR_gt_gns_01</v>
      </c>
      <c r="D39" s="2" t="str">
        <f t="shared" si="5"/>
        <v>A174_gt_gns_01</v>
      </c>
      <c r="E39" s="2" t="str">
        <f t="shared" si="2"/>
        <v>BWBLR_gt_gns_02</v>
      </c>
      <c r="F39" s="2" t="str">
        <f t="shared" si="3"/>
        <v>A174_gt_gns_02</v>
      </c>
    </row>
    <row r="40" spans="1:6" s="2" customFormat="1">
      <c r="A40" s="4" t="s">
        <v>22</v>
      </c>
      <c r="B40" s="20" t="s">
        <v>98</v>
      </c>
      <c r="C40" s="2" t="str">
        <f t="shared" si="4"/>
        <v>BWBY_gt_gns_01</v>
      </c>
      <c r="D40" s="2" t="str">
        <f t="shared" si="5"/>
        <v>A175_gt_gns_01</v>
      </c>
      <c r="E40" s="2" t="str">
        <f t="shared" si="2"/>
        <v>BWBY_gt_gns_02</v>
      </c>
      <c r="F40" s="2" t="str">
        <f t="shared" si="3"/>
        <v>A175_gt_gns_02</v>
      </c>
    </row>
    <row r="41" spans="1:6" s="2" customFormat="1">
      <c r="A41" s="4" t="s">
        <v>25</v>
      </c>
      <c r="B41" s="20" t="s">
        <v>80</v>
      </c>
      <c r="C41" s="2" t="str">
        <f t="shared" si="4"/>
        <v>BWYLG_gt_gns_01</v>
      </c>
      <c r="D41" s="2" t="str">
        <f t="shared" si="5"/>
        <v>A177_gt_gns_01</v>
      </c>
      <c r="E41" s="2" t="str">
        <f t="shared" si="2"/>
        <v>BWYLG_gt_gns_02</v>
      </c>
      <c r="F41" s="2" t="str">
        <f t="shared" si="3"/>
        <v>A177_gt_gns_02</v>
      </c>
    </row>
    <row r="42" spans="1:6" s="2" customFormat="1">
      <c r="A42" s="4" t="s">
        <v>23</v>
      </c>
      <c r="B42" s="20" t="s">
        <v>99</v>
      </c>
      <c r="C42" s="2" t="str">
        <f t="shared" si="4"/>
        <v>BWBET_gt_gns_01</v>
      </c>
      <c r="D42" s="2" t="str">
        <f t="shared" si="5"/>
        <v>A179_gt_gns_01</v>
      </c>
      <c r="E42" s="2" t="str">
        <f t="shared" si="2"/>
        <v>BWBET_gt_gns_02</v>
      </c>
      <c r="F42" s="2" t="str">
        <f t="shared" si="3"/>
        <v>A179_gt_gns_02</v>
      </c>
    </row>
    <row r="43" spans="1:6" s="2" customFormat="1">
      <c r="A43" s="5" t="s">
        <v>42</v>
      </c>
      <c r="B43" s="8" t="s">
        <v>96</v>
      </c>
      <c r="C43" s="2" t="str">
        <f t="shared" si="4"/>
        <v>PJDC_gt_gns_01</v>
      </c>
      <c r="D43" s="2" t="str">
        <f t="shared" si="5"/>
        <v>A180_gt_gns_01</v>
      </c>
      <c r="E43" s="2" t="str">
        <f t="shared" si="2"/>
        <v>PJDC_gt_gns_02</v>
      </c>
      <c r="F43" s="2" t="str">
        <f t="shared" si="3"/>
        <v>A180_gt_gns_02</v>
      </c>
    </row>
    <row r="44" spans="1:6" s="2" customFormat="1">
      <c r="A44" s="5" t="s">
        <v>47</v>
      </c>
      <c r="B44" s="8" t="s">
        <v>78</v>
      </c>
      <c r="C44" s="2" t="str">
        <f t="shared" si="4"/>
        <v>YLAM_gt_gns_01</v>
      </c>
      <c r="D44" s="2" t="str">
        <f t="shared" si="5"/>
        <v>A186_gt_gns_01</v>
      </c>
      <c r="E44" s="2" t="str">
        <f t="shared" si="2"/>
        <v>YLAM_gt_gns_02</v>
      </c>
      <c r="F44" s="2" t="str">
        <f t="shared" si="3"/>
        <v>A186_gt_gns_02</v>
      </c>
    </row>
    <row r="45" spans="1:6" s="2" customFormat="1">
      <c r="A45" s="16" t="s">
        <v>48</v>
      </c>
      <c r="B45" s="8" t="s">
        <v>95</v>
      </c>
      <c r="C45" s="2" t="str">
        <f t="shared" si="4"/>
        <v>DCMGM_gt_gns_01</v>
      </c>
      <c r="D45" s="2" t="str">
        <f t="shared" si="5"/>
        <v>A187_gt_gns_01</v>
      </c>
      <c r="E45" s="2" t="str">
        <f t="shared" si="2"/>
        <v>DCMGM_gt_gns_02</v>
      </c>
      <c r="F45" s="2" t="str">
        <f t="shared" si="3"/>
        <v>A187_gt_gns_02</v>
      </c>
    </row>
    <row r="46" spans="1:6" s="2" customFormat="1">
      <c r="A46" s="5" t="s">
        <v>43</v>
      </c>
      <c r="B46" s="8" t="s">
        <v>94</v>
      </c>
      <c r="C46" s="2" t="str">
        <f t="shared" si="4"/>
        <v>PJYL_gt_gns_01</v>
      </c>
      <c r="D46" s="2" t="str">
        <f t="shared" si="5"/>
        <v>A191_gt_gns_01</v>
      </c>
      <c r="E46" s="2" t="str">
        <f t="shared" si="2"/>
        <v>PJYL_gt_gns_02</v>
      </c>
      <c r="F46" s="2" t="str">
        <f t="shared" si="3"/>
        <v>A191_gt_gns_02</v>
      </c>
    </row>
    <row r="47" spans="1:6" s="2" customFormat="1">
      <c r="A47" s="3" t="s">
        <v>26</v>
      </c>
      <c r="B47" s="8" t="s">
        <v>81</v>
      </c>
      <c r="C47" s="2" t="str">
        <f t="shared" si="4"/>
        <v>BWYL_gt_gns_01</v>
      </c>
      <c r="D47" s="2" t="str">
        <f t="shared" si="5"/>
        <v>A193_gt_gns_01</v>
      </c>
      <c r="E47" s="2" t="str">
        <f t="shared" si="2"/>
        <v>BWYL_gt_gns_02</v>
      </c>
      <c r="F47" s="2" t="str">
        <f t="shared" si="3"/>
        <v>A193_gt_gns_02</v>
      </c>
    </row>
    <row r="48" spans="1:6" s="2" customFormat="1">
      <c r="A48" s="17" t="s">
        <v>39</v>
      </c>
      <c r="B48" s="8" t="s">
        <v>93</v>
      </c>
      <c r="C48" s="2" t="str">
        <f t="shared" si="4"/>
        <v>YLHG_gt_gns_01</v>
      </c>
      <c r="D48" s="2" t="str">
        <f t="shared" si="5"/>
        <v>A200_gt_gns_01</v>
      </c>
      <c r="E48" s="2" t="str">
        <f t="shared" si="2"/>
        <v>YLHG_gt_gns_02</v>
      </c>
      <c r="F48" s="2" t="str">
        <f t="shared" si="3"/>
        <v>A200_gt_gns_02</v>
      </c>
    </row>
    <row r="49" spans="1:6" s="6" customFormat="1">
      <c r="A49" s="18" t="s">
        <v>44</v>
      </c>
      <c r="B49" s="8" t="s">
        <v>52</v>
      </c>
      <c r="C49" s="2" t="str">
        <f t="shared" si="4"/>
        <v>AMBLR_gt_gns_01</v>
      </c>
      <c r="D49" s="2" t="str">
        <f t="shared" si="5"/>
        <v>A203_gt_gns_01</v>
      </c>
      <c r="E49" s="2" t="str">
        <f t="shared" si="2"/>
        <v>AMBLR_gt_gns_02</v>
      </c>
      <c r="F49" s="2" t="str">
        <f t="shared" si="3"/>
        <v>A203_gt_gns_02</v>
      </c>
    </row>
    <row r="50" spans="1:6" s="6" customFormat="1">
      <c r="A50" s="19" t="s">
        <v>45</v>
      </c>
      <c r="B50" s="8" t="s">
        <v>92</v>
      </c>
      <c r="C50" s="2" t="str">
        <f t="shared" si="4"/>
        <v>WYNN_gt_gns_01</v>
      </c>
      <c r="D50" s="2" t="str">
        <f t="shared" si="5"/>
        <v>A205_gt_gns_01</v>
      </c>
      <c r="E50" s="2" t="str">
        <f t="shared" si="2"/>
        <v>WYNN_gt_gns_02</v>
      </c>
      <c r="F50" s="2" t="str">
        <f t="shared" si="3"/>
        <v>A205_gt_gns_02</v>
      </c>
    </row>
    <row r="51" spans="1:6" s="2" customFormat="1">
      <c r="A51" s="19" t="s">
        <v>49</v>
      </c>
      <c r="B51" s="8" t="s">
        <v>91</v>
      </c>
      <c r="C51" s="2" t="str">
        <f t="shared" si="4"/>
        <v>HGOL_gt_gns_01</v>
      </c>
      <c r="D51" s="2" t="str">
        <f t="shared" si="5"/>
        <v>A208_gt_gns_01</v>
      </c>
      <c r="E51" s="2" t="str">
        <f t="shared" si="2"/>
        <v>HGOL_gt_gns_02</v>
      </c>
      <c r="F51" s="2" t="str">
        <f t="shared" si="3"/>
        <v>A208_gt_gns_02</v>
      </c>
    </row>
  </sheetData>
  <sortState xmlns:xlrd2="http://schemas.microsoft.com/office/spreadsheetml/2017/richdata2" ref="A2:B72">
    <sortCondition ref="B1"/>
  </sortState>
  <customSheetViews>
    <customSheetView guid="{AF17EE2E-1343-4F6F-8E18-F6DC3DA645FA}">
      <pane ySplit="1" topLeftCell="A2" activePane="bottomLeft" state="frozen"/>
      <selection pane="bottomLeft" activeCell="H12" sqref="H12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"/>
    </customSheetView>
    <customSheetView guid="{39F1A034-65C6-4A53-BAC3-14F2537A4CDD}">
      <pane ySplit="1" topLeftCell="A29" activePane="bottomLeft" state="frozen"/>
      <selection pane="bottomLeft" activeCell="D34" sqref="D34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2"/>
    </customSheetView>
    <customSheetView guid="{963ED05F-7C95-4FED-8B78-678C1C4B3B46}">
      <pane ySplit="1" topLeftCell="A65" activePane="bottomLeft" state="frozen"/>
      <selection pane="bottomLeft" activeCell="C66" sqref="C66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3"/>
    </customSheetView>
    <customSheetView guid="{86F2BB6D-A835-405D-87BD-120D92ECC7FB}">
      <pane ySplit="1" topLeftCell="A31" activePane="bottomLeft" state="frozen"/>
      <selection pane="bottomLeft" activeCell="E37" sqref="E37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4"/>
    </customSheetView>
    <customSheetView guid="{BAAC823D-92DF-455D-8BAE-401D54AE0186}">
      <pane ySplit="1" topLeftCell="A24" activePane="bottomLeft" state="frozen"/>
      <selection pane="bottomLeft" activeCell="C39" sqref="C39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/>
    </customSheetView>
    <customSheetView guid="{4AC08E39-5641-4AA0-B7F4-0628373ED026}">
      <pane ySplit="1" topLeftCell="A11" activePane="bottomLeft" state="frozen"/>
      <selection pane="bottomLeft" activeCell="D19" sqref="D19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/>
    </customSheetView>
    <customSheetView guid="{61077508-4D9D-4B00-AD48-DEF28B896630}">
      <pane ySplit="1" topLeftCell="A39" activePane="bottomLeft" state="frozen"/>
      <selection pane="bottomLeft" activeCell="C47" sqref="C47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5"/>
    </customSheetView>
    <customSheetView guid="{0E00A347-0498-4A2B-AD80-BE12A213215B}">
      <pane ySplit="1" topLeftCell="A2" activePane="bottomLeft" state="frozen"/>
      <selection pane="bottomLeft" activeCell="D15" sqref="D15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6"/>
    </customSheetView>
    <customSheetView guid="{EE49E775-74F1-4239-8BA7-B9013CF0869F}">
      <pane ySplit="1" topLeftCell="A29" activePane="bottomLeft" state="frozen"/>
      <selection pane="bottomLeft" activeCell="E37" sqref="E37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/>
    </customSheetView>
    <customSheetView guid="{AE954446-C682-4BA8-B992-13BC3C31A1A7}">
      <pane ySplit="1" topLeftCell="A44" activePane="bottomLeft" state="frozen"/>
      <selection pane="bottomLeft" activeCell="E54" sqref="E54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7"/>
    </customSheetView>
    <customSheetView guid="{6784737C-99C9-4A04-B57C-5D72318D91E8}">
      <pane ySplit="1" topLeftCell="A50" activePane="bottomLeft" state="frozen"/>
      <selection pane="bottomLeft" activeCell="E64" sqref="E64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/>
    </customSheetView>
    <customSheetView guid="{CCFABD62-875D-438A-AA81-F7901DFDF8D8}">
      <pane ySplit="1" topLeftCell="A40" activePane="bottomLeft" state="frozen"/>
      <selection pane="bottomLeft" activeCell="C65" sqref="C65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/>
    </customSheetView>
    <customSheetView guid="{FCA4128F-7A64-4F78-A13C-88139C1F89EE}">
      <pane ySplit="1" topLeftCell="A23" activePane="bottomLeft" state="frozen"/>
      <selection pane="bottomLeft" activeCell="C30" sqref="C30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8"/>
    </customSheetView>
    <customSheetView guid="{D181E684-8712-49C7-B0A7-7F095881A99A}">
      <pane ySplit="1" topLeftCell="A20" activePane="bottomLeft" state="frozen"/>
      <selection pane="bottomLeft" activeCell="D40" sqref="D40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9"/>
    </customSheetView>
    <customSheetView guid="{C92EEC5E-992F-437E-ABC8-50A8EC09C45C}">
      <pane ySplit="1" topLeftCell="A47" activePane="bottomLeft" state="frozen"/>
      <selection pane="bottomLeft" activeCell="C75" sqref="C75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0"/>
    </customSheetView>
    <customSheetView guid="{BE04F48D-7FB0-4A6B-8DA9-FD6977C1D755}">
      <pane ySplit="1" topLeftCell="A2" activePane="bottomLeft" state="frozen"/>
      <selection pane="bottomLeft" activeCell="E41" sqref="E41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1"/>
    </customSheetView>
    <customSheetView guid="{65097A9F-84FB-4420-B9E1-55F003484CC9}">
      <pane ySplit="1" topLeftCell="A4" activePane="bottomLeft" state="frozen"/>
      <selection pane="bottomLeft" activeCell="D19" sqref="D19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2"/>
    </customSheetView>
    <customSheetView guid="{C52840BD-44C5-4DB3-87C8-6204EED81660}">
      <pane ySplit="1" topLeftCell="A53" activePane="bottomLeft" state="frozen"/>
      <selection pane="bottomLeft" activeCell="C62" sqref="C62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3"/>
    </customSheetView>
    <customSheetView guid="{BDE8CC60-A560-4175-ABA0-C6578D19736D}">
      <pane ySplit="1" topLeftCell="A11" activePane="bottomLeft" state="frozen"/>
      <selection pane="bottomLeft" activeCell="E27" sqref="E27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/>
    </customSheetView>
    <customSheetView guid="{2798399B-15CB-4F8F-8B08-AAC3906FCE90}">
      <pane ySplit="1" topLeftCell="A20" activePane="bottomLeft" state="frozen"/>
      <selection pane="bottomLeft" activeCell="E33" sqref="E33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4"/>
    </customSheetView>
    <customSheetView guid="{C85B642B-1BC6-4F60-ABA8-BB4902356EC7}" filter="1" showAutoFilter="1">
      <pane ySplit="1" topLeftCell="A2" activePane="bottomLeft" state="frozen"/>
      <selection pane="bottomLeft" activeCell="C28" sqref="C28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5"/>
      <autoFilter ref="A1:G91" xr:uid="{00000000-0000-0000-0000-000000000000}">
        <filterColumn colId="1">
          <customFilters>
            <customFilter operator="notEqual" val="*手游*"/>
          </customFilters>
        </filterColumn>
      </autoFilter>
    </customSheetView>
    <customSheetView guid="{D57EADF0-8313-4455-A499-88E2416AEB41}" filter="1" showAutoFilter="1">
      <pane ySplit="1" topLeftCell="A14" activePane="bottomLeft" state="frozen"/>
      <selection pane="bottomLeft" activeCell="D31" sqref="D31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6"/>
      <autoFilter ref="A1:G91" xr:uid="{00000000-0000-0000-0000-000000000000}">
        <filterColumn colId="1">
          <customFilters>
            <customFilter operator="notEqual" val="*手游*"/>
          </customFilters>
        </filterColumn>
      </autoFilter>
    </customSheetView>
    <customSheetView guid="{0CCA00F3-751C-4787-8DCD-18810A223736}">
      <pane ySplit="1" topLeftCell="A21" activePane="bottomLeft" state="frozen"/>
      <selection pane="bottomLeft" activeCell="E25" sqref="E25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/>
    </customSheetView>
    <customSheetView guid="{B7BC9F30-2585-4C16-9D81-4C9A56CF313D}">
      <pane ySplit="1" topLeftCell="A2" activePane="bottomLeft" state="frozen"/>
      <selection pane="bottomLeft" activeCell="G8" sqref="G8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7"/>
    </customSheetView>
    <customSheetView guid="{63AF4A45-AD5B-4095-98AF-B9B7D76E853B}">
      <pane ySplit="1" topLeftCell="A44" activePane="bottomLeft" state="frozen"/>
      <selection pane="bottomLeft" activeCell="C51" sqref="C51:D51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8"/>
    </customSheetView>
    <customSheetView guid="{717898C4-0574-484D-BD9C-6467A0CE5693}">
      <pane ySplit="1" topLeftCell="A12" activePane="bottomLeft" state="frozen"/>
      <selection pane="bottomLeft" activeCell="D15" sqref="D15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/>
    </customSheetView>
    <customSheetView guid="{C58F9881-D4DB-415A-8008-0AEBA40396F0}">
      <pane ySplit="1" topLeftCell="A41" activePane="bottomLeft" state="frozen"/>
      <selection pane="bottomLeft" activeCell="C50" sqref="C50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/>
    </customSheetView>
    <customSheetView guid="{1DF52D54-2550-40CC-B4F2-E929121ED786}">
      <pane ySplit="1" topLeftCell="A22" activePane="bottomLeft" state="frozen"/>
      <selection pane="bottomLeft" activeCell="E28" sqref="E28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19"/>
    </customSheetView>
    <customSheetView guid="{8817F74E-6F61-4E32-8724-D0D706F320DB}">
      <pane ySplit="1" topLeftCell="A34" activePane="bottomLeft" state="frozen"/>
      <selection pane="bottomLeft" activeCell="D41" sqref="D41"/>
      <pageMargins left="0.69930555555555596" right="0.69930555555555596" top="0.75" bottom="0.75" header="0.51041666666666696" footer="0.51041666666666696"/>
      <pageSetup paperSize="9" firstPageNumber="0" orientation="portrait" useFirstPageNumber="1" horizontalDpi="300" verticalDpi="300" r:id="rId20"/>
    </customSheetView>
  </customSheetViews>
  <phoneticPr fontId="3" type="noConversion"/>
  <pageMargins left="0.69930555555555596" right="0.69930555555555596" top="0.75" bottom="0.75" header="0.51041666666666696" footer="0.51041666666666696"/>
  <pageSetup paperSize="9" firstPageNumber="0" orientation="portrait" useFirstPageNumber="1" horizontalDpi="300" verticalDpi="3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15043-DFDC-5142-A8A0-3F0FE9CC1466}">
  <dimension ref="A1"/>
  <sheetViews>
    <sheetView workbookViewId="0"/>
  </sheetViews>
  <sheetFormatPr baseColWidth="10"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GNS TPE QA</cp:lastModifiedBy>
  <cp:revision>30</cp:revision>
  <dcterms:created xsi:type="dcterms:W3CDTF">2018-08-02T01:45:00Z</dcterms:created>
  <dcterms:modified xsi:type="dcterms:W3CDTF">2019-07-29T03:19:45Z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1028-10.8.2.6633</vt:lpwstr>
  </property>
</Properties>
</file>