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coding\fmea\"/>
    </mc:Choice>
  </mc:AlternateContent>
  <xr:revisionPtr revIDLastSave="0" documentId="13_ncr:1_{4AD7C986-1BF8-4509-8703-2372A9682222}" xr6:coauthVersionLast="47" xr6:coauthVersionMax="47" xr10:uidLastSave="{00000000-0000-0000-0000-000000000000}"/>
  <bookViews>
    <workbookView xWindow="9795" yWindow="4710" windowWidth="21660" windowHeight="15345" tabRatio="901" xr2:uid="{7C321884-1EA3-49AA-B12A-A7BE1C78B203}"/>
  </bookViews>
  <sheets>
    <sheet name="Sheet1" sheetId="31" r:id="rId1"/>
    <sheet name="을지" sheetId="32" r:id="rId2"/>
    <sheet name="병지" sheetId="33" r:id="rId3"/>
  </sheets>
  <definedNames>
    <definedName name="_xlnm.Print_Area" localSheetId="0">Sheet1!$A$1:$T$20</definedName>
    <definedName name="_xlnm.Print_Area" localSheetId="2">병지!$A$1:$T$11</definedName>
    <definedName name="_xlnm.Print_Area" localSheetId="1">을지!$A$1:$T$17</definedName>
    <definedName name="_xlnm.Print_Titles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0" i="33" l="1"/>
  <c r="L9" i="33"/>
  <c r="L8" i="33"/>
  <c r="L7" i="33"/>
  <c r="L6" i="33"/>
  <c r="L5" i="33"/>
  <c r="L4" i="33"/>
  <c r="L3" i="33"/>
  <c r="L16" i="32"/>
  <c r="L15" i="32"/>
  <c r="L14" i="32"/>
  <c r="L13" i="32"/>
  <c r="L12" i="32"/>
  <c r="L11" i="32"/>
  <c r="L10" i="32"/>
  <c r="L9" i="32"/>
  <c r="L8" i="32"/>
  <c r="L7" i="32"/>
  <c r="L6" i="32"/>
  <c r="L4" i="32"/>
  <c r="L3" i="32"/>
  <c r="L19" i="31"/>
  <c r="L18" i="31"/>
  <c r="L17" i="31"/>
  <c r="L16" i="31"/>
  <c r="L15" i="31"/>
  <c r="L14" i="31"/>
  <c r="L13" i="31"/>
  <c r="L12" i="31"/>
  <c r="L11" i="31"/>
</calcChain>
</file>

<file path=xl/sharedStrings.xml><?xml version="1.0" encoding="utf-8"?>
<sst xmlns="http://schemas.openxmlformats.org/spreadsheetml/2006/main" count="475" uniqueCount="136">
  <si>
    <t>잠재적
고장형태</t>
    <phoneticPr fontId="2" type="noConversion"/>
  </si>
  <si>
    <t>심
각
도</t>
    <phoneticPr fontId="2" type="noConversion"/>
  </si>
  <si>
    <t>특
별
특
성</t>
    <phoneticPr fontId="2" type="noConversion"/>
  </si>
  <si>
    <t>발
생
도</t>
    <phoneticPr fontId="2" type="noConversion"/>
  </si>
  <si>
    <t>검
출
도</t>
    <phoneticPr fontId="2" type="noConversion"/>
  </si>
  <si>
    <t>R.
P.
N.</t>
    <phoneticPr fontId="2" type="noConversion"/>
  </si>
  <si>
    <t>완료
예정일</t>
    <phoneticPr fontId="2" type="noConversion"/>
  </si>
  <si>
    <t>조치결과</t>
    <phoneticPr fontId="2" type="noConversion"/>
  </si>
  <si>
    <t>조치내용</t>
    <phoneticPr fontId="2" type="noConversion"/>
  </si>
  <si>
    <t>RPN (Risk Priority Number) 위험순위도</t>
    <phoneticPr fontId="2" type="noConversion"/>
  </si>
  <si>
    <t xml:space="preserve">FMEA NO </t>
    <phoneticPr fontId="2" type="noConversion"/>
  </si>
  <si>
    <t>구분</t>
    <phoneticPr fontId="2" type="noConversion"/>
  </si>
  <si>
    <t>일자</t>
    <phoneticPr fontId="2" type="noConversion"/>
  </si>
  <si>
    <t>주요개정내용</t>
    <phoneticPr fontId="2" type="noConversion"/>
  </si>
  <si>
    <t>작성(SIGN &amp; DATE)</t>
    <phoneticPr fontId="2" type="noConversion"/>
  </si>
  <si>
    <t>검토(SIGN &amp; DATE)</t>
    <phoneticPr fontId="2" type="noConversion"/>
  </si>
  <si>
    <t>승인(SIGN &amp; DATE)</t>
    <phoneticPr fontId="2" type="noConversion"/>
  </si>
  <si>
    <t>적용차종</t>
    <phoneticPr fontId="2" type="noConversion"/>
  </si>
  <si>
    <t>완료예정일</t>
    <phoneticPr fontId="2" type="noConversion"/>
  </si>
  <si>
    <t>양산적용일</t>
    <phoneticPr fontId="2" type="noConversion"/>
  </si>
  <si>
    <t>상호
기능팀원</t>
    <phoneticPr fontId="2" type="noConversion"/>
  </si>
  <si>
    <t>품번</t>
    <phoneticPr fontId="2" type="noConversion"/>
  </si>
  <si>
    <t>품명</t>
    <phoneticPr fontId="2" type="noConversion"/>
  </si>
  <si>
    <t>고장의 
잠재적
영향</t>
    <phoneticPr fontId="2" type="noConversion"/>
  </si>
  <si>
    <t>고장의 
잠재적
원인</t>
    <phoneticPr fontId="2" type="noConversion"/>
  </si>
  <si>
    <t>권고
조치사항</t>
    <phoneticPr fontId="2" type="noConversion"/>
  </si>
  <si>
    <t>공정의
기능</t>
    <phoneticPr fontId="2" type="noConversion"/>
  </si>
  <si>
    <t>현공정
관리</t>
    <phoneticPr fontId="2" type="noConversion"/>
  </si>
  <si>
    <t>고장의 
잠재적
원인</t>
    <phoneticPr fontId="2" type="noConversion"/>
  </si>
  <si>
    <t>고장의 
잠재적
영향</t>
    <phoneticPr fontId="2" type="noConversion"/>
  </si>
  <si>
    <t>권고
조치사항</t>
    <phoneticPr fontId="2" type="noConversion"/>
  </si>
  <si>
    <t>공정의
기능</t>
    <phoneticPr fontId="2" type="noConversion"/>
  </si>
  <si>
    <t>공정책임</t>
    <phoneticPr fontId="2" type="noConversion"/>
  </si>
  <si>
    <t>사명 : 유니코어텍</t>
    <phoneticPr fontId="2" type="noConversion"/>
  </si>
  <si>
    <t>-</t>
    <phoneticPr fontId="1" type="noConversion"/>
  </si>
  <si>
    <t>신규제정</t>
    <phoneticPr fontId="1" type="noConversion"/>
  </si>
  <si>
    <t>생산</t>
    <phoneticPr fontId="1" type="noConversion"/>
  </si>
  <si>
    <t>N/A</t>
    <phoneticPr fontId="1" type="noConversion"/>
  </si>
  <si>
    <t>5
자재&amp;부품 
입고</t>
    <phoneticPr fontId="2" type="noConversion"/>
  </si>
  <si>
    <t>업체 출하전 확인</t>
    <phoneticPr fontId="1" type="noConversion"/>
  </si>
  <si>
    <t>파손, 손상</t>
    <phoneticPr fontId="1" type="noConversion"/>
  </si>
  <si>
    <t>과적</t>
    <phoneticPr fontId="1" type="noConversion"/>
  </si>
  <si>
    <t>녹 발생</t>
    <phoneticPr fontId="1" type="noConversion"/>
  </si>
  <si>
    <t>외관부적합</t>
    <phoneticPr fontId="1" type="noConversion"/>
  </si>
  <si>
    <t>20개월이상 소재 반품</t>
    <phoneticPr fontId="1" type="noConversion"/>
  </si>
  <si>
    <t>장기보관에 따른 오염</t>
    <phoneticPr fontId="1" type="noConversion"/>
  </si>
  <si>
    <t>혼류적재</t>
    <phoneticPr fontId="1" type="noConversion"/>
  </si>
  <si>
    <t>자재 담당 식별 착오</t>
    <phoneticPr fontId="1" type="noConversion"/>
  </si>
  <si>
    <t>오출고</t>
    <phoneticPr fontId="1" type="noConversion"/>
  </si>
  <si>
    <t>40
CNC 가공</t>
    <phoneticPr fontId="1" type="noConversion"/>
  </si>
  <si>
    <t>외관불량</t>
    <phoneticPr fontId="1" type="noConversion"/>
  </si>
  <si>
    <t>보정값 설정 MISS</t>
    <phoneticPr fontId="1" type="noConversion"/>
  </si>
  <si>
    <t>작업자 교육</t>
    <phoneticPr fontId="1" type="noConversion"/>
  </si>
  <si>
    <t>공구마모</t>
    <phoneticPr fontId="1" type="noConversion"/>
  </si>
  <si>
    <t>Tool Counter 활용</t>
    <phoneticPr fontId="1" type="noConversion"/>
  </si>
  <si>
    <t>치수불량</t>
    <phoneticPr fontId="1" type="noConversion"/>
  </si>
  <si>
    <t>50
순회검사</t>
    <phoneticPr fontId="1" type="noConversion"/>
  </si>
  <si>
    <t>60
외주가공
(은도금)</t>
    <phoneticPr fontId="1" type="noConversion"/>
  </si>
  <si>
    <t>70
외주
 입고검사
(은도금)</t>
    <phoneticPr fontId="1" type="noConversion"/>
  </si>
  <si>
    <t>Mill Sheet 확인</t>
    <phoneticPr fontId="1" type="noConversion"/>
  </si>
  <si>
    <t xml:space="preserve">생산지연 </t>
    <phoneticPr fontId="1" type="noConversion"/>
  </si>
  <si>
    <t>원자재 보관 렉 적재</t>
    <phoneticPr fontId="1" type="noConversion"/>
  </si>
  <si>
    <t>원자재 재고 현황판</t>
    <phoneticPr fontId="1" type="noConversion"/>
  </si>
  <si>
    <t>포장사양 미준수</t>
    <phoneticPr fontId="1" type="noConversion"/>
  </si>
  <si>
    <t>◆</t>
    <phoneticPr fontId="1" type="noConversion"/>
  </si>
  <si>
    <t>예방</t>
    <phoneticPr fontId="1" type="noConversion"/>
  </si>
  <si>
    <t>검출</t>
    <phoneticPr fontId="1" type="noConversion"/>
  </si>
  <si>
    <t>외경 미가공</t>
    <phoneticPr fontId="1" type="noConversion"/>
  </si>
  <si>
    <t>공급자 원소재 검사 누락</t>
    <phoneticPr fontId="1" type="noConversion"/>
  </si>
  <si>
    <t>n=5/1Lot 당 검수</t>
    <phoneticPr fontId="1" type="noConversion"/>
  </si>
  <si>
    <t>규격/재질 상이</t>
    <phoneticPr fontId="1" type="noConversion"/>
  </si>
  <si>
    <t>사용불가</t>
    <phoneticPr fontId="2" type="noConversion"/>
  </si>
  <si>
    <t>매 Lot Mill Sheet 확인</t>
    <phoneticPr fontId="1" type="noConversion"/>
  </si>
  <si>
    <t>공급자 관리 공정 이상</t>
    <phoneticPr fontId="1" type="noConversion"/>
  </si>
  <si>
    <t>10
입고검사</t>
    <phoneticPr fontId="1" type="noConversion"/>
  </si>
  <si>
    <t xml:space="preserve">20
자재 &amp;부품
보관 </t>
    <phoneticPr fontId="1" type="noConversion"/>
  </si>
  <si>
    <t>라벨 확인</t>
    <phoneticPr fontId="1" type="noConversion"/>
  </si>
  <si>
    <t xml:space="preserve">30
자재 &amp;부품
출고 </t>
    <phoneticPr fontId="1" type="noConversion"/>
  </si>
  <si>
    <t>고객불만</t>
    <phoneticPr fontId="1" type="noConversion"/>
  </si>
  <si>
    <t>1일 2회 자주검사 실시</t>
    <phoneticPr fontId="1" type="noConversion"/>
  </si>
  <si>
    <t>고객불만
단자기능불량</t>
    <phoneticPr fontId="1" type="noConversion"/>
  </si>
  <si>
    <t>보정 후 품질 검사 의뢰</t>
    <phoneticPr fontId="1" type="noConversion"/>
  </si>
  <si>
    <t>초/중/종
공정순회검사
실시</t>
    <phoneticPr fontId="1" type="noConversion"/>
  </si>
  <si>
    <t>SPC 관리</t>
    <phoneticPr fontId="1" type="noConversion"/>
  </si>
  <si>
    <t>X-R 관리도</t>
    <phoneticPr fontId="1" type="noConversion"/>
  </si>
  <si>
    <t>자주검사 미실시</t>
    <phoneticPr fontId="1" type="noConversion"/>
  </si>
  <si>
    <t>작업일보
기록</t>
    <phoneticPr fontId="1" type="noConversion"/>
  </si>
  <si>
    <t>도금두께 미달</t>
    <phoneticPr fontId="1" type="noConversion"/>
  </si>
  <si>
    <t>도금 공정 오류</t>
    <phoneticPr fontId="1" type="noConversion"/>
  </si>
  <si>
    <t>년2회 공정감사 실시</t>
    <phoneticPr fontId="1" type="noConversion"/>
  </si>
  <si>
    <t>도금박리</t>
    <phoneticPr fontId="1" type="noConversion"/>
  </si>
  <si>
    <t>Cross Cut Test 확인</t>
    <phoneticPr fontId="1" type="noConversion"/>
  </si>
  <si>
    <t>외관 얼룩</t>
    <phoneticPr fontId="1" type="noConversion"/>
  </si>
  <si>
    <t>외주업체 출하검사 누락</t>
    <phoneticPr fontId="1" type="noConversion"/>
  </si>
  <si>
    <t>Mill Sheet 확인</t>
  </si>
  <si>
    <t>Tape로 박리 검사</t>
    <phoneticPr fontId="1" type="noConversion"/>
  </si>
  <si>
    <t>Mill Sheet
확인</t>
    <phoneticPr fontId="1" type="noConversion"/>
  </si>
  <si>
    <t>전수 입고
검사</t>
    <phoneticPr fontId="1" type="noConversion"/>
  </si>
  <si>
    <t>보관 및 이동에 따른 오염</t>
    <phoneticPr fontId="1" type="noConversion"/>
  </si>
  <si>
    <t>Tray 활용</t>
    <phoneticPr fontId="1" type="noConversion"/>
  </si>
  <si>
    <t>샘플 검사
실시</t>
    <phoneticPr fontId="1" type="noConversion"/>
  </si>
  <si>
    <t>순회검사 미실시</t>
    <phoneticPr fontId="1" type="noConversion"/>
  </si>
  <si>
    <t>검사원 교육</t>
    <phoneticPr fontId="1" type="noConversion"/>
  </si>
  <si>
    <t>Lot 검사
실시</t>
    <phoneticPr fontId="1" type="noConversion"/>
  </si>
  <si>
    <t>캡 누락</t>
    <phoneticPr fontId="1" type="noConversion"/>
  </si>
  <si>
    <t>최종검사 누락</t>
    <phoneticPr fontId="1" type="noConversion"/>
  </si>
  <si>
    <t>작업표준서
게시</t>
    <phoneticPr fontId="1" type="noConversion"/>
  </si>
  <si>
    <t>경고등 설치</t>
    <phoneticPr fontId="1" type="noConversion"/>
  </si>
  <si>
    <t>포장사양서
게시</t>
    <phoneticPr fontId="1" type="noConversion"/>
  </si>
  <si>
    <t>타 Label 부착 및 오기재</t>
    <phoneticPr fontId="1" type="noConversion"/>
  </si>
  <si>
    <t>작업자 실수</t>
    <phoneticPr fontId="1" type="noConversion"/>
  </si>
  <si>
    <t>MES</t>
    <phoneticPr fontId="1" type="noConversion"/>
  </si>
  <si>
    <t>자      재 : 이은명
생      산 : 이영하
품      질 : 이정구
기술/총괄 : 김견수</t>
    <phoneticPr fontId="1" type="noConversion"/>
  </si>
  <si>
    <t>외관불량</t>
    <phoneticPr fontId="1" type="noConversion"/>
  </si>
  <si>
    <t>조립기 장착 미숙</t>
    <phoneticPr fontId="1" type="noConversion"/>
  </si>
  <si>
    <t>N/A</t>
    <phoneticPr fontId="1" type="noConversion"/>
  </si>
  <si>
    <t>N/A</t>
    <phoneticPr fontId="1" type="noConversion"/>
  </si>
  <si>
    <t>N/A</t>
    <phoneticPr fontId="1" type="noConversion"/>
  </si>
  <si>
    <t>초/중/종
공정순회검사
실시</t>
    <phoneticPr fontId="1" type="noConversion"/>
  </si>
  <si>
    <t>90
순회검사</t>
    <phoneticPr fontId="1" type="noConversion"/>
  </si>
  <si>
    <t>100
최종검사</t>
    <phoneticPr fontId="1" type="noConversion"/>
  </si>
  <si>
    <t>110
비젼검사</t>
    <phoneticPr fontId="1" type="noConversion"/>
  </si>
  <si>
    <t>120
포장</t>
    <phoneticPr fontId="1" type="noConversion"/>
  </si>
  <si>
    <t>130
보관 &amp; 출하</t>
    <phoneticPr fontId="1" type="noConversion"/>
  </si>
  <si>
    <t>N/A</t>
  </si>
  <si>
    <t>80
조립</t>
    <phoneticPr fontId="1" type="noConversion"/>
  </si>
  <si>
    <t>고객불만</t>
  </si>
  <si>
    <t>조립 누락</t>
    <phoneticPr fontId="1" type="noConversion"/>
  </si>
  <si>
    <t>초/중/종
공정순회검사
실시</t>
    <phoneticPr fontId="1" type="noConversion"/>
  </si>
  <si>
    <t>협력업체성적서확인</t>
    <phoneticPr fontId="1" type="noConversion"/>
  </si>
  <si>
    <t>DA-01-06-09</t>
    <phoneticPr fontId="1" type="noConversion"/>
  </si>
  <si>
    <t>AX1-EV</t>
    <phoneticPr fontId="1" type="noConversion"/>
  </si>
  <si>
    <t>AX1-EV COMBO 5P INLET DC TERMINAL ASSY(70SQ)</t>
    <phoneticPr fontId="1" type="noConversion"/>
  </si>
  <si>
    <t>2024.04.02</t>
    <phoneticPr fontId="1" type="noConversion"/>
  </si>
  <si>
    <t>잠재적 고장형태 및 영향분석</t>
    <phoneticPr fontId="2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</si>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</sst>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name val="굴림"/>
      <family val="3"/>
      <charset val="129"/>
    </font>
    <font>
      <sz val="8"/>
      <name val="굴림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0"/>
      <color indexed="9"/>
      <name val="굴림체"/>
      <family val="3"/>
      <charset val="129"/>
    </font>
    <font>
      <sz val="10"/>
      <name val="Arial"/>
      <family val="2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12"/>
      <name val="맑은 고딕"/>
      <family val="3"/>
      <charset val="129"/>
    </font>
    <font>
      <sz val="10"/>
      <color indexed="17"/>
      <name val="맑은 고딕"/>
      <family val="3"/>
      <charset val="129"/>
    </font>
    <font>
      <sz val="10"/>
      <color indexed="10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sz val="11"/>
      <name val="맑은 고딕"/>
      <family val="3"/>
      <charset val="129"/>
    </font>
    <font>
      <b/>
      <sz val="20"/>
      <name val="맑은 고딕"/>
      <family val="3"/>
      <charset val="129"/>
    </font>
    <font>
      <sz val="5"/>
      <name val="맑은 고딕"/>
      <family val="3"/>
      <charset val="129"/>
    </font>
    <font>
      <sz val="10"/>
      <color theme="1"/>
      <name val="굴림체"/>
      <family val="3"/>
      <charset val="129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47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/>
    <xf numFmtId="0" fontId="3" fillId="0" borderId="0"/>
    <xf numFmtId="0" fontId="3" fillId="0" borderId="0"/>
    <xf numFmtId="0" fontId="3" fillId="0" borderId="0"/>
  </cellStyleXfs>
  <cellXfs count="191">
    <xf numFmtId="0" fontId="0" fillId="0" borderId="0" xfId="0">
      <alignment vertical="center"/>
    </xf>
    <xf numFmtId="0" fontId="3" fillId="0" borderId="0" xfId="2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Continuous" vertical="center"/>
    </xf>
    <xf numFmtId="0" fontId="5" fillId="0" borderId="0" xfId="2" applyFont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Continuous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0" xfId="2" applyFont="1" applyBorder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9" fillId="3" borderId="3" xfId="2" applyFont="1" applyFill="1" applyBorder="1" applyAlignment="1">
      <alignment horizontal="center" vertical="center"/>
    </xf>
    <xf numFmtId="0" fontId="8" fillId="0" borderId="4" xfId="2" applyFont="1" applyBorder="1" applyAlignment="1">
      <alignment horizontal="center" vertical="center" shrinkToFit="1"/>
    </xf>
    <xf numFmtId="0" fontId="9" fillId="3" borderId="4" xfId="2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9" fillId="3" borderId="6" xfId="2" applyFont="1" applyFill="1" applyBorder="1" applyAlignment="1">
      <alignment horizontal="center" vertical="center"/>
    </xf>
    <xf numFmtId="0" fontId="8" fillId="0" borderId="6" xfId="2" applyFont="1" applyBorder="1" applyAlignment="1">
      <alignment horizontal="center" vertical="center" shrinkToFit="1"/>
    </xf>
    <xf numFmtId="0" fontId="8" fillId="0" borderId="6" xfId="2" quotePrefix="1" applyFont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8" fillId="0" borderId="0" xfId="2" applyFont="1" applyAlignment="1">
      <alignment horizontal="left" vertical="center"/>
    </xf>
    <xf numFmtId="0" fontId="19" fillId="0" borderId="0" xfId="0" applyFont="1" applyBorder="1" applyAlignment="1">
      <alignment horizontal="centerContinuous" vertical="center"/>
    </xf>
    <xf numFmtId="0" fontId="8" fillId="0" borderId="0" xfId="2" applyFont="1" applyAlignment="1">
      <alignment horizontal="centerContinuous" vertical="center"/>
    </xf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0" fillId="0" borderId="8" xfId="2" applyFont="1" applyBorder="1" applyAlignment="1">
      <alignment horizontal="center" vertical="center"/>
    </xf>
    <xf numFmtId="0" fontId="10" fillId="0" borderId="9" xfId="2" applyFont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10" fillId="0" borderId="8" xfId="0" applyFont="1" applyBorder="1" applyAlignment="1" applyProtection="1">
      <alignment horizontal="center" vertical="center" wrapText="1"/>
      <protection locked="0"/>
    </xf>
    <xf numFmtId="0" fontId="10" fillId="0" borderId="12" xfId="2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0" fillId="0" borderId="10" xfId="0" applyFont="1" applyBorder="1" applyAlignment="1" applyProtection="1">
      <alignment horizontal="center" vertical="center" wrapText="1"/>
      <protection locked="0"/>
    </xf>
    <xf numFmtId="0" fontId="10" fillId="0" borderId="8" xfId="3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/>
    </xf>
    <xf numFmtId="0" fontId="10" fillId="0" borderId="12" xfId="0" applyFont="1" applyBorder="1" applyAlignment="1" applyProtection="1">
      <alignment horizontal="center" vertical="center" wrapText="1"/>
      <protection locked="0"/>
    </xf>
    <xf numFmtId="0" fontId="10" fillId="0" borderId="12" xfId="3" applyFont="1" applyBorder="1" applyAlignment="1">
      <alignment horizontal="center" vertical="center"/>
    </xf>
    <xf numFmtId="0" fontId="10" fillId="0" borderId="14" xfId="3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10" fillId="0" borderId="8" xfId="1" applyFont="1" applyBorder="1" applyAlignment="1" applyProtection="1">
      <alignment horizontal="center" vertical="center" wrapText="1"/>
      <protection locked="0"/>
    </xf>
    <xf numFmtId="0" fontId="10" fillId="0" borderId="14" xfId="1" applyFont="1" applyBorder="1" applyAlignment="1" applyProtection="1">
      <alignment horizontal="center" vertical="center" wrapText="1"/>
      <protection locked="0"/>
    </xf>
    <xf numFmtId="0" fontId="10" fillId="0" borderId="14" xfId="0" applyFont="1" applyBorder="1" applyAlignment="1" applyProtection="1">
      <alignment horizontal="center" vertical="center" wrapText="1"/>
      <protection locked="0"/>
    </xf>
    <xf numFmtId="0" fontId="10" fillId="0" borderId="16" xfId="2" applyFont="1" applyBorder="1" applyAlignment="1">
      <alignment horizontal="center" vertical="center" wrapText="1"/>
    </xf>
    <xf numFmtId="0" fontId="10" fillId="0" borderId="17" xfId="2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10" fillId="0" borderId="17" xfId="0" applyFont="1" applyBorder="1" applyAlignment="1" applyProtection="1">
      <alignment horizontal="center" vertical="center" wrapText="1"/>
      <protection locked="0"/>
    </xf>
    <xf numFmtId="0" fontId="14" fillId="2" borderId="19" xfId="2" applyFont="1" applyFill="1" applyBorder="1" applyAlignment="1">
      <alignment horizontal="center" vertical="center" wrapText="1"/>
    </xf>
    <xf numFmtId="0" fontId="10" fillId="0" borderId="14" xfId="4" quotePrefix="1" applyFont="1" applyBorder="1" applyAlignment="1">
      <alignment horizontal="center" vertical="center" wrapText="1"/>
    </xf>
    <xf numFmtId="0" fontId="10" fillId="0" borderId="14" xfId="3" applyFont="1" applyBorder="1" applyAlignment="1">
      <alignment horizontal="center" vertical="center" wrapText="1"/>
    </xf>
    <xf numFmtId="0" fontId="10" fillId="0" borderId="8" xfId="4" quotePrefix="1" applyFont="1" applyBorder="1" applyAlignment="1">
      <alignment horizontal="center" vertical="center" wrapText="1"/>
    </xf>
    <xf numFmtId="0" fontId="10" fillId="0" borderId="10" xfId="1" applyFont="1" applyBorder="1" applyAlignment="1" applyProtection="1">
      <alignment horizontal="center" vertical="center" wrapText="1"/>
      <protection locked="0"/>
    </xf>
    <xf numFmtId="0" fontId="10" fillId="0" borderId="10" xfId="3" applyFont="1" applyBorder="1" applyAlignment="1">
      <alignment horizontal="center" vertical="center" wrapText="1"/>
    </xf>
    <xf numFmtId="0" fontId="10" fillId="0" borderId="12" xfId="1" applyFont="1" applyBorder="1" applyAlignment="1" applyProtection="1">
      <alignment horizontal="center" vertical="center" wrapText="1"/>
      <protection locked="0"/>
    </xf>
    <xf numFmtId="0" fontId="10" fillId="0" borderId="12" xfId="4" quotePrefix="1" applyFont="1" applyBorder="1" applyAlignment="1">
      <alignment horizontal="center" vertical="center" wrapText="1"/>
    </xf>
    <xf numFmtId="0" fontId="10" fillId="0" borderId="12" xfId="3" applyFont="1" applyBorder="1" applyAlignment="1">
      <alignment horizontal="center" vertical="center" wrapText="1"/>
    </xf>
    <xf numFmtId="0" fontId="10" fillId="0" borderId="12" xfId="2" applyFont="1" applyBorder="1" applyAlignment="1">
      <alignment horizontal="center" vertical="center" wrapText="1"/>
    </xf>
    <xf numFmtId="0" fontId="10" fillId="0" borderId="20" xfId="0" applyFont="1" applyBorder="1" applyAlignment="1" applyProtection="1">
      <alignment horizontal="center" vertical="center" wrapText="1"/>
      <protection locked="0"/>
    </xf>
    <xf numFmtId="0" fontId="10" fillId="0" borderId="21" xfId="0" applyFont="1" applyBorder="1" applyAlignment="1" applyProtection="1">
      <alignment horizontal="center" vertical="center" wrapText="1"/>
      <protection locked="0"/>
    </xf>
    <xf numFmtId="0" fontId="10" fillId="0" borderId="21" xfId="4" quotePrefix="1" applyFont="1" applyBorder="1" applyAlignment="1">
      <alignment horizontal="center" vertical="center" wrapText="1"/>
    </xf>
    <xf numFmtId="0" fontId="10" fillId="0" borderId="21" xfId="3" applyFont="1" applyBorder="1" applyAlignment="1">
      <alignment horizontal="center" vertical="center"/>
    </xf>
    <xf numFmtId="0" fontId="10" fillId="0" borderId="21" xfId="2" applyFont="1" applyBorder="1" applyAlignment="1">
      <alignment horizontal="center" vertical="center"/>
    </xf>
    <xf numFmtId="0" fontId="10" fillId="0" borderId="22" xfId="2" applyFont="1" applyBorder="1" applyAlignment="1">
      <alignment horizontal="center" vertical="center"/>
    </xf>
    <xf numFmtId="0" fontId="10" fillId="0" borderId="17" xfId="2" applyFont="1" applyBorder="1" applyAlignment="1">
      <alignment horizontal="center" vertical="center" wrapText="1"/>
    </xf>
    <xf numFmtId="0" fontId="10" fillId="0" borderId="10" xfId="2" applyFont="1" applyBorder="1" applyAlignment="1">
      <alignment horizontal="center" vertical="center" wrapText="1"/>
    </xf>
    <xf numFmtId="0" fontId="10" fillId="0" borderId="8" xfId="2" applyFont="1" applyBorder="1" applyAlignment="1">
      <alignment horizontal="center" vertical="center" wrapText="1"/>
    </xf>
    <xf numFmtId="0" fontId="10" fillId="0" borderId="10" xfId="0" applyFont="1" applyBorder="1" applyAlignment="1" applyProtection="1">
      <alignment horizontal="center" vertical="center" shrinkToFit="1"/>
      <protection locked="0"/>
    </xf>
    <xf numFmtId="0" fontId="10" fillId="0" borderId="10" xfId="0" applyFont="1" applyBorder="1" applyAlignment="1" applyProtection="1">
      <alignment horizontal="center" vertical="center" wrapText="1" shrinkToFit="1"/>
      <protection locked="0"/>
    </xf>
    <xf numFmtId="0" fontId="10" fillId="0" borderId="21" xfId="2" applyFont="1" applyBorder="1" applyAlignment="1">
      <alignment horizontal="center" vertical="center" wrapText="1"/>
    </xf>
    <xf numFmtId="0" fontId="10" fillId="0" borderId="23" xfId="2" applyFont="1" applyBorder="1" applyAlignment="1">
      <alignment horizontal="center" vertical="center" wrapText="1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4" xfId="2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0" fontId="10" fillId="0" borderId="25" xfId="2" applyFont="1" applyBorder="1" applyAlignment="1">
      <alignment horizontal="center" vertical="center"/>
    </xf>
    <xf numFmtId="0" fontId="10" fillId="0" borderId="12" xfId="0" applyFont="1" applyFill="1" applyBorder="1" applyAlignment="1" applyProtection="1">
      <alignment horizontal="center" vertical="center" wrapText="1"/>
      <protection locked="0"/>
    </xf>
    <xf numFmtId="0" fontId="10" fillId="0" borderId="12" xfId="4" quotePrefix="1" applyFont="1" applyFill="1" applyBorder="1" applyAlignment="1">
      <alignment horizontal="center" vertical="center" wrapText="1"/>
    </xf>
    <xf numFmtId="0" fontId="10" fillId="0" borderId="12" xfId="3" applyFont="1" applyFill="1" applyBorder="1" applyAlignment="1">
      <alignment horizontal="center" vertical="center"/>
    </xf>
    <xf numFmtId="0" fontId="10" fillId="0" borderId="8" xfId="0" applyFont="1" applyFill="1" applyBorder="1" applyAlignment="1" applyProtection="1">
      <alignment horizontal="center" vertical="center" wrapText="1"/>
      <protection locked="0"/>
    </xf>
    <xf numFmtId="0" fontId="10" fillId="0" borderId="8" xfId="4" quotePrefix="1" applyFont="1" applyFill="1" applyBorder="1" applyAlignment="1">
      <alignment horizontal="center" vertical="center" wrapText="1"/>
    </xf>
    <xf numFmtId="0" fontId="10" fillId="0" borderId="8" xfId="3" applyFont="1" applyFill="1" applyBorder="1" applyAlignment="1">
      <alignment horizontal="center" vertical="center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0" fontId="10" fillId="0" borderId="10" xfId="4" quotePrefix="1" applyFont="1" applyFill="1" applyBorder="1" applyAlignment="1">
      <alignment horizontal="center" vertical="center" wrapText="1"/>
    </xf>
    <xf numFmtId="0" fontId="10" fillId="0" borderId="17" xfId="3" applyFont="1" applyFill="1" applyBorder="1" applyAlignment="1">
      <alignment horizontal="center" vertical="center"/>
    </xf>
    <xf numFmtId="0" fontId="10" fillId="0" borderId="26" xfId="2" applyFont="1" applyBorder="1" applyAlignment="1">
      <alignment horizontal="center" vertical="center"/>
    </xf>
    <xf numFmtId="0" fontId="10" fillId="0" borderId="27" xfId="2" applyFont="1" applyBorder="1" applyAlignment="1">
      <alignment horizontal="center" vertical="center"/>
    </xf>
    <xf numFmtId="0" fontId="17" fillId="0" borderId="1" xfId="2" applyFont="1" applyBorder="1" applyAlignment="1">
      <alignment horizontal="center" vertical="center" wrapText="1"/>
    </xf>
    <xf numFmtId="0" fontId="16" fillId="0" borderId="0" xfId="2" applyFont="1" applyAlignment="1">
      <alignment horizontal="centerContinuous" vertical="center"/>
    </xf>
    <xf numFmtId="0" fontId="9" fillId="0" borderId="45" xfId="2" applyFont="1" applyBorder="1" applyAlignment="1">
      <alignment vertical="center"/>
    </xf>
    <xf numFmtId="0" fontId="8" fillId="0" borderId="34" xfId="2" quotePrefix="1" applyFont="1" applyBorder="1" applyAlignment="1">
      <alignment horizontal="center" vertical="center"/>
    </xf>
    <xf numFmtId="0" fontId="8" fillId="0" borderId="35" xfId="2" applyFont="1" applyBorder="1" applyAlignment="1">
      <alignment horizontal="center" vertical="center"/>
    </xf>
    <xf numFmtId="0" fontId="8" fillId="0" borderId="36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8" fillId="0" borderId="47" xfId="2" applyFont="1" applyBorder="1" applyAlignment="1">
      <alignment horizontal="center" vertical="center"/>
    </xf>
    <xf numFmtId="0" fontId="8" fillId="0" borderId="48" xfId="2" applyFont="1" applyBorder="1" applyAlignment="1">
      <alignment horizontal="center" vertical="center"/>
    </xf>
    <xf numFmtId="0" fontId="8" fillId="0" borderId="49" xfId="2" applyFont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/>
    </xf>
    <xf numFmtId="0" fontId="9" fillId="3" borderId="47" xfId="2" applyFont="1" applyFill="1" applyBorder="1" applyAlignment="1">
      <alignment horizontal="center" vertical="center"/>
    </xf>
    <xf numFmtId="0" fontId="9" fillId="3" borderId="48" xfId="2" applyFont="1" applyFill="1" applyBorder="1" applyAlignment="1">
      <alignment horizontal="center" vertical="center"/>
    </xf>
    <xf numFmtId="0" fontId="9" fillId="3" borderId="49" xfId="2" applyFont="1" applyFill="1" applyBorder="1" applyAlignment="1">
      <alignment horizontal="center" vertical="center"/>
    </xf>
    <xf numFmtId="0" fontId="9" fillId="3" borderId="6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11" fillId="3" borderId="6" xfId="2" applyFont="1" applyFill="1" applyBorder="1" applyAlignment="1">
      <alignment horizontal="center" vertical="center"/>
    </xf>
    <xf numFmtId="0" fontId="9" fillId="3" borderId="37" xfId="2" applyFont="1" applyFill="1" applyBorder="1" applyAlignment="1">
      <alignment horizontal="center" vertical="center"/>
    </xf>
    <xf numFmtId="0" fontId="10" fillId="0" borderId="39" xfId="2" applyFont="1" applyBorder="1" applyAlignment="1">
      <alignment horizontal="center" vertical="center" wrapText="1"/>
    </xf>
    <xf numFmtId="0" fontId="10" fillId="0" borderId="40" xfId="2" applyFont="1" applyBorder="1" applyAlignment="1">
      <alignment horizontal="center" vertical="center"/>
    </xf>
    <xf numFmtId="0" fontId="10" fillId="0" borderId="41" xfId="2" applyFont="1" applyBorder="1" applyAlignment="1">
      <alignment horizontal="center" vertical="center"/>
    </xf>
    <xf numFmtId="0" fontId="10" fillId="0" borderId="42" xfId="2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10" fillId="0" borderId="43" xfId="2" applyFont="1" applyBorder="1" applyAlignment="1">
      <alignment horizontal="center" vertical="center"/>
    </xf>
    <xf numFmtId="0" fontId="10" fillId="0" borderId="44" xfId="2" applyFont="1" applyBorder="1" applyAlignment="1">
      <alignment horizontal="center" vertical="center"/>
    </xf>
    <xf numFmtId="0" fontId="10" fillId="0" borderId="45" xfId="2" applyFont="1" applyBorder="1" applyAlignment="1">
      <alignment horizontal="center" vertical="center"/>
    </xf>
    <xf numFmtId="0" fontId="10" fillId="0" borderId="46" xfId="2" applyFont="1" applyBorder="1" applyAlignment="1">
      <alignment horizontal="center" vertical="center"/>
    </xf>
    <xf numFmtId="0" fontId="14" fillId="2" borderId="14" xfId="2" applyFont="1" applyFill="1" applyBorder="1" applyAlignment="1">
      <alignment horizontal="center" vertical="center" wrapText="1"/>
    </xf>
    <xf numFmtId="0" fontId="14" fillId="2" borderId="8" xfId="2" applyFont="1" applyFill="1" applyBorder="1" applyAlignment="1">
      <alignment horizontal="center" vertical="center" wrapText="1"/>
    </xf>
    <xf numFmtId="0" fontId="14" fillId="2" borderId="19" xfId="2" applyFont="1" applyFill="1" applyBorder="1" applyAlignment="1">
      <alignment horizontal="center" vertical="center" wrapText="1"/>
    </xf>
    <xf numFmtId="0" fontId="12" fillId="3" borderId="6" xfId="2" applyFont="1" applyFill="1" applyBorder="1" applyAlignment="1">
      <alignment horizontal="center" vertical="center"/>
    </xf>
    <xf numFmtId="0" fontId="14" fillId="2" borderId="9" xfId="2" applyFont="1" applyFill="1" applyBorder="1" applyAlignment="1">
      <alignment horizontal="center" vertical="center" wrapText="1"/>
    </xf>
    <xf numFmtId="0" fontId="14" fillId="2" borderId="32" xfId="2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/>
    </xf>
    <xf numFmtId="0" fontId="8" fillId="3" borderId="6" xfId="2" applyFont="1" applyFill="1" applyBorder="1" applyAlignment="1">
      <alignment horizontal="center" vertical="center"/>
    </xf>
    <xf numFmtId="0" fontId="8" fillId="0" borderId="34" xfId="2" applyFont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4" fillId="2" borderId="14" xfId="2" applyFont="1" applyFill="1" applyBorder="1" applyAlignment="1">
      <alignment horizontal="center" vertical="center"/>
    </xf>
    <xf numFmtId="0" fontId="14" fillId="2" borderId="15" xfId="2" applyFont="1" applyFill="1" applyBorder="1" applyAlignment="1">
      <alignment horizontal="center" vertical="center"/>
    </xf>
    <xf numFmtId="0" fontId="14" fillId="2" borderId="8" xfId="2" applyFont="1" applyFill="1" applyBorder="1" applyAlignment="1">
      <alignment horizontal="center" vertical="center"/>
    </xf>
    <xf numFmtId="0" fontId="14" fillId="2" borderId="19" xfId="2" applyFont="1" applyFill="1" applyBorder="1" applyAlignment="1">
      <alignment horizontal="center" vertical="center"/>
    </xf>
    <xf numFmtId="0" fontId="14" fillId="2" borderId="31" xfId="2" applyFont="1" applyFill="1" applyBorder="1" applyAlignment="1">
      <alignment horizontal="center" vertical="center" wrapText="1"/>
    </xf>
    <xf numFmtId="0" fontId="14" fillId="2" borderId="30" xfId="2" applyFont="1" applyFill="1" applyBorder="1" applyAlignment="1">
      <alignment horizontal="center" vertical="center" wrapText="1"/>
    </xf>
    <xf numFmtId="0" fontId="14" fillId="2" borderId="33" xfId="2" applyFont="1" applyFill="1" applyBorder="1" applyAlignment="1">
      <alignment horizontal="center" vertical="center" wrapText="1"/>
    </xf>
    <xf numFmtId="0" fontId="10" fillId="0" borderId="31" xfId="3" applyFont="1" applyBorder="1" applyAlignment="1">
      <alignment horizontal="center" vertical="center" wrapText="1"/>
    </xf>
    <xf numFmtId="0" fontId="10" fillId="0" borderId="30" xfId="3" applyFont="1" applyBorder="1" applyAlignment="1">
      <alignment horizontal="center" vertical="center"/>
    </xf>
    <xf numFmtId="0" fontId="10" fillId="0" borderId="29" xfId="3" applyFont="1" applyBorder="1" applyAlignment="1">
      <alignment horizontal="center" vertical="center"/>
    </xf>
    <xf numFmtId="0" fontId="10" fillId="0" borderId="14" xfId="0" applyFont="1" applyBorder="1" applyAlignment="1" applyProtection="1">
      <alignment horizontal="center" vertical="center" wrapText="1"/>
      <protection locked="0"/>
    </xf>
    <xf numFmtId="0" fontId="10" fillId="0" borderId="14" xfId="2" applyFont="1" applyBorder="1" applyAlignment="1">
      <alignment horizontal="center" vertical="center"/>
    </xf>
    <xf numFmtId="0" fontId="10" fillId="0" borderId="8" xfId="0" applyFont="1" applyBorder="1" applyAlignment="1" applyProtection="1">
      <alignment horizontal="center" vertical="center" wrapText="1"/>
      <protection locked="0"/>
    </xf>
    <xf numFmtId="0" fontId="10" fillId="0" borderId="8" xfId="2" applyFont="1" applyBorder="1" applyAlignment="1">
      <alignment horizontal="center" vertical="center"/>
    </xf>
    <xf numFmtId="0" fontId="10" fillId="0" borderId="10" xfId="0" applyFont="1" applyBorder="1" applyAlignment="1" applyProtection="1">
      <alignment horizontal="center" vertical="center" wrapText="1"/>
      <protection locked="0"/>
    </xf>
    <xf numFmtId="0" fontId="10" fillId="0" borderId="10" xfId="2" applyFont="1" applyBorder="1" applyAlignment="1">
      <alignment horizontal="center" vertical="center"/>
    </xf>
    <xf numFmtId="0" fontId="10" fillId="0" borderId="21" xfId="2" applyFont="1" applyBorder="1" applyAlignment="1">
      <alignment horizontal="center" vertical="center"/>
    </xf>
    <xf numFmtId="0" fontId="10" fillId="0" borderId="28" xfId="3" applyFont="1" applyBorder="1" applyAlignment="1">
      <alignment horizontal="center" vertical="center" wrapText="1"/>
    </xf>
    <xf numFmtId="0" fontId="10" fillId="0" borderId="12" xfId="0" applyFont="1" applyBorder="1" applyAlignment="1" applyProtection="1">
      <alignment horizontal="center" vertical="center" wrapText="1"/>
      <protection locked="0"/>
    </xf>
    <xf numFmtId="0" fontId="10" fillId="0" borderId="12" xfId="2" applyFont="1" applyBorder="1" applyAlignment="1">
      <alignment horizontal="center" vertical="center"/>
    </xf>
    <xf numFmtId="0" fontId="10" fillId="0" borderId="28" xfId="0" applyFont="1" applyBorder="1" applyAlignment="1" applyProtection="1">
      <alignment horizontal="center" vertical="center" wrapText="1"/>
      <protection locked="0"/>
    </xf>
    <xf numFmtId="0" fontId="10" fillId="0" borderId="29" xfId="0" applyFont="1" applyBorder="1" applyAlignment="1" applyProtection="1">
      <alignment horizontal="center" vertical="center" wrapText="1"/>
      <protection locked="0"/>
    </xf>
    <xf numFmtId="0" fontId="10" fillId="0" borderId="28" xfId="0" applyFont="1" applyFill="1" applyBorder="1" applyAlignment="1" applyProtection="1">
      <alignment horizontal="center" vertical="center" wrapText="1"/>
      <protection locked="0"/>
    </xf>
    <xf numFmtId="0" fontId="10" fillId="0" borderId="30" xfId="0" applyFont="1" applyFill="1" applyBorder="1" applyAlignment="1" applyProtection="1">
      <alignment horizontal="center" vertical="center" wrapText="1"/>
      <protection locked="0"/>
    </xf>
    <xf numFmtId="0" fontId="10" fillId="0" borderId="29" xfId="0" applyFont="1" applyFill="1" applyBorder="1" applyAlignment="1" applyProtection="1">
      <alignment horizontal="center" vertical="center" wrapText="1"/>
      <protection locked="0"/>
    </xf>
    <xf numFmtId="0" fontId="10" fillId="0" borderId="55" xfId="2" applyFont="1" applyBorder="1" applyAlignment="1">
      <alignment horizontal="center" vertical="center"/>
    </xf>
    <xf numFmtId="0" fontId="10" fillId="0" borderId="56" xfId="2" applyFont="1" applyBorder="1" applyAlignment="1">
      <alignment horizontal="center" vertical="center"/>
    </xf>
    <xf numFmtId="0" fontId="10" fillId="0" borderId="17" xfId="2" applyFont="1" applyBorder="1" applyAlignment="1">
      <alignment horizontal="center" vertical="center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0" fillId="0" borderId="17" xfId="0" applyFont="1" applyBorder="1" applyAlignment="1" applyProtection="1">
      <alignment horizontal="center" vertical="center" wrapText="1"/>
      <protection locked="0"/>
    </xf>
    <xf numFmtId="0" fontId="10" fillId="0" borderId="28" xfId="1" applyFont="1" applyBorder="1" applyAlignment="1">
      <alignment horizontal="center" vertical="center" wrapText="1"/>
    </xf>
    <xf numFmtId="0" fontId="10" fillId="0" borderId="30" xfId="1" applyFont="1" applyBorder="1" applyAlignment="1">
      <alignment horizontal="center" vertical="center" wrapText="1"/>
    </xf>
    <xf numFmtId="0" fontId="10" fillId="0" borderId="29" xfId="1" applyFont="1" applyBorder="1" applyAlignment="1">
      <alignment horizontal="center" vertical="center" wrapText="1"/>
    </xf>
    <xf numFmtId="0" fontId="10" fillId="0" borderId="12" xfId="2" applyFont="1" applyBorder="1" applyAlignment="1">
      <alignment horizontal="center" vertical="center" wrapText="1"/>
    </xf>
    <xf numFmtId="0" fontId="10" fillId="0" borderId="8" xfId="2" applyFont="1" applyBorder="1" applyAlignment="1">
      <alignment horizontal="center" vertical="center" wrapText="1"/>
    </xf>
    <xf numFmtId="0" fontId="10" fillId="0" borderId="10" xfId="2" applyFont="1" applyBorder="1" applyAlignment="1">
      <alignment horizontal="center" vertical="center" wrapText="1"/>
    </xf>
    <xf numFmtId="0" fontId="10" fillId="0" borderId="28" xfId="2" applyFont="1" applyBorder="1" applyAlignment="1">
      <alignment horizontal="center" vertical="center" wrapText="1"/>
    </xf>
    <xf numFmtId="0" fontId="10" fillId="0" borderId="29" xfId="2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10" fillId="0" borderId="30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>
      <alignment horizontal="right" vertical="center"/>
    </xf>
    <xf numFmtId="0" fontId="10" fillId="0" borderId="16" xfId="2" applyFont="1" applyBorder="1" applyAlignment="1">
      <alignment horizontal="center" vertical="center" wrapText="1"/>
    </xf>
    <xf numFmtId="0" fontId="10" fillId="0" borderId="50" xfId="2" applyFont="1" applyBorder="1" applyAlignment="1">
      <alignment horizontal="center" vertical="center"/>
    </xf>
    <xf numFmtId="0" fontId="10" fillId="0" borderId="51" xfId="2" applyFont="1" applyBorder="1" applyAlignment="1">
      <alignment horizontal="center" vertical="center"/>
    </xf>
    <xf numFmtId="0" fontId="10" fillId="0" borderId="52" xfId="2" applyFont="1" applyBorder="1" applyAlignment="1">
      <alignment horizontal="center" vertical="center"/>
    </xf>
    <xf numFmtId="0" fontId="10" fillId="0" borderId="53" xfId="2" applyFont="1" applyBorder="1" applyAlignment="1">
      <alignment horizontal="center" vertical="center"/>
    </xf>
    <xf numFmtId="0" fontId="10" fillId="0" borderId="54" xfId="2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6" fillId="2" borderId="37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6" fillId="2" borderId="7" xfId="2" applyFont="1" applyFill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0" fontId="10" fillId="0" borderId="24" xfId="2" applyFont="1" applyBorder="1" applyAlignment="1">
      <alignment horizontal="center" vertical="center"/>
    </xf>
    <xf numFmtId="0" fontId="10" fillId="0" borderId="26" xfId="2" applyFont="1" applyBorder="1" applyAlignment="1">
      <alignment horizontal="center" vertical="center"/>
    </xf>
    <xf numFmtId="0" fontId="10" fillId="0" borderId="57" xfId="2" applyFont="1" applyBorder="1" applyAlignment="1">
      <alignment horizontal="center" vertical="center"/>
    </xf>
    <xf numFmtId="0" fontId="10" fillId="0" borderId="58" xfId="2" applyFont="1" applyBorder="1" applyAlignment="1">
      <alignment horizontal="center" vertical="center"/>
    </xf>
    <xf numFmtId="0" fontId="10" fillId="0" borderId="55" xfId="2" applyFont="1" applyBorder="1" applyAlignment="1">
      <alignment horizontal="center" vertical="center" wrapText="1"/>
    </xf>
    <xf numFmtId="0" fontId="10" fillId="0" borderId="56" xfId="2" applyFont="1" applyBorder="1" applyAlignment="1">
      <alignment horizontal="center" vertical="center" wrapText="1"/>
    </xf>
    <xf numFmtId="0" fontId="10" fillId="0" borderId="10" xfId="2" applyFont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/>
    </xf>
    <xf numFmtId="0" fontId="8" fillId="0" borderId="38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</cellXfs>
  <cellStyles count="5">
    <cellStyle name="표준" xfId="0" builtinId="0"/>
    <cellStyle name="표준_8.PFMEA" xfId="1" xr:uid="{78BE4B6A-1BFC-4EFD-A1A8-A9EF98818E92}"/>
    <cellStyle name="표준_Book1" xfId="2" xr:uid="{220D47D8-AAC0-459F-84F8-A668500F6AB4}"/>
    <cellStyle name="표준_Book3" xfId="3" xr:uid="{16CC0B2C-5929-4184-9031-6631EC162A0D}"/>
    <cellStyle name="표준_TAM-EV_SAFETY-PLUG_공정흐름.관리계획서_20110107" xfId="4" xr:uid="{5B277FFA-6D97-4F15-ACED-90CF9E8E191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3</xdr:row>
      <xdr:rowOff>9525</xdr:rowOff>
    </xdr:from>
    <xdr:to>
      <xdr:col>7</xdr:col>
      <xdr:colOff>209550</xdr:colOff>
      <xdr:row>3</xdr:row>
      <xdr:rowOff>228600</xdr:rowOff>
    </xdr:to>
    <xdr:sp macro="" textlink="">
      <xdr:nvSpPr>
        <xdr:cNvPr id="18967" name="AutoShape 1">
          <a:extLst>
            <a:ext uri="{FF2B5EF4-FFF2-40B4-BE49-F238E27FC236}">
              <a16:creationId xmlns:a16="http://schemas.microsoft.com/office/drawing/2014/main" id="{F0E600F4-6BD1-8E43-D44F-1A56ED0A850C}"/>
            </a:ext>
          </a:extLst>
        </xdr:cNvPr>
        <xdr:cNvSpPr>
          <a:spLocks noChangeArrowheads="1"/>
        </xdr:cNvSpPr>
      </xdr:nvSpPr>
      <xdr:spPr bwMode="auto">
        <a:xfrm>
          <a:off x="4410075" y="962025"/>
          <a:ext cx="219075" cy="2190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4</xdr:row>
      <xdr:rowOff>9525</xdr:rowOff>
    </xdr:from>
    <xdr:to>
      <xdr:col>7</xdr:col>
      <xdr:colOff>219075</xdr:colOff>
      <xdr:row>4</xdr:row>
      <xdr:rowOff>228600</xdr:rowOff>
    </xdr:to>
    <xdr:sp macro="" textlink="">
      <xdr:nvSpPr>
        <xdr:cNvPr id="18968" name="AutoShape 2">
          <a:extLst>
            <a:ext uri="{FF2B5EF4-FFF2-40B4-BE49-F238E27FC236}">
              <a16:creationId xmlns:a16="http://schemas.microsoft.com/office/drawing/2014/main" id="{7DD35A98-199B-692F-6EA1-67E567EE701D}"/>
            </a:ext>
          </a:extLst>
        </xdr:cNvPr>
        <xdr:cNvSpPr>
          <a:spLocks noChangeArrowheads="1"/>
        </xdr:cNvSpPr>
      </xdr:nvSpPr>
      <xdr:spPr bwMode="auto">
        <a:xfrm>
          <a:off x="4419600" y="1200150"/>
          <a:ext cx="219075" cy="2190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66675</xdr:colOff>
      <xdr:row>5</xdr:row>
      <xdr:rowOff>9525</xdr:rowOff>
    </xdr:from>
    <xdr:to>
      <xdr:col>7</xdr:col>
      <xdr:colOff>209550</xdr:colOff>
      <xdr:row>5</xdr:row>
      <xdr:rowOff>228600</xdr:rowOff>
    </xdr:to>
    <xdr:sp macro="" textlink="">
      <xdr:nvSpPr>
        <xdr:cNvPr id="18969" name="AutoShape 3">
          <a:extLst>
            <a:ext uri="{FF2B5EF4-FFF2-40B4-BE49-F238E27FC236}">
              <a16:creationId xmlns:a16="http://schemas.microsoft.com/office/drawing/2014/main" id="{F99DD4F5-BB4B-1CBE-C889-9DEC37464FC2}"/>
            </a:ext>
          </a:extLst>
        </xdr:cNvPr>
        <xdr:cNvSpPr>
          <a:spLocks noChangeArrowheads="1"/>
        </xdr:cNvSpPr>
      </xdr:nvSpPr>
      <xdr:spPr bwMode="auto">
        <a:xfrm>
          <a:off x="4410075" y="1438275"/>
          <a:ext cx="219075" cy="2190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66675</xdr:colOff>
      <xdr:row>6</xdr:row>
      <xdr:rowOff>28575</xdr:rowOff>
    </xdr:from>
    <xdr:to>
      <xdr:col>7</xdr:col>
      <xdr:colOff>209550</xdr:colOff>
      <xdr:row>6</xdr:row>
      <xdr:rowOff>247650</xdr:rowOff>
    </xdr:to>
    <xdr:sp macro="" textlink="">
      <xdr:nvSpPr>
        <xdr:cNvPr id="18970" name="AutoShape 4">
          <a:extLst>
            <a:ext uri="{FF2B5EF4-FFF2-40B4-BE49-F238E27FC236}">
              <a16:creationId xmlns:a16="http://schemas.microsoft.com/office/drawing/2014/main" id="{85C8CA31-91DD-1DCF-F1B5-A8F8DDD6E5A7}"/>
            </a:ext>
          </a:extLst>
        </xdr:cNvPr>
        <xdr:cNvSpPr>
          <a:spLocks noChangeArrowheads="1"/>
        </xdr:cNvSpPr>
      </xdr:nvSpPr>
      <xdr:spPr bwMode="auto">
        <a:xfrm>
          <a:off x="4410075" y="1695450"/>
          <a:ext cx="219075" cy="2190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E9F2-54E7-4513-B9F3-1B4D81491ABB}">
  <dimension ref="A1:T20"/>
  <sheetViews>
    <sheetView showGridLines="0" tabSelected="1" view="pageBreakPreview" zoomScaleNormal="100" zoomScaleSheetLayoutView="100" workbookViewId="0">
      <selection activeCell="P5" sqref="P5"/>
    </sheetView>
  </sheetViews>
  <sheetFormatPr defaultColWidth="10" defaultRowHeight="16.5"/>
  <cols>
    <col min="1" max="1" width="10.625" style="26" customWidth="1"/>
    <col min="2" max="2" width="11.875" style="26" customWidth="1"/>
    <col min="3" max="3" width="14.875" style="26" customWidth="1"/>
    <col min="4" max="5" width="3.75" style="26" customWidth="1"/>
    <col min="6" max="6" width="12.125" style="27" customWidth="1"/>
    <col min="7" max="7" width="1" style="26" customWidth="1"/>
    <col min="8" max="8" width="3.75" style="26" customWidth="1"/>
    <col min="9" max="10" width="9.5" style="26" customWidth="1"/>
    <col min="11" max="12" width="3.75" style="26" customWidth="1"/>
    <col min="13" max="13" width="1.625" style="26" customWidth="1"/>
    <col min="14" max="14" width="10.125" style="26" customWidth="1"/>
    <col min="15" max="15" width="8.75" style="26" customWidth="1"/>
    <col min="16" max="16" width="19.25" style="26" bestFit="1" customWidth="1"/>
    <col min="17" max="19" width="3.75" style="26" customWidth="1"/>
    <col min="20" max="20" width="7.375" style="26" customWidth="1"/>
    <col min="21" max="22" width="3.625" style="26" bestFit="1" customWidth="1"/>
    <col min="23" max="16384" width="10" style="26"/>
  </cols>
  <sheetData>
    <row r="1" spans="1:20" s="10" customFormat="1" ht="37.5" customHeight="1">
      <c r="A1" s="89" t="s">
        <v>134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s="13" customFormat="1" ht="18.75" customHeight="1" thickBot="1">
      <c r="A2" s="90" t="s">
        <v>33</v>
      </c>
      <c r="B2" s="90"/>
      <c r="C2" s="90"/>
      <c r="D2" s="11"/>
      <c r="E2" s="11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94"/>
      <c r="R2" s="94"/>
      <c r="S2" s="94"/>
      <c r="T2" s="94"/>
    </row>
    <row r="3" spans="1:20" s="10" customFormat="1" ht="18.75" customHeight="1">
      <c r="A3" s="14" t="s">
        <v>10</v>
      </c>
      <c r="B3" s="15" t="s">
        <v>130</v>
      </c>
      <c r="C3" s="16" t="s">
        <v>32</v>
      </c>
      <c r="D3" s="95" t="s">
        <v>36</v>
      </c>
      <c r="E3" s="96"/>
      <c r="F3" s="97"/>
      <c r="G3" s="98" t="s">
        <v>11</v>
      </c>
      <c r="H3" s="98"/>
      <c r="I3" s="16" t="s">
        <v>12</v>
      </c>
      <c r="J3" s="99" t="s">
        <v>13</v>
      </c>
      <c r="K3" s="100"/>
      <c r="L3" s="100"/>
      <c r="M3" s="101"/>
      <c r="N3" s="98" t="s">
        <v>14</v>
      </c>
      <c r="O3" s="98"/>
      <c r="P3" s="16" t="s">
        <v>15</v>
      </c>
      <c r="Q3" s="98" t="s">
        <v>16</v>
      </c>
      <c r="R3" s="98"/>
      <c r="S3" s="98"/>
      <c r="T3" s="105"/>
    </row>
    <row r="4" spans="1:20" s="10" customFormat="1" ht="18.75" customHeight="1">
      <c r="A4" s="17" t="s">
        <v>17</v>
      </c>
      <c r="B4" s="18" t="s">
        <v>131</v>
      </c>
      <c r="C4" s="19" t="s">
        <v>18</v>
      </c>
      <c r="D4" s="91" t="s">
        <v>34</v>
      </c>
      <c r="E4" s="92"/>
      <c r="F4" s="93"/>
      <c r="G4" s="122">
        <v>0</v>
      </c>
      <c r="H4" s="122"/>
      <c r="I4" s="20" t="s">
        <v>133</v>
      </c>
      <c r="J4" s="123" t="s">
        <v>35</v>
      </c>
      <c r="K4" s="92"/>
      <c r="L4" s="92"/>
      <c r="M4" s="93"/>
      <c r="N4" s="188" t="s">
        <v>135</v>
      </c>
      <c r="O4" s="188"/>
      <c r="P4" s="18" t="s">
        <v>135</v>
      </c>
      <c r="Q4" s="123" t="s">
        <v>135</v>
      </c>
      <c r="R4" s="92"/>
      <c r="S4" s="92"/>
      <c r="T4" s="189"/>
    </row>
    <row r="5" spans="1:20" s="10" customFormat="1" ht="18.75" customHeight="1">
      <c r="A5" s="17" t="s">
        <v>19</v>
      </c>
      <c r="B5" s="21" t="s">
        <v>34</v>
      </c>
      <c r="C5" s="102" t="s">
        <v>20</v>
      </c>
      <c r="D5" s="106" t="s">
        <v>112</v>
      </c>
      <c r="E5" s="107"/>
      <c r="F5" s="108"/>
      <c r="G5" s="104">
        <v>1</v>
      </c>
      <c r="H5" s="104"/>
      <c r="I5" s="20" t="s">
        <v>133</v>
      </c>
      <c r="J5" s="123" t="s">
        <v>35</v>
      </c>
      <c r="K5" s="92"/>
      <c r="L5" s="92"/>
      <c r="M5" s="93"/>
      <c r="N5" s="188" t="s">
        <v>135</v>
      </c>
      <c r="O5" s="188"/>
      <c r="P5" s="18" t="s">
        <v>135</v>
      </c>
      <c r="Q5" s="123" t="s">
        <v>135</v>
      </c>
      <c r="R5" s="92"/>
      <c r="S5" s="92"/>
      <c r="T5" s="189"/>
    </row>
    <row r="6" spans="1:20" s="10" customFormat="1" ht="18.75" customHeight="1">
      <c r="A6" s="17" t="s">
        <v>21</v>
      </c>
      <c r="B6" s="18">
        <v>310200</v>
      </c>
      <c r="C6" s="102"/>
      <c r="D6" s="109"/>
      <c r="E6" s="110"/>
      <c r="F6" s="111"/>
      <c r="G6" s="118">
        <v>2</v>
      </c>
      <c r="H6" s="118"/>
      <c r="I6" s="20" t="s">
        <v>133</v>
      </c>
      <c r="J6" s="123" t="s">
        <v>35</v>
      </c>
      <c r="K6" s="92"/>
      <c r="L6" s="92"/>
      <c r="M6" s="93"/>
      <c r="N6" s="188" t="s">
        <v>135</v>
      </c>
      <c r="O6" s="188"/>
      <c r="P6" s="18" t="s">
        <v>135</v>
      </c>
      <c r="Q6" s="123" t="s">
        <v>135</v>
      </c>
      <c r="R6" s="92"/>
      <c r="S6" s="92"/>
      <c r="T6" s="189"/>
    </row>
    <row r="7" spans="1:20" s="10" customFormat="1" ht="23.25" customHeight="1" thickBot="1">
      <c r="A7" s="22" t="s">
        <v>22</v>
      </c>
      <c r="B7" s="88" t="s">
        <v>132</v>
      </c>
      <c r="C7" s="103"/>
      <c r="D7" s="112"/>
      <c r="E7" s="113"/>
      <c r="F7" s="114"/>
      <c r="G7" s="124">
        <v>3</v>
      </c>
      <c r="H7" s="124"/>
      <c r="I7" s="20" t="s">
        <v>133</v>
      </c>
      <c r="J7" s="123" t="s">
        <v>35</v>
      </c>
      <c r="K7" s="92"/>
      <c r="L7" s="92"/>
      <c r="M7" s="93"/>
      <c r="N7" s="188" t="s">
        <v>135</v>
      </c>
      <c r="O7" s="188"/>
      <c r="P7" s="190" t="s">
        <v>135</v>
      </c>
      <c r="Q7" s="123" t="s">
        <v>135</v>
      </c>
      <c r="R7" s="92"/>
      <c r="S7" s="92"/>
      <c r="T7" s="189"/>
    </row>
    <row r="8" spans="1:20" s="13" customFormat="1" ht="18.75" customHeight="1">
      <c r="A8" s="129" t="s">
        <v>26</v>
      </c>
      <c r="B8" s="115" t="s">
        <v>0</v>
      </c>
      <c r="C8" s="115" t="s">
        <v>23</v>
      </c>
      <c r="D8" s="115" t="s">
        <v>1</v>
      </c>
      <c r="E8" s="115" t="s">
        <v>2</v>
      </c>
      <c r="F8" s="115" t="s">
        <v>24</v>
      </c>
      <c r="G8" s="115"/>
      <c r="H8" s="115" t="s">
        <v>3</v>
      </c>
      <c r="I8" s="115" t="s">
        <v>27</v>
      </c>
      <c r="J8" s="115"/>
      <c r="K8" s="115" t="s">
        <v>4</v>
      </c>
      <c r="L8" s="115" t="s">
        <v>5</v>
      </c>
      <c r="M8" s="115" t="s">
        <v>25</v>
      </c>
      <c r="N8" s="115"/>
      <c r="O8" s="115" t="s">
        <v>6</v>
      </c>
      <c r="P8" s="125" t="s">
        <v>7</v>
      </c>
      <c r="Q8" s="125"/>
      <c r="R8" s="125"/>
      <c r="S8" s="125"/>
      <c r="T8" s="126"/>
    </row>
    <row r="9" spans="1:20" s="13" customFormat="1" ht="33.75" customHeight="1">
      <c r="A9" s="130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27" t="s">
        <v>8</v>
      </c>
      <c r="Q9" s="116" t="s">
        <v>1</v>
      </c>
      <c r="R9" s="116" t="s">
        <v>3</v>
      </c>
      <c r="S9" s="116" t="s">
        <v>4</v>
      </c>
      <c r="T9" s="119" t="s">
        <v>5</v>
      </c>
    </row>
    <row r="10" spans="1:20" s="13" customFormat="1" ht="18" customHeight="1" thickBot="1">
      <c r="A10" s="131"/>
      <c r="B10" s="117"/>
      <c r="C10" s="117"/>
      <c r="D10" s="117"/>
      <c r="E10" s="117"/>
      <c r="F10" s="117"/>
      <c r="G10" s="117"/>
      <c r="H10" s="117"/>
      <c r="I10" s="50" t="s">
        <v>65</v>
      </c>
      <c r="J10" s="50" t="s">
        <v>66</v>
      </c>
      <c r="K10" s="117"/>
      <c r="L10" s="117"/>
      <c r="M10" s="117"/>
      <c r="N10" s="117"/>
      <c r="O10" s="117"/>
      <c r="P10" s="128"/>
      <c r="Q10" s="117"/>
      <c r="R10" s="117"/>
      <c r="S10" s="117"/>
      <c r="T10" s="120"/>
    </row>
    <row r="11" spans="1:20" s="10" customFormat="1" ht="37.5" customHeight="1">
      <c r="A11" s="132" t="s">
        <v>38</v>
      </c>
      <c r="B11" s="44" t="s">
        <v>55</v>
      </c>
      <c r="C11" s="51" t="s">
        <v>67</v>
      </c>
      <c r="D11" s="40">
        <v>3</v>
      </c>
      <c r="E11" s="40"/>
      <c r="F11" s="135" t="s">
        <v>68</v>
      </c>
      <c r="G11" s="135"/>
      <c r="H11" s="45">
        <v>2</v>
      </c>
      <c r="I11" s="52" t="s">
        <v>39</v>
      </c>
      <c r="J11" s="52" t="s">
        <v>69</v>
      </c>
      <c r="K11" s="45">
        <v>4</v>
      </c>
      <c r="L11" s="40">
        <f>K11*H11*D11</f>
        <v>24</v>
      </c>
      <c r="M11" s="136" t="s">
        <v>37</v>
      </c>
      <c r="N11" s="136"/>
      <c r="O11" s="41" t="s">
        <v>37</v>
      </c>
      <c r="P11" s="41" t="s">
        <v>37</v>
      </c>
      <c r="Q11" s="41" t="s">
        <v>37</v>
      </c>
      <c r="R11" s="41" t="s">
        <v>37</v>
      </c>
      <c r="S11" s="41" t="s">
        <v>37</v>
      </c>
      <c r="T11" s="42" t="s">
        <v>37</v>
      </c>
    </row>
    <row r="12" spans="1:20" s="10" customFormat="1" ht="37.5" customHeight="1">
      <c r="A12" s="133"/>
      <c r="B12" s="43" t="s">
        <v>70</v>
      </c>
      <c r="C12" s="53" t="s">
        <v>71</v>
      </c>
      <c r="D12" s="36">
        <v>3</v>
      </c>
      <c r="E12" s="36"/>
      <c r="F12" s="137" t="s">
        <v>68</v>
      </c>
      <c r="G12" s="137"/>
      <c r="H12" s="32">
        <v>2</v>
      </c>
      <c r="I12" s="32" t="s">
        <v>39</v>
      </c>
      <c r="J12" s="32" t="s">
        <v>72</v>
      </c>
      <c r="K12" s="32">
        <v>4</v>
      </c>
      <c r="L12" s="36">
        <f>K12*H12*D12</f>
        <v>24</v>
      </c>
      <c r="M12" s="138" t="s">
        <v>37</v>
      </c>
      <c r="N12" s="138"/>
      <c r="O12" s="28" t="s">
        <v>37</v>
      </c>
      <c r="P12" s="28" t="s">
        <v>37</v>
      </c>
      <c r="Q12" s="28" t="s">
        <v>37</v>
      </c>
      <c r="R12" s="28" t="s">
        <v>37</v>
      </c>
      <c r="S12" s="28" t="s">
        <v>37</v>
      </c>
      <c r="T12" s="29" t="s">
        <v>37</v>
      </c>
    </row>
    <row r="13" spans="1:20" s="10" customFormat="1" ht="37.5" customHeight="1">
      <c r="A13" s="134"/>
      <c r="B13" s="54" t="s">
        <v>42</v>
      </c>
      <c r="C13" s="54" t="s">
        <v>43</v>
      </c>
      <c r="D13" s="35">
        <v>2</v>
      </c>
      <c r="E13" s="37"/>
      <c r="F13" s="139" t="s">
        <v>73</v>
      </c>
      <c r="G13" s="139"/>
      <c r="H13" s="35">
        <v>2</v>
      </c>
      <c r="I13" s="35" t="s">
        <v>44</v>
      </c>
      <c r="J13" s="55" t="s">
        <v>69</v>
      </c>
      <c r="K13" s="35">
        <v>3</v>
      </c>
      <c r="L13" s="37">
        <f>D13*H13*K13</f>
        <v>12</v>
      </c>
      <c r="M13" s="140" t="s">
        <v>37</v>
      </c>
      <c r="N13" s="140"/>
      <c r="O13" s="30" t="s">
        <v>37</v>
      </c>
      <c r="P13" s="30" t="s">
        <v>37</v>
      </c>
      <c r="Q13" s="30" t="s">
        <v>37</v>
      </c>
      <c r="R13" s="30" t="s">
        <v>37</v>
      </c>
      <c r="S13" s="30" t="s">
        <v>37</v>
      </c>
      <c r="T13" s="31" t="s">
        <v>37</v>
      </c>
    </row>
    <row r="14" spans="1:20" s="10" customFormat="1" ht="37.5" customHeight="1">
      <c r="A14" s="142" t="s">
        <v>74</v>
      </c>
      <c r="B14" s="56" t="s">
        <v>55</v>
      </c>
      <c r="C14" s="57" t="s">
        <v>67</v>
      </c>
      <c r="D14" s="39">
        <v>3</v>
      </c>
      <c r="E14" s="39"/>
      <c r="F14" s="143" t="s">
        <v>68</v>
      </c>
      <c r="G14" s="143"/>
      <c r="H14" s="38">
        <v>2</v>
      </c>
      <c r="I14" s="58" t="s">
        <v>39</v>
      </c>
      <c r="J14" s="58" t="s">
        <v>69</v>
      </c>
      <c r="K14" s="38">
        <v>3</v>
      </c>
      <c r="L14" s="39">
        <f>K14*H14*D14</f>
        <v>18</v>
      </c>
      <c r="M14" s="144" t="s">
        <v>37</v>
      </c>
      <c r="N14" s="144"/>
      <c r="O14" s="33" t="s">
        <v>37</v>
      </c>
      <c r="P14" s="33" t="s">
        <v>37</v>
      </c>
      <c r="Q14" s="33" t="s">
        <v>37</v>
      </c>
      <c r="R14" s="33" t="s">
        <v>37</v>
      </c>
      <c r="S14" s="33" t="s">
        <v>37</v>
      </c>
      <c r="T14" s="34" t="s">
        <v>37</v>
      </c>
    </row>
    <row r="15" spans="1:20" s="10" customFormat="1" ht="37.5" customHeight="1">
      <c r="A15" s="133"/>
      <c r="B15" s="43" t="s">
        <v>70</v>
      </c>
      <c r="C15" s="53" t="s">
        <v>71</v>
      </c>
      <c r="D15" s="36">
        <v>3</v>
      </c>
      <c r="E15" s="36"/>
      <c r="F15" s="137" t="s">
        <v>68</v>
      </c>
      <c r="G15" s="137"/>
      <c r="H15" s="32">
        <v>2</v>
      </c>
      <c r="I15" s="32" t="s">
        <v>39</v>
      </c>
      <c r="J15" s="32" t="s">
        <v>72</v>
      </c>
      <c r="K15" s="32">
        <v>2</v>
      </c>
      <c r="L15" s="36">
        <f>K15*H15*D15</f>
        <v>12</v>
      </c>
      <c r="M15" s="138" t="s">
        <v>37</v>
      </c>
      <c r="N15" s="138"/>
      <c r="O15" s="28" t="s">
        <v>37</v>
      </c>
      <c r="P15" s="28" t="s">
        <v>37</v>
      </c>
      <c r="Q15" s="28" t="s">
        <v>37</v>
      </c>
      <c r="R15" s="28" t="s">
        <v>37</v>
      </c>
      <c r="S15" s="28" t="s">
        <v>37</v>
      </c>
      <c r="T15" s="29" t="s">
        <v>37</v>
      </c>
    </row>
    <row r="16" spans="1:20" s="10" customFormat="1" ht="37.5" customHeight="1">
      <c r="A16" s="134"/>
      <c r="B16" s="54" t="s">
        <v>42</v>
      </c>
      <c r="C16" s="54" t="s">
        <v>43</v>
      </c>
      <c r="D16" s="35">
        <v>2</v>
      </c>
      <c r="E16" s="37"/>
      <c r="F16" s="139" t="s">
        <v>73</v>
      </c>
      <c r="G16" s="139"/>
      <c r="H16" s="35">
        <v>2</v>
      </c>
      <c r="I16" s="35" t="s">
        <v>44</v>
      </c>
      <c r="J16" s="55" t="s">
        <v>69</v>
      </c>
      <c r="K16" s="35">
        <v>4</v>
      </c>
      <c r="L16" s="37">
        <f>D16*H16*K16</f>
        <v>16</v>
      </c>
      <c r="M16" s="140" t="s">
        <v>37</v>
      </c>
      <c r="N16" s="140"/>
      <c r="O16" s="30" t="s">
        <v>37</v>
      </c>
      <c r="P16" s="30" t="s">
        <v>37</v>
      </c>
      <c r="Q16" s="30" t="s">
        <v>37</v>
      </c>
      <c r="R16" s="30" t="s">
        <v>37</v>
      </c>
      <c r="S16" s="30" t="s">
        <v>37</v>
      </c>
      <c r="T16" s="31" t="s">
        <v>37</v>
      </c>
    </row>
    <row r="17" spans="1:20" s="10" customFormat="1" ht="37.5" customHeight="1">
      <c r="A17" s="145" t="s">
        <v>75</v>
      </c>
      <c r="B17" s="38" t="s">
        <v>40</v>
      </c>
      <c r="C17" s="38" t="s">
        <v>71</v>
      </c>
      <c r="D17" s="38">
        <v>3</v>
      </c>
      <c r="E17" s="39"/>
      <c r="F17" s="143" t="s">
        <v>41</v>
      </c>
      <c r="G17" s="143"/>
      <c r="H17" s="38">
        <v>3</v>
      </c>
      <c r="I17" s="59" t="s">
        <v>61</v>
      </c>
      <c r="J17" s="59" t="s">
        <v>69</v>
      </c>
      <c r="K17" s="38">
        <v>2</v>
      </c>
      <c r="L17" s="39">
        <f>D17*H17*K17</f>
        <v>18</v>
      </c>
      <c r="M17" s="144" t="s">
        <v>37</v>
      </c>
      <c r="N17" s="144"/>
      <c r="O17" s="33" t="s">
        <v>37</v>
      </c>
      <c r="P17" s="33" t="s">
        <v>37</v>
      </c>
      <c r="Q17" s="33" t="s">
        <v>37</v>
      </c>
      <c r="R17" s="33" t="s">
        <v>37</v>
      </c>
      <c r="S17" s="33" t="s">
        <v>37</v>
      </c>
      <c r="T17" s="34" t="s">
        <v>37</v>
      </c>
    </row>
    <row r="18" spans="1:20" s="10" customFormat="1" ht="37.5" customHeight="1">
      <c r="A18" s="146"/>
      <c r="B18" s="35" t="s">
        <v>46</v>
      </c>
      <c r="C18" s="35" t="s">
        <v>60</v>
      </c>
      <c r="D18" s="35">
        <v>3</v>
      </c>
      <c r="E18" s="37"/>
      <c r="F18" s="140" t="s">
        <v>47</v>
      </c>
      <c r="G18" s="140"/>
      <c r="H18" s="35">
        <v>3</v>
      </c>
      <c r="I18" s="35" t="s">
        <v>76</v>
      </c>
      <c r="J18" s="35" t="s">
        <v>62</v>
      </c>
      <c r="K18" s="35">
        <v>3</v>
      </c>
      <c r="L18" s="37">
        <f>K18*H18*D18</f>
        <v>27</v>
      </c>
      <c r="M18" s="140" t="s">
        <v>37</v>
      </c>
      <c r="N18" s="140"/>
      <c r="O18" s="30" t="s">
        <v>37</v>
      </c>
      <c r="P18" s="30" t="s">
        <v>37</v>
      </c>
      <c r="Q18" s="30" t="s">
        <v>37</v>
      </c>
      <c r="R18" s="30" t="s">
        <v>37</v>
      </c>
      <c r="S18" s="30" t="s">
        <v>37</v>
      </c>
      <c r="T18" s="31" t="s">
        <v>37</v>
      </c>
    </row>
    <row r="19" spans="1:20" s="10" customFormat="1" ht="45" customHeight="1">
      <c r="A19" s="60" t="s">
        <v>77</v>
      </c>
      <c r="B19" s="61" t="s">
        <v>48</v>
      </c>
      <c r="C19" s="62" t="s">
        <v>71</v>
      </c>
      <c r="D19" s="61">
        <v>3</v>
      </c>
      <c r="E19" s="63"/>
      <c r="F19" s="141" t="s">
        <v>47</v>
      </c>
      <c r="G19" s="141"/>
      <c r="H19" s="61">
        <v>3</v>
      </c>
      <c r="I19" s="61" t="s">
        <v>76</v>
      </c>
      <c r="J19" s="61" t="s">
        <v>62</v>
      </c>
      <c r="K19" s="61">
        <v>2</v>
      </c>
      <c r="L19" s="63">
        <f>D19*H19*K19</f>
        <v>18</v>
      </c>
      <c r="M19" s="141" t="s">
        <v>37</v>
      </c>
      <c r="N19" s="141"/>
      <c r="O19" s="64" t="s">
        <v>37</v>
      </c>
      <c r="P19" s="64" t="s">
        <v>37</v>
      </c>
      <c r="Q19" s="64" t="s">
        <v>37</v>
      </c>
      <c r="R19" s="64" t="s">
        <v>37</v>
      </c>
      <c r="S19" s="64" t="s">
        <v>37</v>
      </c>
      <c r="T19" s="65" t="s">
        <v>37</v>
      </c>
    </row>
    <row r="20" spans="1:20" s="10" customFormat="1" ht="18.75" customHeight="1">
      <c r="A20" s="23" t="s">
        <v>9</v>
      </c>
      <c r="F20" s="23"/>
      <c r="I20" s="24"/>
      <c r="K20" s="25"/>
      <c r="L20" s="25"/>
      <c r="S20" s="121"/>
      <c r="T20" s="121"/>
    </row>
  </sheetData>
  <mergeCells count="66">
    <mergeCell ref="F19:G19"/>
    <mergeCell ref="M19:N19"/>
    <mergeCell ref="A14:A16"/>
    <mergeCell ref="F14:G14"/>
    <mergeCell ref="M14:N14"/>
    <mergeCell ref="F15:G15"/>
    <mergeCell ref="M15:N15"/>
    <mergeCell ref="F16:G16"/>
    <mergeCell ref="M16:N16"/>
    <mergeCell ref="A17:A18"/>
    <mergeCell ref="F17:G17"/>
    <mergeCell ref="M17:N17"/>
    <mergeCell ref="F18:G18"/>
    <mergeCell ref="M18:N18"/>
    <mergeCell ref="A11:A13"/>
    <mergeCell ref="F11:G11"/>
    <mergeCell ref="M11:N11"/>
    <mergeCell ref="F12:G12"/>
    <mergeCell ref="M12:N12"/>
    <mergeCell ref="F13:G13"/>
    <mergeCell ref="M13:N13"/>
    <mergeCell ref="A8:A10"/>
    <mergeCell ref="B8:B10"/>
    <mergeCell ref="C8:C10"/>
    <mergeCell ref="D8:D10"/>
    <mergeCell ref="E8:E10"/>
    <mergeCell ref="S20:T20"/>
    <mergeCell ref="G4:H4"/>
    <mergeCell ref="J4:M4"/>
    <mergeCell ref="N4:O4"/>
    <mergeCell ref="N6:O6"/>
    <mergeCell ref="G7:H7"/>
    <mergeCell ref="J7:M7"/>
    <mergeCell ref="H8:H10"/>
    <mergeCell ref="I8:J9"/>
    <mergeCell ref="K8:K10"/>
    <mergeCell ref="L8:L10"/>
    <mergeCell ref="M8:N10"/>
    <mergeCell ref="O8:O10"/>
    <mergeCell ref="P8:T8"/>
    <mergeCell ref="P9:P10"/>
    <mergeCell ref="Q9:Q10"/>
    <mergeCell ref="Q7:T7"/>
    <mergeCell ref="D5:F7"/>
    <mergeCell ref="Q4:T4"/>
    <mergeCell ref="F8:G10"/>
    <mergeCell ref="G6:H6"/>
    <mergeCell ref="R9:R10"/>
    <mergeCell ref="S9:S10"/>
    <mergeCell ref="T9:T10"/>
    <mergeCell ref="A2:C2"/>
    <mergeCell ref="J6:M6"/>
    <mergeCell ref="D4:F4"/>
    <mergeCell ref="Q6:T6"/>
    <mergeCell ref="Q2:T2"/>
    <mergeCell ref="D3:F3"/>
    <mergeCell ref="G3:H3"/>
    <mergeCell ref="J3:M3"/>
    <mergeCell ref="N3:O3"/>
    <mergeCell ref="C5:C7"/>
    <mergeCell ref="G5:H5"/>
    <mergeCell ref="J5:M5"/>
    <mergeCell ref="N5:O5"/>
    <mergeCell ref="Q5:T5"/>
    <mergeCell ref="Q3:T3"/>
    <mergeCell ref="N7:O7"/>
  </mergeCells>
  <phoneticPr fontId="1" type="noConversion"/>
  <conditionalFormatting sqref="C17">
    <cfRule type="duplicateValues" dxfId="0" priority="1" stopIfTrue="1"/>
  </conditionalFormatting>
  <printOptions horizontalCentered="1"/>
  <pageMargins left="0" right="0" top="0.70866141732283472" bottom="0.39370078740157483" header="0" footer="0"/>
  <pageSetup paperSize="9" scale="87" orientation="landscape" r:id="rId1"/>
  <headerFooter alignWithMargins="0">
    <oddFooter>&amp;L&amp;"돋움,보통"DA-01-06  Rev.3&amp;C&amp;"돋움,보통"(주)유니코어텍&amp;R&amp;"돋움,보통"A4(297x210mm)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0BCB-CC2B-480E-BB56-E6B15D2CDB54}">
  <dimension ref="A1:T17"/>
  <sheetViews>
    <sheetView showGridLines="0" view="pageBreakPreview" zoomScaleNormal="100" zoomScaleSheetLayoutView="100" workbookViewId="0">
      <selection activeCell="F22" sqref="F22"/>
    </sheetView>
  </sheetViews>
  <sheetFormatPr defaultColWidth="10" defaultRowHeight="13.5"/>
  <cols>
    <col min="1" max="1" width="9.875" style="1" customWidth="1"/>
    <col min="2" max="2" width="15.75" style="1" customWidth="1"/>
    <col min="3" max="3" width="15.25" style="1" customWidth="1"/>
    <col min="4" max="5" width="3.75" style="1" customWidth="1"/>
    <col min="6" max="6" width="12.125" style="1" customWidth="1"/>
    <col min="7" max="7" width="1" style="1" customWidth="1"/>
    <col min="8" max="8" width="3.75" style="1" customWidth="1"/>
    <col min="9" max="9" width="9.25" style="1" customWidth="1"/>
    <col min="10" max="10" width="5.5" style="1" customWidth="1"/>
    <col min="11" max="12" width="3.75" style="1" customWidth="1"/>
    <col min="13" max="13" width="1.625" style="1" customWidth="1"/>
    <col min="14" max="14" width="9.25" style="1" customWidth="1"/>
    <col min="15" max="15" width="8.25" style="1" customWidth="1"/>
    <col min="16" max="16" width="16.125" style="1" customWidth="1"/>
    <col min="17" max="19" width="3.75" style="1" customWidth="1"/>
    <col min="20" max="20" width="7.375" style="1" customWidth="1"/>
    <col min="21" max="22" width="3.625" style="1" bestFit="1" customWidth="1"/>
    <col min="23" max="16384" width="10" style="1"/>
  </cols>
  <sheetData>
    <row r="1" spans="1:20" s="5" customFormat="1" ht="18.75" customHeight="1">
      <c r="A1" s="178" t="s">
        <v>31</v>
      </c>
      <c r="B1" s="175" t="s">
        <v>0</v>
      </c>
      <c r="C1" s="175" t="s">
        <v>29</v>
      </c>
      <c r="D1" s="175" t="s">
        <v>1</v>
      </c>
      <c r="E1" s="175" t="s">
        <v>2</v>
      </c>
      <c r="F1" s="175" t="s">
        <v>28</v>
      </c>
      <c r="G1" s="175"/>
      <c r="H1" s="175" t="s">
        <v>3</v>
      </c>
      <c r="I1" s="175" t="s">
        <v>27</v>
      </c>
      <c r="J1" s="175"/>
      <c r="K1" s="175" t="s">
        <v>4</v>
      </c>
      <c r="L1" s="175" t="s">
        <v>5</v>
      </c>
      <c r="M1" s="175" t="s">
        <v>30</v>
      </c>
      <c r="N1" s="175"/>
      <c r="O1" s="175" t="s">
        <v>6</v>
      </c>
      <c r="P1" s="173" t="s">
        <v>7</v>
      </c>
      <c r="Q1" s="173"/>
      <c r="R1" s="173"/>
      <c r="S1" s="173"/>
      <c r="T1" s="174"/>
    </row>
    <row r="2" spans="1:20" s="5" customFormat="1" ht="37.5" customHeight="1" thickBot="1">
      <c r="A2" s="179"/>
      <c r="B2" s="176"/>
      <c r="C2" s="176"/>
      <c r="D2" s="176"/>
      <c r="E2" s="176"/>
      <c r="F2" s="177"/>
      <c r="G2" s="177"/>
      <c r="H2" s="176"/>
      <c r="I2" s="177"/>
      <c r="J2" s="177"/>
      <c r="K2" s="176"/>
      <c r="L2" s="176"/>
      <c r="M2" s="177"/>
      <c r="N2" s="177"/>
      <c r="O2" s="177"/>
      <c r="P2" s="6" t="s">
        <v>8</v>
      </c>
      <c r="Q2" s="7" t="s">
        <v>1</v>
      </c>
      <c r="R2" s="7" t="s">
        <v>3</v>
      </c>
      <c r="S2" s="7" t="s">
        <v>4</v>
      </c>
      <c r="T2" s="8" t="s">
        <v>5</v>
      </c>
    </row>
    <row r="3" spans="1:20" s="10" customFormat="1" ht="37.5" customHeight="1">
      <c r="A3" s="145" t="s">
        <v>49</v>
      </c>
      <c r="B3" s="38" t="s">
        <v>50</v>
      </c>
      <c r="C3" s="38" t="s">
        <v>78</v>
      </c>
      <c r="D3" s="38">
        <v>4</v>
      </c>
      <c r="E3" s="33"/>
      <c r="F3" s="144" t="s">
        <v>53</v>
      </c>
      <c r="G3" s="144"/>
      <c r="H3" s="33">
        <v>2</v>
      </c>
      <c r="I3" s="59" t="s">
        <v>54</v>
      </c>
      <c r="J3" s="59" t="s">
        <v>79</v>
      </c>
      <c r="K3" s="38">
        <v>4</v>
      </c>
      <c r="L3" s="39">
        <f>D3*H3*K3</f>
        <v>32</v>
      </c>
      <c r="M3" s="144" t="s">
        <v>37</v>
      </c>
      <c r="N3" s="144"/>
      <c r="O3" s="33" t="s">
        <v>37</v>
      </c>
      <c r="P3" s="33" t="s">
        <v>37</v>
      </c>
      <c r="Q3" s="33" t="s">
        <v>37</v>
      </c>
      <c r="R3" s="33" t="s">
        <v>37</v>
      </c>
      <c r="S3" s="33" t="s">
        <v>37</v>
      </c>
      <c r="T3" s="34" t="s">
        <v>37</v>
      </c>
    </row>
    <row r="4" spans="1:20" s="10" customFormat="1" ht="29.25" customHeight="1">
      <c r="A4" s="164"/>
      <c r="B4" s="163" t="s">
        <v>55</v>
      </c>
      <c r="C4" s="153" t="s">
        <v>80</v>
      </c>
      <c r="D4" s="153">
        <v>5</v>
      </c>
      <c r="E4" s="163"/>
      <c r="F4" s="163" t="s">
        <v>51</v>
      </c>
      <c r="G4" s="163"/>
      <c r="H4" s="163">
        <v>3</v>
      </c>
      <c r="I4" s="46" t="s">
        <v>81</v>
      </c>
      <c r="J4" s="166" t="s">
        <v>128</v>
      </c>
      <c r="K4" s="163">
        <v>4</v>
      </c>
      <c r="L4" s="163">
        <f>K4*H4*D4</f>
        <v>60</v>
      </c>
      <c r="M4" s="167" t="s">
        <v>124</v>
      </c>
      <c r="N4" s="168"/>
      <c r="O4" s="163" t="s">
        <v>124</v>
      </c>
      <c r="P4" s="163" t="s">
        <v>124</v>
      </c>
      <c r="Q4" s="163" t="s">
        <v>124</v>
      </c>
      <c r="R4" s="163" t="s">
        <v>124</v>
      </c>
      <c r="S4" s="163" t="s">
        <v>124</v>
      </c>
      <c r="T4" s="171" t="s">
        <v>124</v>
      </c>
    </row>
    <row r="5" spans="1:20" s="10" customFormat="1" ht="29.25" customHeight="1">
      <c r="A5" s="146"/>
      <c r="B5" s="152"/>
      <c r="C5" s="154"/>
      <c r="D5" s="154"/>
      <c r="E5" s="152"/>
      <c r="F5" s="152" t="s">
        <v>85</v>
      </c>
      <c r="G5" s="152"/>
      <c r="H5" s="152"/>
      <c r="I5" s="66" t="s">
        <v>86</v>
      </c>
      <c r="J5" s="152"/>
      <c r="K5" s="152"/>
      <c r="L5" s="152"/>
      <c r="M5" s="169"/>
      <c r="N5" s="170"/>
      <c r="O5" s="152"/>
      <c r="P5" s="152"/>
      <c r="Q5" s="152"/>
      <c r="R5" s="152"/>
      <c r="S5" s="152"/>
      <c r="T5" s="172"/>
    </row>
    <row r="6" spans="1:20" s="10" customFormat="1" ht="37.5" customHeight="1">
      <c r="A6" s="161" t="s">
        <v>56</v>
      </c>
      <c r="B6" s="38" t="s">
        <v>50</v>
      </c>
      <c r="C6" s="38" t="s">
        <v>78</v>
      </c>
      <c r="D6" s="38">
        <v>4</v>
      </c>
      <c r="E6" s="33"/>
      <c r="F6" s="144" t="s">
        <v>85</v>
      </c>
      <c r="G6" s="144"/>
      <c r="H6" s="33">
        <v>3</v>
      </c>
      <c r="I6" s="59" t="s">
        <v>52</v>
      </c>
      <c r="J6" s="59" t="s">
        <v>128</v>
      </c>
      <c r="K6" s="38">
        <v>4</v>
      </c>
      <c r="L6" s="39">
        <f>D6*H6*K6</f>
        <v>48</v>
      </c>
      <c r="M6" s="144" t="s">
        <v>37</v>
      </c>
      <c r="N6" s="144"/>
      <c r="O6" s="33" t="s">
        <v>37</v>
      </c>
      <c r="P6" s="33" t="s">
        <v>37</v>
      </c>
      <c r="Q6" s="33" t="s">
        <v>37</v>
      </c>
      <c r="R6" s="33" t="s">
        <v>37</v>
      </c>
      <c r="S6" s="33" t="s">
        <v>37</v>
      </c>
      <c r="T6" s="34" t="s">
        <v>37</v>
      </c>
    </row>
    <row r="7" spans="1:20" s="10" customFormat="1" ht="37.5" customHeight="1">
      <c r="A7" s="162"/>
      <c r="B7" s="30" t="s">
        <v>55</v>
      </c>
      <c r="C7" s="35" t="s">
        <v>80</v>
      </c>
      <c r="D7" s="35">
        <v>4</v>
      </c>
      <c r="E7" s="30"/>
      <c r="F7" s="140" t="s">
        <v>85</v>
      </c>
      <c r="G7" s="140"/>
      <c r="H7" s="30">
        <v>4</v>
      </c>
      <c r="I7" s="67" t="s">
        <v>52</v>
      </c>
      <c r="J7" s="67" t="s">
        <v>82</v>
      </c>
      <c r="K7" s="30">
        <v>4</v>
      </c>
      <c r="L7" s="30">
        <f>K7*H7*D7</f>
        <v>64</v>
      </c>
      <c r="M7" s="140" t="s">
        <v>37</v>
      </c>
      <c r="N7" s="140"/>
      <c r="O7" s="30" t="s">
        <v>37</v>
      </c>
      <c r="P7" s="30" t="s">
        <v>37</v>
      </c>
      <c r="Q7" s="30" t="s">
        <v>37</v>
      </c>
      <c r="R7" s="30" t="s">
        <v>37</v>
      </c>
      <c r="S7" s="30" t="s">
        <v>37</v>
      </c>
      <c r="T7" s="31" t="s">
        <v>37</v>
      </c>
    </row>
    <row r="8" spans="1:20" s="10" customFormat="1" ht="37.5" customHeight="1">
      <c r="A8" s="155" t="s">
        <v>57</v>
      </c>
      <c r="B8" s="38" t="s">
        <v>87</v>
      </c>
      <c r="C8" s="38" t="s">
        <v>71</v>
      </c>
      <c r="D8" s="38">
        <v>4</v>
      </c>
      <c r="E8" s="39"/>
      <c r="F8" s="158" t="s">
        <v>88</v>
      </c>
      <c r="G8" s="158"/>
      <c r="H8" s="38">
        <v>2</v>
      </c>
      <c r="I8" s="38" t="s">
        <v>59</v>
      </c>
      <c r="J8" s="38" t="s">
        <v>89</v>
      </c>
      <c r="K8" s="38">
        <v>6</v>
      </c>
      <c r="L8" s="39">
        <f>K8*H8*D8</f>
        <v>48</v>
      </c>
      <c r="M8" s="144" t="s">
        <v>37</v>
      </c>
      <c r="N8" s="144"/>
      <c r="O8" s="33" t="s">
        <v>37</v>
      </c>
      <c r="P8" s="33" t="s">
        <v>37</v>
      </c>
      <c r="Q8" s="33" t="s">
        <v>37</v>
      </c>
      <c r="R8" s="33" t="s">
        <v>37</v>
      </c>
      <c r="S8" s="33" t="s">
        <v>37</v>
      </c>
      <c r="T8" s="34" t="s">
        <v>37</v>
      </c>
    </row>
    <row r="9" spans="1:20" s="10" customFormat="1" ht="37.5" customHeight="1">
      <c r="A9" s="156"/>
      <c r="B9" s="32" t="s">
        <v>90</v>
      </c>
      <c r="C9" s="32" t="s">
        <v>71</v>
      </c>
      <c r="D9" s="32">
        <v>4</v>
      </c>
      <c r="E9" s="36"/>
      <c r="F9" s="159" t="s">
        <v>88</v>
      </c>
      <c r="G9" s="159"/>
      <c r="H9" s="32">
        <v>2</v>
      </c>
      <c r="I9" s="32" t="s">
        <v>91</v>
      </c>
      <c r="J9" s="32" t="s">
        <v>89</v>
      </c>
      <c r="K9" s="32">
        <v>6</v>
      </c>
      <c r="L9" s="36">
        <f>D9*H9*K9</f>
        <v>48</v>
      </c>
      <c r="M9" s="138" t="s">
        <v>37</v>
      </c>
      <c r="N9" s="138"/>
      <c r="O9" s="28" t="s">
        <v>37</v>
      </c>
      <c r="P9" s="28" t="s">
        <v>37</v>
      </c>
      <c r="Q9" s="28" t="s">
        <v>37</v>
      </c>
      <c r="R9" s="28" t="s">
        <v>37</v>
      </c>
      <c r="S9" s="28" t="s">
        <v>37</v>
      </c>
      <c r="T9" s="29" t="s">
        <v>37</v>
      </c>
    </row>
    <row r="10" spans="1:20" s="10" customFormat="1" ht="37.5" customHeight="1">
      <c r="A10" s="157"/>
      <c r="B10" s="35" t="s">
        <v>92</v>
      </c>
      <c r="C10" s="69" t="s">
        <v>71</v>
      </c>
      <c r="D10" s="35">
        <v>3</v>
      </c>
      <c r="E10" s="30"/>
      <c r="F10" s="160" t="s">
        <v>93</v>
      </c>
      <c r="G10" s="160"/>
      <c r="H10" s="30">
        <v>2</v>
      </c>
      <c r="I10" s="67" t="s">
        <v>94</v>
      </c>
      <c r="J10" s="67" t="s">
        <v>89</v>
      </c>
      <c r="K10" s="35">
        <v>6</v>
      </c>
      <c r="L10" s="37">
        <f t="shared" ref="L10:L15" si="0">K10*H10*D10</f>
        <v>36</v>
      </c>
      <c r="M10" s="140" t="s">
        <v>37</v>
      </c>
      <c r="N10" s="140"/>
      <c r="O10" s="30" t="s">
        <v>37</v>
      </c>
      <c r="P10" s="30" t="s">
        <v>37</v>
      </c>
      <c r="Q10" s="30" t="s">
        <v>37</v>
      </c>
      <c r="R10" s="30" t="s">
        <v>37</v>
      </c>
      <c r="S10" s="30" t="s">
        <v>37</v>
      </c>
      <c r="T10" s="31" t="s">
        <v>37</v>
      </c>
    </row>
    <row r="11" spans="1:20" s="10" customFormat="1" ht="37.5" customHeight="1">
      <c r="A11" s="155" t="s">
        <v>58</v>
      </c>
      <c r="B11" s="38" t="s">
        <v>87</v>
      </c>
      <c r="C11" s="38" t="s">
        <v>71</v>
      </c>
      <c r="D11" s="38">
        <v>4</v>
      </c>
      <c r="E11" s="39"/>
      <c r="F11" s="158" t="s">
        <v>88</v>
      </c>
      <c r="G11" s="158"/>
      <c r="H11" s="38">
        <v>2</v>
      </c>
      <c r="I11" s="38" t="s">
        <v>59</v>
      </c>
      <c r="J11" s="59" t="s">
        <v>129</v>
      </c>
      <c r="K11" s="38">
        <v>6</v>
      </c>
      <c r="L11" s="39">
        <f t="shared" si="0"/>
        <v>48</v>
      </c>
      <c r="M11" s="144" t="s">
        <v>37</v>
      </c>
      <c r="N11" s="144"/>
      <c r="O11" s="33" t="s">
        <v>37</v>
      </c>
      <c r="P11" s="33" t="s">
        <v>37</v>
      </c>
      <c r="Q11" s="33" t="s">
        <v>37</v>
      </c>
      <c r="R11" s="33" t="s">
        <v>37</v>
      </c>
      <c r="S11" s="33" t="s">
        <v>37</v>
      </c>
      <c r="T11" s="34" t="s">
        <v>37</v>
      </c>
    </row>
    <row r="12" spans="1:20" s="10" customFormat="1" ht="37.5" customHeight="1">
      <c r="A12" s="156"/>
      <c r="B12" s="32" t="s">
        <v>90</v>
      </c>
      <c r="C12" s="32" t="s">
        <v>71</v>
      </c>
      <c r="D12" s="32">
        <v>4</v>
      </c>
      <c r="E12" s="36"/>
      <c r="F12" s="159" t="s">
        <v>88</v>
      </c>
      <c r="G12" s="159"/>
      <c r="H12" s="32">
        <v>2</v>
      </c>
      <c r="I12" s="32" t="s">
        <v>91</v>
      </c>
      <c r="J12" s="68" t="s">
        <v>95</v>
      </c>
      <c r="K12" s="32">
        <v>6</v>
      </c>
      <c r="L12" s="36">
        <f t="shared" si="0"/>
        <v>48</v>
      </c>
      <c r="M12" s="138" t="s">
        <v>37</v>
      </c>
      <c r="N12" s="138"/>
      <c r="O12" s="28" t="s">
        <v>37</v>
      </c>
      <c r="P12" s="28" t="s">
        <v>37</v>
      </c>
      <c r="Q12" s="28" t="s">
        <v>37</v>
      </c>
      <c r="R12" s="28" t="s">
        <v>37</v>
      </c>
      <c r="S12" s="28" t="s">
        <v>37</v>
      </c>
      <c r="T12" s="29" t="s">
        <v>37</v>
      </c>
    </row>
    <row r="13" spans="1:20" s="10" customFormat="1" ht="37.5" customHeight="1">
      <c r="A13" s="157"/>
      <c r="B13" s="35" t="s">
        <v>92</v>
      </c>
      <c r="C13" s="69" t="s">
        <v>71</v>
      </c>
      <c r="D13" s="35">
        <v>3</v>
      </c>
      <c r="E13" s="30"/>
      <c r="F13" s="160" t="s">
        <v>93</v>
      </c>
      <c r="G13" s="160"/>
      <c r="H13" s="30">
        <v>2</v>
      </c>
      <c r="I13" s="67" t="s">
        <v>96</v>
      </c>
      <c r="J13" s="67" t="s">
        <v>97</v>
      </c>
      <c r="K13" s="35">
        <v>6</v>
      </c>
      <c r="L13" s="37">
        <f t="shared" si="0"/>
        <v>36</v>
      </c>
      <c r="M13" s="140" t="s">
        <v>37</v>
      </c>
      <c r="N13" s="140"/>
      <c r="O13" s="30" t="s">
        <v>37</v>
      </c>
      <c r="P13" s="30" t="s">
        <v>37</v>
      </c>
      <c r="Q13" s="30" t="s">
        <v>37</v>
      </c>
      <c r="R13" s="30" t="s">
        <v>37</v>
      </c>
      <c r="S13" s="30" t="s">
        <v>37</v>
      </c>
      <c r="T13" s="31" t="s">
        <v>37</v>
      </c>
    </row>
    <row r="14" spans="1:20" s="10" customFormat="1" ht="37.5" customHeight="1">
      <c r="A14" s="147" t="s">
        <v>125</v>
      </c>
      <c r="B14" s="77" t="s">
        <v>113</v>
      </c>
      <c r="C14" s="78" t="s">
        <v>78</v>
      </c>
      <c r="D14" s="38">
        <v>3</v>
      </c>
      <c r="E14" s="79"/>
      <c r="F14" s="150" t="s">
        <v>114</v>
      </c>
      <c r="G14" s="151"/>
      <c r="H14" s="38">
        <v>2</v>
      </c>
      <c r="I14" s="59" t="s">
        <v>86</v>
      </c>
      <c r="J14" s="59" t="s">
        <v>82</v>
      </c>
      <c r="K14" s="38">
        <v>4</v>
      </c>
      <c r="L14" s="79">
        <f t="shared" si="0"/>
        <v>24</v>
      </c>
      <c r="M14" s="150" t="s">
        <v>37</v>
      </c>
      <c r="N14" s="151"/>
      <c r="O14" s="33" t="s">
        <v>37</v>
      </c>
      <c r="P14" s="33" t="s">
        <v>115</v>
      </c>
      <c r="Q14" s="33" t="s">
        <v>37</v>
      </c>
      <c r="R14" s="33" t="s">
        <v>116</v>
      </c>
      <c r="S14" s="33" t="s">
        <v>37</v>
      </c>
      <c r="T14" s="34" t="s">
        <v>117</v>
      </c>
    </row>
    <row r="15" spans="1:20" s="10" customFormat="1" ht="37.5" customHeight="1">
      <c r="A15" s="148"/>
      <c r="B15" s="80" t="s">
        <v>55</v>
      </c>
      <c r="C15" s="81" t="s">
        <v>126</v>
      </c>
      <c r="D15" s="32">
        <v>4</v>
      </c>
      <c r="E15" s="28" t="s">
        <v>64</v>
      </c>
      <c r="F15" s="138" t="s">
        <v>85</v>
      </c>
      <c r="G15" s="138"/>
      <c r="H15" s="28">
        <v>6</v>
      </c>
      <c r="I15" s="68" t="s">
        <v>86</v>
      </c>
      <c r="J15" s="68" t="s">
        <v>118</v>
      </c>
      <c r="K15" s="32">
        <v>4</v>
      </c>
      <c r="L15" s="82">
        <f t="shared" si="0"/>
        <v>96</v>
      </c>
      <c r="M15" s="138" t="s">
        <v>83</v>
      </c>
      <c r="N15" s="138"/>
      <c r="O15" s="28">
        <v>24.03</v>
      </c>
      <c r="P15" s="28" t="s">
        <v>84</v>
      </c>
      <c r="Q15" s="28">
        <v>7</v>
      </c>
      <c r="R15" s="28">
        <v>2</v>
      </c>
      <c r="S15" s="28">
        <v>2</v>
      </c>
      <c r="T15" s="29" t="s">
        <v>115</v>
      </c>
    </row>
    <row r="16" spans="1:20" s="10" customFormat="1" ht="37.5" customHeight="1">
      <c r="A16" s="149"/>
      <c r="B16" s="83" t="s">
        <v>127</v>
      </c>
      <c r="C16" s="84" t="s">
        <v>126</v>
      </c>
      <c r="D16" s="35">
        <v>4</v>
      </c>
      <c r="E16" s="85"/>
      <c r="F16" s="152" t="s">
        <v>85</v>
      </c>
      <c r="G16" s="152"/>
      <c r="H16" s="47">
        <v>2</v>
      </c>
      <c r="I16" s="66" t="s">
        <v>86</v>
      </c>
      <c r="J16" s="66" t="s">
        <v>82</v>
      </c>
      <c r="K16" s="49">
        <v>4</v>
      </c>
      <c r="L16" s="85">
        <f>D16*H16*K16</f>
        <v>32</v>
      </c>
      <c r="M16" s="152" t="s">
        <v>37</v>
      </c>
      <c r="N16" s="152"/>
      <c r="O16" s="47" t="s">
        <v>37</v>
      </c>
      <c r="P16" s="47" t="s">
        <v>115</v>
      </c>
      <c r="Q16" s="47" t="s">
        <v>115</v>
      </c>
      <c r="R16" s="47" t="s">
        <v>37</v>
      </c>
      <c r="S16" s="47" t="s">
        <v>37</v>
      </c>
      <c r="T16" s="48" t="s">
        <v>115</v>
      </c>
    </row>
    <row r="17" spans="1:20" s="2" customFormat="1" ht="18.75" customHeight="1">
      <c r="A17" s="3" t="s">
        <v>9</v>
      </c>
      <c r="I17" s="9"/>
      <c r="K17" s="4"/>
      <c r="L17" s="4"/>
      <c r="S17" s="165"/>
      <c r="T17" s="165"/>
    </row>
  </sheetData>
  <mergeCells count="60">
    <mergeCell ref="E1:E2"/>
    <mergeCell ref="F1:G2"/>
    <mergeCell ref="H1:H2"/>
    <mergeCell ref="I1:J2"/>
    <mergeCell ref="A1:A2"/>
    <mergeCell ref="B1:B2"/>
    <mergeCell ref="C1:C2"/>
    <mergeCell ref="D1:D2"/>
    <mergeCell ref="P1:T1"/>
    <mergeCell ref="K1:K2"/>
    <mergeCell ref="L1:L2"/>
    <mergeCell ref="M1:N2"/>
    <mergeCell ref="O1:O2"/>
    <mergeCell ref="S17:T17"/>
    <mergeCell ref="M3:N3"/>
    <mergeCell ref="F4:G4"/>
    <mergeCell ref="H4:H5"/>
    <mergeCell ref="J4:J5"/>
    <mergeCell ref="K4:K5"/>
    <mergeCell ref="M4:N5"/>
    <mergeCell ref="T4:T5"/>
    <mergeCell ref="O4:O5"/>
    <mergeCell ref="F5:G5"/>
    <mergeCell ref="F3:G3"/>
    <mergeCell ref="P4:P5"/>
    <mergeCell ref="Q4:Q5"/>
    <mergeCell ref="S4:S5"/>
    <mergeCell ref="R4:R5"/>
    <mergeCell ref="L4:L5"/>
    <mergeCell ref="M9:N9"/>
    <mergeCell ref="F10:G10"/>
    <mergeCell ref="M10:N10"/>
    <mergeCell ref="E4:E5"/>
    <mergeCell ref="A3:A5"/>
    <mergeCell ref="B4:B5"/>
    <mergeCell ref="D4:D5"/>
    <mergeCell ref="A8:A10"/>
    <mergeCell ref="C4:C5"/>
    <mergeCell ref="A11:A13"/>
    <mergeCell ref="F11:G11"/>
    <mergeCell ref="M11:N11"/>
    <mergeCell ref="F12:G12"/>
    <mergeCell ref="M12:N12"/>
    <mergeCell ref="F13:G13"/>
    <mergeCell ref="M13:N13"/>
    <mergeCell ref="A6:A7"/>
    <mergeCell ref="F6:G6"/>
    <mergeCell ref="M6:N6"/>
    <mergeCell ref="F7:G7"/>
    <mergeCell ref="M7:N7"/>
    <mergeCell ref="F8:G8"/>
    <mergeCell ref="M8:N8"/>
    <mergeCell ref="F9:G9"/>
    <mergeCell ref="A14:A16"/>
    <mergeCell ref="F14:G14"/>
    <mergeCell ref="M14:N14"/>
    <mergeCell ref="F15:G15"/>
    <mergeCell ref="M15:N15"/>
    <mergeCell ref="F16:G16"/>
    <mergeCell ref="M16:N16"/>
  </mergeCells>
  <phoneticPr fontId="1" type="noConversion"/>
  <printOptions horizontalCentered="1"/>
  <pageMargins left="0" right="0" top="0.70866141732283472" bottom="0.39370078740157483" header="0" footer="0"/>
  <pageSetup paperSize="9" scale="87" orientation="landscape" r:id="rId1"/>
  <headerFooter alignWithMargins="0">
    <oddFooter>&amp;L&amp;"돋움,보통"DA-01-06  Rev.0&amp;C&amp;"돋움,보통"(주)유니코어텍&amp;R&amp;"돋움,보통"A4(297x210mm)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67A46-46C5-46E0-A2E8-8AFEE81B762A}">
  <dimension ref="A1:T11"/>
  <sheetViews>
    <sheetView showGridLines="0" view="pageBreakPreview" zoomScaleNormal="100" zoomScaleSheetLayoutView="100" workbookViewId="0">
      <selection activeCell="A3" sqref="A3:A4"/>
    </sheetView>
  </sheetViews>
  <sheetFormatPr defaultColWidth="10" defaultRowHeight="13.5"/>
  <cols>
    <col min="1" max="1" width="9.875" style="1" customWidth="1"/>
    <col min="2" max="2" width="15.75" style="1" customWidth="1"/>
    <col min="3" max="3" width="15.25" style="1" customWidth="1"/>
    <col min="4" max="5" width="3.75" style="1" customWidth="1"/>
    <col min="6" max="6" width="12.125" style="1" customWidth="1"/>
    <col min="7" max="7" width="1" style="1" customWidth="1"/>
    <col min="8" max="8" width="3.75" style="1" customWidth="1"/>
    <col min="9" max="9" width="9.25" style="1" customWidth="1"/>
    <col min="10" max="10" width="5.5" style="1" customWidth="1"/>
    <col min="11" max="12" width="3.75" style="1" customWidth="1"/>
    <col min="13" max="13" width="1.625" style="1" customWidth="1"/>
    <col min="14" max="14" width="9.25" style="1" customWidth="1"/>
    <col min="15" max="15" width="8.25" style="1" customWidth="1"/>
    <col min="16" max="16" width="16.125" style="1" customWidth="1"/>
    <col min="17" max="19" width="3.75" style="1" customWidth="1"/>
    <col min="20" max="20" width="7.375" style="1" customWidth="1"/>
    <col min="21" max="22" width="3.625" style="1" bestFit="1" customWidth="1"/>
    <col min="23" max="16384" width="10" style="1"/>
  </cols>
  <sheetData>
    <row r="1" spans="1:20" s="5" customFormat="1" ht="18.75" customHeight="1">
      <c r="A1" s="178" t="s">
        <v>26</v>
      </c>
      <c r="B1" s="175" t="s">
        <v>0</v>
      </c>
      <c r="C1" s="175" t="s">
        <v>23</v>
      </c>
      <c r="D1" s="175" t="s">
        <v>1</v>
      </c>
      <c r="E1" s="175" t="s">
        <v>2</v>
      </c>
      <c r="F1" s="175" t="s">
        <v>24</v>
      </c>
      <c r="G1" s="175"/>
      <c r="H1" s="175" t="s">
        <v>3</v>
      </c>
      <c r="I1" s="175" t="s">
        <v>27</v>
      </c>
      <c r="J1" s="175"/>
      <c r="K1" s="175" t="s">
        <v>4</v>
      </c>
      <c r="L1" s="175" t="s">
        <v>5</v>
      </c>
      <c r="M1" s="175" t="s">
        <v>25</v>
      </c>
      <c r="N1" s="175"/>
      <c r="O1" s="175" t="s">
        <v>6</v>
      </c>
      <c r="P1" s="173" t="s">
        <v>7</v>
      </c>
      <c r="Q1" s="173"/>
      <c r="R1" s="173"/>
      <c r="S1" s="173"/>
      <c r="T1" s="174"/>
    </row>
    <row r="2" spans="1:20" s="5" customFormat="1" ht="37.5" customHeight="1" thickBot="1">
      <c r="A2" s="179"/>
      <c r="B2" s="176"/>
      <c r="C2" s="176"/>
      <c r="D2" s="176"/>
      <c r="E2" s="176"/>
      <c r="F2" s="177"/>
      <c r="G2" s="177"/>
      <c r="H2" s="176"/>
      <c r="I2" s="177"/>
      <c r="J2" s="177"/>
      <c r="K2" s="176"/>
      <c r="L2" s="176"/>
      <c r="M2" s="177"/>
      <c r="N2" s="177"/>
      <c r="O2" s="177"/>
      <c r="P2" s="6" t="s">
        <v>8</v>
      </c>
      <c r="Q2" s="7" t="s">
        <v>1</v>
      </c>
      <c r="R2" s="7" t="s">
        <v>3</v>
      </c>
      <c r="S2" s="7" t="s">
        <v>4</v>
      </c>
      <c r="T2" s="8" t="s">
        <v>5</v>
      </c>
    </row>
    <row r="3" spans="1:20" s="10" customFormat="1" ht="37.5" customHeight="1">
      <c r="A3" s="161" t="s">
        <v>119</v>
      </c>
      <c r="B3" s="38" t="s">
        <v>50</v>
      </c>
      <c r="C3" s="38" t="s">
        <v>78</v>
      </c>
      <c r="D3" s="38">
        <v>4</v>
      </c>
      <c r="E3" s="33"/>
      <c r="F3" s="144" t="s">
        <v>85</v>
      </c>
      <c r="G3" s="144"/>
      <c r="H3" s="33">
        <v>2</v>
      </c>
      <c r="I3" s="59" t="s">
        <v>52</v>
      </c>
      <c r="J3" s="59" t="s">
        <v>82</v>
      </c>
      <c r="K3" s="38">
        <v>3</v>
      </c>
      <c r="L3" s="39">
        <f>D3*H3*K3</f>
        <v>24</v>
      </c>
      <c r="M3" s="144" t="s">
        <v>37</v>
      </c>
      <c r="N3" s="144"/>
      <c r="O3" s="33" t="s">
        <v>37</v>
      </c>
      <c r="P3" s="33" t="s">
        <v>37</v>
      </c>
      <c r="Q3" s="33" t="s">
        <v>37</v>
      </c>
      <c r="R3" s="33" t="s">
        <v>37</v>
      </c>
      <c r="S3" s="33" t="s">
        <v>37</v>
      </c>
      <c r="T3" s="34" t="s">
        <v>37</v>
      </c>
    </row>
    <row r="4" spans="1:20" s="10" customFormat="1" ht="37.5" customHeight="1">
      <c r="A4" s="162"/>
      <c r="B4" s="30" t="s">
        <v>55</v>
      </c>
      <c r="C4" s="35" t="s">
        <v>80</v>
      </c>
      <c r="D4" s="35">
        <v>5</v>
      </c>
      <c r="E4" s="30"/>
      <c r="F4" s="140" t="s">
        <v>85</v>
      </c>
      <c r="G4" s="140"/>
      <c r="H4" s="30">
        <v>2</v>
      </c>
      <c r="I4" s="67" t="s">
        <v>52</v>
      </c>
      <c r="J4" s="67" t="s">
        <v>82</v>
      </c>
      <c r="K4" s="30">
        <v>3</v>
      </c>
      <c r="L4" s="47">
        <f>K4*H4*D4</f>
        <v>30</v>
      </c>
      <c r="M4" s="182" t="s">
        <v>37</v>
      </c>
      <c r="N4" s="182"/>
      <c r="O4" s="86" t="s">
        <v>37</v>
      </c>
      <c r="P4" s="86" t="s">
        <v>37</v>
      </c>
      <c r="Q4" s="86" t="s">
        <v>37</v>
      </c>
      <c r="R4" s="86" t="s">
        <v>37</v>
      </c>
      <c r="S4" s="86" t="s">
        <v>37</v>
      </c>
      <c r="T4" s="87" t="s">
        <v>37</v>
      </c>
    </row>
    <row r="5" spans="1:20" s="10" customFormat="1" ht="37.5" customHeight="1">
      <c r="A5" s="145" t="s">
        <v>120</v>
      </c>
      <c r="B5" s="38" t="s">
        <v>50</v>
      </c>
      <c r="C5" s="57" t="s">
        <v>78</v>
      </c>
      <c r="D5" s="38">
        <v>3</v>
      </c>
      <c r="E5" s="39"/>
      <c r="F5" s="185" t="s">
        <v>98</v>
      </c>
      <c r="G5" s="186"/>
      <c r="H5" s="38">
        <v>2</v>
      </c>
      <c r="I5" s="59" t="s">
        <v>99</v>
      </c>
      <c r="J5" s="59" t="s">
        <v>100</v>
      </c>
      <c r="K5" s="38">
        <v>6</v>
      </c>
      <c r="L5" s="39">
        <f>D5*H5*K5</f>
        <v>36</v>
      </c>
      <c r="M5" s="150" t="s">
        <v>37</v>
      </c>
      <c r="N5" s="151"/>
      <c r="O5" s="33" t="s">
        <v>37</v>
      </c>
      <c r="P5" s="33" t="s">
        <v>37</v>
      </c>
      <c r="Q5" s="33" t="s">
        <v>37</v>
      </c>
      <c r="R5" s="33" t="s">
        <v>37</v>
      </c>
      <c r="S5" s="33" t="s">
        <v>37</v>
      </c>
      <c r="T5" s="34" t="s">
        <v>37</v>
      </c>
    </row>
    <row r="6" spans="1:20" s="10" customFormat="1" ht="37.5" customHeight="1">
      <c r="A6" s="146"/>
      <c r="B6" s="32" t="s">
        <v>55</v>
      </c>
      <c r="C6" s="53" t="s">
        <v>126</v>
      </c>
      <c r="D6" s="32">
        <v>4</v>
      </c>
      <c r="E6" s="36"/>
      <c r="F6" s="138" t="s">
        <v>101</v>
      </c>
      <c r="G6" s="138"/>
      <c r="H6" s="28">
        <v>2</v>
      </c>
      <c r="I6" s="68" t="s">
        <v>102</v>
      </c>
      <c r="J6" s="68" t="s">
        <v>103</v>
      </c>
      <c r="K6" s="32">
        <v>2</v>
      </c>
      <c r="L6" s="36">
        <f>D6*H6*K6</f>
        <v>16</v>
      </c>
      <c r="M6" s="183" t="s">
        <v>37</v>
      </c>
      <c r="N6" s="184"/>
      <c r="O6" s="28" t="s">
        <v>37</v>
      </c>
      <c r="P6" s="28" t="s">
        <v>37</v>
      </c>
      <c r="Q6" s="28" t="s">
        <v>37</v>
      </c>
      <c r="R6" s="28" t="s">
        <v>37</v>
      </c>
      <c r="S6" s="28" t="s">
        <v>37</v>
      </c>
      <c r="T6" s="29" t="s">
        <v>37</v>
      </c>
    </row>
    <row r="7" spans="1:20" s="10" customFormat="1" ht="37.5" customHeight="1">
      <c r="A7" s="145" t="s">
        <v>121</v>
      </c>
      <c r="B7" s="59" t="s">
        <v>104</v>
      </c>
      <c r="C7" s="38" t="s">
        <v>126</v>
      </c>
      <c r="D7" s="38">
        <v>3</v>
      </c>
      <c r="E7" s="33"/>
      <c r="F7" s="144" t="s">
        <v>105</v>
      </c>
      <c r="G7" s="144"/>
      <c r="H7" s="33">
        <v>2</v>
      </c>
      <c r="I7" s="38" t="s">
        <v>106</v>
      </c>
      <c r="J7" s="38" t="s">
        <v>107</v>
      </c>
      <c r="K7" s="33">
        <v>6</v>
      </c>
      <c r="L7" s="33">
        <f>K7*H7*D7</f>
        <v>36</v>
      </c>
      <c r="M7" s="144" t="s">
        <v>37</v>
      </c>
      <c r="N7" s="144"/>
      <c r="O7" s="33" t="s">
        <v>37</v>
      </c>
      <c r="P7" s="33" t="s">
        <v>37</v>
      </c>
      <c r="Q7" s="33" t="s">
        <v>37</v>
      </c>
      <c r="R7" s="33" t="s">
        <v>37</v>
      </c>
      <c r="S7" s="33" t="s">
        <v>37</v>
      </c>
      <c r="T7" s="34" t="s">
        <v>37</v>
      </c>
    </row>
    <row r="8" spans="1:20" s="10" customFormat="1" ht="37.5" customHeight="1">
      <c r="A8" s="146"/>
      <c r="B8" s="35" t="s">
        <v>46</v>
      </c>
      <c r="C8" s="35" t="s">
        <v>78</v>
      </c>
      <c r="D8" s="35">
        <v>3</v>
      </c>
      <c r="E8" s="37"/>
      <c r="F8" s="187" t="s">
        <v>45</v>
      </c>
      <c r="G8" s="187"/>
      <c r="H8" s="35">
        <v>2</v>
      </c>
      <c r="I8" s="70" t="s">
        <v>106</v>
      </c>
      <c r="J8" s="69" t="s">
        <v>107</v>
      </c>
      <c r="K8" s="30">
        <v>6</v>
      </c>
      <c r="L8" s="30">
        <f>K8*H8*D8</f>
        <v>36</v>
      </c>
      <c r="M8" s="140" t="s">
        <v>37</v>
      </c>
      <c r="N8" s="140"/>
      <c r="O8" s="30" t="s">
        <v>37</v>
      </c>
      <c r="P8" s="30" t="s">
        <v>37</v>
      </c>
      <c r="Q8" s="30" t="s">
        <v>37</v>
      </c>
      <c r="R8" s="30" t="s">
        <v>37</v>
      </c>
      <c r="S8" s="30" t="s">
        <v>37</v>
      </c>
      <c r="T8" s="31" t="s">
        <v>37</v>
      </c>
    </row>
    <row r="9" spans="1:20" s="10" customFormat="1" ht="37.5" customHeight="1">
      <c r="A9" s="60" t="s">
        <v>122</v>
      </c>
      <c r="B9" s="71" t="s">
        <v>50</v>
      </c>
      <c r="C9" s="61" t="s">
        <v>78</v>
      </c>
      <c r="D9" s="61">
        <v>3</v>
      </c>
      <c r="E9" s="64"/>
      <c r="F9" s="141" t="s">
        <v>63</v>
      </c>
      <c r="G9" s="141"/>
      <c r="H9" s="64">
        <v>2</v>
      </c>
      <c r="I9" s="61" t="s">
        <v>108</v>
      </c>
      <c r="J9" s="61" t="s">
        <v>103</v>
      </c>
      <c r="K9" s="64">
        <v>6</v>
      </c>
      <c r="L9" s="64">
        <f>K9*H9*D9</f>
        <v>36</v>
      </c>
      <c r="M9" s="141" t="s">
        <v>37</v>
      </c>
      <c r="N9" s="141"/>
      <c r="O9" s="64" t="s">
        <v>37</v>
      </c>
      <c r="P9" s="64" t="s">
        <v>37</v>
      </c>
      <c r="Q9" s="64" t="s">
        <v>37</v>
      </c>
      <c r="R9" s="64" t="s">
        <v>37</v>
      </c>
      <c r="S9" s="64" t="s">
        <v>37</v>
      </c>
      <c r="T9" s="65" t="s">
        <v>37</v>
      </c>
    </row>
    <row r="10" spans="1:20" s="10" customFormat="1" ht="37.5" customHeight="1" thickBot="1">
      <c r="A10" s="72" t="s">
        <v>123</v>
      </c>
      <c r="B10" s="73" t="s">
        <v>109</v>
      </c>
      <c r="C10" s="73" t="s">
        <v>78</v>
      </c>
      <c r="D10" s="74">
        <v>4</v>
      </c>
      <c r="E10" s="74"/>
      <c r="F10" s="180" t="s">
        <v>110</v>
      </c>
      <c r="G10" s="180"/>
      <c r="H10" s="74">
        <v>2</v>
      </c>
      <c r="I10" s="75" t="s">
        <v>108</v>
      </c>
      <c r="J10" s="75" t="s">
        <v>111</v>
      </c>
      <c r="K10" s="74">
        <v>6</v>
      </c>
      <c r="L10" s="74">
        <f>K10*H10*D10</f>
        <v>48</v>
      </c>
      <c r="M10" s="181" t="s">
        <v>37</v>
      </c>
      <c r="N10" s="181"/>
      <c r="O10" s="74" t="s">
        <v>37</v>
      </c>
      <c r="P10" s="74" t="s">
        <v>37</v>
      </c>
      <c r="Q10" s="74" t="s">
        <v>37</v>
      </c>
      <c r="R10" s="74" t="s">
        <v>37</v>
      </c>
      <c r="S10" s="74" t="s">
        <v>37</v>
      </c>
      <c r="T10" s="76" t="s">
        <v>37</v>
      </c>
    </row>
    <row r="11" spans="1:20" s="2" customFormat="1" ht="18.75" customHeight="1">
      <c r="A11" s="3" t="s">
        <v>9</v>
      </c>
      <c r="I11" s="9"/>
      <c r="K11" s="4"/>
      <c r="L11" s="4"/>
      <c r="S11" s="165"/>
      <c r="T11" s="165"/>
    </row>
  </sheetData>
  <mergeCells count="33">
    <mergeCell ref="O1:O2"/>
    <mergeCell ref="H1:H2"/>
    <mergeCell ref="S11:T11"/>
    <mergeCell ref="F6:G6"/>
    <mergeCell ref="F5:G5"/>
    <mergeCell ref="F8:G8"/>
    <mergeCell ref="M8:N8"/>
    <mergeCell ref="F1:G2"/>
    <mergeCell ref="I1:J2"/>
    <mergeCell ref="K1:K2"/>
    <mergeCell ref="L1:L2"/>
    <mergeCell ref="M1:N2"/>
    <mergeCell ref="A1:A2"/>
    <mergeCell ref="B1:B2"/>
    <mergeCell ref="C1:C2"/>
    <mergeCell ref="D1:D2"/>
    <mergeCell ref="E1:E2"/>
    <mergeCell ref="A3:A4"/>
    <mergeCell ref="P1:T1"/>
    <mergeCell ref="F9:G9"/>
    <mergeCell ref="M9:N9"/>
    <mergeCell ref="F10:G10"/>
    <mergeCell ref="M10:N10"/>
    <mergeCell ref="F3:G3"/>
    <mergeCell ref="M3:N3"/>
    <mergeCell ref="F4:G4"/>
    <mergeCell ref="M4:N4"/>
    <mergeCell ref="A5:A6"/>
    <mergeCell ref="M5:N5"/>
    <mergeCell ref="M6:N6"/>
    <mergeCell ref="A7:A8"/>
    <mergeCell ref="F7:G7"/>
    <mergeCell ref="M7:N7"/>
  </mergeCells>
  <phoneticPr fontId="1" type="noConversion"/>
  <printOptions horizontalCentered="1"/>
  <pageMargins left="0" right="0" top="0.70866141732283472" bottom="0.39370078740157483" header="0" footer="0"/>
  <pageSetup paperSize="9" scale="90" orientation="landscape" r:id="rId1"/>
  <headerFooter alignWithMargins="0">
    <oddFooter>&amp;L&amp;"돋움,보통"DA-01-06  Rev.0&amp;C&amp;"돋움,보통"(주)유니코어텍&amp;R&amp;"돋움,보통"A4(297x210mm)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Sheet1</vt:lpstr>
      <vt:lpstr>을지</vt:lpstr>
      <vt:lpstr>병지</vt:lpstr>
      <vt:lpstr>Sheet1!Print_Area</vt:lpstr>
      <vt:lpstr>병지!Print_Area</vt:lpstr>
      <vt:lpstr>을지!Print_Area</vt:lpstr>
    </vt:vector>
  </TitlesOfParts>
  <Company>현대모비스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품질보증부(이경영)</dc:creator>
  <cp:lastModifiedBy>JK Lee</cp:lastModifiedBy>
  <cp:lastPrinted>2024-03-27T08:21:48Z</cp:lastPrinted>
  <dcterms:created xsi:type="dcterms:W3CDTF">2003-03-31T05:10:38Z</dcterms:created>
  <dcterms:modified xsi:type="dcterms:W3CDTF">2025-08-30T11:08:29Z</dcterms:modified>
</cp:coreProperties>
</file>