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" i="2"/>
  <c r="K4"/>
  <c r="K5"/>
  <c r="K2"/>
  <c r="I3"/>
  <c r="I4"/>
  <c r="I5"/>
  <c r="I2"/>
  <c r="O3" i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2"/>
</calcChain>
</file>

<file path=xl/sharedStrings.xml><?xml version="1.0" encoding="utf-8"?>
<sst xmlns="http://schemas.openxmlformats.org/spreadsheetml/2006/main" count="2558" uniqueCount="712">
  <si>
    <t>WDMDealNumber</t>
  </si>
  <si>
    <t>Contract No</t>
  </si>
  <si>
    <t>DealDate</t>
  </si>
  <si>
    <t>Sett.Date</t>
  </si>
  <si>
    <t>SecurityName</t>
  </si>
  <si>
    <t>Client</t>
  </si>
  <si>
    <t>Pur/Sell</t>
  </si>
  <si>
    <t>FaceValue</t>
  </si>
  <si>
    <t>Rate</t>
  </si>
  <si>
    <t>DB000002</t>
  </si>
  <si>
    <t>B/03042018/1</t>
  </si>
  <si>
    <t>7.59% GOI 20/03/2029</t>
  </si>
  <si>
    <t>YES BANK LIMITED</t>
  </si>
  <si>
    <t>Buy</t>
  </si>
  <si>
    <t>B/03042018/2</t>
  </si>
  <si>
    <t>DEUTSCHE BANK AG</t>
  </si>
  <si>
    <t>Sell</t>
  </si>
  <si>
    <t>DB000003</t>
  </si>
  <si>
    <t>B/03042018/3</t>
  </si>
  <si>
    <t>ANDHRA BANK</t>
  </si>
  <si>
    <t>Aditya Birla Sun Life Mutual Fund</t>
  </si>
  <si>
    <t>B/03042018/4</t>
  </si>
  <si>
    <t>PRINCIPAL MUTUAL FUND</t>
  </si>
  <si>
    <t>DB000005</t>
  </si>
  <si>
    <t>B/03042018/5</t>
  </si>
  <si>
    <t>7.94% GOI 24/05/2021</t>
  </si>
  <si>
    <t>The Hongkong and Shanghai Banking Corporation Ltd.</t>
  </si>
  <si>
    <t>B/03042018/6</t>
  </si>
  <si>
    <t>DB000006</t>
  </si>
  <si>
    <t>B/03042018/7</t>
  </si>
  <si>
    <t>7.68% GOI 15/12/2023</t>
  </si>
  <si>
    <t>B/03042018/8</t>
  </si>
  <si>
    <t>Reliance Nippon Life Insurance Company Limited</t>
  </si>
  <si>
    <t>DB000007</t>
  </si>
  <si>
    <t>B/04042018/13</t>
  </si>
  <si>
    <t>CERT. OF DEP. ICICI BANK LIMITED 13/06/2018</t>
  </si>
  <si>
    <t>DSP BLACK ROCK MUTUAL FUND</t>
  </si>
  <si>
    <t>B/04042018/14</t>
  </si>
  <si>
    <t>ACC Limited</t>
  </si>
  <si>
    <t>DB000008</t>
  </si>
  <si>
    <t>B/04042018/15</t>
  </si>
  <si>
    <t>8.99% BIHAR SDL 19/12/2022</t>
  </si>
  <si>
    <t>ICICI Prudential Life Insurance Company Ltd.</t>
  </si>
  <si>
    <t>DB000009</t>
  </si>
  <si>
    <t>B/04042018/16</t>
  </si>
  <si>
    <t>9.22% WEST BENGAL SDL 23/05/2022</t>
  </si>
  <si>
    <t>DB000010</t>
  </si>
  <si>
    <t>B/04042018/17</t>
  </si>
  <si>
    <t>8.95% ASSAM 05092022</t>
  </si>
  <si>
    <t>DB000011</t>
  </si>
  <si>
    <t>B/04042018/9</t>
  </si>
  <si>
    <t>8.92% HIMACHAL PRADESH SDL 08/08/2022</t>
  </si>
  <si>
    <t>DB000012</t>
  </si>
  <si>
    <t>B/04042018/10</t>
  </si>
  <si>
    <t>8.91% UTTAR PRADESH SDL 20/09/2022</t>
  </si>
  <si>
    <t>DB000013</t>
  </si>
  <si>
    <t>B/04042018/11</t>
  </si>
  <si>
    <t>CERT. OF DEP. HDFC BANK LIMITED 12/06/2018</t>
  </si>
  <si>
    <t>India Bulls Mutual Fund</t>
  </si>
  <si>
    <t>B/04042018/12</t>
  </si>
  <si>
    <t>INDUSIND BANK LIMITED</t>
  </si>
  <si>
    <t>DB000014</t>
  </si>
  <si>
    <t>B/04042018/18</t>
  </si>
  <si>
    <t>CERT. OF DEP. AXIS BANK LIMITED 06/03/2019</t>
  </si>
  <si>
    <t>B/04042018/19</t>
  </si>
  <si>
    <t>DB000015</t>
  </si>
  <si>
    <t>B/04042018/20</t>
  </si>
  <si>
    <t>9.12% ANDHRA PRADESH SDL 23/05/2022</t>
  </si>
  <si>
    <t>TATA MUTUAL FUND</t>
  </si>
  <si>
    <t>DB000016</t>
  </si>
  <si>
    <t>B/04042018/21</t>
  </si>
  <si>
    <t>8.91% ANDHRA PRADESH SDL 21/11/2022</t>
  </si>
  <si>
    <t>DB000017</t>
  </si>
  <si>
    <t>B/04042018/22</t>
  </si>
  <si>
    <t>7.95% GOI 28/08/2032</t>
  </si>
  <si>
    <t>EXIDE LIFE INSURNACE COMPANY LIMITED.</t>
  </si>
  <si>
    <t>B/04042018/23</t>
  </si>
  <si>
    <t>RELIANCE MUTUAL FUND</t>
  </si>
  <si>
    <t>DB000018</t>
  </si>
  <si>
    <t>B/04042018/24</t>
  </si>
  <si>
    <t>COMM. PAPER CENTURY TEXTILES &amp; INDUS LTD. 07/03/2012</t>
  </si>
  <si>
    <t>IDBI Mutual Fund</t>
  </si>
  <si>
    <t>B/04042018/25</t>
  </si>
  <si>
    <t>CANARA ROBECO MUTUAL FUND</t>
  </si>
  <si>
    <t>DB000019</t>
  </si>
  <si>
    <t>B/04042018/26</t>
  </si>
  <si>
    <t>B/04042018/27</t>
  </si>
  <si>
    <t>DB000020</t>
  </si>
  <si>
    <t>B/04042018/28</t>
  </si>
  <si>
    <t>8.32% GOI 02/08/2032</t>
  </si>
  <si>
    <t>B/04042018/29</t>
  </si>
  <si>
    <t>DB000021</t>
  </si>
  <si>
    <t>B/04042018/30</t>
  </si>
  <si>
    <t>8.90% PUNJAB SDL 19/12/2022</t>
  </si>
  <si>
    <t>BNP Paribas Mutual Fund</t>
  </si>
  <si>
    <t>DB000022</t>
  </si>
  <si>
    <t>B/04042018/31</t>
  </si>
  <si>
    <t>7.78% ORISSA SDL 21/03/2022</t>
  </si>
  <si>
    <t>DB000023</t>
  </si>
  <si>
    <t>B/04042018/32</t>
  </si>
  <si>
    <t>8.15% STATE BANK OF INDIA PERPATUAL BONDS (SERIES IV)</t>
  </si>
  <si>
    <t>Tata AIG General Insurance Company Limited</t>
  </si>
  <si>
    <t>DB000024</t>
  </si>
  <si>
    <t>B/04042018/33</t>
  </si>
  <si>
    <t>THE KARURA VYSYA BANK 18/06/18</t>
  </si>
  <si>
    <t>B/04042018/34</t>
  </si>
  <si>
    <t>DB000025</t>
  </si>
  <si>
    <t>B/04042018/35</t>
  </si>
  <si>
    <t>CP HDFC BANK - 200818</t>
  </si>
  <si>
    <t>KOTAK MAHINDRA MUTUAL FUND</t>
  </si>
  <si>
    <t>B/04042018/36</t>
  </si>
  <si>
    <t>SBI MUTUAL FUND</t>
  </si>
  <si>
    <t>DB000026</t>
  </si>
  <si>
    <t>B/05042018/37</t>
  </si>
  <si>
    <t>8.19% GOI 16/01/2020</t>
  </si>
  <si>
    <t>KOTAK MAHINDRA BANK LTD</t>
  </si>
  <si>
    <t>B/05042018/38</t>
  </si>
  <si>
    <t>CANARA BANK</t>
  </si>
  <si>
    <t>DB000027</t>
  </si>
  <si>
    <t>B/05042018/39</t>
  </si>
  <si>
    <t>CD ICICI BANK - 310518</t>
  </si>
  <si>
    <t>DHFL PRAMERICA MUTUAL FUND</t>
  </si>
  <si>
    <t>B/05042018/40</t>
  </si>
  <si>
    <t>DB000028</t>
  </si>
  <si>
    <t>B/05042018/41</t>
  </si>
  <si>
    <t>7.73% GOI 19/12/2034</t>
  </si>
  <si>
    <t>B/05042018/42</t>
  </si>
  <si>
    <t>DB000029</t>
  </si>
  <si>
    <t>B/05042018/43</t>
  </si>
  <si>
    <t>8.08% GOI 02/08/2022</t>
  </si>
  <si>
    <t>BANK OF AMERICA NATIONAL ASSOCIATION</t>
  </si>
  <si>
    <t>B/05042018/44</t>
  </si>
  <si>
    <t>ORIENTAL BANK OF COMMERCE</t>
  </si>
  <si>
    <t>DB000030</t>
  </si>
  <si>
    <t>B/05042018/45</t>
  </si>
  <si>
    <t>7.09% SIDBI 19/06/2022</t>
  </si>
  <si>
    <t>STCI PRIMARY DEALER LTD</t>
  </si>
  <si>
    <t>B/05042018/46</t>
  </si>
  <si>
    <t>HDFC BANK LTD.</t>
  </si>
  <si>
    <t>DB000031</t>
  </si>
  <si>
    <t>B/05042018/47</t>
  </si>
  <si>
    <t>B/05042018/48</t>
  </si>
  <si>
    <t>STANDARD CHARTERED BANK</t>
  </si>
  <si>
    <t>DB000032</t>
  </si>
  <si>
    <t>B/05042018/49</t>
  </si>
  <si>
    <t>364 DAYS TB 10/05/2018</t>
  </si>
  <si>
    <t>IndiaFirst Life Insurance Company Limited</t>
  </si>
  <si>
    <t>B/05042018/50</t>
  </si>
  <si>
    <t>RBL BANK LIMITED</t>
  </si>
  <si>
    <t>DB000033</t>
  </si>
  <si>
    <t>B/05042018/51</t>
  </si>
  <si>
    <t>6.79% GOI 26/12/2029</t>
  </si>
  <si>
    <t>DB000034</t>
  </si>
  <si>
    <t>B/05042018/52</t>
  </si>
  <si>
    <t>8.06% RECL 27/03/28</t>
  </si>
  <si>
    <t>B/05042018/53</t>
  </si>
  <si>
    <t>AXIS BANK</t>
  </si>
  <si>
    <t>DB000035</t>
  </si>
  <si>
    <t>B/05042018/54</t>
  </si>
  <si>
    <t>NPS TRUST- A/C UTI RETIREMENT SOLUTIONS PENSION FUND SCHEME - STATE GOVT</t>
  </si>
  <si>
    <t>B/05042018/55</t>
  </si>
  <si>
    <t>DB000036</t>
  </si>
  <si>
    <t>B/05042018/56</t>
  </si>
  <si>
    <t>7.82% KARNATAKA SDL 27/12/2027</t>
  </si>
  <si>
    <t>B/05042018/57</t>
  </si>
  <si>
    <t>IDBI BANK LIMITED</t>
  </si>
  <si>
    <t>DB000037</t>
  </si>
  <si>
    <t>B/05042018/58</t>
  </si>
  <si>
    <t>DB000038</t>
  </si>
  <si>
    <t>B/05042018/59</t>
  </si>
  <si>
    <t>8.01% RECL 24032028</t>
  </si>
  <si>
    <t>ECL FINANCE LIMITED</t>
  </si>
  <si>
    <t>B/05042018/60</t>
  </si>
  <si>
    <t>DB000039</t>
  </si>
  <si>
    <t>B/06042018/61</t>
  </si>
  <si>
    <t>8.03% KARNATAKA 31/01/2028</t>
  </si>
  <si>
    <t>B/06042018/62</t>
  </si>
  <si>
    <t>DB000040</t>
  </si>
  <si>
    <t>B/06042018/63</t>
  </si>
  <si>
    <t>8.45% JHARKHAND 30032023</t>
  </si>
  <si>
    <t>K Debt Opportunities Fund Limited I</t>
  </si>
  <si>
    <t>B/06042018/64</t>
  </si>
  <si>
    <t>DB000041</t>
  </si>
  <si>
    <t>B/06042018/65</t>
  </si>
  <si>
    <t>B/06042018/66</t>
  </si>
  <si>
    <t>DB000042</t>
  </si>
  <si>
    <t>B/06042018/67</t>
  </si>
  <si>
    <t>7.17% GOI 08/01/2028</t>
  </si>
  <si>
    <t>B/06042018/68</t>
  </si>
  <si>
    <t>KOTAK MAHINDRA LIFE INSURANCE COMPANY LIMITED</t>
  </si>
  <si>
    <t>DB000043</t>
  </si>
  <si>
    <t>B/06042018/69</t>
  </si>
  <si>
    <t>WESTPAC BANKING CORPORATION</t>
  </si>
  <si>
    <t>B/06042018/70</t>
  </si>
  <si>
    <t>DB000044</t>
  </si>
  <si>
    <t>B/06042018/71</t>
  </si>
  <si>
    <t>DB000045</t>
  </si>
  <si>
    <t>B/06042018/72</t>
  </si>
  <si>
    <t>8.20% NABARD 09/03/2028</t>
  </si>
  <si>
    <t>NPS TRUST- A/C UTI RETIREMENT SOLUTIONS PENSION FUND SCHEME - CENTRAL GOVT</t>
  </si>
  <si>
    <t>B/06042018/73</t>
  </si>
  <si>
    <t>DB000046</t>
  </si>
  <si>
    <t>B/06042018/74</t>
  </si>
  <si>
    <t>NPS TRUST- A/C UTI RETIREMENT SOLUTIONS LTD SCHEME ATAL PENSION YOJNA</t>
  </si>
  <si>
    <t>B/06042018/75</t>
  </si>
  <si>
    <t>DB000047</t>
  </si>
  <si>
    <t>B/06042018/76</t>
  </si>
  <si>
    <t>B/06042018/77</t>
  </si>
  <si>
    <t>DB000048</t>
  </si>
  <si>
    <t>B/06042018/78</t>
  </si>
  <si>
    <t>EDELWEISS FINANCE AND INVESTMENTS LIMITED</t>
  </si>
  <si>
    <t>B/06042018/79</t>
  </si>
  <si>
    <t>DB000049</t>
  </si>
  <si>
    <t>B/06042018/80</t>
  </si>
  <si>
    <t>6.90% GOI 13/07/2019</t>
  </si>
  <si>
    <t>CITIBANK N. A.</t>
  </si>
  <si>
    <t>B/06042018/81</t>
  </si>
  <si>
    <t>DB000050</t>
  </si>
  <si>
    <t>B/06042018/82</t>
  </si>
  <si>
    <t>8.27% KERALA SDL 21/02/2028</t>
  </si>
  <si>
    <t>DEVELOPMENT CREDIT BANK LTD.</t>
  </si>
  <si>
    <t>B/06042018/83</t>
  </si>
  <si>
    <t>DB000051</t>
  </si>
  <si>
    <t>B/06042018/84</t>
  </si>
  <si>
    <t>B/06042018/85</t>
  </si>
  <si>
    <t>DB000052</t>
  </si>
  <si>
    <t>B/06042018/86</t>
  </si>
  <si>
    <t>Bharti AXA General Insurance Co. Ltd</t>
  </si>
  <si>
    <t>B/06042018/87</t>
  </si>
  <si>
    <t>DB000053</t>
  </si>
  <si>
    <t>B/06042018/88</t>
  </si>
  <si>
    <t>8.33% RAJASTHAN SDL 28/02/2028</t>
  </si>
  <si>
    <t>DB000054</t>
  </si>
  <si>
    <t>B/06042018/89</t>
  </si>
  <si>
    <t>8.43% TAMILNADU SDL 07/03/2028</t>
  </si>
  <si>
    <t>DB000055</t>
  </si>
  <si>
    <t>B/06042018/90</t>
  </si>
  <si>
    <t>7.33% MAHARASHTRA SDL 13/09/2027</t>
  </si>
  <si>
    <t>B/06042018/91</t>
  </si>
  <si>
    <t>DB000056</t>
  </si>
  <si>
    <t>B/06042018/92</t>
  </si>
  <si>
    <t>ICICI BANK CD 15032019</t>
  </si>
  <si>
    <t>B/06042018/93</t>
  </si>
  <si>
    <t>DB000057</t>
  </si>
  <si>
    <t>B/09042018/94</t>
  </si>
  <si>
    <t>364DAYS TB 14/03/2019</t>
  </si>
  <si>
    <t>B/09042018/95</t>
  </si>
  <si>
    <t>DB000058</t>
  </si>
  <si>
    <t>B/09042018/96</t>
  </si>
  <si>
    <t>B/09042018/97</t>
  </si>
  <si>
    <t>DB000059</t>
  </si>
  <si>
    <t>B/09042018/98</t>
  </si>
  <si>
    <t>9.23% GOI 23/12/2043</t>
  </si>
  <si>
    <t>DB000060</t>
  </si>
  <si>
    <t>B/09042018/99</t>
  </si>
  <si>
    <t>8.20 HARYANA 31/01/2028</t>
  </si>
  <si>
    <t>B/09042018/100</t>
  </si>
  <si>
    <t>DB000061</t>
  </si>
  <si>
    <t>B/09042018/101</t>
  </si>
  <si>
    <t>6.97% GOI 06/09/2026</t>
  </si>
  <si>
    <t>B/09042018/102</t>
  </si>
  <si>
    <t>DB000062</t>
  </si>
  <si>
    <t>B/09042018/103</t>
  </si>
  <si>
    <t>7.35% (RETAIL 7.64%) IRFC TAX FREE BONDS TRANCHE II - SERIES IIB 22/03/2031</t>
  </si>
  <si>
    <t>MONEYWISE FINANCIAL SERVICES PRIVATE LIMITED</t>
  </si>
  <si>
    <t>B/09042018/104</t>
  </si>
  <si>
    <t>DB000063</t>
  </si>
  <si>
    <t>B/10042018/105</t>
  </si>
  <si>
    <t>8.20% GOI 15/02/2022</t>
  </si>
  <si>
    <t>B/10042018/106</t>
  </si>
  <si>
    <t>DB000064</t>
  </si>
  <si>
    <t>B/10042018/107</t>
  </si>
  <si>
    <t>8.19% GUJARAT SDL 07/02/2028</t>
  </si>
  <si>
    <t>B/10042018/108</t>
  </si>
  <si>
    <t>Tata AIA Life Insurance Company Limited</t>
  </si>
  <si>
    <t>DB000065</t>
  </si>
  <si>
    <t>B/10042018/109</t>
  </si>
  <si>
    <t>8.97% GOI 05/12/2030</t>
  </si>
  <si>
    <t>B/10042018/110</t>
  </si>
  <si>
    <t>DB000066</t>
  </si>
  <si>
    <t>B/10042018/111</t>
  </si>
  <si>
    <t>7.61% GOI 09/05/2030</t>
  </si>
  <si>
    <t>B/10042018/112</t>
  </si>
  <si>
    <t>HSBC Global Investment Funds-India Fixed Income</t>
  </si>
  <si>
    <t>DB000067</t>
  </si>
  <si>
    <t>B/10042018/113</t>
  </si>
  <si>
    <t>6.68% GOI 17/09/2031</t>
  </si>
  <si>
    <t>B/10042018/114</t>
  </si>
  <si>
    <t>DB000068</t>
  </si>
  <si>
    <t>B/10042018/115</t>
  </si>
  <si>
    <t>8.79% GOI 08/11/2021</t>
  </si>
  <si>
    <t>B/10042018/116</t>
  </si>
  <si>
    <t>Macquarie Emerging Markets Asian Trading Pte Ltd</t>
  </si>
  <si>
    <t>DB000069</t>
  </si>
  <si>
    <t>B/10042018/117</t>
  </si>
  <si>
    <t>B/10042018/118</t>
  </si>
  <si>
    <t>DB000070</t>
  </si>
  <si>
    <t>B/10042018/119</t>
  </si>
  <si>
    <t>COMM. PAPER HOUSING DEVELOPMENT FINANCE CORPORATION LTD 07/06/2018</t>
  </si>
  <si>
    <t>B/10042018/120</t>
  </si>
  <si>
    <t>Franklin Templeton Mutual Fund</t>
  </si>
  <si>
    <t>DB000071</t>
  </si>
  <si>
    <t>B/11042018/121</t>
  </si>
  <si>
    <t>8.00% KERALA 11/04/2028</t>
  </si>
  <si>
    <t>UCO BANK</t>
  </si>
  <si>
    <t>B/11042018/122</t>
  </si>
  <si>
    <t>DB000072</t>
  </si>
  <si>
    <t>B/11042018/123</t>
  </si>
  <si>
    <t>B/11042018/124</t>
  </si>
  <si>
    <t>DB000073</t>
  </si>
  <si>
    <t>B/11042018/125</t>
  </si>
  <si>
    <t>364D TB 11042019</t>
  </si>
  <si>
    <t>The Bank of Tokyo-Mitsubishi UFJ,LIMITED</t>
  </si>
  <si>
    <t>B/11042018/126</t>
  </si>
  <si>
    <t>DB000074</t>
  </si>
  <si>
    <t>B/11042018/127</t>
  </si>
  <si>
    <t>8.15% GOI 11/06/2022</t>
  </si>
  <si>
    <t>IDFC MUTUAL FUND</t>
  </si>
  <si>
    <t>B/11042018/128</t>
  </si>
  <si>
    <t>UNION BANK OF INDIA</t>
  </si>
  <si>
    <t>DB000075</t>
  </si>
  <si>
    <t>B/12042018/129</t>
  </si>
  <si>
    <t>8.28% TAMILNADU SDL 21/02/2028</t>
  </si>
  <si>
    <t>Birla Sun Life Insurance Company Limited</t>
  </si>
  <si>
    <t>B/12042018/130</t>
  </si>
  <si>
    <t>DB000076</t>
  </si>
  <si>
    <t>B/12042018/131</t>
  </si>
  <si>
    <t>8.28% TAMILNADU 14/03/2028</t>
  </si>
  <si>
    <t>B/12042018/132</t>
  </si>
  <si>
    <t>DB000077</t>
  </si>
  <si>
    <t>B/12042018/133</t>
  </si>
  <si>
    <t>CD INDUSIND BANK 10/08/2018</t>
  </si>
  <si>
    <t>B/12042018/134</t>
  </si>
  <si>
    <t>DB000078</t>
  </si>
  <si>
    <t>B/12042018/135</t>
  </si>
  <si>
    <t>8.20% GOI 24/09/2025</t>
  </si>
  <si>
    <t>RELIANCE GENERAL INSURANCE COMPANY LIMITED</t>
  </si>
  <si>
    <t>B/12042018/136</t>
  </si>
  <si>
    <t>DB000079</t>
  </si>
  <si>
    <t>B/12042018/137</t>
  </si>
  <si>
    <t>CERT. OF DEP. AXIS BANK LIMITED 30/05/2018</t>
  </si>
  <si>
    <t>BOI AXA MUTUAL FUND</t>
  </si>
  <si>
    <t>B/12042018/138</t>
  </si>
  <si>
    <t>DB000080</t>
  </si>
  <si>
    <t>B/12042018/139</t>
  </si>
  <si>
    <t>8.89% ANDHRA PRADESH SDL 20/09/2022</t>
  </si>
  <si>
    <t>B/12042018/140</t>
  </si>
  <si>
    <t>DB000081</t>
  </si>
  <si>
    <t>B/12042018/141</t>
  </si>
  <si>
    <t>8.39% WEST BENGAL SDL 13/10/2020</t>
  </si>
  <si>
    <t>DB000082</t>
  </si>
  <si>
    <t>B/13042018/142</t>
  </si>
  <si>
    <t>B/13042018/143</t>
  </si>
  <si>
    <t>DB000083</t>
  </si>
  <si>
    <t>B/13042018/144</t>
  </si>
  <si>
    <t>B/13042018/145</t>
  </si>
  <si>
    <t>DB000084</t>
  </si>
  <si>
    <t>B/13042018/146</t>
  </si>
  <si>
    <t>B/13042018/147</t>
  </si>
  <si>
    <t>DB000085</t>
  </si>
  <si>
    <t>B/13042018/148</t>
  </si>
  <si>
    <t>B/13042018/149</t>
  </si>
  <si>
    <t>DB000086</t>
  </si>
  <si>
    <t>B/13042018/150</t>
  </si>
  <si>
    <t>B/13042018/151</t>
  </si>
  <si>
    <t>DB000087</t>
  </si>
  <si>
    <t>B/16042018/152</t>
  </si>
  <si>
    <t>8.12% REC TAX FREE BONDS 27/03/2027</t>
  </si>
  <si>
    <t>B/16042018/153</t>
  </si>
  <si>
    <t>RELIANCE INDUSTRIES LTD.</t>
  </si>
  <si>
    <t>DB000088</t>
  </si>
  <si>
    <t>B/16042018/154</t>
  </si>
  <si>
    <t>7.83% ANDHRA PRADESH SDL 24/06/2019</t>
  </si>
  <si>
    <t>DB000089</t>
  </si>
  <si>
    <t>B/16042018/155</t>
  </si>
  <si>
    <t>B/16042018/156</t>
  </si>
  <si>
    <t>DB000090</t>
  </si>
  <si>
    <t>B/16042018/157</t>
  </si>
  <si>
    <t>CERT. OF DEP. AXIS BANK LIMITED 31/01/2019</t>
  </si>
  <si>
    <t>B/16042018/158</t>
  </si>
  <si>
    <t>ITC LTD</t>
  </si>
  <si>
    <t>DB000091</t>
  </si>
  <si>
    <t>B/17042018/159</t>
  </si>
  <si>
    <t>COMMERCIAL PAPER NATIONAL BANK FOR AGRICULTURE AND RURAL DEVELOPMENT 29/06/2018</t>
  </si>
  <si>
    <t>B/17042018/160</t>
  </si>
  <si>
    <t>HDFC MUTUAL FUND</t>
  </si>
  <si>
    <t>DB000092</t>
  </si>
  <si>
    <t>B/17042018/161</t>
  </si>
  <si>
    <t>9.13% GUJARAT SDL 09/05/2022</t>
  </si>
  <si>
    <t>THE COSMOS CO-OPERATIVE BANK LTD</t>
  </si>
  <si>
    <t>B/17042018/162</t>
  </si>
  <si>
    <t>DB000093</t>
  </si>
  <si>
    <t>B/17042018/164</t>
  </si>
  <si>
    <t>B/17042018/163</t>
  </si>
  <si>
    <t>DB000094</t>
  </si>
  <si>
    <t>B/17042018/165</t>
  </si>
  <si>
    <t>DB000095</t>
  </si>
  <si>
    <t>B/17042018/166</t>
  </si>
  <si>
    <t>DB000096</t>
  </si>
  <si>
    <t>B/17042018/167</t>
  </si>
  <si>
    <t>6.90% PFC BONDS (SERIES 161) 16/07/2018</t>
  </si>
  <si>
    <t>B/17042018/168</t>
  </si>
  <si>
    <t>DB000097</t>
  </si>
  <si>
    <t>B/18042018/169</t>
  </si>
  <si>
    <t>364 DAYS TBILL 07/06/2018</t>
  </si>
  <si>
    <t>B/18042018/170</t>
  </si>
  <si>
    <t>DB000098</t>
  </si>
  <si>
    <t>B/19042018/171</t>
  </si>
  <si>
    <t>91 DAYS TREASURY BILL 24/05/2018</t>
  </si>
  <si>
    <t>B/19042018/172</t>
  </si>
  <si>
    <t>Edelweiss Mutual Fund</t>
  </si>
  <si>
    <t>DB000099</t>
  </si>
  <si>
    <t>B/19042018/173</t>
  </si>
  <si>
    <t>7.45% ANDHRA SDL 27/05/2019</t>
  </si>
  <si>
    <t>DB000101</t>
  </si>
  <si>
    <t>B/19042018/176</t>
  </si>
  <si>
    <t>B/19042018/177</t>
  </si>
  <si>
    <t>DB000102</t>
  </si>
  <si>
    <t>B/19042018/178</t>
  </si>
  <si>
    <t>B/19042018/179</t>
  </si>
  <si>
    <t>DB000103</t>
  </si>
  <si>
    <t>B/19042018/180</t>
  </si>
  <si>
    <t>ICICI Securities Primary Dealership Ltd.</t>
  </si>
  <si>
    <t>DB000104</t>
  </si>
  <si>
    <t>B/19042018/181</t>
  </si>
  <si>
    <t>7.44% RAJ 2019</t>
  </si>
  <si>
    <t>DB000105</t>
  </si>
  <si>
    <t>B/19042018/182</t>
  </si>
  <si>
    <t>PNB GILTS LIMITED</t>
  </si>
  <si>
    <t>B/19042018/183</t>
  </si>
  <si>
    <t>DB000106</t>
  </si>
  <si>
    <t>B/19042018/184</t>
  </si>
  <si>
    <t>8.15 % CHHATTISGARH 2028</t>
  </si>
  <si>
    <t>EPFO A/C SBI PORTFOLIO MANAGER</t>
  </si>
  <si>
    <t>B/19042018/185</t>
  </si>
  <si>
    <t>DB000107</t>
  </si>
  <si>
    <t>B/19042018/186</t>
  </si>
  <si>
    <t>815 BIHAR SDL 27/03/2028</t>
  </si>
  <si>
    <t>B/19042018/187</t>
  </si>
  <si>
    <t>DB000108</t>
  </si>
  <si>
    <t>B/19042018/188</t>
  </si>
  <si>
    <t>8.14% HARYANA SDL 2028</t>
  </si>
  <si>
    <t>B/19042018/189</t>
  </si>
  <si>
    <t>DB000109</t>
  </si>
  <si>
    <t>B/19042018/190</t>
  </si>
  <si>
    <t>B/19042018/191</t>
  </si>
  <si>
    <t>DB000110</t>
  </si>
  <si>
    <t>B/20042018/192</t>
  </si>
  <si>
    <t>7.88% GOI 19/03/2030</t>
  </si>
  <si>
    <t>B/20042018/193</t>
  </si>
  <si>
    <t>Morgan Stanley Asia ( Singapore) PTE Ltd</t>
  </si>
  <si>
    <t>DB000111</t>
  </si>
  <si>
    <t>B/20042018/194</t>
  </si>
  <si>
    <t>B/20042018/195</t>
  </si>
  <si>
    <t>DB000112</t>
  </si>
  <si>
    <t>B/20042018/196</t>
  </si>
  <si>
    <t>DB000113</t>
  </si>
  <si>
    <t>B/20042018/197</t>
  </si>
  <si>
    <t>DB000114</t>
  </si>
  <si>
    <t>B/20042018/198</t>
  </si>
  <si>
    <t>DB000115</t>
  </si>
  <si>
    <t>B/20042018/199</t>
  </si>
  <si>
    <t>AXIS BANK LIMITED CD 07/03/2019</t>
  </si>
  <si>
    <t>THE SARASWAT CO-OPERATIVE BANK LIMITED</t>
  </si>
  <si>
    <t>B/20042018/200</t>
  </si>
  <si>
    <t>DB000116</t>
  </si>
  <si>
    <t>B/20042018/201</t>
  </si>
  <si>
    <t>7.35% NABARD BONDS (SERIES IIA TRANCHE I) 23/03/2031</t>
  </si>
  <si>
    <t>B/20042018/202</t>
  </si>
  <si>
    <t>DB000117</t>
  </si>
  <si>
    <t>B/20042018/203</t>
  </si>
  <si>
    <t>7.35% IRFC TAX FREE BONDS (TRANCHE II SERIES IIA) 22/03/2031</t>
  </si>
  <si>
    <t>B/20042018/204</t>
  </si>
  <si>
    <t>DB000118</t>
  </si>
  <si>
    <t>B/20042018/205</t>
  </si>
  <si>
    <t>8.15% GOI 24/11/2026</t>
  </si>
  <si>
    <t>B/20042018/206</t>
  </si>
  <si>
    <t>DB000119</t>
  </si>
  <si>
    <t>B/20042018/207</t>
  </si>
  <si>
    <t>DB000120</t>
  </si>
  <si>
    <t>B/20042018/208</t>
  </si>
  <si>
    <t>DB000121</t>
  </si>
  <si>
    <t>B/23042018/209</t>
  </si>
  <si>
    <t>6.79% GOI 15/05/2027</t>
  </si>
  <si>
    <t>B/23042018/210</t>
  </si>
  <si>
    <t>DB000122</t>
  </si>
  <si>
    <t>B/23042018/211</t>
  </si>
  <si>
    <t>B/23042018/212</t>
  </si>
  <si>
    <t>DB000123</t>
  </si>
  <si>
    <t>B/23042018/213</t>
  </si>
  <si>
    <t>B/23042018/214</t>
  </si>
  <si>
    <t>DB000124</t>
  </si>
  <si>
    <t>B/23042018/215</t>
  </si>
  <si>
    <t>8.39% RAJASTHAN SPL SDL 15/03/2023</t>
  </si>
  <si>
    <t>B/23042018/216</t>
  </si>
  <si>
    <t>DB000125</t>
  </si>
  <si>
    <t>B/23042018/217</t>
  </si>
  <si>
    <t>7.56% ANDHRA PRADESH SDL 14/02/2021</t>
  </si>
  <si>
    <t>B/23042018/218</t>
  </si>
  <si>
    <t>DB000126</t>
  </si>
  <si>
    <t>B/23042018/219</t>
  </si>
  <si>
    <t>8.36% KERALA SDL 16/03/2021</t>
  </si>
  <si>
    <t>B/23042018/220</t>
  </si>
  <si>
    <t>DB000127</t>
  </si>
  <si>
    <t>B/24042018/221</t>
  </si>
  <si>
    <t>182 DAYS TBILL 28/06/2018</t>
  </si>
  <si>
    <t>B/24042018/222</t>
  </si>
  <si>
    <t>ICICI BANK LTD.</t>
  </si>
  <si>
    <t>DB000128</t>
  </si>
  <si>
    <t>B/24042018/223</t>
  </si>
  <si>
    <t>B/24042018/224</t>
  </si>
  <si>
    <t>DB000129</t>
  </si>
  <si>
    <t>B/24042018/225</t>
  </si>
  <si>
    <t>91DAYS TB 120718</t>
  </si>
  <si>
    <t>HINDUSTAN UNILEVER LIMITED</t>
  </si>
  <si>
    <t>B/24042018/226</t>
  </si>
  <si>
    <t>DB000130</t>
  </si>
  <si>
    <t>B/24042018/228</t>
  </si>
  <si>
    <t>DB000131</t>
  </si>
  <si>
    <t>B/24042018/229</t>
  </si>
  <si>
    <t>DB000132</t>
  </si>
  <si>
    <t>B/24042018/230</t>
  </si>
  <si>
    <t>DB000133</t>
  </si>
  <si>
    <t>B/24042018/227</t>
  </si>
  <si>
    <t>7.85% PFC 03/04/2028</t>
  </si>
  <si>
    <t>DB000134</t>
  </si>
  <si>
    <t>B/24042018/231</t>
  </si>
  <si>
    <t>DB000135</t>
  </si>
  <si>
    <t>B/24042018/232</t>
  </si>
  <si>
    <t>DB000136</t>
  </si>
  <si>
    <t>B/24042018/233</t>
  </si>
  <si>
    <t>8.12% GOI 10/12/2020</t>
  </si>
  <si>
    <t>B/24042018/234</t>
  </si>
  <si>
    <t>IDFC Bank Ltd</t>
  </si>
  <si>
    <t>DB000137</t>
  </si>
  <si>
    <t>B/24042018/235</t>
  </si>
  <si>
    <t>B/24042018/236</t>
  </si>
  <si>
    <t>DB000138</t>
  </si>
  <si>
    <t>B/25042018/237</t>
  </si>
  <si>
    <t>8.32% KERALA SDL 25/04/2030</t>
  </si>
  <si>
    <t>B/25042018/238</t>
  </si>
  <si>
    <t>DB000139</t>
  </si>
  <si>
    <t>B/25042018/239</t>
  </si>
  <si>
    <t>B/25042018/240</t>
  </si>
  <si>
    <t>DB000140</t>
  </si>
  <si>
    <t>B/25042018/241</t>
  </si>
  <si>
    <t>6.62% GOI 28/11/2051</t>
  </si>
  <si>
    <t>Future Generali India Life Insurance Company Limited</t>
  </si>
  <si>
    <t>B/25042018/242</t>
  </si>
  <si>
    <t>DB000141</t>
  </si>
  <si>
    <t>B/25042018/243</t>
  </si>
  <si>
    <t>B/25042018/244</t>
  </si>
  <si>
    <t>DB000142</t>
  </si>
  <si>
    <t>B/25042018/245</t>
  </si>
  <si>
    <t>8.46% MAHSDL 03/03/2021</t>
  </si>
  <si>
    <t>B/25042018/246</t>
  </si>
  <si>
    <t>DB000143</t>
  </si>
  <si>
    <t>B/25042018/247</t>
  </si>
  <si>
    <t>8.54% MAHARASHTRA SDL 19/01/2021</t>
  </si>
  <si>
    <t>B/25042018/248</t>
  </si>
  <si>
    <t>DB000144</t>
  </si>
  <si>
    <t>B/25042018/249</t>
  </si>
  <si>
    <t>B/25042018/250</t>
  </si>
  <si>
    <t>DB000145</t>
  </si>
  <si>
    <t>B/25042018/251</t>
  </si>
  <si>
    <t>B/25042018/252</t>
  </si>
  <si>
    <t>DB000146</t>
  </si>
  <si>
    <t>B/25042018/253</t>
  </si>
  <si>
    <t>CERT. OF DEP. ICICI BANK LIMITED 29/01/2019</t>
  </si>
  <si>
    <t>Motilal Oswal Asset Management Co. Ltd.</t>
  </si>
  <si>
    <t>B/25042018/254</t>
  </si>
  <si>
    <t>DB000147</t>
  </si>
  <si>
    <t>B/26042018/255</t>
  </si>
  <si>
    <t>B/26042018/256</t>
  </si>
  <si>
    <t>DB000148</t>
  </si>
  <si>
    <t>B/26042018/257</t>
  </si>
  <si>
    <t>B/26042018/258</t>
  </si>
  <si>
    <t>DB000149</t>
  </si>
  <si>
    <t>B/26042018/259</t>
  </si>
  <si>
    <t>8.83% GOI 25/11/2023</t>
  </si>
  <si>
    <t>B/26042018/260</t>
  </si>
  <si>
    <t>DB000150</t>
  </si>
  <si>
    <t>B/26042018/261</t>
  </si>
  <si>
    <t>B/26042018/262</t>
  </si>
  <si>
    <t>DB000151</t>
  </si>
  <si>
    <t>B/26042018/263</t>
  </si>
  <si>
    <t>8.08% ORISSA SDL 11/03/2020</t>
  </si>
  <si>
    <t>B/26042018/264</t>
  </si>
  <si>
    <t>DB000152</t>
  </si>
  <si>
    <t>B/26042018/265</t>
  </si>
  <si>
    <t>8.39% UTTAR PRADESH SDL 03/02/2020</t>
  </si>
  <si>
    <t>B/26042018/266</t>
  </si>
  <si>
    <t>DB000153</t>
  </si>
  <si>
    <t>B/26042018/267</t>
  </si>
  <si>
    <t>B/26042018/268</t>
  </si>
  <si>
    <t>Aviva Life Insurance Company India Ltd.</t>
  </si>
  <si>
    <t>DB000154</t>
  </si>
  <si>
    <t>B/26042018/269</t>
  </si>
  <si>
    <t>DB000155</t>
  </si>
  <si>
    <t>B/26042018/270</t>
  </si>
  <si>
    <t>182D TB 25/10/2018</t>
  </si>
  <si>
    <t>B/26042018/271</t>
  </si>
  <si>
    <t>DB000156</t>
  </si>
  <si>
    <t>B/26042018/272</t>
  </si>
  <si>
    <t>B/26042018/273</t>
  </si>
  <si>
    <t>DB000157</t>
  </si>
  <si>
    <t>B/26042018/274</t>
  </si>
  <si>
    <t>7.37% GS 16/04/2023</t>
  </si>
  <si>
    <t>THE LAKSHMI VILAS BANK LTD.</t>
  </si>
  <si>
    <t>B/26042018/275</t>
  </si>
  <si>
    <t>DB000158</t>
  </si>
  <si>
    <t>B/26042018/276</t>
  </si>
  <si>
    <t>INDUS CD 25/07/2018</t>
  </si>
  <si>
    <t>LARSEN &amp; TOUBRO LIMITED</t>
  </si>
  <si>
    <t>B/26042018/277</t>
  </si>
  <si>
    <t>PUNJAB - SINDH BANK</t>
  </si>
  <si>
    <t>DB000159</t>
  </si>
  <si>
    <t>B/26042018/278</t>
  </si>
  <si>
    <t>B/26042018/279</t>
  </si>
  <si>
    <t>DB000161</t>
  </si>
  <si>
    <t>B/26042018/280</t>
  </si>
  <si>
    <t>ICICI PRUDENTIAL MUTUAL FUND</t>
  </si>
  <si>
    <t>B/26042018/281</t>
  </si>
  <si>
    <t>DB000162</t>
  </si>
  <si>
    <t>B/26042018/282</t>
  </si>
  <si>
    <t>YES BANK CD 29/01/2019</t>
  </si>
  <si>
    <t>B/26042018/283</t>
  </si>
  <si>
    <t>DB000163</t>
  </si>
  <si>
    <t>B/27042018/284</t>
  </si>
  <si>
    <t>B/27042018/285</t>
  </si>
  <si>
    <t>J P MORGAN CHASE BANK</t>
  </si>
  <si>
    <t>DB000164</t>
  </si>
  <si>
    <t>B/27042018/286</t>
  </si>
  <si>
    <t>B/27042018/287</t>
  </si>
  <si>
    <t>DB000165</t>
  </si>
  <si>
    <t>B/27042018/288</t>
  </si>
  <si>
    <t>B/27042018/289</t>
  </si>
  <si>
    <t>DB000166</t>
  </si>
  <si>
    <t>B/27042018/290</t>
  </si>
  <si>
    <t>IDFC BANK CD 24/07/2018</t>
  </si>
  <si>
    <t>B/27042018/291</t>
  </si>
  <si>
    <t>THE FEDERAL BANK LTD.</t>
  </si>
  <si>
    <t>DB000167</t>
  </si>
  <si>
    <t>B/27042018/292</t>
  </si>
  <si>
    <t>8.27% UP 14/03/2028</t>
  </si>
  <si>
    <t>B/27042018/293</t>
  </si>
  <si>
    <t>DB000168</t>
  </si>
  <si>
    <t>B/27042018/294</t>
  </si>
  <si>
    <t>NABARD CD 14/02/2019</t>
  </si>
  <si>
    <t>ABHYUDAYA CO-OP. BANK LTD.</t>
  </si>
  <si>
    <t>B/27042018/295</t>
  </si>
  <si>
    <t>DB000169</t>
  </si>
  <si>
    <t>B/27042018/296</t>
  </si>
  <si>
    <t>8.02% TAMILNADU SPL SDL 22/03/2025</t>
  </si>
  <si>
    <t>B/27042018/297</t>
  </si>
  <si>
    <t>DB000170</t>
  </si>
  <si>
    <t>B/27042018/298</t>
  </si>
  <si>
    <t>7.91% TAMILNADU SPL SDL 22/03/2024</t>
  </si>
  <si>
    <t>B/27042018/299</t>
  </si>
  <si>
    <t>DB000171</t>
  </si>
  <si>
    <t>B/27042018/300</t>
  </si>
  <si>
    <t>CERT. OF DEP. AXIS BANK LIMITED 06/06/2018</t>
  </si>
  <si>
    <t>B/27042018/301</t>
  </si>
  <si>
    <t>DB000172</t>
  </si>
  <si>
    <t>B/27042018/302</t>
  </si>
  <si>
    <t>UNION BANK OF INDIA CD 25/06/2018</t>
  </si>
  <si>
    <t>B/27042018/303</t>
  </si>
  <si>
    <t>DB000173</t>
  </si>
  <si>
    <t>B/27042018/313</t>
  </si>
  <si>
    <t>8.21% RAJASTHAN SPL SDL 31/03/2022</t>
  </si>
  <si>
    <t>B/27042018/314</t>
  </si>
  <si>
    <t>DB000174</t>
  </si>
  <si>
    <t>B/27042018/315</t>
  </si>
  <si>
    <t>8.21% HARYANA SPL SDL 31/03/2022</t>
  </si>
  <si>
    <t>B/27042018/316</t>
  </si>
  <si>
    <t>DB000175</t>
  </si>
  <si>
    <t>B/27042018/304</t>
  </si>
  <si>
    <t>8.92% KARNATAKA SDL 07/03/2022</t>
  </si>
  <si>
    <t>B/27042018/305</t>
  </si>
  <si>
    <t>DB000176</t>
  </si>
  <si>
    <t>B/27042018/306</t>
  </si>
  <si>
    <t>B/27042018/307</t>
  </si>
  <si>
    <t>DB000177</t>
  </si>
  <si>
    <t>B/27042018/310</t>
  </si>
  <si>
    <t>DB000178</t>
  </si>
  <si>
    <t>B/27042018/308</t>
  </si>
  <si>
    <t>B/27042018/309</t>
  </si>
  <si>
    <t>SBI Life Insurance Co. Ltd.</t>
  </si>
  <si>
    <t>DB000179</t>
  </si>
  <si>
    <t>B/27042018/311</t>
  </si>
  <si>
    <t>DB000180</t>
  </si>
  <si>
    <t>B/27042018/312</t>
  </si>
  <si>
    <t>Goldman Sachs (India) Capital Markets Pvt. Ltd.</t>
  </si>
  <si>
    <t>B</t>
  </si>
  <si>
    <t>CN</t>
  </si>
  <si>
    <t>P/S</t>
  </si>
  <si>
    <t>S</t>
  </si>
  <si>
    <t>UPDATE WDMEntry SET</t>
  </si>
  <si>
    <t>buySrno</t>
  </si>
  <si>
    <t>SellSrNo</t>
  </si>
  <si>
    <t>DB000001</t>
  </si>
  <si>
    <t>N/03042018/1</t>
  </si>
  <si>
    <t>364DTB 31/01/2019</t>
  </si>
  <si>
    <t>N/03042018/2</t>
  </si>
  <si>
    <t>DB000182</t>
  </si>
  <si>
    <t>N/10042018/3</t>
  </si>
  <si>
    <t>7.80% GOI 11/04/2021</t>
  </si>
  <si>
    <t>N/10042018/4</t>
  </si>
  <si>
    <t>UPDATE WDMEntry SET BuySrNo = 1 WHERE WDMDealNumber = 'DB000001'</t>
  </si>
  <si>
    <t>UPDATE WDMEntry SET SellSrNo = 2 WHERE WDMDealNumber = 'DB000001'</t>
  </si>
  <si>
    <t>UPDATE WDMEntry SET BuySrNo = 3 WHERE WDMDealNumber = 'DB000182'</t>
  </si>
  <si>
    <t>UPDATE WDMEntry SET SellSrNo = 4 WHERE WDMDealNumber = 'DB000182'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</si>
</sst>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  <charset val="1"/>
    </font>
    <font>
      <sz val="9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4" fontId="0" fillId="0" borderId="11" xfId="0" applyNumberFormat="1" applyBorder="1" applyAlignment="1"/>
    <xf numFmtId="14" fontId="20" fillId="0" borderId="19" xfId="0" applyNumberFormat="1" applyFont="1" applyBorder="1" applyAlignment="1">
      <alignment horizontal="right"/>
    </xf>
    <xf numFmtId="0" fontId="16" fillId="0" borderId="20" xfId="0" applyFont="1" applyFill="1" applyBorder="1" applyAlignment="1"/>
    <xf numFmtId="14" fontId="0" fillId="0" borderId="11" xfId="0" applyNumberFormat="1" applyBorder="1" applyAlignment="1">
      <alignment horizontal="left" vertical="top"/>
    </xf>
    <xf numFmtId="14" fontId="0" fillId="0" borderId="15" xfId="0" applyNumberFormat="1" applyBorder="1" applyAlignment="1"/>
    <xf numFmtId="0" fontId="0" fillId="0" borderId="15" xfId="0" applyBorder="1" applyAlignment="1"/>
    <xf numFmtId="14" fontId="0" fillId="0" borderId="12" xfId="0" applyNumberFormat="1" applyFont="1" applyBorder="1" applyAlignment="1"/>
    <xf numFmtId="0" fontId="0" fillId="0" borderId="12" xfId="0" applyFont="1" applyBorder="1" applyAlignment="1"/>
    <xf numFmtId="14" fontId="0" fillId="0" borderId="13" xfId="0" applyNumberFormat="1" applyBorder="1" applyAlignment="1"/>
    <xf numFmtId="0" fontId="19" fillId="0" borderId="14" xfId="0" applyNumberFormat="1" applyFont="1" applyFill="1" applyBorder="1" applyAlignment="1" applyProtection="1">
      <alignment horizontal="left" vertical="top"/>
    </xf>
    <xf numFmtId="0" fontId="0" fillId="0" borderId="13" xfId="0" applyBorder="1" applyAlignment="1"/>
    <xf numFmtId="0" fontId="19" fillId="0" borderId="10" xfId="0" applyNumberFormat="1" applyFont="1" applyFill="1" applyBorder="1" applyAlignment="1" applyProtection="1">
      <alignment horizontal="left" vertical="top"/>
    </xf>
    <xf numFmtId="0" fontId="18" fillId="0" borderId="10" xfId="0" applyNumberFormat="1" applyFont="1" applyFill="1" applyBorder="1" applyAlignment="1" applyProtection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/>
    <xf numFmtId="0" fontId="0" fillId="0" borderId="0" xfId="0" applyAlignment="1"/>
    <xf numFmtId="0" fontId="16" fillId="0" borderId="11" xfId="0" applyFont="1" applyBorder="1" applyAlignment="1">
      <alignment horizontal="left" vertical="top"/>
    </xf>
    <xf numFmtId="0" fontId="16" fillId="0" borderId="11" xfId="0" applyFont="1" applyBorder="1" applyAlignment="1"/>
    <xf numFmtId="0" fontId="0" fillId="0" borderId="0" xfId="0"/>
    <xf numFmtId="0" fontId="20" fillId="0" borderId="19" xfId="0" applyFont="1" applyBorder="1" applyAlignment="1"/>
    <xf numFmtId="14" fontId="20" fillId="0" borderId="18" xfId="0" applyNumberFormat="1" applyFont="1" applyBorder="1" applyAlignment="1">
      <alignment horizontal="right"/>
    </xf>
    <xf numFmtId="0" fontId="20" fillId="0" borderId="17" xfId="0" applyFont="1" applyBorder="1" applyAlignment="1"/>
    <xf numFmtId="0" fontId="20" fillId="0" borderId="18" xfId="0" applyFont="1" applyBorder="1" applyAlignment="1"/>
    <xf numFmtId="0" fontId="21" fillId="0" borderId="17" xfId="0" applyFont="1" applyBorder="1" applyAlignment="1">
      <alignment horizontal="left" vertical="top"/>
    </xf>
    <xf numFmtId="0" fontId="21" fillId="0" borderId="16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72.20.91.2/gst/bse/Accounts/ContractNote/View/10980" TargetMode="External"/><Relationship Id="rId117" Type="http://schemas.openxmlformats.org/officeDocument/2006/relationships/hyperlink" Target="http://172.20.91.2/gst/bse/Accounts/ContractNote/View/11071" TargetMode="External"/><Relationship Id="rId21" Type="http://schemas.openxmlformats.org/officeDocument/2006/relationships/hyperlink" Target="http://172.20.91.2/gst/bse/Accounts/ContractNote/View/10975" TargetMode="External"/><Relationship Id="rId42" Type="http://schemas.openxmlformats.org/officeDocument/2006/relationships/hyperlink" Target="http://172.20.91.2/gst/bse/Accounts/ContractNote/View/10996" TargetMode="External"/><Relationship Id="rId47" Type="http://schemas.openxmlformats.org/officeDocument/2006/relationships/hyperlink" Target="http://172.20.91.2/gst/bse/Accounts/ContractNote/View/11001" TargetMode="External"/><Relationship Id="rId63" Type="http://schemas.openxmlformats.org/officeDocument/2006/relationships/hyperlink" Target="http://172.20.91.2/gst/bse/Accounts/ContractNote/View/11017" TargetMode="External"/><Relationship Id="rId68" Type="http://schemas.openxmlformats.org/officeDocument/2006/relationships/hyperlink" Target="http://172.20.91.2/gst/bse/Accounts/ContractNote/View/11022" TargetMode="External"/><Relationship Id="rId84" Type="http://schemas.openxmlformats.org/officeDocument/2006/relationships/hyperlink" Target="http://172.20.91.2/gst/bse/Accounts/ContractNote/View/11038" TargetMode="External"/><Relationship Id="rId89" Type="http://schemas.openxmlformats.org/officeDocument/2006/relationships/hyperlink" Target="http://172.20.91.2/gst/bse/Accounts/ContractNote/View/11043" TargetMode="External"/><Relationship Id="rId112" Type="http://schemas.openxmlformats.org/officeDocument/2006/relationships/hyperlink" Target="http://172.20.91.2/gst/bse/Accounts/ContractNote/View/11066" TargetMode="External"/><Relationship Id="rId133" Type="http://schemas.openxmlformats.org/officeDocument/2006/relationships/hyperlink" Target="http://172.20.91.2/gst/bse/Accounts/ContractNote/View/11087" TargetMode="External"/><Relationship Id="rId138" Type="http://schemas.openxmlformats.org/officeDocument/2006/relationships/hyperlink" Target="http://172.20.91.2/gst/bse/Accounts/ContractNote/View/11092" TargetMode="External"/><Relationship Id="rId154" Type="http://schemas.openxmlformats.org/officeDocument/2006/relationships/hyperlink" Target="http://172.20.91.2/gst/bse/Accounts/ContractNote/View/11108" TargetMode="External"/><Relationship Id="rId16" Type="http://schemas.openxmlformats.org/officeDocument/2006/relationships/hyperlink" Target="http://172.20.91.2/gst/bse/Accounts/ContractNote/View/10968" TargetMode="External"/><Relationship Id="rId107" Type="http://schemas.openxmlformats.org/officeDocument/2006/relationships/hyperlink" Target="http://172.20.91.2/gst/bse/Accounts/ContractNote/View/11061" TargetMode="External"/><Relationship Id="rId11" Type="http://schemas.openxmlformats.org/officeDocument/2006/relationships/hyperlink" Target="http://172.20.91.2/gst/bse/Accounts/ContractNote/View/10963" TargetMode="External"/><Relationship Id="rId32" Type="http://schemas.openxmlformats.org/officeDocument/2006/relationships/hyperlink" Target="http://172.20.91.2/gst/bse/Accounts/ContractNote/View/10986" TargetMode="External"/><Relationship Id="rId37" Type="http://schemas.openxmlformats.org/officeDocument/2006/relationships/hyperlink" Target="http://172.20.91.2/gst/bse/Accounts/ContractNote/View/10991" TargetMode="External"/><Relationship Id="rId53" Type="http://schemas.openxmlformats.org/officeDocument/2006/relationships/hyperlink" Target="http://172.20.91.2/gst/bse/Accounts/ContractNote/View/11007" TargetMode="External"/><Relationship Id="rId58" Type="http://schemas.openxmlformats.org/officeDocument/2006/relationships/hyperlink" Target="http://172.20.91.2/gst/bse/Accounts/ContractNote/View/11012" TargetMode="External"/><Relationship Id="rId74" Type="http://schemas.openxmlformats.org/officeDocument/2006/relationships/hyperlink" Target="http://172.20.91.2/gst/bse/Accounts/ContractNote/View/11028" TargetMode="External"/><Relationship Id="rId79" Type="http://schemas.openxmlformats.org/officeDocument/2006/relationships/hyperlink" Target="http://172.20.91.2/gst/bse/Accounts/ContractNote/View/11033" TargetMode="External"/><Relationship Id="rId102" Type="http://schemas.openxmlformats.org/officeDocument/2006/relationships/hyperlink" Target="http://172.20.91.2/gst/bse/Accounts/ContractNote/View/11056" TargetMode="External"/><Relationship Id="rId123" Type="http://schemas.openxmlformats.org/officeDocument/2006/relationships/hyperlink" Target="http://172.20.91.2/gst/bse/Accounts/ContractNote/View/11077" TargetMode="External"/><Relationship Id="rId128" Type="http://schemas.openxmlformats.org/officeDocument/2006/relationships/hyperlink" Target="http://172.20.91.2/gst/bse/Accounts/ContractNote/View/11082" TargetMode="External"/><Relationship Id="rId144" Type="http://schemas.openxmlformats.org/officeDocument/2006/relationships/hyperlink" Target="http://172.20.91.2/gst/bse/Accounts/ContractNote/View/11098" TargetMode="External"/><Relationship Id="rId149" Type="http://schemas.openxmlformats.org/officeDocument/2006/relationships/hyperlink" Target="http://172.20.91.2/gst/bse/Accounts/ContractNote/View/11103" TargetMode="External"/><Relationship Id="rId5" Type="http://schemas.openxmlformats.org/officeDocument/2006/relationships/hyperlink" Target="http://172.20.91.2/gst/bse/Accounts/ContractNote/View/10957" TargetMode="External"/><Relationship Id="rId90" Type="http://schemas.openxmlformats.org/officeDocument/2006/relationships/hyperlink" Target="http://172.20.91.2/gst/bse/Accounts/ContractNote/View/11044" TargetMode="External"/><Relationship Id="rId95" Type="http://schemas.openxmlformats.org/officeDocument/2006/relationships/hyperlink" Target="http://172.20.91.2/gst/bse/Accounts/ContractNote/View/11049" TargetMode="External"/><Relationship Id="rId22" Type="http://schemas.openxmlformats.org/officeDocument/2006/relationships/hyperlink" Target="http://172.20.91.2/gst/bse/Accounts/ContractNote/View/10976" TargetMode="External"/><Relationship Id="rId27" Type="http://schemas.openxmlformats.org/officeDocument/2006/relationships/hyperlink" Target="http://172.20.91.2/gst/bse/Accounts/ContractNote/View/10981" TargetMode="External"/><Relationship Id="rId43" Type="http://schemas.openxmlformats.org/officeDocument/2006/relationships/hyperlink" Target="http://172.20.91.2/gst/bse/Accounts/ContractNote/View/10997" TargetMode="External"/><Relationship Id="rId48" Type="http://schemas.openxmlformats.org/officeDocument/2006/relationships/hyperlink" Target="http://172.20.91.2/gst/bse/Accounts/ContractNote/View/11002" TargetMode="External"/><Relationship Id="rId64" Type="http://schemas.openxmlformats.org/officeDocument/2006/relationships/hyperlink" Target="http://172.20.91.2/gst/bse/Accounts/ContractNote/View/11018" TargetMode="External"/><Relationship Id="rId69" Type="http://schemas.openxmlformats.org/officeDocument/2006/relationships/hyperlink" Target="http://172.20.91.2/gst/bse/Accounts/ContractNote/View/11023" TargetMode="External"/><Relationship Id="rId113" Type="http://schemas.openxmlformats.org/officeDocument/2006/relationships/hyperlink" Target="http://172.20.91.2/gst/bse/Accounts/ContractNote/View/11067" TargetMode="External"/><Relationship Id="rId118" Type="http://schemas.openxmlformats.org/officeDocument/2006/relationships/hyperlink" Target="http://172.20.91.2/gst/bse/Accounts/ContractNote/View/11072" TargetMode="External"/><Relationship Id="rId134" Type="http://schemas.openxmlformats.org/officeDocument/2006/relationships/hyperlink" Target="http://172.20.91.2/gst/bse/Accounts/ContractNote/View/11088" TargetMode="External"/><Relationship Id="rId139" Type="http://schemas.openxmlformats.org/officeDocument/2006/relationships/hyperlink" Target="http://172.20.91.2/gst/bse/Accounts/ContractNote/View/11093" TargetMode="External"/><Relationship Id="rId80" Type="http://schemas.openxmlformats.org/officeDocument/2006/relationships/hyperlink" Target="http://172.20.91.2/gst/bse/Accounts/ContractNote/View/11034" TargetMode="External"/><Relationship Id="rId85" Type="http://schemas.openxmlformats.org/officeDocument/2006/relationships/hyperlink" Target="http://172.20.91.2/gst/bse/Accounts/ContractNote/View/11039" TargetMode="External"/><Relationship Id="rId150" Type="http://schemas.openxmlformats.org/officeDocument/2006/relationships/hyperlink" Target="http://172.20.91.2/gst/bse/Accounts/ContractNote/View/11104" TargetMode="External"/><Relationship Id="rId155" Type="http://schemas.openxmlformats.org/officeDocument/2006/relationships/hyperlink" Target="http://172.20.91.2/gst/bse/Accounts/ContractNote/View/11109" TargetMode="External"/><Relationship Id="rId12" Type="http://schemas.openxmlformats.org/officeDocument/2006/relationships/hyperlink" Target="http://172.20.91.2/gst/bse/Accounts/ContractNote/View/10964" TargetMode="External"/><Relationship Id="rId17" Type="http://schemas.openxmlformats.org/officeDocument/2006/relationships/hyperlink" Target="http://172.20.91.2/gst/bse/Accounts/ContractNote/View/10971" TargetMode="External"/><Relationship Id="rId33" Type="http://schemas.openxmlformats.org/officeDocument/2006/relationships/hyperlink" Target="http://172.20.91.2/gst/bse/Accounts/ContractNote/View/10987" TargetMode="External"/><Relationship Id="rId38" Type="http://schemas.openxmlformats.org/officeDocument/2006/relationships/hyperlink" Target="http://172.20.91.2/gst/bse/Accounts/ContractNote/View/10992" TargetMode="External"/><Relationship Id="rId59" Type="http://schemas.openxmlformats.org/officeDocument/2006/relationships/hyperlink" Target="http://172.20.91.2/gst/bse/Accounts/ContractNote/View/11013" TargetMode="External"/><Relationship Id="rId103" Type="http://schemas.openxmlformats.org/officeDocument/2006/relationships/hyperlink" Target="http://172.20.91.2/gst/bse/Accounts/ContractNote/View/11057" TargetMode="External"/><Relationship Id="rId108" Type="http://schemas.openxmlformats.org/officeDocument/2006/relationships/hyperlink" Target="http://172.20.91.2/gst/bse/Accounts/ContractNote/View/11062" TargetMode="External"/><Relationship Id="rId124" Type="http://schemas.openxmlformats.org/officeDocument/2006/relationships/hyperlink" Target="http://172.20.91.2/gst/bse/Accounts/ContractNote/View/11078" TargetMode="External"/><Relationship Id="rId129" Type="http://schemas.openxmlformats.org/officeDocument/2006/relationships/hyperlink" Target="http://172.20.91.2/gst/bse/Accounts/ContractNote/View/11083" TargetMode="External"/><Relationship Id="rId20" Type="http://schemas.openxmlformats.org/officeDocument/2006/relationships/hyperlink" Target="http://172.20.91.2/gst/bse/Accounts/ContractNote/View/10974" TargetMode="External"/><Relationship Id="rId41" Type="http://schemas.openxmlformats.org/officeDocument/2006/relationships/hyperlink" Target="http://172.20.91.2/gst/bse/Accounts/ContractNote/View/10995" TargetMode="External"/><Relationship Id="rId54" Type="http://schemas.openxmlformats.org/officeDocument/2006/relationships/hyperlink" Target="http://172.20.91.2/gst/bse/Accounts/ContractNote/View/11008" TargetMode="External"/><Relationship Id="rId62" Type="http://schemas.openxmlformats.org/officeDocument/2006/relationships/hyperlink" Target="http://172.20.91.2/gst/bse/Accounts/ContractNote/View/11016" TargetMode="External"/><Relationship Id="rId70" Type="http://schemas.openxmlformats.org/officeDocument/2006/relationships/hyperlink" Target="http://172.20.91.2/gst/bse/Accounts/ContractNote/View/11024" TargetMode="External"/><Relationship Id="rId75" Type="http://schemas.openxmlformats.org/officeDocument/2006/relationships/hyperlink" Target="http://172.20.91.2/gst/bse/Accounts/ContractNote/View/11029" TargetMode="External"/><Relationship Id="rId83" Type="http://schemas.openxmlformats.org/officeDocument/2006/relationships/hyperlink" Target="http://172.20.91.2/gst/bse/Accounts/ContractNote/View/11037" TargetMode="External"/><Relationship Id="rId88" Type="http://schemas.openxmlformats.org/officeDocument/2006/relationships/hyperlink" Target="http://172.20.91.2/gst/bse/Accounts/ContractNote/View/11042" TargetMode="External"/><Relationship Id="rId91" Type="http://schemas.openxmlformats.org/officeDocument/2006/relationships/hyperlink" Target="http://172.20.91.2/gst/bse/Accounts/ContractNote/View/11045" TargetMode="External"/><Relationship Id="rId96" Type="http://schemas.openxmlformats.org/officeDocument/2006/relationships/hyperlink" Target="http://172.20.91.2/gst/bse/Accounts/ContractNote/View/11050" TargetMode="External"/><Relationship Id="rId111" Type="http://schemas.openxmlformats.org/officeDocument/2006/relationships/hyperlink" Target="http://172.20.91.2/gst/bse/Accounts/ContractNote/View/11065" TargetMode="External"/><Relationship Id="rId132" Type="http://schemas.openxmlformats.org/officeDocument/2006/relationships/hyperlink" Target="http://172.20.91.2/gst/bse/Accounts/ContractNote/View/11086" TargetMode="External"/><Relationship Id="rId140" Type="http://schemas.openxmlformats.org/officeDocument/2006/relationships/hyperlink" Target="http://172.20.91.2/gst/bse/Accounts/ContractNote/View/11094" TargetMode="External"/><Relationship Id="rId145" Type="http://schemas.openxmlformats.org/officeDocument/2006/relationships/hyperlink" Target="http://172.20.91.2/gst/bse/Accounts/ContractNote/View/11099" TargetMode="External"/><Relationship Id="rId153" Type="http://schemas.openxmlformats.org/officeDocument/2006/relationships/hyperlink" Target="http://172.20.91.2/gst/bse/Accounts/ContractNote/View/11107" TargetMode="External"/><Relationship Id="rId1" Type="http://schemas.openxmlformats.org/officeDocument/2006/relationships/hyperlink" Target="http://172.20.91.2/gst/bse/Accounts/ContractNote/View/10798" TargetMode="External"/><Relationship Id="rId6" Type="http://schemas.openxmlformats.org/officeDocument/2006/relationships/hyperlink" Target="http://172.20.91.2/gst/bse/Accounts/ContractNote/View/10959" TargetMode="External"/><Relationship Id="rId15" Type="http://schemas.openxmlformats.org/officeDocument/2006/relationships/hyperlink" Target="http://172.20.91.2/gst/bse/Accounts/ContractNote/View/10967" TargetMode="External"/><Relationship Id="rId23" Type="http://schemas.openxmlformats.org/officeDocument/2006/relationships/hyperlink" Target="http://172.20.91.2/gst/bse/Accounts/ContractNote/View/10977" TargetMode="External"/><Relationship Id="rId28" Type="http://schemas.openxmlformats.org/officeDocument/2006/relationships/hyperlink" Target="http://172.20.91.2/gst/bse/Accounts/ContractNote/View/10982" TargetMode="External"/><Relationship Id="rId36" Type="http://schemas.openxmlformats.org/officeDocument/2006/relationships/hyperlink" Target="http://172.20.91.2/gst/bse/Accounts/ContractNote/View/10990" TargetMode="External"/><Relationship Id="rId49" Type="http://schemas.openxmlformats.org/officeDocument/2006/relationships/hyperlink" Target="http://172.20.91.2/gst/bse/Accounts/ContractNote/View/11003" TargetMode="External"/><Relationship Id="rId57" Type="http://schemas.openxmlformats.org/officeDocument/2006/relationships/hyperlink" Target="http://172.20.91.2/gst/bse/Accounts/ContractNote/View/11011" TargetMode="External"/><Relationship Id="rId106" Type="http://schemas.openxmlformats.org/officeDocument/2006/relationships/hyperlink" Target="http://172.20.91.2/gst/bse/Accounts/ContractNote/View/11060" TargetMode="External"/><Relationship Id="rId114" Type="http://schemas.openxmlformats.org/officeDocument/2006/relationships/hyperlink" Target="http://172.20.91.2/gst/bse/Accounts/ContractNote/View/11068" TargetMode="External"/><Relationship Id="rId119" Type="http://schemas.openxmlformats.org/officeDocument/2006/relationships/hyperlink" Target="http://172.20.91.2/gst/bse/Accounts/ContractNote/View/11073" TargetMode="External"/><Relationship Id="rId127" Type="http://schemas.openxmlformats.org/officeDocument/2006/relationships/hyperlink" Target="http://172.20.91.2/gst/bse/Accounts/ContractNote/View/11081" TargetMode="External"/><Relationship Id="rId10" Type="http://schemas.openxmlformats.org/officeDocument/2006/relationships/hyperlink" Target="http://172.20.91.2/gst/bse/Accounts/ContractNote/View/10962" TargetMode="External"/><Relationship Id="rId31" Type="http://schemas.openxmlformats.org/officeDocument/2006/relationships/hyperlink" Target="http://172.20.91.2/gst/bse/Accounts/ContractNote/View/10985" TargetMode="External"/><Relationship Id="rId44" Type="http://schemas.openxmlformats.org/officeDocument/2006/relationships/hyperlink" Target="http://172.20.91.2/gst/bse/Accounts/ContractNote/View/10998" TargetMode="External"/><Relationship Id="rId52" Type="http://schemas.openxmlformats.org/officeDocument/2006/relationships/hyperlink" Target="http://172.20.91.2/gst/bse/Accounts/ContractNote/View/11006" TargetMode="External"/><Relationship Id="rId60" Type="http://schemas.openxmlformats.org/officeDocument/2006/relationships/hyperlink" Target="http://172.20.91.2/gst/bse/Accounts/ContractNote/View/11014" TargetMode="External"/><Relationship Id="rId65" Type="http://schemas.openxmlformats.org/officeDocument/2006/relationships/hyperlink" Target="http://172.20.91.2/gst/bse/Accounts/ContractNote/View/11019" TargetMode="External"/><Relationship Id="rId73" Type="http://schemas.openxmlformats.org/officeDocument/2006/relationships/hyperlink" Target="http://172.20.91.2/gst/bse/Accounts/ContractNote/View/11027" TargetMode="External"/><Relationship Id="rId78" Type="http://schemas.openxmlformats.org/officeDocument/2006/relationships/hyperlink" Target="http://172.20.91.2/gst/bse/Accounts/ContractNote/View/11032" TargetMode="External"/><Relationship Id="rId81" Type="http://schemas.openxmlformats.org/officeDocument/2006/relationships/hyperlink" Target="http://172.20.91.2/gst/bse/Accounts/ContractNote/View/11035" TargetMode="External"/><Relationship Id="rId86" Type="http://schemas.openxmlformats.org/officeDocument/2006/relationships/hyperlink" Target="http://172.20.91.2/gst/bse/Accounts/ContractNote/View/11040" TargetMode="External"/><Relationship Id="rId94" Type="http://schemas.openxmlformats.org/officeDocument/2006/relationships/hyperlink" Target="http://172.20.91.2/gst/bse/Accounts/ContractNote/View/11048" TargetMode="External"/><Relationship Id="rId99" Type="http://schemas.openxmlformats.org/officeDocument/2006/relationships/hyperlink" Target="http://172.20.91.2/gst/bse/Accounts/ContractNote/View/11053" TargetMode="External"/><Relationship Id="rId101" Type="http://schemas.openxmlformats.org/officeDocument/2006/relationships/hyperlink" Target="http://172.20.91.2/gst/bse/Accounts/ContractNote/View/11055" TargetMode="External"/><Relationship Id="rId122" Type="http://schemas.openxmlformats.org/officeDocument/2006/relationships/hyperlink" Target="http://172.20.91.2/gst/bse/Accounts/ContractNote/View/11076" TargetMode="External"/><Relationship Id="rId130" Type="http://schemas.openxmlformats.org/officeDocument/2006/relationships/hyperlink" Target="http://172.20.91.2/gst/bse/Accounts/ContractNote/View/11084" TargetMode="External"/><Relationship Id="rId135" Type="http://schemas.openxmlformats.org/officeDocument/2006/relationships/hyperlink" Target="http://172.20.91.2/gst/bse/Accounts/ContractNote/View/11089" TargetMode="External"/><Relationship Id="rId143" Type="http://schemas.openxmlformats.org/officeDocument/2006/relationships/hyperlink" Target="http://172.20.91.2/gst/bse/Accounts/ContractNote/View/11097" TargetMode="External"/><Relationship Id="rId148" Type="http://schemas.openxmlformats.org/officeDocument/2006/relationships/hyperlink" Target="http://172.20.91.2/gst/bse/Accounts/ContractNote/View/11102" TargetMode="External"/><Relationship Id="rId151" Type="http://schemas.openxmlformats.org/officeDocument/2006/relationships/hyperlink" Target="http://172.20.91.2/gst/bse/Accounts/ContractNote/View/11105" TargetMode="External"/><Relationship Id="rId156" Type="http://schemas.openxmlformats.org/officeDocument/2006/relationships/hyperlink" Target="http://172.20.91.2/gst/bse/Accounts/ContractNote/View/11110" TargetMode="External"/><Relationship Id="rId4" Type="http://schemas.openxmlformats.org/officeDocument/2006/relationships/hyperlink" Target="http://172.20.91.2/gst/bse/Accounts/ContractNote/View/10956" TargetMode="External"/><Relationship Id="rId9" Type="http://schemas.openxmlformats.org/officeDocument/2006/relationships/hyperlink" Target="http://172.20.91.2/gst/bse/Accounts/ContractNote/View/10961" TargetMode="External"/><Relationship Id="rId13" Type="http://schemas.openxmlformats.org/officeDocument/2006/relationships/hyperlink" Target="http://172.20.91.2/gst/bse/Accounts/ContractNote/View/10965" TargetMode="External"/><Relationship Id="rId18" Type="http://schemas.openxmlformats.org/officeDocument/2006/relationships/hyperlink" Target="http://172.20.91.2/gst/bse/Accounts/ContractNote/View/10972" TargetMode="External"/><Relationship Id="rId39" Type="http://schemas.openxmlformats.org/officeDocument/2006/relationships/hyperlink" Target="http://172.20.91.2/gst/bse/Accounts/ContractNote/View/10993" TargetMode="External"/><Relationship Id="rId109" Type="http://schemas.openxmlformats.org/officeDocument/2006/relationships/hyperlink" Target="http://172.20.91.2/gst/bse/Accounts/ContractNote/View/11063" TargetMode="External"/><Relationship Id="rId34" Type="http://schemas.openxmlformats.org/officeDocument/2006/relationships/hyperlink" Target="http://172.20.91.2/gst/bse/Accounts/ContractNote/View/10988" TargetMode="External"/><Relationship Id="rId50" Type="http://schemas.openxmlformats.org/officeDocument/2006/relationships/hyperlink" Target="http://172.20.91.2/gst/bse/Accounts/ContractNote/View/11004" TargetMode="External"/><Relationship Id="rId55" Type="http://schemas.openxmlformats.org/officeDocument/2006/relationships/hyperlink" Target="http://172.20.91.2/gst/bse/Accounts/ContractNote/View/11009" TargetMode="External"/><Relationship Id="rId76" Type="http://schemas.openxmlformats.org/officeDocument/2006/relationships/hyperlink" Target="http://172.20.91.2/gst/bse/Accounts/ContractNote/View/11030" TargetMode="External"/><Relationship Id="rId97" Type="http://schemas.openxmlformats.org/officeDocument/2006/relationships/hyperlink" Target="http://172.20.91.2/gst/bse/Accounts/ContractNote/View/11051" TargetMode="External"/><Relationship Id="rId104" Type="http://schemas.openxmlformats.org/officeDocument/2006/relationships/hyperlink" Target="http://172.20.91.2/gst/bse/Accounts/ContractNote/View/11058" TargetMode="External"/><Relationship Id="rId120" Type="http://schemas.openxmlformats.org/officeDocument/2006/relationships/hyperlink" Target="http://172.20.91.2/gst/bse/Accounts/ContractNote/View/11074" TargetMode="External"/><Relationship Id="rId125" Type="http://schemas.openxmlformats.org/officeDocument/2006/relationships/hyperlink" Target="http://172.20.91.2/gst/bse/Accounts/ContractNote/View/11079" TargetMode="External"/><Relationship Id="rId141" Type="http://schemas.openxmlformats.org/officeDocument/2006/relationships/hyperlink" Target="http://172.20.91.2/gst/bse/Accounts/ContractNote/View/11095" TargetMode="External"/><Relationship Id="rId146" Type="http://schemas.openxmlformats.org/officeDocument/2006/relationships/hyperlink" Target="http://172.20.91.2/gst/bse/Accounts/ContractNote/View/11100" TargetMode="External"/><Relationship Id="rId7" Type="http://schemas.openxmlformats.org/officeDocument/2006/relationships/hyperlink" Target="http://172.20.91.2/gst/bse/Accounts/ContractNote/View/10958" TargetMode="External"/><Relationship Id="rId71" Type="http://schemas.openxmlformats.org/officeDocument/2006/relationships/hyperlink" Target="http://172.20.91.2/gst/bse/Accounts/ContractNote/View/11025" TargetMode="External"/><Relationship Id="rId92" Type="http://schemas.openxmlformats.org/officeDocument/2006/relationships/hyperlink" Target="http://172.20.91.2/gst/bse/Accounts/ContractNote/View/11046" TargetMode="External"/><Relationship Id="rId2" Type="http://schemas.openxmlformats.org/officeDocument/2006/relationships/hyperlink" Target="http://172.20.91.2/gst/bse/Accounts/ContractNote/View/10954" TargetMode="External"/><Relationship Id="rId29" Type="http://schemas.openxmlformats.org/officeDocument/2006/relationships/hyperlink" Target="http://172.20.91.2/gst/bse/Accounts/ContractNote/View/10983" TargetMode="External"/><Relationship Id="rId24" Type="http://schemas.openxmlformats.org/officeDocument/2006/relationships/hyperlink" Target="http://172.20.91.2/gst/bse/Accounts/ContractNote/View/10978" TargetMode="External"/><Relationship Id="rId40" Type="http://schemas.openxmlformats.org/officeDocument/2006/relationships/hyperlink" Target="http://172.20.91.2/gst/bse/Accounts/ContractNote/View/10994" TargetMode="External"/><Relationship Id="rId45" Type="http://schemas.openxmlformats.org/officeDocument/2006/relationships/hyperlink" Target="http://172.20.91.2/gst/bse/Accounts/ContractNote/View/10999" TargetMode="External"/><Relationship Id="rId66" Type="http://schemas.openxmlformats.org/officeDocument/2006/relationships/hyperlink" Target="http://172.20.91.2/gst/bse/Accounts/ContractNote/View/11020" TargetMode="External"/><Relationship Id="rId87" Type="http://schemas.openxmlformats.org/officeDocument/2006/relationships/hyperlink" Target="http://172.20.91.2/gst/bse/Accounts/ContractNote/View/11041" TargetMode="External"/><Relationship Id="rId110" Type="http://schemas.openxmlformats.org/officeDocument/2006/relationships/hyperlink" Target="http://172.20.91.2/gst/bse/Accounts/ContractNote/View/11064" TargetMode="External"/><Relationship Id="rId115" Type="http://schemas.openxmlformats.org/officeDocument/2006/relationships/hyperlink" Target="http://172.20.91.2/gst/bse/Accounts/ContractNote/View/11069" TargetMode="External"/><Relationship Id="rId131" Type="http://schemas.openxmlformats.org/officeDocument/2006/relationships/hyperlink" Target="http://172.20.91.2/gst/bse/Accounts/ContractNote/View/11085" TargetMode="External"/><Relationship Id="rId136" Type="http://schemas.openxmlformats.org/officeDocument/2006/relationships/hyperlink" Target="http://172.20.91.2/gst/bse/Accounts/ContractNote/View/11090" TargetMode="External"/><Relationship Id="rId157" Type="http://schemas.openxmlformats.org/officeDocument/2006/relationships/hyperlink" Target="http://172.20.91.2/gst/bse/Accounts/ContractNote/View/11111" TargetMode="External"/><Relationship Id="rId61" Type="http://schemas.openxmlformats.org/officeDocument/2006/relationships/hyperlink" Target="http://172.20.91.2/gst/bse/Accounts/ContractNote/View/11015" TargetMode="External"/><Relationship Id="rId82" Type="http://schemas.openxmlformats.org/officeDocument/2006/relationships/hyperlink" Target="http://172.20.91.2/gst/bse/Accounts/ContractNote/View/11036" TargetMode="External"/><Relationship Id="rId152" Type="http://schemas.openxmlformats.org/officeDocument/2006/relationships/hyperlink" Target="http://172.20.91.2/gst/bse/Accounts/ContractNote/View/11106" TargetMode="External"/><Relationship Id="rId19" Type="http://schemas.openxmlformats.org/officeDocument/2006/relationships/hyperlink" Target="http://172.20.91.2/gst/bse/Accounts/ContractNote/View/10973" TargetMode="External"/><Relationship Id="rId14" Type="http://schemas.openxmlformats.org/officeDocument/2006/relationships/hyperlink" Target="http://172.20.91.2/gst/bse/Accounts/ContractNote/View/10966" TargetMode="External"/><Relationship Id="rId30" Type="http://schemas.openxmlformats.org/officeDocument/2006/relationships/hyperlink" Target="http://172.20.91.2/gst/bse/Accounts/ContractNote/View/10984" TargetMode="External"/><Relationship Id="rId35" Type="http://schemas.openxmlformats.org/officeDocument/2006/relationships/hyperlink" Target="http://172.20.91.2/gst/bse/Accounts/ContractNote/View/10989" TargetMode="External"/><Relationship Id="rId56" Type="http://schemas.openxmlformats.org/officeDocument/2006/relationships/hyperlink" Target="http://172.20.91.2/gst/bse/Accounts/ContractNote/View/11010" TargetMode="External"/><Relationship Id="rId77" Type="http://schemas.openxmlformats.org/officeDocument/2006/relationships/hyperlink" Target="http://172.20.91.2/gst/bse/Accounts/ContractNote/View/11031" TargetMode="External"/><Relationship Id="rId100" Type="http://schemas.openxmlformats.org/officeDocument/2006/relationships/hyperlink" Target="http://172.20.91.2/gst/bse/Accounts/ContractNote/View/11054" TargetMode="External"/><Relationship Id="rId105" Type="http://schemas.openxmlformats.org/officeDocument/2006/relationships/hyperlink" Target="http://172.20.91.2/gst/bse/Accounts/ContractNote/View/11059" TargetMode="External"/><Relationship Id="rId126" Type="http://schemas.openxmlformats.org/officeDocument/2006/relationships/hyperlink" Target="http://172.20.91.2/gst/bse/Accounts/ContractNote/View/11080" TargetMode="External"/><Relationship Id="rId147" Type="http://schemas.openxmlformats.org/officeDocument/2006/relationships/hyperlink" Target="http://172.20.91.2/gst/bse/Accounts/ContractNote/View/11101" TargetMode="External"/><Relationship Id="rId8" Type="http://schemas.openxmlformats.org/officeDocument/2006/relationships/hyperlink" Target="http://172.20.91.2/gst/bse/Accounts/ContractNote/View/10960" TargetMode="External"/><Relationship Id="rId51" Type="http://schemas.openxmlformats.org/officeDocument/2006/relationships/hyperlink" Target="http://172.20.91.2/gst/bse/Accounts/ContractNote/View/11005" TargetMode="External"/><Relationship Id="rId72" Type="http://schemas.openxmlformats.org/officeDocument/2006/relationships/hyperlink" Target="http://172.20.91.2/gst/bse/Accounts/ContractNote/View/11026" TargetMode="External"/><Relationship Id="rId93" Type="http://schemas.openxmlformats.org/officeDocument/2006/relationships/hyperlink" Target="http://172.20.91.2/gst/bse/Accounts/ContractNote/View/11047" TargetMode="External"/><Relationship Id="rId98" Type="http://schemas.openxmlformats.org/officeDocument/2006/relationships/hyperlink" Target="http://172.20.91.2/gst/bse/Accounts/ContractNote/View/11052" TargetMode="External"/><Relationship Id="rId121" Type="http://schemas.openxmlformats.org/officeDocument/2006/relationships/hyperlink" Target="http://172.20.91.2/gst/bse/Accounts/ContractNote/View/11075" TargetMode="External"/><Relationship Id="rId142" Type="http://schemas.openxmlformats.org/officeDocument/2006/relationships/hyperlink" Target="http://172.20.91.2/gst/bse/Accounts/ContractNote/View/11096" TargetMode="External"/><Relationship Id="rId3" Type="http://schemas.openxmlformats.org/officeDocument/2006/relationships/hyperlink" Target="http://172.20.91.2/gst/bse/Accounts/ContractNote/View/10955" TargetMode="External"/><Relationship Id="rId25" Type="http://schemas.openxmlformats.org/officeDocument/2006/relationships/hyperlink" Target="http://172.20.91.2/gst/bse/Accounts/ContractNote/View/10979" TargetMode="External"/><Relationship Id="rId46" Type="http://schemas.openxmlformats.org/officeDocument/2006/relationships/hyperlink" Target="http://172.20.91.2/gst/bse/Accounts/ContractNote/View/11000" TargetMode="External"/><Relationship Id="rId67" Type="http://schemas.openxmlformats.org/officeDocument/2006/relationships/hyperlink" Target="http://172.20.91.2/gst/bse/Accounts/ContractNote/View/11021" TargetMode="External"/><Relationship Id="rId116" Type="http://schemas.openxmlformats.org/officeDocument/2006/relationships/hyperlink" Target="http://172.20.91.2/gst/bse/Accounts/ContractNote/View/11070" TargetMode="External"/><Relationship Id="rId137" Type="http://schemas.openxmlformats.org/officeDocument/2006/relationships/hyperlink" Target="http://172.20.91.2/gst/bse/Accounts/ContractNote/View/110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0.91.2/gst/nse/Accounts/ContractNote/View/8350" TargetMode="External"/><Relationship Id="rId2" Type="http://schemas.openxmlformats.org/officeDocument/2006/relationships/hyperlink" Target="http://172.20.91.2/gst/nse/Accounts/ContractNote/View/8349" TargetMode="External"/><Relationship Id="rId1" Type="http://schemas.openxmlformats.org/officeDocument/2006/relationships/hyperlink" Target="http://172.20.91.2/gst/nse/Accounts/ContractNote/View/8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topLeftCell="G295" workbookViewId="0">
      <selection activeCell="L310" sqref="L310"/>
    </sheetView>
  </sheetViews>
  <sheetFormatPr defaultRowHeight="15"/>
  <cols>
    <col min="1" max="1" width="17.7109375" style="16" bestFit="1" customWidth="1"/>
    <col min="2" max="2" width="14.140625" style="16" bestFit="1" customWidth="1"/>
    <col min="3" max="4" width="10.7109375" style="16" bestFit="1" customWidth="1"/>
    <col min="5" max="5" width="87.7109375" style="16" bestFit="1" customWidth="1"/>
    <col min="6" max="6" width="78.5703125" style="16" bestFit="1" customWidth="1"/>
    <col min="7" max="7" width="8.140625" style="16" bestFit="1" customWidth="1"/>
    <col min="8" max="8" width="10.140625" style="16" bestFit="1" customWidth="1"/>
    <col min="9" max="9" width="9" style="16" bestFit="1" customWidth="1"/>
    <col min="10" max="11" width="9.140625" style="16"/>
    <col min="12" max="12" width="21.7109375" style="16" bestFit="1" customWidth="1"/>
    <col min="13" max="14" width="9.140625" style="16"/>
    <col min="15" max="15" width="68.28515625" style="16" bestFit="1" customWidth="1"/>
    <col min="16" max="16384" width="9.140625" style="16"/>
  </cols>
  <sheetData>
    <row r="1" spans="1:15">
      <c r="A1" s="18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3" t="s">
        <v>694</v>
      </c>
      <c r="K1" s="3" t="s">
        <v>695</v>
      </c>
    </row>
    <row r="2" spans="1:15">
      <c r="A2" s="15" t="s">
        <v>9</v>
      </c>
      <c r="B2" s="14" t="s">
        <v>10</v>
      </c>
      <c r="C2" s="1">
        <v>43193</v>
      </c>
      <c r="D2" s="1">
        <v>43194</v>
      </c>
      <c r="E2" s="15" t="s">
        <v>11</v>
      </c>
      <c r="F2" s="15" t="s">
        <v>12</v>
      </c>
      <c r="G2" s="15" t="s">
        <v>13</v>
      </c>
      <c r="H2" s="15">
        <v>1000000</v>
      </c>
      <c r="I2" s="15">
        <v>99.85</v>
      </c>
      <c r="J2" s="19">
        <v>1</v>
      </c>
      <c r="K2" s="16" t="s">
        <v>693</v>
      </c>
      <c r="L2" s="16" t="s">
        <v>697</v>
      </c>
      <c r="M2" s="16" t="s">
        <v>698</v>
      </c>
      <c r="O2" s="16" t="str">
        <f>CONCATENATE(L2," ",M2," = ",J2," WHERE WDMDealNumber = '",A2,"'")</f>
        <v>UPDATE WDMEntry SET buySrno = 1 WHERE WDMDealNumber = 'DB000002'</v>
      </c>
    </row>
    <row r="3" spans="1:15">
      <c r="A3" s="15" t="s">
        <v>9</v>
      </c>
      <c r="B3" s="14" t="s">
        <v>14</v>
      </c>
      <c r="C3" s="1">
        <v>43193</v>
      </c>
      <c r="D3" s="1">
        <v>43194</v>
      </c>
      <c r="E3" s="15" t="s">
        <v>11</v>
      </c>
      <c r="F3" s="15" t="s">
        <v>15</v>
      </c>
      <c r="G3" s="15" t="s">
        <v>16</v>
      </c>
      <c r="H3" s="15">
        <v>1000000</v>
      </c>
      <c r="I3" s="15">
        <v>99.85</v>
      </c>
      <c r="J3" s="19">
        <v>2</v>
      </c>
      <c r="K3" s="16" t="s">
        <v>696</v>
      </c>
      <c r="L3" s="16" t="s">
        <v>697</v>
      </c>
      <c r="M3" s="16" t="s">
        <v>699</v>
      </c>
      <c r="O3" s="16" t="str">
        <f t="shared" ref="O3:O66" si="0">CONCATENATE(L3," ",M3," = ",J3," WHERE WDMDealNumber = '",A3,"'")</f>
        <v>UPDATE WDMEntry SET SellSrNo = 2 WHERE WDMDealNumber = 'DB000002'</v>
      </c>
    </row>
    <row r="4" spans="1:15">
      <c r="A4" s="15" t="s">
        <v>17</v>
      </c>
      <c r="B4" s="14" t="s">
        <v>18</v>
      </c>
      <c r="C4" s="1">
        <v>43193</v>
      </c>
      <c r="D4" s="1">
        <v>43202</v>
      </c>
      <c r="E4" s="15" t="s">
        <v>19</v>
      </c>
      <c r="F4" s="15" t="s">
        <v>20</v>
      </c>
      <c r="G4" s="15" t="s">
        <v>13</v>
      </c>
      <c r="H4" s="15">
        <v>2500000</v>
      </c>
      <c r="I4" s="15">
        <v>98.595399999999998</v>
      </c>
      <c r="J4" s="19">
        <v>3</v>
      </c>
      <c r="K4" s="16" t="s">
        <v>693</v>
      </c>
      <c r="L4" s="16" t="s">
        <v>697</v>
      </c>
      <c r="M4" s="16" t="s">
        <v>698</v>
      </c>
      <c r="O4" s="16" t="str">
        <f t="shared" si="0"/>
        <v>UPDATE WDMEntry SET buySrno = 3 WHERE WDMDealNumber = 'DB000003'</v>
      </c>
    </row>
    <row r="5" spans="1:15">
      <c r="A5" s="15" t="s">
        <v>17</v>
      </c>
      <c r="B5" s="14" t="s">
        <v>21</v>
      </c>
      <c r="C5" s="1">
        <v>43193</v>
      </c>
      <c r="D5" s="1">
        <v>43202</v>
      </c>
      <c r="E5" s="15" t="s">
        <v>19</v>
      </c>
      <c r="F5" s="15" t="s">
        <v>22</v>
      </c>
      <c r="G5" s="15" t="s">
        <v>16</v>
      </c>
      <c r="H5" s="15">
        <v>2500000</v>
      </c>
      <c r="I5" s="15">
        <v>98.595399999999998</v>
      </c>
      <c r="J5" s="19">
        <v>4</v>
      </c>
      <c r="K5" s="16" t="s">
        <v>696</v>
      </c>
      <c r="L5" s="16" t="s">
        <v>697</v>
      </c>
      <c r="M5" s="16" t="s">
        <v>699</v>
      </c>
      <c r="O5" s="16" t="str">
        <f t="shared" si="0"/>
        <v>UPDATE WDMEntry SET SellSrNo = 4 WHERE WDMDealNumber = 'DB000003'</v>
      </c>
    </row>
    <row r="6" spans="1:15">
      <c r="A6" s="15" t="s">
        <v>23</v>
      </c>
      <c r="B6" s="14" t="s">
        <v>24</v>
      </c>
      <c r="C6" s="1">
        <v>43193</v>
      </c>
      <c r="D6" s="1">
        <v>43194</v>
      </c>
      <c r="E6" s="15" t="s">
        <v>25</v>
      </c>
      <c r="F6" s="15" t="s">
        <v>26</v>
      </c>
      <c r="G6" s="15" t="s">
        <v>13</v>
      </c>
      <c r="H6" s="15">
        <v>20000000</v>
      </c>
      <c r="I6" s="15">
        <v>102.4</v>
      </c>
      <c r="J6" s="19">
        <v>5</v>
      </c>
      <c r="K6" s="16" t="s">
        <v>693</v>
      </c>
      <c r="L6" s="16" t="s">
        <v>697</v>
      </c>
      <c r="M6" s="16" t="s">
        <v>698</v>
      </c>
      <c r="O6" s="16" t="str">
        <f t="shared" si="0"/>
        <v>UPDATE WDMEntry SET buySrno = 5 WHERE WDMDealNumber = 'DB000005'</v>
      </c>
    </row>
    <row r="7" spans="1:15">
      <c r="A7" s="15" t="s">
        <v>23</v>
      </c>
      <c r="B7" s="14" t="s">
        <v>27</v>
      </c>
      <c r="C7" s="1">
        <v>43193</v>
      </c>
      <c r="D7" s="1">
        <v>43194</v>
      </c>
      <c r="E7" s="15" t="s">
        <v>25</v>
      </c>
      <c r="F7" s="15" t="s">
        <v>12</v>
      </c>
      <c r="G7" s="15" t="s">
        <v>16</v>
      </c>
      <c r="H7" s="15">
        <v>20000000</v>
      </c>
      <c r="I7" s="15">
        <v>102.4</v>
      </c>
      <c r="J7" s="19">
        <v>6</v>
      </c>
      <c r="K7" s="16" t="s">
        <v>696</v>
      </c>
      <c r="L7" s="16" t="s">
        <v>697</v>
      </c>
      <c r="M7" s="16" t="s">
        <v>699</v>
      </c>
      <c r="O7" s="16" t="str">
        <f t="shared" si="0"/>
        <v>UPDATE WDMEntry SET SellSrNo = 6 WHERE WDMDealNumber = 'DB000005'</v>
      </c>
    </row>
    <row r="8" spans="1:15">
      <c r="A8" s="15" t="s">
        <v>28</v>
      </c>
      <c r="B8" s="14" t="s">
        <v>29</v>
      </c>
      <c r="C8" s="1">
        <v>43193</v>
      </c>
      <c r="D8" s="1">
        <v>43194</v>
      </c>
      <c r="E8" s="15" t="s">
        <v>30</v>
      </c>
      <c r="F8" s="15" t="s">
        <v>15</v>
      </c>
      <c r="G8" s="15" t="s">
        <v>13</v>
      </c>
      <c r="H8" s="15">
        <v>2500000</v>
      </c>
      <c r="I8" s="15">
        <v>101.31</v>
      </c>
      <c r="J8" s="19">
        <v>7</v>
      </c>
      <c r="K8" s="16" t="s">
        <v>693</v>
      </c>
      <c r="L8" s="16" t="s">
        <v>697</v>
      </c>
      <c r="M8" s="16" t="s">
        <v>698</v>
      </c>
      <c r="O8" s="16" t="str">
        <f t="shared" si="0"/>
        <v>UPDATE WDMEntry SET buySrno = 7 WHERE WDMDealNumber = 'DB000006'</v>
      </c>
    </row>
    <row r="9" spans="1:15">
      <c r="A9" s="15" t="s">
        <v>28</v>
      </c>
      <c r="B9" s="14" t="s">
        <v>31</v>
      </c>
      <c r="C9" s="1">
        <v>43193</v>
      </c>
      <c r="D9" s="1">
        <v>43194</v>
      </c>
      <c r="E9" s="15" t="s">
        <v>30</v>
      </c>
      <c r="F9" s="15" t="s">
        <v>32</v>
      </c>
      <c r="G9" s="15" t="s">
        <v>16</v>
      </c>
      <c r="H9" s="15">
        <v>2500000</v>
      </c>
      <c r="I9" s="15">
        <v>101.31</v>
      </c>
      <c r="J9" s="19">
        <v>8</v>
      </c>
      <c r="K9" s="16" t="s">
        <v>696</v>
      </c>
      <c r="L9" s="16" t="s">
        <v>697</v>
      </c>
      <c r="M9" s="16" t="s">
        <v>699</v>
      </c>
      <c r="O9" s="16" t="str">
        <f t="shared" si="0"/>
        <v>UPDATE WDMEntry SET SellSrNo = 8 WHERE WDMDealNumber = 'DB000006'</v>
      </c>
    </row>
    <row r="10" spans="1:15">
      <c r="A10" s="15" t="s">
        <v>33</v>
      </c>
      <c r="B10" s="13" t="s">
        <v>34</v>
      </c>
      <c r="C10" s="1">
        <v>43194</v>
      </c>
      <c r="D10" s="1">
        <v>43194</v>
      </c>
      <c r="E10" s="15" t="s">
        <v>35</v>
      </c>
      <c r="F10" s="15" t="s">
        <v>36</v>
      </c>
      <c r="G10" s="15" t="s">
        <v>13</v>
      </c>
      <c r="H10" s="15">
        <v>2500000</v>
      </c>
      <c r="I10" s="15">
        <v>98.768799999999999</v>
      </c>
      <c r="J10" s="19">
        <v>13</v>
      </c>
      <c r="K10" s="16" t="s">
        <v>693</v>
      </c>
      <c r="L10" s="16" t="s">
        <v>697</v>
      </c>
      <c r="M10" s="16" t="s">
        <v>698</v>
      </c>
      <c r="O10" s="16" t="str">
        <f t="shared" si="0"/>
        <v>UPDATE WDMEntry SET buySrno = 13 WHERE WDMDealNumber = 'DB000007'</v>
      </c>
    </row>
    <row r="11" spans="1:15">
      <c r="A11" s="15" t="s">
        <v>33</v>
      </c>
      <c r="B11" s="13" t="s">
        <v>37</v>
      </c>
      <c r="C11" s="1">
        <v>43194</v>
      </c>
      <c r="D11" s="1">
        <v>43194</v>
      </c>
      <c r="E11" s="15" t="s">
        <v>35</v>
      </c>
      <c r="F11" s="15" t="s">
        <v>38</v>
      </c>
      <c r="G11" s="15" t="s">
        <v>16</v>
      </c>
      <c r="H11" s="15">
        <v>2500000</v>
      </c>
      <c r="I11" s="15">
        <v>98.768799999999999</v>
      </c>
      <c r="J11" s="19">
        <v>14</v>
      </c>
      <c r="K11" s="16" t="s">
        <v>696</v>
      </c>
      <c r="L11" s="16" t="s">
        <v>697</v>
      </c>
      <c r="M11" s="16" t="s">
        <v>699</v>
      </c>
      <c r="O11" s="16" t="str">
        <f t="shared" si="0"/>
        <v>UPDATE WDMEntry SET SellSrNo = 14 WHERE WDMDealNumber = 'DB000007'</v>
      </c>
    </row>
    <row r="12" spans="1:15">
      <c r="A12" s="15" t="s">
        <v>39</v>
      </c>
      <c r="B12" s="13" t="s">
        <v>40</v>
      </c>
      <c r="C12" s="1">
        <v>43194</v>
      </c>
      <c r="D12" s="1">
        <v>43195</v>
      </c>
      <c r="E12" s="15" t="s">
        <v>41</v>
      </c>
      <c r="F12" s="15" t="s">
        <v>42</v>
      </c>
      <c r="G12" s="15" t="s">
        <v>13</v>
      </c>
      <c r="H12" s="15">
        <v>4000000</v>
      </c>
      <c r="I12" s="15">
        <v>104.393</v>
      </c>
      <c r="J12" s="19">
        <v>15</v>
      </c>
      <c r="K12" s="16" t="s">
        <v>693</v>
      </c>
      <c r="L12" s="16" t="s">
        <v>697</v>
      </c>
      <c r="M12" s="16" t="s">
        <v>698</v>
      </c>
      <c r="O12" s="16" t="str">
        <f t="shared" si="0"/>
        <v>UPDATE WDMEntry SET buySrno = 15 WHERE WDMDealNumber = 'DB000008'</v>
      </c>
    </row>
    <row r="13" spans="1:15">
      <c r="A13" s="15" t="s">
        <v>43</v>
      </c>
      <c r="B13" s="13" t="s">
        <v>44</v>
      </c>
      <c r="C13" s="1">
        <v>43194</v>
      </c>
      <c r="D13" s="1">
        <v>43195</v>
      </c>
      <c r="E13" s="15" t="s">
        <v>45</v>
      </c>
      <c r="F13" s="15" t="s">
        <v>20</v>
      </c>
      <c r="G13" s="15" t="s">
        <v>13</v>
      </c>
      <c r="H13" s="15">
        <v>1000000</v>
      </c>
      <c r="I13" s="15">
        <v>104.7398</v>
      </c>
      <c r="J13" s="19">
        <v>16</v>
      </c>
      <c r="K13" s="16" t="s">
        <v>693</v>
      </c>
      <c r="L13" s="16" t="s">
        <v>697</v>
      </c>
      <c r="M13" s="16" t="s">
        <v>698</v>
      </c>
      <c r="O13" s="16" t="str">
        <f t="shared" si="0"/>
        <v>UPDATE WDMEntry SET buySrno = 16 WHERE WDMDealNumber = 'DB000009'</v>
      </c>
    </row>
    <row r="14" spans="1:15">
      <c r="A14" s="15" t="s">
        <v>46</v>
      </c>
      <c r="B14" s="13" t="s">
        <v>47</v>
      </c>
      <c r="C14" s="1">
        <v>43194</v>
      </c>
      <c r="D14" s="1">
        <v>43195</v>
      </c>
      <c r="E14" s="15" t="s">
        <v>48</v>
      </c>
      <c r="F14" s="15" t="s">
        <v>20</v>
      </c>
      <c r="G14" s="15" t="s">
        <v>13</v>
      </c>
      <c r="H14" s="15">
        <v>1500000</v>
      </c>
      <c r="I14" s="15">
        <v>104.0277</v>
      </c>
      <c r="J14" s="19">
        <v>17</v>
      </c>
      <c r="K14" s="16" t="s">
        <v>693</v>
      </c>
      <c r="L14" s="16" t="s">
        <v>697</v>
      </c>
      <c r="M14" s="16" t="s">
        <v>698</v>
      </c>
      <c r="O14" s="16" t="str">
        <f t="shared" si="0"/>
        <v>UPDATE WDMEntry SET buySrno = 17 WHERE WDMDealNumber = 'DB000010'</v>
      </c>
    </row>
    <row r="15" spans="1:15">
      <c r="A15" s="15" t="s">
        <v>49</v>
      </c>
      <c r="B15" s="13" t="s">
        <v>50</v>
      </c>
      <c r="C15" s="1">
        <v>43194</v>
      </c>
      <c r="D15" s="1">
        <v>43195</v>
      </c>
      <c r="E15" s="15" t="s">
        <v>51</v>
      </c>
      <c r="F15" s="15" t="s">
        <v>20</v>
      </c>
      <c r="G15" s="15" t="s">
        <v>13</v>
      </c>
      <c r="H15" s="15">
        <v>1000000</v>
      </c>
      <c r="I15" s="15">
        <v>103.8548</v>
      </c>
      <c r="J15" s="19">
        <v>9</v>
      </c>
      <c r="K15" s="16" t="s">
        <v>693</v>
      </c>
      <c r="L15" s="16" t="s">
        <v>697</v>
      </c>
      <c r="M15" s="16" t="s">
        <v>698</v>
      </c>
      <c r="O15" s="16" t="str">
        <f t="shared" si="0"/>
        <v>UPDATE WDMEntry SET buySrno = 9 WHERE WDMDealNumber = 'DB000011'</v>
      </c>
    </row>
    <row r="16" spans="1:15">
      <c r="A16" s="15" t="s">
        <v>52</v>
      </c>
      <c r="B16" s="13" t="s">
        <v>53</v>
      </c>
      <c r="C16" s="1">
        <v>43194</v>
      </c>
      <c r="D16" s="1">
        <v>43195</v>
      </c>
      <c r="E16" s="15" t="s">
        <v>54</v>
      </c>
      <c r="F16" s="15" t="s">
        <v>20</v>
      </c>
      <c r="G16" s="15" t="s">
        <v>13</v>
      </c>
      <c r="H16" s="15">
        <v>1500000</v>
      </c>
      <c r="I16" s="15">
        <v>103.917</v>
      </c>
      <c r="J16" s="19">
        <v>10</v>
      </c>
      <c r="K16" s="16" t="s">
        <v>693</v>
      </c>
      <c r="L16" s="16" t="s">
        <v>697</v>
      </c>
      <c r="M16" s="16" t="s">
        <v>698</v>
      </c>
      <c r="O16" s="16" t="str">
        <f t="shared" si="0"/>
        <v>UPDATE WDMEntry SET buySrno = 10 WHERE WDMDealNumber = 'DB000012'</v>
      </c>
    </row>
    <row r="17" spans="1:15">
      <c r="A17" s="15" t="s">
        <v>55</v>
      </c>
      <c r="B17" s="13" t="s">
        <v>56</v>
      </c>
      <c r="C17" s="1">
        <v>43194</v>
      </c>
      <c r="D17" s="1">
        <v>43215</v>
      </c>
      <c r="E17" s="15" t="s">
        <v>57</v>
      </c>
      <c r="F17" s="15" t="s">
        <v>58</v>
      </c>
      <c r="G17" s="15" t="s">
        <v>13</v>
      </c>
      <c r="H17" s="15">
        <v>10000000</v>
      </c>
      <c r="I17" s="15">
        <v>98.813800000000001</v>
      </c>
      <c r="J17" s="19">
        <v>11</v>
      </c>
      <c r="K17" s="16" t="s">
        <v>693</v>
      </c>
      <c r="L17" s="16" t="s">
        <v>697</v>
      </c>
      <c r="M17" s="16" t="s">
        <v>698</v>
      </c>
      <c r="O17" s="16" t="str">
        <f t="shared" si="0"/>
        <v>UPDATE WDMEntry SET buySrno = 11 WHERE WDMDealNumber = 'DB000013'</v>
      </c>
    </row>
    <row r="18" spans="1:15">
      <c r="A18" s="15" t="s">
        <v>55</v>
      </c>
      <c r="B18" s="13" t="s">
        <v>59</v>
      </c>
      <c r="C18" s="1">
        <v>43194</v>
      </c>
      <c r="D18" s="1">
        <v>43215</v>
      </c>
      <c r="E18" s="15" t="s">
        <v>57</v>
      </c>
      <c r="F18" s="15" t="s">
        <v>60</v>
      </c>
      <c r="G18" s="15" t="s">
        <v>16</v>
      </c>
      <c r="H18" s="15">
        <v>10000000</v>
      </c>
      <c r="I18" s="15">
        <v>98.813800000000001</v>
      </c>
      <c r="J18" s="19">
        <v>12</v>
      </c>
      <c r="K18" s="16" t="s">
        <v>696</v>
      </c>
      <c r="L18" s="16" t="s">
        <v>697</v>
      </c>
      <c r="M18" s="16" t="s">
        <v>699</v>
      </c>
      <c r="O18" s="16" t="str">
        <f t="shared" si="0"/>
        <v>UPDATE WDMEntry SET SellSrNo = 12 WHERE WDMDealNumber = 'DB000013'</v>
      </c>
    </row>
    <row r="19" spans="1:15">
      <c r="A19" s="15" t="s">
        <v>61</v>
      </c>
      <c r="B19" s="13" t="s">
        <v>62</v>
      </c>
      <c r="C19" s="1">
        <v>43194</v>
      </c>
      <c r="D19" s="1">
        <v>43215</v>
      </c>
      <c r="E19" s="15" t="s">
        <v>63</v>
      </c>
      <c r="F19" s="15" t="s">
        <v>36</v>
      </c>
      <c r="G19" s="15" t="s">
        <v>13</v>
      </c>
      <c r="H19" s="15">
        <v>5000000</v>
      </c>
      <c r="I19" s="15">
        <v>93.8245</v>
      </c>
      <c r="J19" s="19">
        <v>18</v>
      </c>
      <c r="K19" s="16" t="s">
        <v>693</v>
      </c>
      <c r="L19" s="16" t="s">
        <v>697</v>
      </c>
      <c r="M19" s="16" t="s">
        <v>698</v>
      </c>
      <c r="O19" s="16" t="str">
        <f t="shared" si="0"/>
        <v>UPDATE WDMEntry SET buySrno = 18 WHERE WDMDealNumber = 'DB000014'</v>
      </c>
    </row>
    <row r="20" spans="1:15">
      <c r="A20" s="15" t="s">
        <v>61</v>
      </c>
      <c r="B20" s="13" t="s">
        <v>64</v>
      </c>
      <c r="C20" s="1">
        <v>43194</v>
      </c>
      <c r="D20" s="1">
        <v>43215</v>
      </c>
      <c r="E20" s="15" t="s">
        <v>63</v>
      </c>
      <c r="F20" s="15" t="s">
        <v>20</v>
      </c>
      <c r="G20" s="15" t="s">
        <v>16</v>
      </c>
      <c r="H20" s="15">
        <v>5000000</v>
      </c>
      <c r="I20" s="15">
        <v>93.8245</v>
      </c>
      <c r="J20" s="19">
        <v>19</v>
      </c>
      <c r="K20" s="16" t="s">
        <v>696</v>
      </c>
      <c r="L20" s="16" t="s">
        <v>697</v>
      </c>
      <c r="M20" s="16" t="s">
        <v>699</v>
      </c>
      <c r="O20" s="16" t="str">
        <f t="shared" si="0"/>
        <v>UPDATE WDMEntry SET SellSrNo = 19 WHERE WDMDealNumber = 'DB000014'</v>
      </c>
    </row>
    <row r="21" spans="1:15">
      <c r="A21" s="15" t="s">
        <v>65</v>
      </c>
      <c r="B21" s="13" t="s">
        <v>66</v>
      </c>
      <c r="C21" s="1">
        <v>43194</v>
      </c>
      <c r="D21" s="1">
        <v>43195</v>
      </c>
      <c r="E21" s="15" t="s">
        <v>67</v>
      </c>
      <c r="F21" s="15" t="s">
        <v>68</v>
      </c>
      <c r="G21" s="15" t="s">
        <v>13</v>
      </c>
      <c r="H21" s="15">
        <v>2000000</v>
      </c>
      <c r="I21" s="15">
        <v>104.39279999999999</v>
      </c>
      <c r="J21" s="19">
        <v>20</v>
      </c>
      <c r="K21" s="16" t="s">
        <v>693</v>
      </c>
      <c r="L21" s="16" t="s">
        <v>697</v>
      </c>
      <c r="M21" s="16" t="s">
        <v>698</v>
      </c>
      <c r="O21" s="16" t="str">
        <f t="shared" si="0"/>
        <v>UPDATE WDMEntry SET buySrno = 20 WHERE WDMDealNumber = 'DB000015'</v>
      </c>
    </row>
    <row r="22" spans="1:15">
      <c r="A22" s="15" t="s">
        <v>69</v>
      </c>
      <c r="B22" s="13" t="s">
        <v>70</v>
      </c>
      <c r="C22" s="1">
        <v>43194</v>
      </c>
      <c r="D22" s="1">
        <v>43195</v>
      </c>
      <c r="E22" s="15" t="s">
        <v>71</v>
      </c>
      <c r="F22" s="15" t="s">
        <v>68</v>
      </c>
      <c r="G22" s="15" t="s">
        <v>13</v>
      </c>
      <c r="H22" s="15">
        <v>1500000</v>
      </c>
      <c r="I22" s="15">
        <v>104.0314</v>
      </c>
      <c r="J22" s="19">
        <v>21</v>
      </c>
      <c r="K22" s="16" t="s">
        <v>693</v>
      </c>
      <c r="L22" s="16" t="s">
        <v>697</v>
      </c>
      <c r="M22" s="16" t="s">
        <v>698</v>
      </c>
      <c r="O22" s="16" t="str">
        <f t="shared" si="0"/>
        <v>UPDATE WDMEntry SET buySrno = 21 WHERE WDMDealNumber = 'DB000016'</v>
      </c>
    </row>
    <row r="23" spans="1:15">
      <c r="A23" s="15" t="s">
        <v>72</v>
      </c>
      <c r="B23" s="13" t="s">
        <v>73</v>
      </c>
      <c r="C23" s="1">
        <v>43194</v>
      </c>
      <c r="D23" s="1">
        <v>43195</v>
      </c>
      <c r="E23" s="15" t="s">
        <v>74</v>
      </c>
      <c r="F23" s="15" t="s">
        <v>75</v>
      </c>
      <c r="G23" s="15" t="s">
        <v>13</v>
      </c>
      <c r="H23" s="15">
        <v>1000000</v>
      </c>
      <c r="I23" s="15">
        <v>102.21080000000001</v>
      </c>
      <c r="J23" s="19">
        <v>22</v>
      </c>
      <c r="K23" s="16" t="s">
        <v>693</v>
      </c>
      <c r="L23" s="16" t="s">
        <v>697</v>
      </c>
      <c r="M23" s="16" t="s">
        <v>698</v>
      </c>
      <c r="O23" s="16" t="str">
        <f t="shared" si="0"/>
        <v>UPDATE WDMEntry SET buySrno = 22 WHERE WDMDealNumber = 'DB000017'</v>
      </c>
    </row>
    <row r="24" spans="1:15">
      <c r="A24" s="15" t="s">
        <v>72</v>
      </c>
      <c r="B24" s="13" t="s">
        <v>76</v>
      </c>
      <c r="C24" s="1">
        <v>43194</v>
      </c>
      <c r="D24" s="1">
        <v>43195</v>
      </c>
      <c r="E24" s="15" t="s">
        <v>74</v>
      </c>
      <c r="F24" s="15" t="s">
        <v>77</v>
      </c>
      <c r="G24" s="15" t="s">
        <v>16</v>
      </c>
      <c r="H24" s="15">
        <v>1000000</v>
      </c>
      <c r="I24" s="15">
        <v>102.21080000000001</v>
      </c>
      <c r="J24" s="19">
        <v>23</v>
      </c>
      <c r="K24" s="16" t="s">
        <v>696</v>
      </c>
      <c r="L24" s="16" t="s">
        <v>697</v>
      </c>
      <c r="M24" s="16" t="s">
        <v>699</v>
      </c>
      <c r="O24" s="16" t="str">
        <f t="shared" si="0"/>
        <v>UPDATE WDMEntry SET SellSrNo = 23 WHERE WDMDealNumber = 'DB000017'</v>
      </c>
    </row>
    <row r="25" spans="1:15">
      <c r="A25" s="15" t="s">
        <v>78</v>
      </c>
      <c r="B25" s="13" t="s">
        <v>79</v>
      </c>
      <c r="C25" s="1">
        <v>43194</v>
      </c>
      <c r="D25" s="1">
        <v>43215</v>
      </c>
      <c r="E25" s="15" t="s">
        <v>80</v>
      </c>
      <c r="F25" s="15" t="s">
        <v>81</v>
      </c>
      <c r="G25" s="15" t="s">
        <v>13</v>
      </c>
      <c r="H25" s="15">
        <v>2000000</v>
      </c>
      <c r="I25" s="15">
        <v>99.072500000000005</v>
      </c>
      <c r="J25" s="19">
        <v>24</v>
      </c>
      <c r="K25" s="16" t="s">
        <v>693</v>
      </c>
      <c r="L25" s="16" t="s">
        <v>697</v>
      </c>
      <c r="M25" s="16" t="s">
        <v>698</v>
      </c>
      <c r="O25" s="16" t="str">
        <f t="shared" si="0"/>
        <v>UPDATE WDMEntry SET buySrno = 24 WHERE WDMDealNumber = 'DB000018'</v>
      </c>
    </row>
    <row r="26" spans="1:15">
      <c r="A26" s="15" t="s">
        <v>78</v>
      </c>
      <c r="B26" s="13" t="s">
        <v>82</v>
      </c>
      <c r="C26" s="1">
        <v>43194</v>
      </c>
      <c r="D26" s="1">
        <v>43215</v>
      </c>
      <c r="E26" s="15" t="s">
        <v>80</v>
      </c>
      <c r="F26" s="15" t="s">
        <v>83</v>
      </c>
      <c r="G26" s="15" t="s">
        <v>16</v>
      </c>
      <c r="H26" s="15">
        <v>2000000</v>
      </c>
      <c r="I26" s="15">
        <v>99.072500000000005</v>
      </c>
      <c r="J26" s="19">
        <v>25</v>
      </c>
      <c r="K26" s="16" t="s">
        <v>696</v>
      </c>
      <c r="L26" s="16" t="s">
        <v>697</v>
      </c>
      <c r="M26" s="16" t="s">
        <v>699</v>
      </c>
      <c r="O26" s="16" t="str">
        <f t="shared" si="0"/>
        <v>UPDATE WDMEntry SET SellSrNo = 25 WHERE WDMDealNumber = 'DB000018'</v>
      </c>
    </row>
    <row r="27" spans="1:15">
      <c r="A27" s="15" t="s">
        <v>84</v>
      </c>
      <c r="B27" s="13" t="s">
        <v>85</v>
      </c>
      <c r="C27" s="1">
        <v>43194</v>
      </c>
      <c r="D27" s="1">
        <v>43215</v>
      </c>
      <c r="E27" s="15" t="s">
        <v>80</v>
      </c>
      <c r="F27" s="15" t="s">
        <v>81</v>
      </c>
      <c r="G27" s="15" t="s">
        <v>13</v>
      </c>
      <c r="H27" s="15">
        <v>500000</v>
      </c>
      <c r="I27" s="15">
        <v>99.072500000000005</v>
      </c>
      <c r="J27" s="19">
        <v>26</v>
      </c>
      <c r="K27" s="16" t="s">
        <v>693</v>
      </c>
      <c r="L27" s="16" t="s">
        <v>697</v>
      </c>
      <c r="M27" s="16" t="s">
        <v>698</v>
      </c>
      <c r="O27" s="16" t="str">
        <f t="shared" si="0"/>
        <v>UPDATE WDMEntry SET buySrno = 26 WHERE WDMDealNumber = 'DB000019'</v>
      </c>
    </row>
    <row r="28" spans="1:15">
      <c r="A28" s="15" t="s">
        <v>84</v>
      </c>
      <c r="B28" s="13" t="s">
        <v>86</v>
      </c>
      <c r="C28" s="1">
        <v>43194</v>
      </c>
      <c r="D28" s="1">
        <v>43215</v>
      </c>
      <c r="E28" s="15" t="s">
        <v>80</v>
      </c>
      <c r="F28" s="15" t="s">
        <v>83</v>
      </c>
      <c r="G28" s="15" t="s">
        <v>16</v>
      </c>
      <c r="H28" s="15">
        <v>500000</v>
      </c>
      <c r="I28" s="15">
        <v>99.072500000000005</v>
      </c>
      <c r="J28" s="19">
        <v>27</v>
      </c>
      <c r="K28" s="16" t="s">
        <v>696</v>
      </c>
      <c r="L28" s="16" t="s">
        <v>697</v>
      </c>
      <c r="M28" s="16" t="s">
        <v>699</v>
      </c>
      <c r="O28" s="16" t="str">
        <f t="shared" si="0"/>
        <v>UPDATE WDMEntry SET SellSrNo = 27 WHERE WDMDealNumber = 'DB000019'</v>
      </c>
    </row>
    <row r="29" spans="1:15">
      <c r="A29" s="15" t="s">
        <v>87</v>
      </c>
      <c r="B29" s="13" t="s">
        <v>88</v>
      </c>
      <c r="C29" s="1">
        <v>43194</v>
      </c>
      <c r="D29" s="1">
        <v>43195</v>
      </c>
      <c r="E29" s="15" t="s">
        <v>89</v>
      </c>
      <c r="F29" s="15" t="s">
        <v>42</v>
      </c>
      <c r="G29" s="15" t="s">
        <v>13</v>
      </c>
      <c r="H29" s="15">
        <v>5000000</v>
      </c>
      <c r="I29" s="15">
        <v>105.9319</v>
      </c>
      <c r="J29" s="19">
        <v>28</v>
      </c>
      <c r="K29" s="16" t="s">
        <v>693</v>
      </c>
      <c r="L29" s="16" t="s">
        <v>697</v>
      </c>
      <c r="M29" s="16" t="s">
        <v>698</v>
      </c>
      <c r="O29" s="16" t="str">
        <f t="shared" si="0"/>
        <v>UPDATE WDMEntry SET buySrno = 28 WHERE WDMDealNumber = 'DB000020'</v>
      </c>
    </row>
    <row r="30" spans="1:15">
      <c r="A30" s="15" t="s">
        <v>87</v>
      </c>
      <c r="B30" s="13" t="s">
        <v>90</v>
      </c>
      <c r="C30" s="1">
        <v>43194</v>
      </c>
      <c r="D30" s="1">
        <v>43195</v>
      </c>
      <c r="E30" s="15" t="s">
        <v>89</v>
      </c>
      <c r="F30" s="15" t="s">
        <v>77</v>
      </c>
      <c r="G30" s="15" t="s">
        <v>16</v>
      </c>
      <c r="H30" s="15">
        <v>5000000</v>
      </c>
      <c r="I30" s="15">
        <v>105.9319</v>
      </c>
      <c r="J30" s="19">
        <v>29</v>
      </c>
      <c r="K30" s="16" t="s">
        <v>696</v>
      </c>
      <c r="L30" s="16" t="s">
        <v>697</v>
      </c>
      <c r="M30" s="16" t="s">
        <v>699</v>
      </c>
      <c r="O30" s="16" t="str">
        <f t="shared" si="0"/>
        <v>UPDATE WDMEntry SET SellSrNo = 29 WHERE WDMDealNumber = 'DB000020'</v>
      </c>
    </row>
    <row r="31" spans="1:15">
      <c r="A31" s="15" t="s">
        <v>91</v>
      </c>
      <c r="B31" s="13" t="s">
        <v>92</v>
      </c>
      <c r="C31" s="1">
        <v>43194</v>
      </c>
      <c r="D31" s="1">
        <v>43195</v>
      </c>
      <c r="E31" s="15" t="s">
        <v>93</v>
      </c>
      <c r="F31" s="15" t="s">
        <v>94</v>
      </c>
      <c r="G31" s="15" t="s">
        <v>13</v>
      </c>
      <c r="H31" s="15">
        <v>1500000</v>
      </c>
      <c r="I31" s="15">
        <v>104.04470000000001</v>
      </c>
      <c r="J31" s="19">
        <v>30</v>
      </c>
      <c r="K31" s="16" t="s">
        <v>693</v>
      </c>
      <c r="L31" s="16" t="s">
        <v>697</v>
      </c>
      <c r="M31" s="16" t="s">
        <v>698</v>
      </c>
      <c r="O31" s="16" t="str">
        <f t="shared" si="0"/>
        <v>UPDATE WDMEntry SET buySrno = 30 WHERE WDMDealNumber = 'DB000021'</v>
      </c>
    </row>
    <row r="32" spans="1:15">
      <c r="A32" s="15" t="s">
        <v>95</v>
      </c>
      <c r="B32" s="13" t="s">
        <v>96</v>
      </c>
      <c r="C32" s="1">
        <v>43194</v>
      </c>
      <c r="D32" s="1">
        <v>43195</v>
      </c>
      <c r="E32" s="15" t="s">
        <v>97</v>
      </c>
      <c r="F32" s="15" t="s">
        <v>77</v>
      </c>
      <c r="G32" s="15" t="s">
        <v>13</v>
      </c>
      <c r="H32" s="15">
        <v>9697500</v>
      </c>
      <c r="I32" s="15">
        <v>100.6007</v>
      </c>
      <c r="J32" s="19">
        <v>31</v>
      </c>
      <c r="K32" s="16" t="s">
        <v>693</v>
      </c>
      <c r="L32" s="16" t="s">
        <v>697</v>
      </c>
      <c r="M32" s="16" t="s">
        <v>698</v>
      </c>
      <c r="O32" s="16" t="str">
        <f t="shared" si="0"/>
        <v>UPDATE WDMEntry SET buySrno = 31 WHERE WDMDealNumber = 'DB000022'</v>
      </c>
    </row>
    <row r="33" spans="1:15">
      <c r="A33" s="15" t="s">
        <v>98</v>
      </c>
      <c r="B33" s="13" t="s">
        <v>99</v>
      </c>
      <c r="C33" s="1">
        <v>43194</v>
      </c>
      <c r="D33" s="1">
        <v>43195</v>
      </c>
      <c r="E33" s="15" t="s">
        <v>100</v>
      </c>
      <c r="F33" s="15" t="s">
        <v>101</v>
      </c>
      <c r="G33" s="15" t="s">
        <v>13</v>
      </c>
      <c r="H33" s="15">
        <v>1000000</v>
      </c>
      <c r="I33" s="15">
        <v>98.508499999999998</v>
      </c>
      <c r="J33" s="19">
        <v>32</v>
      </c>
      <c r="K33" s="16" t="s">
        <v>693</v>
      </c>
      <c r="L33" s="16" t="s">
        <v>697</v>
      </c>
      <c r="M33" s="16" t="s">
        <v>698</v>
      </c>
      <c r="O33" s="16" t="str">
        <f t="shared" si="0"/>
        <v>UPDATE WDMEntry SET buySrno = 32 WHERE WDMDealNumber = 'DB000023'</v>
      </c>
    </row>
    <row r="34" spans="1:15">
      <c r="A34" s="15" t="s">
        <v>102</v>
      </c>
      <c r="B34" s="13" t="s">
        <v>103</v>
      </c>
      <c r="C34" s="1">
        <v>43194</v>
      </c>
      <c r="D34" s="1">
        <v>43195</v>
      </c>
      <c r="E34" s="15" t="s">
        <v>104</v>
      </c>
      <c r="F34" s="15" t="s">
        <v>20</v>
      </c>
      <c r="G34" s="15" t="s">
        <v>13</v>
      </c>
      <c r="H34" s="15">
        <v>20000000</v>
      </c>
      <c r="I34" s="15">
        <v>98.721100000000007</v>
      </c>
      <c r="J34" s="19">
        <v>33</v>
      </c>
      <c r="K34" s="16" t="s">
        <v>693</v>
      </c>
      <c r="L34" s="16" t="s">
        <v>697</v>
      </c>
      <c r="M34" s="16" t="s">
        <v>698</v>
      </c>
      <c r="O34" s="16" t="str">
        <f t="shared" si="0"/>
        <v>UPDATE WDMEntry SET buySrno = 33 WHERE WDMDealNumber = 'DB000024'</v>
      </c>
    </row>
    <row r="35" spans="1:15">
      <c r="A35" s="15" t="s">
        <v>102</v>
      </c>
      <c r="B35" s="13" t="s">
        <v>105</v>
      </c>
      <c r="C35" s="1">
        <v>43194</v>
      </c>
      <c r="D35" s="1">
        <v>43195</v>
      </c>
      <c r="E35" s="15" t="s">
        <v>104</v>
      </c>
      <c r="F35" s="15" t="s">
        <v>68</v>
      </c>
      <c r="G35" s="15" t="s">
        <v>16</v>
      </c>
      <c r="H35" s="15">
        <v>20000000</v>
      </c>
      <c r="I35" s="15">
        <v>98.721100000000007</v>
      </c>
      <c r="J35" s="19">
        <v>34</v>
      </c>
      <c r="K35" s="16" t="s">
        <v>696</v>
      </c>
      <c r="L35" s="16" t="s">
        <v>697</v>
      </c>
      <c r="M35" s="16" t="s">
        <v>699</v>
      </c>
      <c r="O35" s="16" t="str">
        <f t="shared" si="0"/>
        <v>UPDATE WDMEntry SET SellSrNo = 34 WHERE WDMDealNumber = 'DB000024'</v>
      </c>
    </row>
    <row r="36" spans="1:15">
      <c r="A36" s="15" t="s">
        <v>106</v>
      </c>
      <c r="B36" s="13" t="s">
        <v>107</v>
      </c>
      <c r="C36" s="1">
        <v>43194</v>
      </c>
      <c r="D36" s="1">
        <v>43195</v>
      </c>
      <c r="E36" s="15" t="s">
        <v>108</v>
      </c>
      <c r="F36" s="15" t="s">
        <v>109</v>
      </c>
      <c r="G36" s="15" t="s">
        <v>13</v>
      </c>
      <c r="H36" s="15">
        <v>5000000</v>
      </c>
      <c r="I36" s="15">
        <v>97.368600000000001</v>
      </c>
      <c r="J36" s="19">
        <v>35</v>
      </c>
      <c r="K36" s="16" t="s">
        <v>693</v>
      </c>
      <c r="L36" s="16" t="s">
        <v>697</v>
      </c>
      <c r="M36" s="16" t="s">
        <v>698</v>
      </c>
      <c r="O36" s="16" t="str">
        <f t="shared" si="0"/>
        <v>UPDATE WDMEntry SET buySrno = 35 WHERE WDMDealNumber = 'DB000025'</v>
      </c>
    </row>
    <row r="37" spans="1:15">
      <c r="A37" s="15" t="s">
        <v>106</v>
      </c>
      <c r="B37" s="13" t="s">
        <v>110</v>
      </c>
      <c r="C37" s="1">
        <v>43194</v>
      </c>
      <c r="D37" s="1">
        <v>43195</v>
      </c>
      <c r="E37" s="15" t="s">
        <v>108</v>
      </c>
      <c r="F37" s="15" t="s">
        <v>111</v>
      </c>
      <c r="G37" s="15" t="s">
        <v>16</v>
      </c>
      <c r="H37" s="15">
        <v>5000000</v>
      </c>
      <c r="I37" s="15">
        <v>97.368600000000001</v>
      </c>
      <c r="J37" s="19">
        <v>36</v>
      </c>
      <c r="K37" s="16" t="s">
        <v>696</v>
      </c>
      <c r="L37" s="16" t="s">
        <v>697</v>
      </c>
      <c r="M37" s="16" t="s">
        <v>699</v>
      </c>
      <c r="O37" s="16" t="str">
        <f t="shared" si="0"/>
        <v>UPDATE WDMEntry SET SellSrNo = 36 WHERE WDMDealNumber = 'DB000025'</v>
      </c>
    </row>
    <row r="38" spans="1:15">
      <c r="A38" s="15" t="s">
        <v>112</v>
      </c>
      <c r="B38" s="13" t="s">
        <v>113</v>
      </c>
      <c r="C38" s="1">
        <v>43195</v>
      </c>
      <c r="D38" s="1">
        <v>43196</v>
      </c>
      <c r="E38" s="15" t="s">
        <v>114</v>
      </c>
      <c r="F38" s="15" t="s">
        <v>115</v>
      </c>
      <c r="G38" s="15" t="s">
        <v>13</v>
      </c>
      <c r="H38" s="15">
        <v>5000000</v>
      </c>
      <c r="I38" s="15">
        <v>102.35809999999999</v>
      </c>
      <c r="J38" s="19">
        <v>37</v>
      </c>
      <c r="K38" s="16" t="s">
        <v>693</v>
      </c>
      <c r="L38" s="16" t="s">
        <v>697</v>
      </c>
      <c r="M38" s="16" t="s">
        <v>698</v>
      </c>
      <c r="O38" s="16" t="str">
        <f t="shared" si="0"/>
        <v>UPDATE WDMEntry SET buySrno = 37 WHERE WDMDealNumber = 'DB000026'</v>
      </c>
    </row>
    <row r="39" spans="1:15">
      <c r="A39" s="15" t="s">
        <v>112</v>
      </c>
      <c r="B39" s="13" t="s">
        <v>116</v>
      </c>
      <c r="C39" s="1">
        <v>43195</v>
      </c>
      <c r="D39" s="1">
        <v>43196</v>
      </c>
      <c r="E39" s="15" t="s">
        <v>114</v>
      </c>
      <c r="F39" s="15" t="s">
        <v>117</v>
      </c>
      <c r="G39" s="15" t="s">
        <v>16</v>
      </c>
      <c r="H39" s="15">
        <v>5000000</v>
      </c>
      <c r="I39" s="15">
        <v>102.35809999999999</v>
      </c>
      <c r="J39" s="19">
        <v>38</v>
      </c>
      <c r="K39" s="16" t="s">
        <v>696</v>
      </c>
      <c r="L39" s="16" t="s">
        <v>697</v>
      </c>
      <c r="M39" s="16" t="s">
        <v>699</v>
      </c>
      <c r="O39" s="16" t="str">
        <f t="shared" si="0"/>
        <v>UPDATE WDMEntry SET SellSrNo = 38 WHERE WDMDealNumber = 'DB000026'</v>
      </c>
    </row>
    <row r="40" spans="1:15">
      <c r="A40" s="15" t="s">
        <v>118</v>
      </c>
      <c r="B40" s="13" t="s">
        <v>119</v>
      </c>
      <c r="C40" s="1">
        <v>43195</v>
      </c>
      <c r="D40" s="1">
        <v>43216</v>
      </c>
      <c r="E40" s="15" t="s">
        <v>120</v>
      </c>
      <c r="F40" s="15" t="s">
        <v>121</v>
      </c>
      <c r="G40" s="15" t="s">
        <v>13</v>
      </c>
      <c r="H40" s="15">
        <v>2500000</v>
      </c>
      <c r="I40" s="15">
        <v>99.035200000000003</v>
      </c>
      <c r="J40" s="19">
        <v>39</v>
      </c>
      <c r="K40" s="16" t="s">
        <v>693</v>
      </c>
      <c r="L40" s="16" t="s">
        <v>697</v>
      </c>
      <c r="M40" s="16" t="s">
        <v>698</v>
      </c>
      <c r="O40" s="16" t="str">
        <f t="shared" si="0"/>
        <v>UPDATE WDMEntry SET buySrno = 39 WHERE WDMDealNumber = 'DB000027'</v>
      </c>
    </row>
    <row r="41" spans="1:15">
      <c r="A41" s="15" t="s">
        <v>118</v>
      </c>
      <c r="B41" s="13" t="s">
        <v>122</v>
      </c>
      <c r="C41" s="1">
        <v>43195</v>
      </c>
      <c r="D41" s="1">
        <v>43216</v>
      </c>
      <c r="E41" s="15" t="s">
        <v>120</v>
      </c>
      <c r="F41" s="15" t="s">
        <v>81</v>
      </c>
      <c r="G41" s="15" t="s">
        <v>16</v>
      </c>
      <c r="H41" s="15">
        <v>2500000</v>
      </c>
      <c r="I41" s="15">
        <v>99.035200000000003</v>
      </c>
      <c r="J41" s="19">
        <v>40</v>
      </c>
      <c r="K41" s="16" t="s">
        <v>696</v>
      </c>
      <c r="L41" s="16" t="s">
        <v>697</v>
      </c>
      <c r="M41" s="16" t="s">
        <v>699</v>
      </c>
      <c r="O41" s="16" t="str">
        <f t="shared" si="0"/>
        <v>UPDATE WDMEntry SET SellSrNo = 40 WHERE WDMDealNumber = 'DB000027'</v>
      </c>
    </row>
    <row r="42" spans="1:15">
      <c r="A42" s="15" t="s">
        <v>123</v>
      </c>
      <c r="B42" s="13" t="s">
        <v>124</v>
      </c>
      <c r="C42" s="1">
        <v>43195</v>
      </c>
      <c r="D42" s="1">
        <v>43196</v>
      </c>
      <c r="E42" s="15" t="s">
        <v>125</v>
      </c>
      <c r="F42" s="15" t="s">
        <v>42</v>
      </c>
      <c r="G42" s="15" t="s">
        <v>13</v>
      </c>
      <c r="H42" s="15">
        <v>5000000</v>
      </c>
      <c r="I42" s="15">
        <v>101.20099999999999</v>
      </c>
      <c r="J42" s="19">
        <v>41</v>
      </c>
      <c r="K42" s="16" t="s">
        <v>693</v>
      </c>
      <c r="L42" s="16" t="s">
        <v>697</v>
      </c>
      <c r="M42" s="16" t="s">
        <v>698</v>
      </c>
      <c r="O42" s="16" t="str">
        <f t="shared" si="0"/>
        <v>UPDATE WDMEntry SET buySrno = 41 WHERE WDMDealNumber = 'DB000028'</v>
      </c>
    </row>
    <row r="43" spans="1:15">
      <c r="A43" s="15" t="s">
        <v>123</v>
      </c>
      <c r="B43" s="13" t="s">
        <v>126</v>
      </c>
      <c r="C43" s="1">
        <v>43195</v>
      </c>
      <c r="D43" s="1">
        <v>43196</v>
      </c>
      <c r="E43" s="15" t="s">
        <v>125</v>
      </c>
      <c r="F43" s="15" t="s">
        <v>77</v>
      </c>
      <c r="G43" s="15" t="s">
        <v>16</v>
      </c>
      <c r="H43" s="15">
        <v>5000000</v>
      </c>
      <c r="I43" s="15">
        <v>101.20099999999999</v>
      </c>
      <c r="J43" s="19">
        <v>42</v>
      </c>
      <c r="K43" s="16" t="s">
        <v>696</v>
      </c>
      <c r="L43" s="16" t="s">
        <v>697</v>
      </c>
      <c r="M43" s="16" t="s">
        <v>699</v>
      </c>
      <c r="O43" s="16" t="str">
        <f t="shared" si="0"/>
        <v>UPDATE WDMEntry SET SellSrNo = 42 WHERE WDMDealNumber = 'DB000028'</v>
      </c>
    </row>
    <row r="44" spans="1:15">
      <c r="A44" s="15" t="s">
        <v>127</v>
      </c>
      <c r="B44" s="13" t="s">
        <v>128</v>
      </c>
      <c r="C44" s="1">
        <v>43195</v>
      </c>
      <c r="D44" s="1">
        <v>43196</v>
      </c>
      <c r="E44" s="15" t="s">
        <v>129</v>
      </c>
      <c r="F44" s="15" t="s">
        <v>130</v>
      </c>
      <c r="G44" s="15" t="s">
        <v>13</v>
      </c>
      <c r="H44" s="15">
        <v>1000000</v>
      </c>
      <c r="I44" s="15">
        <v>102.9795</v>
      </c>
      <c r="J44" s="19">
        <v>43</v>
      </c>
      <c r="K44" s="16" t="s">
        <v>693</v>
      </c>
      <c r="L44" s="16" t="s">
        <v>697</v>
      </c>
      <c r="M44" s="16" t="s">
        <v>698</v>
      </c>
      <c r="O44" s="16" t="str">
        <f t="shared" si="0"/>
        <v>UPDATE WDMEntry SET buySrno = 43 WHERE WDMDealNumber = 'DB000029'</v>
      </c>
    </row>
    <row r="45" spans="1:15">
      <c r="A45" s="15" t="s">
        <v>127</v>
      </c>
      <c r="B45" s="13" t="s">
        <v>131</v>
      </c>
      <c r="C45" s="1">
        <v>43195</v>
      </c>
      <c r="D45" s="1">
        <v>43196</v>
      </c>
      <c r="E45" s="15" t="s">
        <v>129</v>
      </c>
      <c r="F45" s="15" t="s">
        <v>132</v>
      </c>
      <c r="G45" s="15" t="s">
        <v>16</v>
      </c>
      <c r="H45" s="15">
        <v>1000000</v>
      </c>
      <c r="I45" s="15">
        <v>102.9795</v>
      </c>
      <c r="J45" s="19">
        <v>44</v>
      </c>
      <c r="K45" s="16" t="s">
        <v>696</v>
      </c>
      <c r="L45" s="16" t="s">
        <v>697</v>
      </c>
      <c r="M45" s="16" t="s">
        <v>699</v>
      </c>
      <c r="O45" s="16" t="str">
        <f t="shared" si="0"/>
        <v>UPDATE WDMEntry SET SellSrNo = 44 WHERE WDMDealNumber = 'DB000029'</v>
      </c>
    </row>
    <row r="46" spans="1:15">
      <c r="A46" s="15" t="s">
        <v>133</v>
      </c>
      <c r="B46" s="13" t="s">
        <v>134</v>
      </c>
      <c r="C46" s="1">
        <v>43195</v>
      </c>
      <c r="D46" s="1">
        <v>43195</v>
      </c>
      <c r="E46" s="15" t="s">
        <v>135</v>
      </c>
      <c r="F46" s="15" t="s">
        <v>136</v>
      </c>
      <c r="G46" s="15" t="s">
        <v>13</v>
      </c>
      <c r="H46" s="15">
        <v>3500000</v>
      </c>
      <c r="I46" s="15">
        <v>99.850700000000003</v>
      </c>
      <c r="J46" s="19">
        <v>45</v>
      </c>
      <c r="K46" s="16" t="s">
        <v>693</v>
      </c>
      <c r="L46" s="16" t="s">
        <v>697</v>
      </c>
      <c r="M46" s="16" t="s">
        <v>698</v>
      </c>
      <c r="O46" s="16" t="str">
        <f t="shared" si="0"/>
        <v>UPDATE WDMEntry SET buySrno = 45 WHERE WDMDealNumber = 'DB000030'</v>
      </c>
    </row>
    <row r="47" spans="1:15">
      <c r="A47" s="15" t="s">
        <v>133</v>
      </c>
      <c r="B47" s="13" t="s">
        <v>137</v>
      </c>
      <c r="C47" s="1">
        <v>43195</v>
      </c>
      <c r="D47" s="1">
        <v>43195</v>
      </c>
      <c r="E47" s="15" t="s">
        <v>135</v>
      </c>
      <c r="F47" s="15" t="s">
        <v>138</v>
      </c>
      <c r="G47" s="15" t="s">
        <v>16</v>
      </c>
      <c r="H47" s="15">
        <v>3500000</v>
      </c>
      <c r="I47" s="15">
        <v>99.850700000000003</v>
      </c>
      <c r="J47" s="19">
        <v>46</v>
      </c>
      <c r="K47" s="16" t="s">
        <v>696</v>
      </c>
      <c r="L47" s="16" t="s">
        <v>697</v>
      </c>
      <c r="M47" s="16" t="s">
        <v>699</v>
      </c>
      <c r="O47" s="16" t="str">
        <f t="shared" si="0"/>
        <v>UPDATE WDMEntry SET SellSrNo = 46 WHERE WDMDealNumber = 'DB000030'</v>
      </c>
    </row>
    <row r="48" spans="1:15">
      <c r="A48" s="15" t="s">
        <v>139</v>
      </c>
      <c r="B48" s="13" t="s">
        <v>140</v>
      </c>
      <c r="C48" s="1">
        <v>43195</v>
      </c>
      <c r="D48" s="1">
        <v>43196</v>
      </c>
      <c r="E48" s="15" t="s">
        <v>129</v>
      </c>
      <c r="F48" s="15" t="s">
        <v>130</v>
      </c>
      <c r="G48" s="15" t="s">
        <v>13</v>
      </c>
      <c r="H48" s="15">
        <v>10000000</v>
      </c>
      <c r="I48" s="15">
        <v>103.02500000000001</v>
      </c>
      <c r="J48" s="19">
        <v>47</v>
      </c>
      <c r="K48" s="16" t="s">
        <v>693</v>
      </c>
      <c r="L48" s="16" t="s">
        <v>697</v>
      </c>
      <c r="M48" s="16" t="s">
        <v>698</v>
      </c>
      <c r="O48" s="16" t="str">
        <f t="shared" si="0"/>
        <v>UPDATE WDMEntry SET buySrno = 47 WHERE WDMDealNumber = 'DB000031'</v>
      </c>
    </row>
    <row r="49" spans="1:15">
      <c r="A49" s="15" t="s">
        <v>139</v>
      </c>
      <c r="B49" s="13" t="s">
        <v>141</v>
      </c>
      <c r="C49" s="1">
        <v>43195</v>
      </c>
      <c r="D49" s="1">
        <v>43196</v>
      </c>
      <c r="E49" s="15" t="s">
        <v>129</v>
      </c>
      <c r="F49" s="15" t="s">
        <v>142</v>
      </c>
      <c r="G49" s="15" t="s">
        <v>16</v>
      </c>
      <c r="H49" s="15">
        <v>10000000</v>
      </c>
      <c r="I49" s="15">
        <v>103.02500000000001</v>
      </c>
      <c r="J49" s="19">
        <v>48</v>
      </c>
      <c r="K49" s="16" t="s">
        <v>696</v>
      </c>
      <c r="L49" s="16" t="s">
        <v>697</v>
      </c>
      <c r="M49" s="16" t="s">
        <v>699</v>
      </c>
      <c r="O49" s="16" t="str">
        <f t="shared" si="0"/>
        <v>UPDATE WDMEntry SET SellSrNo = 48 WHERE WDMDealNumber = 'DB000031'</v>
      </c>
    </row>
    <row r="50" spans="1:15">
      <c r="A50" s="15" t="s">
        <v>143</v>
      </c>
      <c r="B50" s="13" t="s">
        <v>144</v>
      </c>
      <c r="C50" s="1">
        <v>43195</v>
      </c>
      <c r="D50" s="1">
        <v>43196</v>
      </c>
      <c r="E50" s="15" t="s">
        <v>145</v>
      </c>
      <c r="F50" s="15" t="s">
        <v>146</v>
      </c>
      <c r="G50" s="15" t="s">
        <v>13</v>
      </c>
      <c r="H50" s="15">
        <v>1000000</v>
      </c>
      <c r="I50" s="15">
        <v>99.448800000000006</v>
      </c>
      <c r="J50" s="19">
        <v>49</v>
      </c>
      <c r="K50" s="16" t="s">
        <v>693</v>
      </c>
      <c r="L50" s="16" t="s">
        <v>697</v>
      </c>
      <c r="M50" s="16" t="s">
        <v>698</v>
      </c>
      <c r="O50" s="16" t="str">
        <f t="shared" si="0"/>
        <v>UPDATE WDMEntry SET buySrno = 49 WHERE WDMDealNumber = 'DB000032'</v>
      </c>
    </row>
    <row r="51" spans="1:15">
      <c r="A51" s="15" t="s">
        <v>143</v>
      </c>
      <c r="B51" s="13" t="s">
        <v>147</v>
      </c>
      <c r="C51" s="1">
        <v>43195</v>
      </c>
      <c r="D51" s="1">
        <v>43196</v>
      </c>
      <c r="E51" s="15" t="s">
        <v>145</v>
      </c>
      <c r="F51" s="15" t="s">
        <v>148</v>
      </c>
      <c r="G51" s="15" t="s">
        <v>16</v>
      </c>
      <c r="H51" s="15">
        <v>1000000</v>
      </c>
      <c r="I51" s="15">
        <v>99.448800000000006</v>
      </c>
      <c r="J51" s="19">
        <v>50</v>
      </c>
      <c r="K51" s="16" t="s">
        <v>696</v>
      </c>
      <c r="L51" s="16" t="s">
        <v>697</v>
      </c>
      <c r="M51" s="16" t="s">
        <v>699</v>
      </c>
      <c r="O51" s="16" t="str">
        <f t="shared" si="0"/>
        <v>UPDATE WDMEntry SET SellSrNo = 50 WHERE WDMDealNumber = 'DB000032'</v>
      </c>
    </row>
    <row r="52" spans="1:15">
      <c r="A52" s="15" t="s">
        <v>149</v>
      </c>
      <c r="B52" s="13" t="s">
        <v>150</v>
      </c>
      <c r="C52" s="1">
        <v>43195</v>
      </c>
      <c r="D52" s="1">
        <v>43196</v>
      </c>
      <c r="E52" s="15" t="s">
        <v>151</v>
      </c>
      <c r="F52" s="15" t="s">
        <v>77</v>
      </c>
      <c r="G52" s="15" t="s">
        <v>13</v>
      </c>
      <c r="H52" s="15">
        <v>500000</v>
      </c>
      <c r="I52" s="15">
        <v>95.45</v>
      </c>
      <c r="J52" s="19">
        <v>51</v>
      </c>
      <c r="K52" s="16" t="s">
        <v>693</v>
      </c>
      <c r="L52" s="16" t="s">
        <v>697</v>
      </c>
      <c r="M52" s="16" t="s">
        <v>698</v>
      </c>
      <c r="O52" s="16" t="str">
        <f t="shared" si="0"/>
        <v>UPDATE WDMEntry SET buySrno = 51 WHERE WDMDealNumber = 'DB000033'</v>
      </c>
    </row>
    <row r="53" spans="1:15">
      <c r="A53" s="15" t="s">
        <v>152</v>
      </c>
      <c r="B53" s="13" t="s">
        <v>153</v>
      </c>
      <c r="C53" s="1">
        <v>43195</v>
      </c>
      <c r="D53" s="1">
        <v>43196</v>
      </c>
      <c r="E53" s="15" t="s">
        <v>154</v>
      </c>
      <c r="F53" s="15" t="s">
        <v>20</v>
      </c>
      <c r="G53" s="15" t="s">
        <v>13</v>
      </c>
      <c r="H53" s="15">
        <v>2500000</v>
      </c>
      <c r="I53" s="15">
        <v>102.556</v>
      </c>
      <c r="J53" s="19">
        <v>52</v>
      </c>
      <c r="K53" s="16" t="s">
        <v>693</v>
      </c>
      <c r="L53" s="16" t="s">
        <v>697</v>
      </c>
      <c r="M53" s="16" t="s">
        <v>698</v>
      </c>
      <c r="O53" s="16" t="str">
        <f t="shared" si="0"/>
        <v>UPDATE WDMEntry SET buySrno = 52 WHERE WDMDealNumber = 'DB000034'</v>
      </c>
    </row>
    <row r="54" spans="1:15">
      <c r="A54" s="15" t="s">
        <v>152</v>
      </c>
      <c r="B54" s="13" t="s">
        <v>155</v>
      </c>
      <c r="C54" s="1">
        <v>43195</v>
      </c>
      <c r="D54" s="1">
        <v>43196</v>
      </c>
      <c r="E54" s="15" t="s">
        <v>154</v>
      </c>
      <c r="F54" s="15" t="s">
        <v>156</v>
      </c>
      <c r="G54" s="15" t="s">
        <v>16</v>
      </c>
      <c r="H54" s="15">
        <v>2500000</v>
      </c>
      <c r="I54" s="15">
        <v>102.556</v>
      </c>
      <c r="J54" s="19">
        <v>53</v>
      </c>
      <c r="K54" s="16" t="s">
        <v>696</v>
      </c>
      <c r="L54" s="16" t="s">
        <v>697</v>
      </c>
      <c r="M54" s="16" t="s">
        <v>699</v>
      </c>
      <c r="O54" s="16" t="str">
        <f t="shared" si="0"/>
        <v>UPDATE WDMEntry SET SellSrNo = 53 WHERE WDMDealNumber = 'DB000034'</v>
      </c>
    </row>
    <row r="55" spans="1:15">
      <c r="A55" s="15" t="s">
        <v>157</v>
      </c>
      <c r="B55" s="13" t="s">
        <v>158</v>
      </c>
      <c r="C55" s="1">
        <v>43195</v>
      </c>
      <c r="D55" s="1">
        <v>43196</v>
      </c>
      <c r="E55" s="15" t="s">
        <v>154</v>
      </c>
      <c r="F55" s="15" t="s">
        <v>159</v>
      </c>
      <c r="G55" s="15" t="s">
        <v>13</v>
      </c>
      <c r="H55" s="15">
        <v>2500000</v>
      </c>
      <c r="I55" s="15">
        <v>102.556</v>
      </c>
      <c r="J55" s="19">
        <v>54</v>
      </c>
      <c r="K55" s="16" t="s">
        <v>693</v>
      </c>
      <c r="L55" s="16" t="s">
        <v>697</v>
      </c>
      <c r="M55" s="16" t="s">
        <v>698</v>
      </c>
      <c r="O55" s="16" t="str">
        <f t="shared" si="0"/>
        <v>UPDATE WDMEntry SET buySrno = 54 WHERE WDMDealNumber = 'DB000035'</v>
      </c>
    </row>
    <row r="56" spans="1:15">
      <c r="A56" s="15" t="s">
        <v>157</v>
      </c>
      <c r="B56" s="13" t="s">
        <v>160</v>
      </c>
      <c r="C56" s="1">
        <v>43195</v>
      </c>
      <c r="D56" s="1">
        <v>43196</v>
      </c>
      <c r="E56" s="15" t="s">
        <v>154</v>
      </c>
      <c r="F56" s="15" t="s">
        <v>156</v>
      </c>
      <c r="G56" s="15" t="s">
        <v>16</v>
      </c>
      <c r="H56" s="15">
        <v>2500000</v>
      </c>
      <c r="I56" s="15">
        <v>102.556</v>
      </c>
      <c r="J56" s="19">
        <v>55</v>
      </c>
      <c r="K56" s="16" t="s">
        <v>696</v>
      </c>
      <c r="L56" s="16" t="s">
        <v>697</v>
      </c>
      <c r="M56" s="16" t="s">
        <v>699</v>
      </c>
      <c r="O56" s="16" t="str">
        <f t="shared" si="0"/>
        <v>UPDATE WDMEntry SET SellSrNo = 55 WHERE WDMDealNumber = 'DB000035'</v>
      </c>
    </row>
    <row r="57" spans="1:15">
      <c r="A57" s="15" t="s">
        <v>161</v>
      </c>
      <c r="B57" s="13" t="s">
        <v>162</v>
      </c>
      <c r="C57" s="1">
        <v>43195</v>
      </c>
      <c r="D57" s="1">
        <v>43196</v>
      </c>
      <c r="E57" s="15" t="s">
        <v>163</v>
      </c>
      <c r="F57" s="15" t="s">
        <v>42</v>
      </c>
      <c r="G57" s="15" t="s">
        <v>13</v>
      </c>
      <c r="H57" s="15">
        <v>30000000</v>
      </c>
      <c r="I57" s="15">
        <v>100.7248</v>
      </c>
      <c r="J57" s="19">
        <v>56</v>
      </c>
      <c r="K57" s="16" t="s">
        <v>693</v>
      </c>
      <c r="L57" s="16" t="s">
        <v>697</v>
      </c>
      <c r="M57" s="16" t="s">
        <v>698</v>
      </c>
      <c r="O57" s="16" t="str">
        <f t="shared" si="0"/>
        <v>UPDATE WDMEntry SET buySrno = 56 WHERE WDMDealNumber = 'DB000036'</v>
      </c>
    </row>
    <row r="58" spans="1:15">
      <c r="A58" s="15" t="s">
        <v>161</v>
      </c>
      <c r="B58" s="13" t="s">
        <v>164</v>
      </c>
      <c r="C58" s="1">
        <v>43195</v>
      </c>
      <c r="D58" s="1">
        <v>43196</v>
      </c>
      <c r="E58" s="15" t="s">
        <v>163</v>
      </c>
      <c r="F58" s="15" t="s">
        <v>165</v>
      </c>
      <c r="G58" s="15" t="s">
        <v>16</v>
      </c>
      <c r="H58" s="15">
        <v>30000000</v>
      </c>
      <c r="I58" s="15">
        <v>100.7248</v>
      </c>
      <c r="J58" s="19">
        <v>57</v>
      </c>
      <c r="K58" s="16" t="s">
        <v>696</v>
      </c>
      <c r="L58" s="16" t="s">
        <v>697</v>
      </c>
      <c r="M58" s="16" t="s">
        <v>699</v>
      </c>
      <c r="O58" s="16" t="str">
        <f t="shared" si="0"/>
        <v>UPDATE WDMEntry SET SellSrNo = 57 WHERE WDMDealNumber = 'DB000036'</v>
      </c>
    </row>
    <row r="59" spans="1:15">
      <c r="A59" s="15" t="s">
        <v>166</v>
      </c>
      <c r="B59" s="13" t="s">
        <v>167</v>
      </c>
      <c r="C59" s="1">
        <v>43195</v>
      </c>
      <c r="D59" s="1">
        <v>43196</v>
      </c>
      <c r="E59" s="15" t="s">
        <v>163</v>
      </c>
      <c r="F59" s="15" t="s">
        <v>42</v>
      </c>
      <c r="G59" s="15" t="s">
        <v>13</v>
      </c>
      <c r="H59" s="15">
        <v>10000000</v>
      </c>
      <c r="I59" s="15">
        <v>100.7248</v>
      </c>
      <c r="J59" s="19">
        <v>58</v>
      </c>
      <c r="K59" s="16" t="s">
        <v>693</v>
      </c>
      <c r="L59" s="16" t="s">
        <v>697</v>
      </c>
      <c r="M59" s="16" t="s">
        <v>698</v>
      </c>
      <c r="O59" s="16" t="str">
        <f t="shared" si="0"/>
        <v>UPDATE WDMEntry SET buySrno = 58 WHERE WDMDealNumber = 'DB000037'</v>
      </c>
    </row>
    <row r="60" spans="1:15">
      <c r="A60" s="15" t="s">
        <v>168</v>
      </c>
      <c r="B60" s="13" t="s">
        <v>169</v>
      </c>
      <c r="C60" s="1">
        <v>43195</v>
      </c>
      <c r="D60" s="1">
        <v>43196</v>
      </c>
      <c r="E60" s="15" t="s">
        <v>170</v>
      </c>
      <c r="F60" s="15" t="s">
        <v>171</v>
      </c>
      <c r="G60" s="15" t="s">
        <v>13</v>
      </c>
      <c r="H60" s="15">
        <v>2500000</v>
      </c>
      <c r="I60" s="15">
        <v>102.211</v>
      </c>
      <c r="J60" s="19">
        <v>59</v>
      </c>
      <c r="K60" s="16" t="s">
        <v>693</v>
      </c>
      <c r="L60" s="16" t="s">
        <v>697</v>
      </c>
      <c r="M60" s="16" t="s">
        <v>698</v>
      </c>
      <c r="O60" s="16" t="str">
        <f t="shared" si="0"/>
        <v>UPDATE WDMEntry SET buySrno = 59 WHERE WDMDealNumber = 'DB000038'</v>
      </c>
    </row>
    <row r="61" spans="1:15">
      <c r="A61" s="15" t="s">
        <v>168</v>
      </c>
      <c r="B61" s="13" t="s">
        <v>172</v>
      </c>
      <c r="C61" s="1">
        <v>43195</v>
      </c>
      <c r="D61" s="1">
        <v>43196</v>
      </c>
      <c r="E61" s="15" t="s">
        <v>170</v>
      </c>
      <c r="F61" s="15" t="s">
        <v>156</v>
      </c>
      <c r="G61" s="15" t="s">
        <v>16</v>
      </c>
      <c r="H61" s="15">
        <v>2500000</v>
      </c>
      <c r="I61" s="15">
        <v>102.211</v>
      </c>
      <c r="J61" s="19">
        <v>60</v>
      </c>
      <c r="K61" s="16" t="s">
        <v>696</v>
      </c>
      <c r="L61" s="16" t="s">
        <v>697</v>
      </c>
      <c r="M61" s="16" t="s">
        <v>699</v>
      </c>
      <c r="O61" s="16" t="str">
        <f t="shared" si="0"/>
        <v>UPDATE WDMEntry SET SellSrNo = 60 WHERE WDMDealNumber = 'DB000038'</v>
      </c>
    </row>
    <row r="62" spans="1:15">
      <c r="A62" s="15" t="s">
        <v>173</v>
      </c>
      <c r="B62" s="13" t="s">
        <v>174</v>
      </c>
      <c r="C62" s="1">
        <v>43196</v>
      </c>
      <c r="D62" s="1">
        <v>43199</v>
      </c>
      <c r="E62" s="15" t="s">
        <v>175</v>
      </c>
      <c r="F62" s="15" t="s">
        <v>136</v>
      </c>
      <c r="G62" s="15" t="s">
        <v>13</v>
      </c>
      <c r="H62" s="15">
        <v>5000000</v>
      </c>
      <c r="I62" s="15">
        <v>101.60680000000001</v>
      </c>
      <c r="J62" s="19">
        <v>61</v>
      </c>
      <c r="K62" s="16" t="s">
        <v>693</v>
      </c>
      <c r="L62" s="16" t="s">
        <v>697</v>
      </c>
      <c r="M62" s="16" t="s">
        <v>698</v>
      </c>
      <c r="O62" s="16" t="str">
        <f t="shared" si="0"/>
        <v>UPDATE WDMEntry SET buySrno = 61 WHERE WDMDealNumber = 'DB000039'</v>
      </c>
    </row>
    <row r="63" spans="1:15">
      <c r="A63" s="15" t="s">
        <v>173</v>
      </c>
      <c r="B63" s="13" t="s">
        <v>176</v>
      </c>
      <c r="C63" s="1">
        <v>43196</v>
      </c>
      <c r="D63" s="1">
        <v>43199</v>
      </c>
      <c r="E63" s="15" t="s">
        <v>175</v>
      </c>
      <c r="F63" s="15" t="s">
        <v>77</v>
      </c>
      <c r="G63" s="15" t="s">
        <v>16</v>
      </c>
      <c r="H63" s="15">
        <v>5000000</v>
      </c>
      <c r="I63" s="15">
        <v>101.60680000000001</v>
      </c>
      <c r="J63" s="19">
        <v>62</v>
      </c>
      <c r="K63" s="16" t="s">
        <v>696</v>
      </c>
      <c r="L63" s="16" t="s">
        <v>697</v>
      </c>
      <c r="M63" s="16" t="s">
        <v>699</v>
      </c>
      <c r="O63" s="16" t="str">
        <f t="shared" si="0"/>
        <v>UPDATE WDMEntry SET SellSrNo = 62 WHERE WDMDealNumber = 'DB000039'</v>
      </c>
    </row>
    <row r="64" spans="1:15">
      <c r="A64" s="15" t="s">
        <v>177</v>
      </c>
      <c r="B64" s="13" t="s">
        <v>178</v>
      </c>
      <c r="C64" s="1">
        <v>43196</v>
      </c>
      <c r="D64" s="1">
        <v>43199</v>
      </c>
      <c r="E64" s="15" t="s">
        <v>179</v>
      </c>
      <c r="F64" s="15" t="s">
        <v>180</v>
      </c>
      <c r="G64" s="15" t="s">
        <v>13</v>
      </c>
      <c r="H64" s="15">
        <v>6500000</v>
      </c>
      <c r="I64" s="15">
        <v>103.2556</v>
      </c>
      <c r="J64" s="19">
        <v>63</v>
      </c>
      <c r="K64" s="16" t="s">
        <v>693</v>
      </c>
      <c r="L64" s="16" t="s">
        <v>697</v>
      </c>
      <c r="M64" s="16" t="s">
        <v>698</v>
      </c>
      <c r="O64" s="16" t="str">
        <f t="shared" si="0"/>
        <v>UPDATE WDMEntry SET buySrno = 63 WHERE WDMDealNumber = 'DB000040'</v>
      </c>
    </row>
    <row r="65" spans="1:15">
      <c r="A65" s="15" t="s">
        <v>177</v>
      </c>
      <c r="B65" s="13" t="s">
        <v>181</v>
      </c>
      <c r="C65" s="1">
        <v>43196</v>
      </c>
      <c r="D65" s="1">
        <v>43199</v>
      </c>
      <c r="E65" s="15" t="s">
        <v>179</v>
      </c>
      <c r="F65" s="15" t="s">
        <v>42</v>
      </c>
      <c r="G65" s="15" t="s">
        <v>16</v>
      </c>
      <c r="H65" s="15">
        <v>6500000</v>
      </c>
      <c r="I65" s="15">
        <v>103.2556</v>
      </c>
      <c r="J65" s="19">
        <v>64</v>
      </c>
      <c r="K65" s="16" t="s">
        <v>696</v>
      </c>
      <c r="L65" s="16" t="s">
        <v>697</v>
      </c>
      <c r="M65" s="16" t="s">
        <v>699</v>
      </c>
      <c r="O65" s="16" t="str">
        <f t="shared" si="0"/>
        <v>UPDATE WDMEntry SET SellSrNo = 64 WHERE WDMDealNumber = 'DB000040'</v>
      </c>
    </row>
    <row r="66" spans="1:15">
      <c r="A66" s="15" t="s">
        <v>182</v>
      </c>
      <c r="B66" s="13" t="s">
        <v>183</v>
      </c>
      <c r="C66" s="1">
        <v>43196</v>
      </c>
      <c r="D66" s="1">
        <v>43199</v>
      </c>
      <c r="E66" s="15" t="s">
        <v>175</v>
      </c>
      <c r="F66" s="15" t="s">
        <v>12</v>
      </c>
      <c r="G66" s="15" t="s">
        <v>13</v>
      </c>
      <c r="H66" s="15">
        <v>1000000</v>
      </c>
      <c r="I66" s="15">
        <v>101.60680000000001</v>
      </c>
      <c r="J66" s="19">
        <v>65</v>
      </c>
      <c r="K66" s="16" t="s">
        <v>693</v>
      </c>
      <c r="L66" s="16" t="s">
        <v>697</v>
      </c>
      <c r="M66" s="16" t="s">
        <v>698</v>
      </c>
      <c r="O66" s="16" t="str">
        <f t="shared" si="0"/>
        <v>UPDATE WDMEntry SET buySrno = 65 WHERE WDMDealNumber = 'DB000041'</v>
      </c>
    </row>
    <row r="67" spans="1:15">
      <c r="A67" s="15" t="s">
        <v>182</v>
      </c>
      <c r="B67" s="13" t="s">
        <v>184</v>
      </c>
      <c r="C67" s="1">
        <v>43196</v>
      </c>
      <c r="D67" s="1">
        <v>43199</v>
      </c>
      <c r="E67" s="15" t="s">
        <v>175</v>
      </c>
      <c r="F67" s="15" t="s">
        <v>77</v>
      </c>
      <c r="G67" s="15" t="s">
        <v>16</v>
      </c>
      <c r="H67" s="15">
        <v>1000000</v>
      </c>
      <c r="I67" s="15">
        <v>101.60680000000001</v>
      </c>
      <c r="J67" s="19">
        <v>66</v>
      </c>
      <c r="K67" s="16" t="s">
        <v>696</v>
      </c>
      <c r="L67" s="16" t="s">
        <v>697</v>
      </c>
      <c r="M67" s="16" t="s">
        <v>699</v>
      </c>
      <c r="O67" s="16" t="str">
        <f t="shared" ref="O67:O130" si="1">CONCATENATE(L67," ",M67," = ",J67," WHERE WDMDealNumber = '",A67,"'")</f>
        <v>UPDATE WDMEntry SET SellSrNo = 66 WHERE WDMDealNumber = 'DB000041'</v>
      </c>
    </row>
    <row r="68" spans="1:15">
      <c r="A68" s="15" t="s">
        <v>185</v>
      </c>
      <c r="B68" s="13" t="s">
        <v>186</v>
      </c>
      <c r="C68" s="1">
        <v>43196</v>
      </c>
      <c r="D68" s="1">
        <v>43199</v>
      </c>
      <c r="E68" s="15" t="s">
        <v>187</v>
      </c>
      <c r="F68" s="15" t="s">
        <v>12</v>
      </c>
      <c r="G68" s="15" t="s">
        <v>13</v>
      </c>
      <c r="H68" s="15">
        <v>5000000</v>
      </c>
      <c r="I68" s="15">
        <v>100.095</v>
      </c>
      <c r="J68" s="19">
        <v>67</v>
      </c>
      <c r="K68" s="16" t="s">
        <v>693</v>
      </c>
      <c r="L68" s="16" t="s">
        <v>697</v>
      </c>
      <c r="M68" s="16" t="s">
        <v>698</v>
      </c>
      <c r="O68" s="16" t="str">
        <f t="shared" si="1"/>
        <v>UPDATE WDMEntry SET buySrno = 67 WHERE WDMDealNumber = 'DB000042'</v>
      </c>
    </row>
    <row r="69" spans="1:15">
      <c r="A69" s="15" t="s">
        <v>185</v>
      </c>
      <c r="B69" s="13" t="s">
        <v>188</v>
      </c>
      <c r="C69" s="1">
        <v>43196</v>
      </c>
      <c r="D69" s="1">
        <v>43199</v>
      </c>
      <c r="E69" s="15" t="s">
        <v>187</v>
      </c>
      <c r="F69" s="15" t="s">
        <v>189</v>
      </c>
      <c r="G69" s="15" t="s">
        <v>16</v>
      </c>
      <c r="H69" s="15">
        <v>5000000</v>
      </c>
      <c r="I69" s="15">
        <v>100.095</v>
      </c>
      <c r="J69" s="19">
        <v>68</v>
      </c>
      <c r="K69" s="16" t="s">
        <v>696</v>
      </c>
      <c r="L69" s="16" t="s">
        <v>697</v>
      </c>
      <c r="M69" s="16" t="s">
        <v>699</v>
      </c>
      <c r="O69" s="16" t="str">
        <f t="shared" si="1"/>
        <v>UPDATE WDMEntry SET SellSrNo = 68 WHERE WDMDealNumber = 'DB000042'</v>
      </c>
    </row>
    <row r="70" spans="1:15">
      <c r="A70" s="15" t="s">
        <v>190</v>
      </c>
      <c r="B70" s="13" t="s">
        <v>191</v>
      </c>
      <c r="C70" s="1">
        <v>43196</v>
      </c>
      <c r="D70" s="1">
        <v>43199</v>
      </c>
      <c r="E70" s="15" t="s">
        <v>187</v>
      </c>
      <c r="F70" s="15" t="s">
        <v>192</v>
      </c>
      <c r="G70" s="15" t="s">
        <v>13</v>
      </c>
      <c r="H70" s="15">
        <v>3000000</v>
      </c>
      <c r="I70" s="15">
        <v>100.12</v>
      </c>
      <c r="J70" s="19">
        <v>69</v>
      </c>
      <c r="K70" s="16" t="s">
        <v>693</v>
      </c>
      <c r="L70" s="16" t="s">
        <v>697</v>
      </c>
      <c r="M70" s="16" t="s">
        <v>698</v>
      </c>
      <c r="O70" s="16" t="str">
        <f t="shared" si="1"/>
        <v>UPDATE WDMEntry SET buySrno = 69 WHERE WDMDealNumber = 'DB000043'</v>
      </c>
    </row>
    <row r="71" spans="1:15">
      <c r="A71" s="15" t="s">
        <v>190</v>
      </c>
      <c r="B71" s="13" t="s">
        <v>193</v>
      </c>
      <c r="C71" s="1">
        <v>43196</v>
      </c>
      <c r="D71" s="1">
        <v>43199</v>
      </c>
      <c r="E71" s="15" t="s">
        <v>187</v>
      </c>
      <c r="F71" s="15" t="s">
        <v>12</v>
      </c>
      <c r="G71" s="15" t="s">
        <v>16</v>
      </c>
      <c r="H71" s="15">
        <v>3000000</v>
      </c>
      <c r="I71" s="15">
        <v>100.12</v>
      </c>
      <c r="J71" s="19">
        <v>70</v>
      </c>
      <c r="K71" s="16" t="s">
        <v>696</v>
      </c>
      <c r="L71" s="16" t="s">
        <v>697</v>
      </c>
      <c r="M71" s="16" t="s">
        <v>699</v>
      </c>
      <c r="O71" s="16" t="str">
        <f t="shared" si="1"/>
        <v>UPDATE WDMEntry SET SellSrNo = 70 WHERE WDMDealNumber = 'DB000043'</v>
      </c>
    </row>
    <row r="72" spans="1:15">
      <c r="A72" s="15" t="s">
        <v>194</v>
      </c>
      <c r="B72" s="13" t="s">
        <v>195</v>
      </c>
      <c r="C72" s="1">
        <v>43196</v>
      </c>
      <c r="D72" s="1">
        <v>43199</v>
      </c>
      <c r="E72" s="15" t="s">
        <v>187</v>
      </c>
      <c r="F72" s="15" t="s">
        <v>189</v>
      </c>
      <c r="G72" s="15" t="s">
        <v>16</v>
      </c>
      <c r="H72" s="15">
        <v>6000000</v>
      </c>
      <c r="I72" s="15">
        <v>100.12</v>
      </c>
      <c r="J72" s="19">
        <v>71</v>
      </c>
      <c r="K72" s="16" t="s">
        <v>696</v>
      </c>
      <c r="L72" s="16" t="s">
        <v>697</v>
      </c>
      <c r="M72" s="16" t="s">
        <v>699</v>
      </c>
      <c r="O72" s="16" t="str">
        <f t="shared" si="1"/>
        <v>UPDATE WDMEntry SET SellSrNo = 71 WHERE WDMDealNumber = 'DB000044'</v>
      </c>
    </row>
    <row r="73" spans="1:15">
      <c r="A73" s="15" t="s">
        <v>196</v>
      </c>
      <c r="B73" s="13" t="s">
        <v>197</v>
      </c>
      <c r="C73" s="1">
        <v>43196</v>
      </c>
      <c r="D73" s="1">
        <v>43196</v>
      </c>
      <c r="E73" s="15" t="s">
        <v>198</v>
      </c>
      <c r="F73" s="15" t="s">
        <v>199</v>
      </c>
      <c r="G73" s="15" t="s">
        <v>13</v>
      </c>
      <c r="H73" s="15">
        <v>2000000</v>
      </c>
      <c r="I73" s="15">
        <v>103.3827</v>
      </c>
      <c r="J73" s="19">
        <v>72</v>
      </c>
      <c r="K73" s="16" t="s">
        <v>693</v>
      </c>
      <c r="L73" s="16" t="s">
        <v>697</v>
      </c>
      <c r="M73" s="16" t="s">
        <v>698</v>
      </c>
      <c r="O73" s="16" t="str">
        <f t="shared" si="1"/>
        <v>UPDATE WDMEntry SET buySrno = 72 WHERE WDMDealNumber = 'DB000045'</v>
      </c>
    </row>
    <row r="74" spans="1:15">
      <c r="A74" s="15" t="s">
        <v>196</v>
      </c>
      <c r="B74" s="12" t="s">
        <v>200</v>
      </c>
      <c r="C74" s="1">
        <v>43196</v>
      </c>
      <c r="D74" s="1">
        <v>43196</v>
      </c>
      <c r="E74" s="15" t="s">
        <v>198</v>
      </c>
      <c r="F74" s="15" t="s">
        <v>77</v>
      </c>
      <c r="G74" s="15" t="s">
        <v>16</v>
      </c>
      <c r="H74" s="15">
        <v>2000000</v>
      </c>
      <c r="I74" s="15">
        <v>103.3827</v>
      </c>
      <c r="J74" s="19">
        <v>73</v>
      </c>
      <c r="K74" s="16" t="s">
        <v>696</v>
      </c>
      <c r="L74" s="16" t="s">
        <v>697</v>
      </c>
      <c r="M74" s="16" t="s">
        <v>699</v>
      </c>
      <c r="O74" s="16" t="str">
        <f t="shared" si="1"/>
        <v>UPDATE WDMEntry SET SellSrNo = 73 WHERE WDMDealNumber = 'DB000045'</v>
      </c>
    </row>
    <row r="75" spans="1:15">
      <c r="A75" s="15" t="s">
        <v>201</v>
      </c>
      <c r="B75" s="12" t="s">
        <v>202</v>
      </c>
      <c r="C75" s="1">
        <v>43196</v>
      </c>
      <c r="D75" s="1">
        <v>43196</v>
      </c>
      <c r="E75" s="15" t="s">
        <v>198</v>
      </c>
      <c r="F75" s="15" t="s">
        <v>203</v>
      </c>
      <c r="G75" s="15" t="s">
        <v>13</v>
      </c>
      <c r="H75" s="15">
        <v>500000</v>
      </c>
      <c r="I75" s="15">
        <v>103.3827</v>
      </c>
      <c r="J75" s="19">
        <v>74</v>
      </c>
      <c r="K75" s="16" t="s">
        <v>693</v>
      </c>
      <c r="L75" s="16" t="s">
        <v>697</v>
      </c>
      <c r="M75" s="16" t="s">
        <v>698</v>
      </c>
      <c r="O75" s="16" t="str">
        <f t="shared" si="1"/>
        <v>UPDATE WDMEntry SET buySrno = 74 WHERE WDMDealNumber = 'DB000046'</v>
      </c>
    </row>
    <row r="76" spans="1:15">
      <c r="A76" s="15" t="s">
        <v>201</v>
      </c>
      <c r="B76" s="12" t="s">
        <v>204</v>
      </c>
      <c r="C76" s="1">
        <v>43196</v>
      </c>
      <c r="D76" s="1">
        <v>43196</v>
      </c>
      <c r="E76" s="15" t="s">
        <v>198</v>
      </c>
      <c r="F76" s="15" t="s">
        <v>77</v>
      </c>
      <c r="G76" s="15" t="s">
        <v>16</v>
      </c>
      <c r="H76" s="15">
        <v>500000</v>
      </c>
      <c r="I76" s="15">
        <v>103.3827</v>
      </c>
      <c r="J76" s="19">
        <v>75</v>
      </c>
      <c r="K76" s="16" t="s">
        <v>696</v>
      </c>
      <c r="L76" s="16" t="s">
        <v>697</v>
      </c>
      <c r="M76" s="16" t="s">
        <v>699</v>
      </c>
      <c r="O76" s="16" t="str">
        <f t="shared" si="1"/>
        <v>UPDATE WDMEntry SET SellSrNo = 75 WHERE WDMDealNumber = 'DB000046'</v>
      </c>
    </row>
    <row r="77" spans="1:15">
      <c r="A77" s="15" t="s">
        <v>205</v>
      </c>
      <c r="B77" s="12" t="s">
        <v>206</v>
      </c>
      <c r="C77" s="1">
        <v>43196</v>
      </c>
      <c r="D77" s="1">
        <v>43199</v>
      </c>
      <c r="E77" s="15" t="s">
        <v>187</v>
      </c>
      <c r="F77" s="15" t="s">
        <v>15</v>
      </c>
      <c r="G77" s="15" t="s">
        <v>13</v>
      </c>
      <c r="H77" s="15">
        <v>5000000</v>
      </c>
      <c r="I77" s="15">
        <v>100.04</v>
      </c>
      <c r="J77" s="19">
        <v>76</v>
      </c>
      <c r="K77" s="16" t="s">
        <v>693</v>
      </c>
      <c r="L77" s="16" t="s">
        <v>697</v>
      </c>
      <c r="M77" s="16" t="s">
        <v>698</v>
      </c>
      <c r="O77" s="16" t="str">
        <f t="shared" si="1"/>
        <v>UPDATE WDMEntry SET buySrno = 76 WHERE WDMDealNumber = 'DB000047'</v>
      </c>
    </row>
    <row r="78" spans="1:15">
      <c r="A78" s="15" t="s">
        <v>205</v>
      </c>
      <c r="B78" s="12" t="s">
        <v>207</v>
      </c>
      <c r="C78" s="1">
        <v>43196</v>
      </c>
      <c r="D78" s="1">
        <v>43199</v>
      </c>
      <c r="E78" s="15" t="s">
        <v>187</v>
      </c>
      <c r="F78" s="15" t="s">
        <v>189</v>
      </c>
      <c r="G78" s="15" t="s">
        <v>16</v>
      </c>
      <c r="H78" s="15">
        <v>5000000</v>
      </c>
      <c r="I78" s="15">
        <v>100.04</v>
      </c>
      <c r="J78" s="19">
        <v>77</v>
      </c>
      <c r="K78" s="16" t="s">
        <v>696</v>
      </c>
      <c r="L78" s="16" t="s">
        <v>697</v>
      </c>
      <c r="M78" s="16" t="s">
        <v>699</v>
      </c>
      <c r="O78" s="16" t="str">
        <f t="shared" si="1"/>
        <v>UPDATE WDMEntry SET SellSrNo = 77 WHERE WDMDealNumber = 'DB000047'</v>
      </c>
    </row>
    <row r="79" spans="1:15">
      <c r="A79" s="15" t="s">
        <v>208</v>
      </c>
      <c r="B79" s="12" t="s">
        <v>209</v>
      </c>
      <c r="C79" s="1">
        <v>43196</v>
      </c>
      <c r="D79" s="1">
        <v>43199</v>
      </c>
      <c r="E79" s="15" t="s">
        <v>187</v>
      </c>
      <c r="F79" s="15" t="s">
        <v>210</v>
      </c>
      <c r="G79" s="15" t="s">
        <v>13</v>
      </c>
      <c r="H79" s="15">
        <v>2500000</v>
      </c>
      <c r="I79" s="15">
        <v>100.08</v>
      </c>
      <c r="J79" s="19">
        <v>78</v>
      </c>
      <c r="K79" s="16" t="s">
        <v>693</v>
      </c>
      <c r="L79" s="16" t="s">
        <v>697</v>
      </c>
      <c r="M79" s="16" t="s">
        <v>698</v>
      </c>
      <c r="O79" s="16" t="str">
        <f t="shared" si="1"/>
        <v>UPDATE WDMEntry SET buySrno = 78 WHERE WDMDealNumber = 'DB000048'</v>
      </c>
    </row>
    <row r="80" spans="1:15">
      <c r="A80" s="15" t="s">
        <v>208</v>
      </c>
      <c r="B80" s="12" t="s">
        <v>211</v>
      </c>
      <c r="C80" s="1">
        <v>43196</v>
      </c>
      <c r="D80" s="1">
        <v>43199</v>
      </c>
      <c r="E80" s="15" t="s">
        <v>187</v>
      </c>
      <c r="F80" s="15" t="s">
        <v>142</v>
      </c>
      <c r="G80" s="15" t="s">
        <v>16</v>
      </c>
      <c r="H80" s="15">
        <v>2500000</v>
      </c>
      <c r="I80" s="15">
        <v>100.08</v>
      </c>
      <c r="J80" s="19">
        <v>79</v>
      </c>
      <c r="K80" s="16" t="s">
        <v>696</v>
      </c>
      <c r="L80" s="16" t="s">
        <v>697</v>
      </c>
      <c r="M80" s="16" t="s">
        <v>699</v>
      </c>
      <c r="O80" s="16" t="str">
        <f t="shared" si="1"/>
        <v>UPDATE WDMEntry SET SellSrNo = 79 WHERE WDMDealNumber = 'DB000048'</v>
      </c>
    </row>
    <row r="81" spans="1:15">
      <c r="A81" s="15" t="s">
        <v>212</v>
      </c>
      <c r="B81" s="12" t="s">
        <v>213</v>
      </c>
      <c r="C81" s="1">
        <v>43196</v>
      </c>
      <c r="D81" s="1">
        <v>43199</v>
      </c>
      <c r="E81" s="15" t="s">
        <v>214</v>
      </c>
      <c r="F81" s="15" t="s">
        <v>215</v>
      </c>
      <c r="G81" s="15" t="s">
        <v>13</v>
      </c>
      <c r="H81" s="15">
        <v>22000000</v>
      </c>
      <c r="I81" s="15">
        <v>100.41</v>
      </c>
      <c r="J81" s="19">
        <v>80</v>
      </c>
      <c r="K81" s="16" t="s">
        <v>693</v>
      </c>
      <c r="L81" s="16" t="s">
        <v>697</v>
      </c>
      <c r="M81" s="16" t="s">
        <v>698</v>
      </c>
      <c r="O81" s="16" t="str">
        <f t="shared" si="1"/>
        <v>UPDATE WDMEntry SET buySrno = 80 WHERE WDMDealNumber = 'DB000049'</v>
      </c>
    </row>
    <row r="82" spans="1:15">
      <c r="A82" s="15" t="s">
        <v>212</v>
      </c>
      <c r="B82" s="12" t="s">
        <v>216</v>
      </c>
      <c r="C82" s="1">
        <v>43196</v>
      </c>
      <c r="D82" s="1">
        <v>43199</v>
      </c>
      <c r="E82" s="15" t="s">
        <v>214</v>
      </c>
      <c r="F82" s="15" t="s">
        <v>60</v>
      </c>
      <c r="G82" s="15" t="s">
        <v>16</v>
      </c>
      <c r="H82" s="15">
        <v>22000000</v>
      </c>
      <c r="I82" s="15">
        <v>100.41</v>
      </c>
      <c r="J82" s="19">
        <v>81</v>
      </c>
      <c r="K82" s="16" t="s">
        <v>696</v>
      </c>
      <c r="L82" s="16" t="s">
        <v>697</v>
      </c>
      <c r="M82" s="16" t="s">
        <v>699</v>
      </c>
      <c r="O82" s="16" t="str">
        <f t="shared" si="1"/>
        <v>UPDATE WDMEntry SET SellSrNo = 81 WHERE WDMDealNumber = 'DB000049'</v>
      </c>
    </row>
    <row r="83" spans="1:15">
      <c r="A83" s="15" t="s">
        <v>217</v>
      </c>
      <c r="B83" s="12" t="s">
        <v>218</v>
      </c>
      <c r="C83" s="1">
        <v>43196</v>
      </c>
      <c r="D83" s="1">
        <v>43199</v>
      </c>
      <c r="E83" s="15" t="s">
        <v>219</v>
      </c>
      <c r="F83" s="15" t="s">
        <v>220</v>
      </c>
      <c r="G83" s="15" t="s">
        <v>13</v>
      </c>
      <c r="H83" s="15">
        <v>500000</v>
      </c>
      <c r="I83" s="15">
        <v>103.1087</v>
      </c>
      <c r="J83" s="19">
        <v>82</v>
      </c>
      <c r="K83" s="16" t="s">
        <v>693</v>
      </c>
      <c r="L83" s="16" t="s">
        <v>697</v>
      </c>
      <c r="M83" s="16" t="s">
        <v>698</v>
      </c>
      <c r="O83" s="16" t="str">
        <f t="shared" si="1"/>
        <v>UPDATE WDMEntry SET buySrno = 82 WHERE WDMDealNumber = 'DB000050'</v>
      </c>
    </row>
    <row r="84" spans="1:15">
      <c r="A84" s="15" t="s">
        <v>217</v>
      </c>
      <c r="B84" s="12" t="s">
        <v>221</v>
      </c>
      <c r="C84" s="1">
        <v>43196</v>
      </c>
      <c r="D84" s="1">
        <v>43199</v>
      </c>
      <c r="E84" s="15" t="s">
        <v>219</v>
      </c>
      <c r="F84" s="15" t="s">
        <v>94</v>
      </c>
      <c r="G84" s="15" t="s">
        <v>16</v>
      </c>
      <c r="H84" s="15">
        <v>500000</v>
      </c>
      <c r="I84" s="15">
        <v>103.1087</v>
      </c>
      <c r="J84" s="19">
        <v>83</v>
      </c>
      <c r="K84" s="16" t="s">
        <v>696</v>
      </c>
      <c r="L84" s="16" t="s">
        <v>697</v>
      </c>
      <c r="M84" s="16" t="s">
        <v>699</v>
      </c>
      <c r="O84" s="16" t="str">
        <f t="shared" si="1"/>
        <v>UPDATE WDMEntry SET SellSrNo = 83 WHERE WDMDealNumber = 'DB000050'</v>
      </c>
    </row>
    <row r="85" spans="1:15">
      <c r="A85" s="15" t="s">
        <v>222</v>
      </c>
      <c r="B85" s="12" t="s">
        <v>223</v>
      </c>
      <c r="C85" s="1">
        <v>43196</v>
      </c>
      <c r="D85" s="1">
        <v>43199</v>
      </c>
      <c r="E85" s="15" t="s">
        <v>198</v>
      </c>
      <c r="F85" s="15" t="s">
        <v>171</v>
      </c>
      <c r="G85" s="15" t="s">
        <v>13</v>
      </c>
      <c r="H85" s="15">
        <v>1500000</v>
      </c>
      <c r="I85" s="15">
        <v>103.37990000000001</v>
      </c>
      <c r="J85" s="19">
        <v>84</v>
      </c>
      <c r="K85" s="16" t="s">
        <v>693</v>
      </c>
      <c r="L85" s="16" t="s">
        <v>697</v>
      </c>
      <c r="M85" s="16" t="s">
        <v>698</v>
      </c>
      <c r="O85" s="16" t="str">
        <f t="shared" si="1"/>
        <v>UPDATE WDMEntry SET buySrno = 84 WHERE WDMDealNumber = 'DB000051'</v>
      </c>
    </row>
    <row r="86" spans="1:15">
      <c r="A86" s="15" t="s">
        <v>222</v>
      </c>
      <c r="B86" s="12" t="s">
        <v>224</v>
      </c>
      <c r="C86" s="1">
        <v>43196</v>
      </c>
      <c r="D86" s="1">
        <v>43199</v>
      </c>
      <c r="E86" s="15" t="s">
        <v>198</v>
      </c>
      <c r="F86" s="15" t="s">
        <v>77</v>
      </c>
      <c r="G86" s="15" t="s">
        <v>16</v>
      </c>
      <c r="H86" s="15">
        <v>1500000</v>
      </c>
      <c r="I86" s="15">
        <v>103.37990000000001</v>
      </c>
      <c r="J86" s="19">
        <v>85</v>
      </c>
      <c r="K86" s="16" t="s">
        <v>696</v>
      </c>
      <c r="L86" s="16" t="s">
        <v>697</v>
      </c>
      <c r="M86" s="16" t="s">
        <v>699</v>
      </c>
      <c r="O86" s="16" t="str">
        <f t="shared" si="1"/>
        <v>UPDATE WDMEntry SET SellSrNo = 85 WHERE WDMDealNumber = 'DB000051'</v>
      </c>
    </row>
    <row r="87" spans="1:15">
      <c r="A87" s="15" t="s">
        <v>225</v>
      </c>
      <c r="B87" s="12" t="s">
        <v>226</v>
      </c>
      <c r="C87" s="1">
        <v>43196</v>
      </c>
      <c r="D87" s="1">
        <v>43199</v>
      </c>
      <c r="E87" s="15" t="s">
        <v>198</v>
      </c>
      <c r="F87" s="15" t="s">
        <v>227</v>
      </c>
      <c r="G87" s="15" t="s">
        <v>13</v>
      </c>
      <c r="H87" s="15">
        <v>1000000</v>
      </c>
      <c r="I87" s="15">
        <v>103.37990000000001</v>
      </c>
      <c r="J87" s="19">
        <v>86</v>
      </c>
      <c r="K87" s="16" t="s">
        <v>693</v>
      </c>
      <c r="L87" s="16" t="s">
        <v>697</v>
      </c>
      <c r="M87" s="16" t="s">
        <v>698</v>
      </c>
      <c r="O87" s="16" t="str">
        <f t="shared" si="1"/>
        <v>UPDATE WDMEntry SET buySrno = 86 WHERE WDMDealNumber = 'DB000052'</v>
      </c>
    </row>
    <row r="88" spans="1:15">
      <c r="A88" s="15" t="s">
        <v>225</v>
      </c>
      <c r="B88" s="12" t="s">
        <v>228</v>
      </c>
      <c r="C88" s="1">
        <v>43196</v>
      </c>
      <c r="D88" s="1">
        <v>43199</v>
      </c>
      <c r="E88" s="15" t="s">
        <v>198</v>
      </c>
      <c r="F88" s="15" t="s">
        <v>77</v>
      </c>
      <c r="G88" s="15" t="s">
        <v>16</v>
      </c>
      <c r="H88" s="15">
        <v>1000000</v>
      </c>
      <c r="I88" s="15">
        <v>103.37990000000001</v>
      </c>
      <c r="J88" s="19">
        <v>87</v>
      </c>
      <c r="K88" s="16" t="s">
        <v>696</v>
      </c>
      <c r="L88" s="16" t="s">
        <v>697</v>
      </c>
      <c r="M88" s="16" t="s">
        <v>699</v>
      </c>
      <c r="O88" s="16" t="str">
        <f t="shared" si="1"/>
        <v>UPDATE WDMEntry SET SellSrNo = 87 WHERE WDMDealNumber = 'DB000052'</v>
      </c>
    </row>
    <row r="89" spans="1:15">
      <c r="A89" s="15" t="s">
        <v>229</v>
      </c>
      <c r="B89" s="12" t="s">
        <v>230</v>
      </c>
      <c r="C89" s="1">
        <v>43196</v>
      </c>
      <c r="D89" s="1">
        <v>43199</v>
      </c>
      <c r="E89" s="15" t="s">
        <v>231</v>
      </c>
      <c r="F89" s="15" t="s">
        <v>189</v>
      </c>
      <c r="G89" s="15" t="s">
        <v>13</v>
      </c>
      <c r="H89" s="15">
        <v>500000</v>
      </c>
      <c r="I89" s="15">
        <v>103.45269999999999</v>
      </c>
      <c r="J89" s="19">
        <v>88</v>
      </c>
      <c r="K89" s="16" t="s">
        <v>693</v>
      </c>
      <c r="L89" s="16" t="s">
        <v>697</v>
      </c>
      <c r="M89" s="16" t="s">
        <v>698</v>
      </c>
      <c r="O89" s="16" t="str">
        <f t="shared" si="1"/>
        <v>UPDATE WDMEntry SET buySrno = 88 WHERE WDMDealNumber = 'DB000053'</v>
      </c>
    </row>
    <row r="90" spans="1:15">
      <c r="A90" s="15" t="s">
        <v>232</v>
      </c>
      <c r="B90" s="12" t="s">
        <v>233</v>
      </c>
      <c r="C90" s="1">
        <v>43196</v>
      </c>
      <c r="D90" s="1">
        <v>43199</v>
      </c>
      <c r="E90" s="15" t="s">
        <v>234</v>
      </c>
      <c r="F90" s="15" t="s">
        <v>189</v>
      </c>
      <c r="G90" s="15" t="s">
        <v>13</v>
      </c>
      <c r="H90" s="15">
        <v>1000000</v>
      </c>
      <c r="I90" s="15">
        <v>104.1417</v>
      </c>
      <c r="J90" s="19">
        <v>89</v>
      </c>
      <c r="K90" s="16" t="s">
        <v>693</v>
      </c>
      <c r="L90" s="16" t="s">
        <v>697</v>
      </c>
      <c r="M90" s="16" t="s">
        <v>698</v>
      </c>
      <c r="O90" s="16" t="str">
        <f t="shared" si="1"/>
        <v>UPDATE WDMEntry SET buySrno = 89 WHERE WDMDealNumber = 'DB000054'</v>
      </c>
    </row>
    <row r="91" spans="1:15">
      <c r="A91" s="15" t="s">
        <v>235</v>
      </c>
      <c r="B91" s="12" t="s">
        <v>236</v>
      </c>
      <c r="C91" s="1">
        <v>43196</v>
      </c>
      <c r="D91" s="1">
        <v>43199</v>
      </c>
      <c r="E91" s="15" t="s">
        <v>237</v>
      </c>
      <c r="F91" s="15" t="s">
        <v>189</v>
      </c>
      <c r="G91" s="15" t="s">
        <v>13</v>
      </c>
      <c r="H91" s="15">
        <v>5000000</v>
      </c>
      <c r="I91" s="15">
        <v>97.153400000000005</v>
      </c>
      <c r="J91" s="19">
        <v>90</v>
      </c>
      <c r="K91" s="16" t="s">
        <v>693</v>
      </c>
      <c r="L91" s="16" t="s">
        <v>697</v>
      </c>
      <c r="M91" s="16" t="s">
        <v>698</v>
      </c>
      <c r="O91" s="16" t="str">
        <f t="shared" si="1"/>
        <v>UPDATE WDMEntry SET buySrno = 90 WHERE WDMDealNumber = 'DB000055'</v>
      </c>
    </row>
    <row r="92" spans="1:15">
      <c r="A92" s="15" t="s">
        <v>235</v>
      </c>
      <c r="B92" s="12" t="s">
        <v>238</v>
      </c>
      <c r="C92" s="1">
        <v>43196</v>
      </c>
      <c r="D92" s="1">
        <v>43199</v>
      </c>
      <c r="E92" s="15" t="s">
        <v>237</v>
      </c>
      <c r="F92" s="15" t="s">
        <v>77</v>
      </c>
      <c r="G92" s="15" t="s">
        <v>16</v>
      </c>
      <c r="H92" s="15">
        <v>5000000</v>
      </c>
      <c r="I92" s="15">
        <v>97.153400000000005</v>
      </c>
      <c r="J92" s="19">
        <v>91</v>
      </c>
      <c r="K92" s="16" t="s">
        <v>696</v>
      </c>
      <c r="L92" s="16" t="s">
        <v>697</v>
      </c>
      <c r="M92" s="16" t="s">
        <v>699</v>
      </c>
      <c r="O92" s="16" t="str">
        <f t="shared" si="1"/>
        <v>UPDATE WDMEntry SET SellSrNo = 91 WHERE WDMDealNumber = 'DB000055'</v>
      </c>
    </row>
    <row r="93" spans="1:15">
      <c r="A93" s="15" t="s">
        <v>239</v>
      </c>
      <c r="B93" s="12" t="s">
        <v>240</v>
      </c>
      <c r="C93" s="1">
        <v>43196</v>
      </c>
      <c r="D93" s="1">
        <v>43199</v>
      </c>
      <c r="E93" s="15" t="s">
        <v>241</v>
      </c>
      <c r="F93" s="15" t="s">
        <v>77</v>
      </c>
      <c r="G93" s="15" t="s">
        <v>13</v>
      </c>
      <c r="H93" s="15">
        <v>1500000</v>
      </c>
      <c r="I93" s="15">
        <v>93.837599999999995</v>
      </c>
      <c r="J93" s="19">
        <v>92</v>
      </c>
      <c r="K93" s="16" t="s">
        <v>693</v>
      </c>
      <c r="L93" s="16" t="s">
        <v>697</v>
      </c>
      <c r="M93" s="16" t="s">
        <v>698</v>
      </c>
      <c r="O93" s="16" t="str">
        <f t="shared" si="1"/>
        <v>UPDATE WDMEntry SET buySrno = 92 WHERE WDMDealNumber = 'DB000056'</v>
      </c>
    </row>
    <row r="94" spans="1:15">
      <c r="A94" s="15" t="s">
        <v>239</v>
      </c>
      <c r="B94" s="12" t="s">
        <v>242</v>
      </c>
      <c r="C94" s="1">
        <v>43196</v>
      </c>
      <c r="D94" s="1">
        <v>43199</v>
      </c>
      <c r="E94" s="15" t="s">
        <v>241</v>
      </c>
      <c r="F94" s="15" t="s">
        <v>36</v>
      </c>
      <c r="G94" s="15" t="s">
        <v>16</v>
      </c>
      <c r="H94" s="15">
        <v>1500000</v>
      </c>
      <c r="I94" s="15">
        <v>93.837599999999995</v>
      </c>
      <c r="J94" s="19">
        <v>93</v>
      </c>
      <c r="K94" s="16" t="s">
        <v>696</v>
      </c>
      <c r="L94" s="16" t="s">
        <v>697</v>
      </c>
      <c r="M94" s="16" t="s">
        <v>699</v>
      </c>
      <c r="O94" s="16" t="str">
        <f t="shared" si="1"/>
        <v>UPDATE WDMEntry SET SellSrNo = 93 WHERE WDMDealNumber = 'DB000056'</v>
      </c>
    </row>
    <row r="95" spans="1:15">
      <c r="A95" s="15" t="s">
        <v>243</v>
      </c>
      <c r="B95" s="12" t="s">
        <v>244</v>
      </c>
      <c r="C95" s="1">
        <v>43199</v>
      </c>
      <c r="D95" s="1">
        <v>43217</v>
      </c>
      <c r="E95" s="15" t="s">
        <v>245</v>
      </c>
      <c r="F95" s="15" t="s">
        <v>220</v>
      </c>
      <c r="G95" s="15" t="s">
        <v>13</v>
      </c>
      <c r="H95" s="15">
        <v>5000000</v>
      </c>
      <c r="I95" s="15">
        <v>94.388499999999993</v>
      </c>
      <c r="J95" s="19">
        <v>94</v>
      </c>
      <c r="K95" s="16" t="s">
        <v>693</v>
      </c>
      <c r="L95" s="16" t="s">
        <v>697</v>
      </c>
      <c r="M95" s="16" t="s">
        <v>698</v>
      </c>
      <c r="O95" s="16" t="str">
        <f t="shared" si="1"/>
        <v>UPDATE WDMEntry SET buySrno = 94 WHERE WDMDealNumber = 'DB000057'</v>
      </c>
    </row>
    <row r="96" spans="1:15">
      <c r="A96" s="15" t="s">
        <v>243</v>
      </c>
      <c r="B96" s="12" t="s">
        <v>246</v>
      </c>
      <c r="C96" s="1">
        <v>43199</v>
      </c>
      <c r="D96" s="1">
        <v>43217</v>
      </c>
      <c r="E96" s="15" t="s">
        <v>245</v>
      </c>
      <c r="F96" s="15" t="s">
        <v>138</v>
      </c>
      <c r="G96" s="15" t="s">
        <v>16</v>
      </c>
      <c r="H96" s="15">
        <v>5000000</v>
      </c>
      <c r="I96" s="15">
        <v>94.388499999999993</v>
      </c>
      <c r="J96" s="19">
        <v>95</v>
      </c>
      <c r="K96" s="16" t="s">
        <v>696</v>
      </c>
      <c r="L96" s="16" t="s">
        <v>697</v>
      </c>
      <c r="M96" s="16" t="s">
        <v>699</v>
      </c>
      <c r="O96" s="16" t="str">
        <f t="shared" si="1"/>
        <v>UPDATE WDMEntry SET SellSrNo = 95 WHERE WDMDealNumber = 'DB000057'</v>
      </c>
    </row>
    <row r="97" spans="1:15">
      <c r="A97" s="15" t="s">
        <v>247</v>
      </c>
      <c r="B97" s="12" t="s">
        <v>248</v>
      </c>
      <c r="C97" s="1">
        <v>43199</v>
      </c>
      <c r="D97" s="1">
        <v>43200</v>
      </c>
      <c r="E97" s="15" t="s">
        <v>187</v>
      </c>
      <c r="F97" s="15" t="s">
        <v>136</v>
      </c>
      <c r="G97" s="15" t="s">
        <v>13</v>
      </c>
      <c r="H97" s="15">
        <v>1000000</v>
      </c>
      <c r="I97" s="15">
        <v>99.855000000000004</v>
      </c>
      <c r="J97" s="19">
        <v>96</v>
      </c>
      <c r="K97" s="16" t="s">
        <v>693</v>
      </c>
      <c r="L97" s="16" t="s">
        <v>697</v>
      </c>
      <c r="M97" s="16" t="s">
        <v>698</v>
      </c>
      <c r="O97" s="16" t="str">
        <f t="shared" si="1"/>
        <v>UPDATE WDMEntry SET buySrno = 96 WHERE WDMDealNumber = 'DB000058'</v>
      </c>
    </row>
    <row r="98" spans="1:15">
      <c r="A98" s="15" t="s">
        <v>247</v>
      </c>
      <c r="B98" s="12" t="s">
        <v>249</v>
      </c>
      <c r="C98" s="1">
        <v>43199</v>
      </c>
      <c r="D98" s="1">
        <v>43200</v>
      </c>
      <c r="E98" s="15" t="s">
        <v>187</v>
      </c>
      <c r="F98" s="15" t="s">
        <v>111</v>
      </c>
      <c r="G98" s="15" t="s">
        <v>16</v>
      </c>
      <c r="H98" s="15">
        <v>1000000</v>
      </c>
      <c r="I98" s="15">
        <v>99.855000000000004</v>
      </c>
      <c r="J98" s="19">
        <v>97</v>
      </c>
      <c r="K98" s="16" t="s">
        <v>696</v>
      </c>
      <c r="L98" s="16" t="s">
        <v>697</v>
      </c>
      <c r="M98" s="16" t="s">
        <v>699</v>
      </c>
      <c r="O98" s="16" t="str">
        <f t="shared" si="1"/>
        <v>UPDATE WDMEntry SET SellSrNo = 97 WHERE WDMDealNumber = 'DB000058'</v>
      </c>
    </row>
    <row r="99" spans="1:15">
      <c r="A99" s="15" t="s">
        <v>250</v>
      </c>
      <c r="B99" s="12" t="s">
        <v>251</v>
      </c>
      <c r="C99" s="1">
        <v>43199</v>
      </c>
      <c r="D99" s="1">
        <v>43200</v>
      </c>
      <c r="E99" s="15" t="s">
        <v>252</v>
      </c>
      <c r="F99" s="15" t="s">
        <v>189</v>
      </c>
      <c r="G99" s="15" t="s">
        <v>13</v>
      </c>
      <c r="H99" s="15">
        <v>4000000</v>
      </c>
      <c r="I99" s="15">
        <v>119.03</v>
      </c>
      <c r="J99" s="19">
        <v>98</v>
      </c>
      <c r="K99" s="16" t="s">
        <v>693</v>
      </c>
      <c r="L99" s="16" t="s">
        <v>697</v>
      </c>
      <c r="M99" s="16" t="s">
        <v>698</v>
      </c>
      <c r="O99" s="16" t="str">
        <f t="shared" si="1"/>
        <v>UPDATE WDMEntry SET buySrno = 98 WHERE WDMDealNumber = 'DB000059'</v>
      </c>
    </row>
    <row r="100" spans="1:15">
      <c r="A100" s="15" t="s">
        <v>253</v>
      </c>
      <c r="B100" s="12" t="s">
        <v>254</v>
      </c>
      <c r="C100" s="1">
        <v>43199</v>
      </c>
      <c r="D100" s="1">
        <v>43200</v>
      </c>
      <c r="E100" s="15" t="s">
        <v>255</v>
      </c>
      <c r="F100" s="15" t="s">
        <v>220</v>
      </c>
      <c r="G100" s="15" t="s">
        <v>13</v>
      </c>
      <c r="H100" s="15">
        <v>500000</v>
      </c>
      <c r="I100" s="15">
        <v>102.41289999999999</v>
      </c>
      <c r="J100" s="19">
        <v>99</v>
      </c>
      <c r="K100" s="16" t="s">
        <v>693</v>
      </c>
      <c r="L100" s="16" t="s">
        <v>697</v>
      </c>
      <c r="M100" s="16" t="s">
        <v>698</v>
      </c>
      <c r="O100" s="16" t="str">
        <f t="shared" si="1"/>
        <v>UPDATE WDMEntry SET buySrno = 99 WHERE WDMDealNumber = 'DB000060'</v>
      </c>
    </row>
    <row r="101" spans="1:15">
      <c r="A101" s="15" t="s">
        <v>253</v>
      </c>
      <c r="B101" s="12" t="s">
        <v>256</v>
      </c>
      <c r="C101" s="1">
        <v>43199</v>
      </c>
      <c r="D101" s="1">
        <v>43200</v>
      </c>
      <c r="E101" s="15" t="s">
        <v>255</v>
      </c>
      <c r="F101" s="15" t="s">
        <v>136</v>
      </c>
      <c r="G101" s="15" t="s">
        <v>16</v>
      </c>
      <c r="H101" s="15">
        <v>500000</v>
      </c>
      <c r="I101" s="15">
        <v>102.41289999999999</v>
      </c>
      <c r="J101" s="19">
        <v>100</v>
      </c>
      <c r="K101" s="16" t="s">
        <v>696</v>
      </c>
      <c r="L101" s="16" t="s">
        <v>697</v>
      </c>
      <c r="M101" s="16" t="s">
        <v>699</v>
      </c>
      <c r="O101" s="16" t="str">
        <f t="shared" si="1"/>
        <v>UPDATE WDMEntry SET SellSrNo = 100 WHERE WDMDealNumber = 'DB000060'</v>
      </c>
    </row>
    <row r="102" spans="1:15">
      <c r="A102" s="15" t="s">
        <v>257</v>
      </c>
      <c r="B102" s="12" t="s">
        <v>258</v>
      </c>
      <c r="C102" s="1">
        <v>43199</v>
      </c>
      <c r="D102" s="1">
        <v>43200</v>
      </c>
      <c r="E102" s="15" t="s">
        <v>259</v>
      </c>
      <c r="F102" s="15" t="s">
        <v>12</v>
      </c>
      <c r="G102" s="15" t="s">
        <v>13</v>
      </c>
      <c r="H102" s="15">
        <v>5000000</v>
      </c>
      <c r="I102" s="15">
        <v>97.18</v>
      </c>
      <c r="J102" s="19">
        <v>101</v>
      </c>
      <c r="K102" s="16" t="s">
        <v>693</v>
      </c>
      <c r="L102" s="16" t="s">
        <v>697</v>
      </c>
      <c r="M102" s="16" t="s">
        <v>698</v>
      </c>
      <c r="O102" s="16" t="str">
        <f t="shared" si="1"/>
        <v>UPDATE WDMEntry SET buySrno = 101 WHERE WDMDealNumber = 'DB000061'</v>
      </c>
    </row>
    <row r="103" spans="1:15">
      <c r="A103" s="15" t="s">
        <v>257</v>
      </c>
      <c r="B103" s="12" t="s">
        <v>260</v>
      </c>
      <c r="C103" s="1">
        <v>43199</v>
      </c>
      <c r="D103" s="1">
        <v>43200</v>
      </c>
      <c r="E103" s="15" t="s">
        <v>259</v>
      </c>
      <c r="F103" s="15" t="s">
        <v>130</v>
      </c>
      <c r="G103" s="15" t="s">
        <v>16</v>
      </c>
      <c r="H103" s="15">
        <v>5000000</v>
      </c>
      <c r="I103" s="15">
        <v>97.18</v>
      </c>
      <c r="J103" s="19">
        <v>102</v>
      </c>
      <c r="K103" s="16" t="s">
        <v>696</v>
      </c>
      <c r="L103" s="16" t="s">
        <v>697</v>
      </c>
      <c r="M103" s="16" t="s">
        <v>699</v>
      </c>
      <c r="O103" s="16" t="str">
        <f t="shared" si="1"/>
        <v>UPDATE WDMEntry SET SellSrNo = 102 WHERE WDMDealNumber = 'DB000061'</v>
      </c>
    </row>
    <row r="104" spans="1:15">
      <c r="A104" s="15" t="s">
        <v>261</v>
      </c>
      <c r="B104" s="12" t="s">
        <v>262</v>
      </c>
      <c r="C104" s="1">
        <v>43199</v>
      </c>
      <c r="D104" s="1">
        <v>43200</v>
      </c>
      <c r="E104" s="15" t="s">
        <v>263</v>
      </c>
      <c r="F104" s="15" t="s">
        <v>264</v>
      </c>
      <c r="G104" s="15" t="s">
        <v>13</v>
      </c>
      <c r="H104" s="15">
        <v>500000</v>
      </c>
      <c r="I104" s="15">
        <v>110.621</v>
      </c>
      <c r="J104" s="19">
        <v>103</v>
      </c>
      <c r="K104" s="16" t="s">
        <v>693</v>
      </c>
      <c r="L104" s="16" t="s">
        <v>697</v>
      </c>
      <c r="M104" s="16" t="s">
        <v>698</v>
      </c>
      <c r="O104" s="16" t="str">
        <f t="shared" si="1"/>
        <v>UPDATE WDMEntry SET buySrno = 103 WHERE WDMDealNumber = 'DB000062'</v>
      </c>
    </row>
    <row r="105" spans="1:15">
      <c r="A105" s="15" t="s">
        <v>261</v>
      </c>
      <c r="B105" s="12" t="s">
        <v>265</v>
      </c>
      <c r="C105" s="1">
        <v>43199</v>
      </c>
      <c r="D105" s="1">
        <v>43200</v>
      </c>
      <c r="E105" s="15" t="s">
        <v>263</v>
      </c>
      <c r="F105" s="15" t="s">
        <v>111</v>
      </c>
      <c r="G105" s="15" t="s">
        <v>16</v>
      </c>
      <c r="H105" s="15">
        <v>500000</v>
      </c>
      <c r="I105" s="15">
        <v>110.621</v>
      </c>
      <c r="J105" s="19">
        <v>104</v>
      </c>
      <c r="K105" s="16" t="s">
        <v>696</v>
      </c>
      <c r="L105" s="16" t="s">
        <v>697</v>
      </c>
      <c r="M105" s="16" t="s">
        <v>699</v>
      </c>
      <c r="O105" s="16" t="str">
        <f t="shared" si="1"/>
        <v>UPDATE WDMEntry SET SellSrNo = 104 WHERE WDMDealNumber = 'DB000062'</v>
      </c>
    </row>
    <row r="106" spans="1:15">
      <c r="A106" s="15" t="s">
        <v>266</v>
      </c>
      <c r="B106" s="12" t="s">
        <v>267</v>
      </c>
      <c r="C106" s="1">
        <v>43200</v>
      </c>
      <c r="D106" s="1">
        <v>43201</v>
      </c>
      <c r="E106" s="15" t="s">
        <v>268</v>
      </c>
      <c r="F106" s="15" t="s">
        <v>192</v>
      </c>
      <c r="G106" s="15" t="s">
        <v>13</v>
      </c>
      <c r="H106" s="15">
        <v>7500000</v>
      </c>
      <c r="I106" s="15">
        <v>103.4603</v>
      </c>
      <c r="J106" s="19">
        <v>105</v>
      </c>
      <c r="K106" s="16" t="s">
        <v>693</v>
      </c>
      <c r="L106" s="16" t="s">
        <v>697</v>
      </c>
      <c r="M106" s="16" t="s">
        <v>698</v>
      </c>
      <c r="O106" s="16" t="str">
        <f t="shared" si="1"/>
        <v>UPDATE WDMEntry SET buySrno = 105 WHERE WDMDealNumber = 'DB000063'</v>
      </c>
    </row>
    <row r="107" spans="1:15">
      <c r="A107" s="15" t="s">
        <v>266</v>
      </c>
      <c r="B107" s="12" t="s">
        <v>269</v>
      </c>
      <c r="C107" s="1">
        <v>43200</v>
      </c>
      <c r="D107" s="1">
        <v>43201</v>
      </c>
      <c r="E107" s="15" t="s">
        <v>268</v>
      </c>
      <c r="F107" s="15" t="s">
        <v>142</v>
      </c>
      <c r="G107" s="15" t="s">
        <v>16</v>
      </c>
      <c r="H107" s="15">
        <v>7500000</v>
      </c>
      <c r="I107" s="15">
        <v>103.4603</v>
      </c>
      <c r="J107" s="19">
        <v>106</v>
      </c>
      <c r="K107" s="16" t="s">
        <v>696</v>
      </c>
      <c r="L107" s="16" t="s">
        <v>697</v>
      </c>
      <c r="M107" s="16" t="s">
        <v>699</v>
      </c>
      <c r="O107" s="16" t="str">
        <f t="shared" si="1"/>
        <v>UPDATE WDMEntry SET SellSrNo = 106 WHERE WDMDealNumber = 'DB000063'</v>
      </c>
    </row>
    <row r="108" spans="1:15">
      <c r="A108" s="15" t="s">
        <v>270</v>
      </c>
      <c r="B108" s="12" t="s">
        <v>271</v>
      </c>
      <c r="C108" s="1">
        <v>43200</v>
      </c>
      <c r="D108" s="1">
        <v>43201</v>
      </c>
      <c r="E108" s="15" t="s">
        <v>272</v>
      </c>
      <c r="F108" s="15" t="s">
        <v>220</v>
      </c>
      <c r="G108" s="15" t="s">
        <v>13</v>
      </c>
      <c r="H108" s="15">
        <v>1000000</v>
      </c>
      <c r="I108" s="15">
        <v>101.8695</v>
      </c>
      <c r="J108" s="19">
        <v>107</v>
      </c>
      <c r="K108" s="16" t="s">
        <v>693</v>
      </c>
      <c r="L108" s="16" t="s">
        <v>697</v>
      </c>
      <c r="M108" s="16" t="s">
        <v>698</v>
      </c>
      <c r="O108" s="16" t="str">
        <f t="shared" si="1"/>
        <v>UPDATE WDMEntry SET buySrno = 107 WHERE WDMDealNumber = 'DB000064'</v>
      </c>
    </row>
    <row r="109" spans="1:15">
      <c r="A109" s="15" t="s">
        <v>270</v>
      </c>
      <c r="B109" s="12" t="s">
        <v>273</v>
      </c>
      <c r="C109" s="1">
        <v>43200</v>
      </c>
      <c r="D109" s="1">
        <v>43201</v>
      </c>
      <c r="E109" s="15" t="s">
        <v>272</v>
      </c>
      <c r="F109" s="15" t="s">
        <v>274</v>
      </c>
      <c r="G109" s="15" t="s">
        <v>16</v>
      </c>
      <c r="H109" s="15">
        <v>1000000</v>
      </c>
      <c r="I109" s="15">
        <v>101.8695</v>
      </c>
      <c r="J109" s="19">
        <v>108</v>
      </c>
      <c r="K109" s="16" t="s">
        <v>696</v>
      </c>
      <c r="L109" s="16" t="s">
        <v>697</v>
      </c>
      <c r="M109" s="16" t="s">
        <v>699</v>
      </c>
      <c r="O109" s="16" t="str">
        <f t="shared" si="1"/>
        <v>UPDATE WDMEntry SET SellSrNo = 108 WHERE WDMDealNumber = 'DB000064'</v>
      </c>
    </row>
    <row r="110" spans="1:15">
      <c r="A110" s="15" t="s">
        <v>275</v>
      </c>
      <c r="B110" s="12" t="s">
        <v>276</v>
      </c>
      <c r="C110" s="1">
        <v>43200</v>
      </c>
      <c r="D110" s="1">
        <v>43201</v>
      </c>
      <c r="E110" s="15" t="s">
        <v>277</v>
      </c>
      <c r="F110" s="15" t="s">
        <v>12</v>
      </c>
      <c r="G110" s="15" t="s">
        <v>13</v>
      </c>
      <c r="H110" s="15">
        <v>5000000</v>
      </c>
      <c r="I110" s="15">
        <v>109.7077</v>
      </c>
      <c r="J110" s="19">
        <v>109</v>
      </c>
      <c r="K110" s="16" t="s">
        <v>693</v>
      </c>
      <c r="L110" s="16" t="s">
        <v>697</v>
      </c>
      <c r="M110" s="16" t="s">
        <v>698</v>
      </c>
      <c r="O110" s="16" t="str">
        <f t="shared" si="1"/>
        <v>UPDATE WDMEntry SET buySrno = 109 WHERE WDMDealNumber = 'DB000065'</v>
      </c>
    </row>
    <row r="111" spans="1:15">
      <c r="A111" s="15" t="s">
        <v>275</v>
      </c>
      <c r="B111" s="12" t="s">
        <v>278</v>
      </c>
      <c r="C111" s="1">
        <v>43200</v>
      </c>
      <c r="D111" s="1">
        <v>43201</v>
      </c>
      <c r="E111" s="15" t="s">
        <v>277</v>
      </c>
      <c r="F111" s="15" t="s">
        <v>42</v>
      </c>
      <c r="G111" s="15" t="s">
        <v>16</v>
      </c>
      <c r="H111" s="15">
        <v>5000000</v>
      </c>
      <c r="I111" s="15">
        <v>109.7077</v>
      </c>
      <c r="J111" s="19">
        <v>110</v>
      </c>
      <c r="K111" s="16" t="s">
        <v>696</v>
      </c>
      <c r="L111" s="16" t="s">
        <v>697</v>
      </c>
      <c r="M111" s="16" t="s">
        <v>699</v>
      </c>
      <c r="O111" s="16" t="str">
        <f t="shared" si="1"/>
        <v>UPDATE WDMEntry SET SellSrNo = 110 WHERE WDMDealNumber = 'DB000065'</v>
      </c>
    </row>
    <row r="112" spans="1:15">
      <c r="A112" s="15" t="s">
        <v>279</v>
      </c>
      <c r="B112" s="12" t="s">
        <v>280</v>
      </c>
      <c r="C112" s="1">
        <v>43200</v>
      </c>
      <c r="D112" s="1">
        <v>43201</v>
      </c>
      <c r="E112" s="15" t="s">
        <v>281</v>
      </c>
      <c r="F112" s="15" t="s">
        <v>12</v>
      </c>
      <c r="G112" s="15" t="s">
        <v>13</v>
      </c>
      <c r="H112" s="15">
        <v>2500000</v>
      </c>
      <c r="I112" s="15">
        <v>100.25</v>
      </c>
      <c r="J112" s="19">
        <v>111</v>
      </c>
      <c r="K112" s="16" t="s">
        <v>693</v>
      </c>
      <c r="L112" s="16" t="s">
        <v>697</v>
      </c>
      <c r="M112" s="16" t="s">
        <v>698</v>
      </c>
      <c r="O112" s="16" t="str">
        <f t="shared" si="1"/>
        <v>UPDATE WDMEntry SET buySrno = 111 WHERE WDMDealNumber = 'DB000066'</v>
      </c>
    </row>
    <row r="113" spans="1:15">
      <c r="A113" s="15" t="s">
        <v>279</v>
      </c>
      <c r="B113" s="12" t="s">
        <v>282</v>
      </c>
      <c r="C113" s="1">
        <v>43200</v>
      </c>
      <c r="D113" s="1">
        <v>43201</v>
      </c>
      <c r="E113" s="15" t="s">
        <v>281</v>
      </c>
      <c r="F113" s="15" t="s">
        <v>283</v>
      </c>
      <c r="G113" s="15" t="s">
        <v>16</v>
      </c>
      <c r="H113" s="15">
        <v>2500000</v>
      </c>
      <c r="I113" s="15">
        <v>100.25</v>
      </c>
      <c r="J113" s="19">
        <v>112</v>
      </c>
      <c r="K113" s="16" t="s">
        <v>696</v>
      </c>
      <c r="L113" s="16" t="s">
        <v>697</v>
      </c>
      <c r="M113" s="16" t="s">
        <v>699</v>
      </c>
      <c r="O113" s="16" t="str">
        <f t="shared" si="1"/>
        <v>UPDATE WDMEntry SET SellSrNo = 112 WHERE WDMDealNumber = 'DB000066'</v>
      </c>
    </row>
    <row r="114" spans="1:15">
      <c r="A114" s="15" t="s">
        <v>284</v>
      </c>
      <c r="B114" s="12" t="s">
        <v>285</v>
      </c>
      <c r="C114" s="1">
        <v>43200</v>
      </c>
      <c r="D114" s="1">
        <v>43201</v>
      </c>
      <c r="E114" s="15" t="s">
        <v>286</v>
      </c>
      <c r="F114" s="15" t="s">
        <v>283</v>
      </c>
      <c r="G114" s="15" t="s">
        <v>13</v>
      </c>
      <c r="H114" s="15">
        <v>2500000</v>
      </c>
      <c r="I114" s="15">
        <v>92.317700000000002</v>
      </c>
      <c r="J114" s="19">
        <v>113</v>
      </c>
      <c r="K114" s="16" t="s">
        <v>693</v>
      </c>
      <c r="L114" s="16" t="s">
        <v>697</v>
      </c>
      <c r="M114" s="16" t="s">
        <v>698</v>
      </c>
      <c r="O114" s="16" t="str">
        <f t="shared" si="1"/>
        <v>UPDATE WDMEntry SET buySrno = 113 WHERE WDMDealNumber = 'DB000067'</v>
      </c>
    </row>
    <row r="115" spans="1:15">
      <c r="A115" s="15" t="s">
        <v>284</v>
      </c>
      <c r="B115" s="12" t="s">
        <v>287</v>
      </c>
      <c r="C115" s="1">
        <v>43200</v>
      </c>
      <c r="D115" s="1">
        <v>43201</v>
      </c>
      <c r="E115" s="15" t="s">
        <v>286</v>
      </c>
      <c r="F115" s="15" t="s">
        <v>12</v>
      </c>
      <c r="G115" s="15" t="s">
        <v>16</v>
      </c>
      <c r="H115" s="15">
        <v>2500000</v>
      </c>
      <c r="I115" s="15">
        <v>92.317700000000002</v>
      </c>
      <c r="J115" s="19">
        <v>114</v>
      </c>
      <c r="K115" s="16" t="s">
        <v>696</v>
      </c>
      <c r="L115" s="16" t="s">
        <v>697</v>
      </c>
      <c r="M115" s="16" t="s">
        <v>699</v>
      </c>
      <c r="O115" s="16" t="str">
        <f t="shared" si="1"/>
        <v>UPDATE WDMEntry SET SellSrNo = 114 WHERE WDMDealNumber = 'DB000067'</v>
      </c>
    </row>
    <row r="116" spans="1:15">
      <c r="A116" s="15" t="s">
        <v>288</v>
      </c>
      <c r="B116" s="12" t="s">
        <v>289</v>
      </c>
      <c r="C116" s="1">
        <v>43200</v>
      </c>
      <c r="D116" s="1">
        <v>43201</v>
      </c>
      <c r="E116" s="15" t="s">
        <v>290</v>
      </c>
      <c r="F116" s="15" t="s">
        <v>142</v>
      </c>
      <c r="G116" s="15" t="s">
        <v>13</v>
      </c>
      <c r="H116" s="15">
        <v>25000000</v>
      </c>
      <c r="I116" s="15">
        <v>104.9242</v>
      </c>
      <c r="J116" s="19">
        <v>115</v>
      </c>
      <c r="K116" s="16" t="s">
        <v>693</v>
      </c>
      <c r="L116" s="16" t="s">
        <v>697</v>
      </c>
      <c r="M116" s="16" t="s">
        <v>698</v>
      </c>
      <c r="O116" s="16" t="str">
        <f t="shared" si="1"/>
        <v>UPDATE WDMEntry SET buySrno = 115 WHERE WDMDealNumber = 'DB000068'</v>
      </c>
    </row>
    <row r="117" spans="1:15">
      <c r="A117" s="15" t="s">
        <v>288</v>
      </c>
      <c r="B117" s="12" t="s">
        <v>291</v>
      </c>
      <c r="C117" s="1">
        <v>43200</v>
      </c>
      <c r="D117" s="1">
        <v>43201</v>
      </c>
      <c r="E117" s="15" t="s">
        <v>290</v>
      </c>
      <c r="F117" s="15" t="s">
        <v>292</v>
      </c>
      <c r="G117" s="15" t="s">
        <v>16</v>
      </c>
      <c r="H117" s="15">
        <v>25000000</v>
      </c>
      <c r="I117" s="15">
        <v>104.9242</v>
      </c>
      <c r="J117" s="19">
        <v>116</v>
      </c>
      <c r="K117" s="16" t="s">
        <v>696</v>
      </c>
      <c r="L117" s="16" t="s">
        <v>697</v>
      </c>
      <c r="M117" s="16" t="s">
        <v>699</v>
      </c>
      <c r="O117" s="16" t="str">
        <f t="shared" si="1"/>
        <v>UPDATE WDMEntry SET SellSrNo = 116 WHERE WDMDealNumber = 'DB000068'</v>
      </c>
    </row>
    <row r="118" spans="1:15">
      <c r="A118" s="15" t="s">
        <v>293</v>
      </c>
      <c r="B118" s="12" t="s">
        <v>294</v>
      </c>
      <c r="C118" s="1">
        <v>43200</v>
      </c>
      <c r="D118" s="1">
        <v>43201</v>
      </c>
      <c r="E118" s="15" t="s">
        <v>268</v>
      </c>
      <c r="F118" s="15" t="s">
        <v>292</v>
      </c>
      <c r="G118" s="15" t="s">
        <v>13</v>
      </c>
      <c r="H118" s="15">
        <v>25000000</v>
      </c>
      <c r="I118" s="15">
        <v>103.24079999999999</v>
      </c>
      <c r="J118" s="19">
        <v>117</v>
      </c>
      <c r="K118" s="16" t="s">
        <v>693</v>
      </c>
      <c r="L118" s="16" t="s">
        <v>697</v>
      </c>
      <c r="M118" s="16" t="s">
        <v>698</v>
      </c>
      <c r="O118" s="16" t="str">
        <f t="shared" si="1"/>
        <v>UPDATE WDMEntry SET buySrno = 117 WHERE WDMDealNumber = 'DB000069'</v>
      </c>
    </row>
    <row r="119" spans="1:15">
      <c r="A119" s="15" t="s">
        <v>293</v>
      </c>
      <c r="B119" s="12" t="s">
        <v>295</v>
      </c>
      <c r="C119" s="1">
        <v>43200</v>
      </c>
      <c r="D119" s="1">
        <v>43201</v>
      </c>
      <c r="E119" s="15" t="s">
        <v>268</v>
      </c>
      <c r="F119" s="15" t="s">
        <v>142</v>
      </c>
      <c r="G119" s="15" t="s">
        <v>16</v>
      </c>
      <c r="H119" s="15">
        <v>25000000</v>
      </c>
      <c r="I119" s="15">
        <v>103.24079999999999</v>
      </c>
      <c r="J119" s="19">
        <v>118</v>
      </c>
      <c r="K119" s="16" t="s">
        <v>696</v>
      </c>
      <c r="L119" s="16" t="s">
        <v>697</v>
      </c>
      <c r="M119" s="16" t="s">
        <v>699</v>
      </c>
      <c r="O119" s="16" t="str">
        <f t="shared" si="1"/>
        <v>UPDATE WDMEntry SET SellSrNo = 118 WHERE WDMDealNumber = 'DB000069'</v>
      </c>
    </row>
    <row r="120" spans="1:15">
      <c r="A120" s="15" t="s">
        <v>296</v>
      </c>
      <c r="B120" s="12" t="s">
        <v>297</v>
      </c>
      <c r="C120" s="1">
        <v>43200</v>
      </c>
      <c r="D120" s="1">
        <v>43200</v>
      </c>
      <c r="E120" s="15" t="s">
        <v>298</v>
      </c>
      <c r="F120" s="15" t="s">
        <v>36</v>
      </c>
      <c r="G120" s="15" t="s">
        <v>13</v>
      </c>
      <c r="H120" s="15">
        <v>15000000</v>
      </c>
      <c r="I120" s="15">
        <v>98.965199999999996</v>
      </c>
      <c r="J120" s="19">
        <v>119</v>
      </c>
      <c r="K120" s="16" t="s">
        <v>693</v>
      </c>
      <c r="L120" s="16" t="s">
        <v>697</v>
      </c>
      <c r="M120" s="16" t="s">
        <v>698</v>
      </c>
      <c r="O120" s="16" t="str">
        <f t="shared" si="1"/>
        <v>UPDATE WDMEntry SET buySrno = 119 WHERE WDMDealNumber = 'DB000070'</v>
      </c>
    </row>
    <row r="121" spans="1:15">
      <c r="A121" s="15" t="s">
        <v>296</v>
      </c>
      <c r="B121" s="12" t="s">
        <v>299</v>
      </c>
      <c r="C121" s="1">
        <v>43200</v>
      </c>
      <c r="D121" s="1">
        <v>43200</v>
      </c>
      <c r="E121" s="15" t="s">
        <v>298</v>
      </c>
      <c r="F121" s="15" t="s">
        <v>300</v>
      </c>
      <c r="G121" s="15" t="s">
        <v>16</v>
      </c>
      <c r="H121" s="15">
        <v>15000000</v>
      </c>
      <c r="I121" s="15">
        <v>98.965199999999996</v>
      </c>
      <c r="J121" s="19">
        <v>120</v>
      </c>
      <c r="K121" s="16" t="s">
        <v>696</v>
      </c>
      <c r="L121" s="16" t="s">
        <v>697</v>
      </c>
      <c r="M121" s="16" t="s">
        <v>699</v>
      </c>
      <c r="O121" s="16" t="str">
        <f t="shared" si="1"/>
        <v>UPDATE WDMEntry SET SellSrNo = 120 WHERE WDMDealNumber = 'DB000070'</v>
      </c>
    </row>
    <row r="122" spans="1:15">
      <c r="A122" s="15" t="s">
        <v>301</v>
      </c>
      <c r="B122" s="12" t="s">
        <v>302</v>
      </c>
      <c r="C122" s="1">
        <v>43201</v>
      </c>
      <c r="D122" s="1">
        <v>43202</v>
      </c>
      <c r="E122" s="15" t="s">
        <v>303</v>
      </c>
      <c r="F122" s="15" t="s">
        <v>304</v>
      </c>
      <c r="G122" s="15" t="s">
        <v>13</v>
      </c>
      <c r="H122" s="15">
        <v>1500000</v>
      </c>
      <c r="I122" s="15">
        <v>100.0675</v>
      </c>
      <c r="J122" s="19">
        <v>121</v>
      </c>
      <c r="K122" s="16" t="s">
        <v>693</v>
      </c>
      <c r="L122" s="16" t="s">
        <v>697</v>
      </c>
      <c r="M122" s="16" t="s">
        <v>698</v>
      </c>
      <c r="O122" s="16" t="str">
        <f t="shared" si="1"/>
        <v>UPDATE WDMEntry SET buySrno = 121 WHERE WDMDealNumber = 'DB000071'</v>
      </c>
    </row>
    <row r="123" spans="1:15">
      <c r="A123" s="15" t="s">
        <v>301</v>
      </c>
      <c r="B123" s="12" t="s">
        <v>305</v>
      </c>
      <c r="C123" s="1">
        <v>43201</v>
      </c>
      <c r="D123" s="1">
        <v>43202</v>
      </c>
      <c r="E123" s="15" t="s">
        <v>303</v>
      </c>
      <c r="F123" s="15" t="s">
        <v>94</v>
      </c>
      <c r="G123" s="15" t="s">
        <v>16</v>
      </c>
      <c r="H123" s="15">
        <v>1500000</v>
      </c>
      <c r="I123" s="15">
        <v>100.0675</v>
      </c>
      <c r="J123" s="19">
        <v>122</v>
      </c>
      <c r="K123" s="16" t="s">
        <v>696</v>
      </c>
      <c r="L123" s="16" t="s">
        <v>697</v>
      </c>
      <c r="M123" s="16" t="s">
        <v>699</v>
      </c>
      <c r="O123" s="16" t="str">
        <f t="shared" si="1"/>
        <v>UPDATE WDMEntry SET SellSrNo = 122 WHERE WDMDealNumber = 'DB000071'</v>
      </c>
    </row>
    <row r="124" spans="1:15">
      <c r="A124" s="15" t="s">
        <v>306</v>
      </c>
      <c r="B124" s="12" t="s">
        <v>307</v>
      </c>
      <c r="C124" s="1">
        <v>43201</v>
      </c>
      <c r="D124" s="1">
        <v>43202</v>
      </c>
      <c r="E124" s="15" t="s">
        <v>272</v>
      </c>
      <c r="F124" s="15" t="s">
        <v>220</v>
      </c>
      <c r="G124" s="15" t="s">
        <v>13</v>
      </c>
      <c r="H124" s="15">
        <v>1500000</v>
      </c>
      <c r="I124" s="15">
        <v>101.25709999999999</v>
      </c>
      <c r="J124" s="19">
        <v>123</v>
      </c>
      <c r="K124" s="16" t="s">
        <v>693</v>
      </c>
      <c r="L124" s="16" t="s">
        <v>697</v>
      </c>
      <c r="M124" s="16" t="s">
        <v>698</v>
      </c>
      <c r="O124" s="16" t="str">
        <f t="shared" si="1"/>
        <v>UPDATE WDMEntry SET buySrno = 123 WHERE WDMDealNumber = 'DB000072'</v>
      </c>
    </row>
    <row r="125" spans="1:15">
      <c r="A125" s="15" t="s">
        <v>306</v>
      </c>
      <c r="B125" s="12" t="s">
        <v>308</v>
      </c>
      <c r="C125" s="1">
        <v>43201</v>
      </c>
      <c r="D125" s="1">
        <v>43202</v>
      </c>
      <c r="E125" s="15" t="s">
        <v>272</v>
      </c>
      <c r="F125" s="15" t="s">
        <v>274</v>
      </c>
      <c r="G125" s="15" t="s">
        <v>16</v>
      </c>
      <c r="H125" s="15">
        <v>1500000</v>
      </c>
      <c r="I125" s="15">
        <v>101.25709999999999</v>
      </c>
      <c r="J125" s="19">
        <v>124</v>
      </c>
      <c r="K125" s="16" t="s">
        <v>696</v>
      </c>
      <c r="L125" s="16" t="s">
        <v>697</v>
      </c>
      <c r="M125" s="16" t="s">
        <v>699</v>
      </c>
      <c r="O125" s="16" t="str">
        <f t="shared" si="1"/>
        <v>UPDATE WDMEntry SET SellSrNo = 124 WHERE WDMDealNumber = 'DB000072'</v>
      </c>
    </row>
    <row r="126" spans="1:15">
      <c r="A126" s="15" t="s">
        <v>309</v>
      </c>
      <c r="B126" s="12" t="s">
        <v>310</v>
      </c>
      <c r="C126" s="1">
        <v>43201</v>
      </c>
      <c r="D126" s="1">
        <v>43202</v>
      </c>
      <c r="E126" s="15" t="s">
        <v>311</v>
      </c>
      <c r="F126" s="15" t="s">
        <v>312</v>
      </c>
      <c r="G126" s="15" t="s">
        <v>13</v>
      </c>
      <c r="H126" s="15">
        <v>12294100</v>
      </c>
      <c r="I126" s="15">
        <v>93.938800000000001</v>
      </c>
      <c r="J126" s="19">
        <v>125</v>
      </c>
      <c r="K126" s="16" t="s">
        <v>693</v>
      </c>
      <c r="L126" s="16" t="s">
        <v>697</v>
      </c>
      <c r="M126" s="16" t="s">
        <v>698</v>
      </c>
      <c r="O126" s="16" t="str">
        <f t="shared" si="1"/>
        <v>UPDATE WDMEntry SET buySrno = 125 WHERE WDMDealNumber = 'DB000073'</v>
      </c>
    </row>
    <row r="127" spans="1:15">
      <c r="A127" s="15" t="s">
        <v>309</v>
      </c>
      <c r="B127" s="12" t="s">
        <v>313</v>
      </c>
      <c r="C127" s="1">
        <v>43201</v>
      </c>
      <c r="D127" s="1">
        <v>43202</v>
      </c>
      <c r="E127" s="15" t="s">
        <v>311</v>
      </c>
      <c r="F127" s="15" t="s">
        <v>136</v>
      </c>
      <c r="G127" s="15" t="s">
        <v>16</v>
      </c>
      <c r="H127" s="15">
        <v>12294100</v>
      </c>
      <c r="I127" s="15">
        <v>93.938800000000001</v>
      </c>
      <c r="J127" s="19">
        <v>126</v>
      </c>
      <c r="K127" s="16" t="s">
        <v>696</v>
      </c>
      <c r="L127" s="16" t="s">
        <v>697</v>
      </c>
      <c r="M127" s="16" t="s">
        <v>699</v>
      </c>
      <c r="O127" s="16" t="str">
        <f t="shared" si="1"/>
        <v>UPDATE WDMEntry SET SellSrNo = 126 WHERE WDMDealNumber = 'DB000073'</v>
      </c>
    </row>
    <row r="128" spans="1:15">
      <c r="A128" s="15" t="s">
        <v>314</v>
      </c>
      <c r="B128" s="12" t="s">
        <v>315</v>
      </c>
      <c r="C128" s="1">
        <v>43201</v>
      </c>
      <c r="D128" s="1">
        <v>43202</v>
      </c>
      <c r="E128" s="15" t="s">
        <v>316</v>
      </c>
      <c r="F128" s="15" t="s">
        <v>317</v>
      </c>
      <c r="G128" s="15" t="s">
        <v>13</v>
      </c>
      <c r="H128" s="15">
        <v>17500000</v>
      </c>
      <c r="I128" s="15">
        <v>103.13339999999999</v>
      </c>
      <c r="J128" s="19">
        <v>127</v>
      </c>
      <c r="K128" s="16" t="s">
        <v>693</v>
      </c>
      <c r="L128" s="16" t="s">
        <v>697</v>
      </c>
      <c r="M128" s="16" t="s">
        <v>698</v>
      </c>
      <c r="O128" s="16" t="str">
        <f t="shared" si="1"/>
        <v>UPDATE WDMEntry SET buySrno = 127 WHERE WDMDealNumber = 'DB000074'</v>
      </c>
    </row>
    <row r="129" spans="1:15">
      <c r="A129" s="15" t="s">
        <v>314</v>
      </c>
      <c r="B129" s="12" t="s">
        <v>318</v>
      </c>
      <c r="C129" s="1">
        <v>43201</v>
      </c>
      <c r="D129" s="1">
        <v>43202</v>
      </c>
      <c r="E129" s="15" t="s">
        <v>316</v>
      </c>
      <c r="F129" s="15" t="s">
        <v>319</v>
      </c>
      <c r="G129" s="15" t="s">
        <v>16</v>
      </c>
      <c r="H129" s="15">
        <v>17500000</v>
      </c>
      <c r="I129" s="15">
        <v>103.13339999999999</v>
      </c>
      <c r="J129" s="19">
        <v>128</v>
      </c>
      <c r="K129" s="16" t="s">
        <v>696</v>
      </c>
      <c r="L129" s="16" t="s">
        <v>697</v>
      </c>
      <c r="M129" s="16" t="s">
        <v>699</v>
      </c>
      <c r="O129" s="16" t="str">
        <f t="shared" si="1"/>
        <v>UPDATE WDMEntry SET SellSrNo = 128 WHERE WDMDealNumber = 'DB000074'</v>
      </c>
    </row>
    <row r="130" spans="1:15">
      <c r="A130" s="15" t="s">
        <v>320</v>
      </c>
      <c r="B130" s="12" t="s">
        <v>321</v>
      </c>
      <c r="C130" s="1">
        <v>43202</v>
      </c>
      <c r="D130" s="1">
        <v>43203</v>
      </c>
      <c r="E130" s="15" t="s">
        <v>322</v>
      </c>
      <c r="F130" s="15" t="s">
        <v>323</v>
      </c>
      <c r="G130" s="15" t="s">
        <v>13</v>
      </c>
      <c r="H130" s="15">
        <v>500000</v>
      </c>
      <c r="I130" s="15">
        <v>101.7316</v>
      </c>
      <c r="J130" s="19">
        <v>129</v>
      </c>
      <c r="K130" s="16" t="s">
        <v>693</v>
      </c>
      <c r="L130" s="16" t="s">
        <v>697</v>
      </c>
      <c r="M130" s="16" t="s">
        <v>698</v>
      </c>
      <c r="O130" s="16" t="str">
        <f t="shared" si="1"/>
        <v>UPDATE WDMEntry SET buySrno = 129 WHERE WDMDealNumber = 'DB000075'</v>
      </c>
    </row>
    <row r="131" spans="1:15">
      <c r="A131" s="15" t="s">
        <v>320</v>
      </c>
      <c r="B131" s="12" t="s">
        <v>324</v>
      </c>
      <c r="C131" s="1">
        <v>43202</v>
      </c>
      <c r="D131" s="1">
        <v>43203</v>
      </c>
      <c r="E131" s="15" t="s">
        <v>322</v>
      </c>
      <c r="F131" s="15" t="s">
        <v>115</v>
      </c>
      <c r="G131" s="15" t="s">
        <v>16</v>
      </c>
      <c r="H131" s="15">
        <v>500000</v>
      </c>
      <c r="I131" s="15">
        <v>101.7316</v>
      </c>
      <c r="J131" s="19">
        <v>130</v>
      </c>
      <c r="K131" s="16" t="s">
        <v>696</v>
      </c>
      <c r="L131" s="16" t="s">
        <v>697</v>
      </c>
      <c r="M131" s="16" t="s">
        <v>699</v>
      </c>
      <c r="O131" s="16" t="str">
        <f t="shared" ref="O131:O194" si="2">CONCATENATE(L131," ",M131," = ",J131," WHERE WDMDealNumber = '",A131,"'")</f>
        <v>UPDATE WDMEntry SET SellSrNo = 130 WHERE WDMDealNumber = 'DB000075'</v>
      </c>
    </row>
    <row r="132" spans="1:15">
      <c r="A132" s="15" t="s">
        <v>325</v>
      </c>
      <c r="B132" s="12" t="s">
        <v>326</v>
      </c>
      <c r="C132" s="1">
        <v>43202</v>
      </c>
      <c r="D132" s="1">
        <v>43203</v>
      </c>
      <c r="E132" s="15" t="s">
        <v>327</v>
      </c>
      <c r="F132" s="15" t="s">
        <v>323</v>
      </c>
      <c r="G132" s="15" t="s">
        <v>13</v>
      </c>
      <c r="H132" s="15">
        <v>500000</v>
      </c>
      <c r="I132" s="15">
        <v>101.7448</v>
      </c>
      <c r="J132" s="19">
        <v>131</v>
      </c>
      <c r="K132" s="16" t="s">
        <v>693</v>
      </c>
      <c r="L132" s="16" t="s">
        <v>697</v>
      </c>
      <c r="M132" s="16" t="s">
        <v>698</v>
      </c>
      <c r="O132" s="16" t="str">
        <f t="shared" si="2"/>
        <v>UPDATE WDMEntry SET buySrno = 131 WHERE WDMDealNumber = 'DB000076'</v>
      </c>
    </row>
    <row r="133" spans="1:15">
      <c r="A133" s="15" t="s">
        <v>325</v>
      </c>
      <c r="B133" s="12" t="s">
        <v>328</v>
      </c>
      <c r="C133" s="1">
        <v>43202</v>
      </c>
      <c r="D133" s="1">
        <v>43203</v>
      </c>
      <c r="E133" s="15" t="s">
        <v>327</v>
      </c>
      <c r="F133" s="15" t="s">
        <v>115</v>
      </c>
      <c r="G133" s="15" t="s">
        <v>16</v>
      </c>
      <c r="H133" s="15">
        <v>500000</v>
      </c>
      <c r="I133" s="15">
        <v>101.7448</v>
      </c>
      <c r="J133" s="19">
        <v>132</v>
      </c>
      <c r="K133" s="16" t="s">
        <v>696</v>
      </c>
      <c r="L133" s="16" t="s">
        <v>697</v>
      </c>
      <c r="M133" s="16" t="s">
        <v>699</v>
      </c>
      <c r="O133" s="16" t="str">
        <f t="shared" si="2"/>
        <v>UPDATE WDMEntry SET SellSrNo = 132 WHERE WDMDealNumber = 'DB000076'</v>
      </c>
    </row>
    <row r="134" spans="1:15">
      <c r="A134" s="15" t="s">
        <v>329</v>
      </c>
      <c r="B134" s="12" t="s">
        <v>330</v>
      </c>
      <c r="C134" s="1">
        <v>43202</v>
      </c>
      <c r="D134" s="1">
        <v>43202</v>
      </c>
      <c r="E134" s="15" t="s">
        <v>331</v>
      </c>
      <c r="F134" s="15" t="s">
        <v>317</v>
      </c>
      <c r="G134" s="15" t="s">
        <v>13</v>
      </c>
      <c r="H134" s="15">
        <v>10000000</v>
      </c>
      <c r="I134" s="15">
        <v>97.766099999999994</v>
      </c>
      <c r="J134" s="19">
        <v>133</v>
      </c>
      <c r="K134" s="16" t="s">
        <v>693</v>
      </c>
      <c r="L134" s="16" t="s">
        <v>697</v>
      </c>
      <c r="M134" s="16" t="s">
        <v>698</v>
      </c>
      <c r="O134" s="16" t="str">
        <f t="shared" si="2"/>
        <v>UPDATE WDMEntry SET buySrno = 133 WHERE WDMDealNumber = 'DB000077'</v>
      </c>
    </row>
    <row r="135" spans="1:15">
      <c r="A135" s="15" t="s">
        <v>329</v>
      </c>
      <c r="B135" s="12" t="s">
        <v>332</v>
      </c>
      <c r="C135" s="1">
        <v>43202</v>
      </c>
      <c r="D135" s="1">
        <v>43202</v>
      </c>
      <c r="E135" s="15" t="s">
        <v>331</v>
      </c>
      <c r="F135" s="15" t="s">
        <v>77</v>
      </c>
      <c r="G135" s="15" t="s">
        <v>16</v>
      </c>
      <c r="H135" s="15">
        <v>10000000</v>
      </c>
      <c r="I135" s="15">
        <v>97.766099999999994</v>
      </c>
      <c r="J135" s="19">
        <v>134</v>
      </c>
      <c r="K135" s="16" t="s">
        <v>696</v>
      </c>
      <c r="L135" s="16" t="s">
        <v>697</v>
      </c>
      <c r="M135" s="16" t="s">
        <v>699</v>
      </c>
      <c r="O135" s="16" t="str">
        <f t="shared" si="2"/>
        <v>UPDATE WDMEntry SET SellSrNo = 134 WHERE WDMDealNumber = 'DB000077'</v>
      </c>
    </row>
    <row r="136" spans="1:15">
      <c r="A136" s="15" t="s">
        <v>333</v>
      </c>
      <c r="B136" s="12" t="s">
        <v>334</v>
      </c>
      <c r="C136" s="1">
        <v>43202</v>
      </c>
      <c r="D136" s="1">
        <v>43203</v>
      </c>
      <c r="E136" s="15" t="s">
        <v>335</v>
      </c>
      <c r="F136" s="15" t="s">
        <v>336</v>
      </c>
      <c r="G136" s="15" t="s">
        <v>13</v>
      </c>
      <c r="H136" s="15">
        <v>1500000</v>
      </c>
      <c r="I136" s="15">
        <v>103.0718</v>
      </c>
      <c r="J136" s="19">
        <v>135</v>
      </c>
      <c r="K136" s="16" t="s">
        <v>693</v>
      </c>
      <c r="L136" s="16" t="s">
        <v>697</v>
      </c>
      <c r="M136" s="16" t="s">
        <v>698</v>
      </c>
      <c r="O136" s="16" t="str">
        <f t="shared" si="2"/>
        <v>UPDATE WDMEntry SET buySrno = 135 WHERE WDMDealNumber = 'DB000078'</v>
      </c>
    </row>
    <row r="137" spans="1:15">
      <c r="A137" s="15" t="s">
        <v>333</v>
      </c>
      <c r="B137" s="12" t="s">
        <v>337</v>
      </c>
      <c r="C137" s="1">
        <v>43202</v>
      </c>
      <c r="D137" s="1">
        <v>43203</v>
      </c>
      <c r="E137" s="15" t="s">
        <v>335</v>
      </c>
      <c r="F137" s="15" t="s">
        <v>77</v>
      </c>
      <c r="G137" s="15" t="s">
        <v>16</v>
      </c>
      <c r="H137" s="15">
        <v>1500000</v>
      </c>
      <c r="I137" s="15">
        <v>103.0718</v>
      </c>
      <c r="J137" s="19">
        <v>136</v>
      </c>
      <c r="K137" s="16" t="s">
        <v>696</v>
      </c>
      <c r="L137" s="16" t="s">
        <v>697</v>
      </c>
      <c r="M137" s="16" t="s">
        <v>699</v>
      </c>
      <c r="O137" s="16" t="str">
        <f t="shared" si="2"/>
        <v>UPDATE WDMEntry SET SellSrNo = 136 WHERE WDMDealNumber = 'DB000078'</v>
      </c>
    </row>
    <row r="138" spans="1:15">
      <c r="A138" s="15" t="s">
        <v>338</v>
      </c>
      <c r="B138" s="12" t="s">
        <v>339</v>
      </c>
      <c r="C138" s="1">
        <v>43202</v>
      </c>
      <c r="D138" s="1">
        <v>43202</v>
      </c>
      <c r="E138" s="15" t="s">
        <v>340</v>
      </c>
      <c r="F138" s="15" t="s">
        <v>341</v>
      </c>
      <c r="G138" s="15" t="s">
        <v>13</v>
      </c>
      <c r="H138" s="15">
        <v>5000000</v>
      </c>
      <c r="I138" s="15">
        <v>99.165400000000005</v>
      </c>
      <c r="J138" s="19">
        <v>137</v>
      </c>
      <c r="K138" s="16" t="s">
        <v>693</v>
      </c>
      <c r="L138" s="16" t="s">
        <v>697</v>
      </c>
      <c r="M138" s="16" t="s">
        <v>698</v>
      </c>
      <c r="O138" s="16" t="str">
        <f t="shared" si="2"/>
        <v>UPDATE WDMEntry SET buySrno = 137 WHERE WDMDealNumber = 'DB000079'</v>
      </c>
    </row>
    <row r="139" spans="1:15">
      <c r="A139" s="15" t="s">
        <v>338</v>
      </c>
      <c r="B139" s="12" t="s">
        <v>342</v>
      </c>
      <c r="C139" s="1">
        <v>43202</v>
      </c>
      <c r="D139" s="1">
        <v>43202</v>
      </c>
      <c r="E139" s="15" t="s">
        <v>340</v>
      </c>
      <c r="F139" s="15" t="s">
        <v>20</v>
      </c>
      <c r="G139" s="15" t="s">
        <v>16</v>
      </c>
      <c r="H139" s="15">
        <v>5000000</v>
      </c>
      <c r="I139" s="15">
        <v>99.165400000000005</v>
      </c>
      <c r="J139" s="19">
        <v>138</v>
      </c>
      <c r="K139" s="16" t="s">
        <v>696</v>
      </c>
      <c r="L139" s="16" t="s">
        <v>697</v>
      </c>
      <c r="M139" s="16" t="s">
        <v>699</v>
      </c>
      <c r="O139" s="16" t="str">
        <f t="shared" si="2"/>
        <v>UPDATE WDMEntry SET SellSrNo = 138 WHERE WDMDealNumber = 'DB000079'</v>
      </c>
    </row>
    <row r="140" spans="1:15">
      <c r="A140" s="15" t="s">
        <v>343</v>
      </c>
      <c r="B140" s="12" t="s">
        <v>344</v>
      </c>
      <c r="C140" s="1">
        <v>43202</v>
      </c>
      <c r="D140" s="1">
        <v>43203</v>
      </c>
      <c r="E140" s="15" t="s">
        <v>345</v>
      </c>
      <c r="F140" s="15" t="s">
        <v>94</v>
      </c>
      <c r="G140" s="15" t="s">
        <v>13</v>
      </c>
      <c r="H140" s="15">
        <v>1000000</v>
      </c>
      <c r="I140" s="15">
        <v>104.0128</v>
      </c>
      <c r="J140" s="19">
        <v>139</v>
      </c>
      <c r="K140" s="16" t="s">
        <v>693</v>
      </c>
      <c r="L140" s="16" t="s">
        <v>697</v>
      </c>
      <c r="M140" s="16" t="s">
        <v>698</v>
      </c>
      <c r="O140" s="16" t="str">
        <f t="shared" si="2"/>
        <v>UPDATE WDMEntry SET buySrno = 139 WHERE WDMDealNumber = 'DB000080'</v>
      </c>
    </row>
    <row r="141" spans="1:15">
      <c r="A141" s="15" t="s">
        <v>343</v>
      </c>
      <c r="B141" s="12" t="s">
        <v>346</v>
      </c>
      <c r="C141" s="1">
        <v>43202</v>
      </c>
      <c r="D141" s="1">
        <v>43203</v>
      </c>
      <c r="E141" s="15" t="s">
        <v>345</v>
      </c>
      <c r="F141" s="15" t="s">
        <v>323</v>
      </c>
      <c r="G141" s="15" t="s">
        <v>16</v>
      </c>
      <c r="H141" s="15">
        <v>1000000</v>
      </c>
      <c r="I141" s="15">
        <v>104.0128</v>
      </c>
      <c r="J141" s="19">
        <v>140</v>
      </c>
      <c r="K141" s="16" t="s">
        <v>696</v>
      </c>
      <c r="L141" s="16" t="s">
        <v>697</v>
      </c>
      <c r="M141" s="16" t="s">
        <v>699</v>
      </c>
      <c r="O141" s="16" t="str">
        <f t="shared" si="2"/>
        <v>UPDATE WDMEntry SET SellSrNo = 140 WHERE WDMDealNumber = 'DB000080'</v>
      </c>
    </row>
    <row r="142" spans="1:15">
      <c r="A142" s="15" t="s">
        <v>347</v>
      </c>
      <c r="B142" s="12" t="s">
        <v>348</v>
      </c>
      <c r="C142" s="1">
        <v>43202</v>
      </c>
      <c r="D142" s="1">
        <v>43203</v>
      </c>
      <c r="E142" s="15" t="s">
        <v>349</v>
      </c>
      <c r="F142" s="15" t="s">
        <v>12</v>
      </c>
      <c r="G142" s="15" t="s">
        <v>13</v>
      </c>
      <c r="H142" s="15">
        <v>500000</v>
      </c>
      <c r="I142" s="15">
        <v>101.7684</v>
      </c>
      <c r="J142" s="19">
        <v>141</v>
      </c>
      <c r="K142" s="16" t="s">
        <v>693</v>
      </c>
      <c r="L142" s="16" t="s">
        <v>697</v>
      </c>
      <c r="M142" s="16" t="s">
        <v>698</v>
      </c>
      <c r="O142" s="16" t="str">
        <f t="shared" si="2"/>
        <v>UPDATE WDMEntry SET buySrno = 141 WHERE WDMDealNumber = 'DB000081'</v>
      </c>
    </row>
    <row r="143" spans="1:15">
      <c r="A143" s="15" t="s">
        <v>350</v>
      </c>
      <c r="B143" s="12" t="s">
        <v>351</v>
      </c>
      <c r="C143" s="1">
        <v>43203</v>
      </c>
      <c r="D143" s="1">
        <v>43206</v>
      </c>
      <c r="E143" s="15" t="s">
        <v>331</v>
      </c>
      <c r="F143" s="15" t="s">
        <v>20</v>
      </c>
      <c r="G143" s="15" t="s">
        <v>13</v>
      </c>
      <c r="H143" s="15">
        <v>10000000</v>
      </c>
      <c r="I143" s="15">
        <v>97.799899999999994</v>
      </c>
      <c r="J143" s="19">
        <v>142</v>
      </c>
      <c r="K143" s="16" t="s">
        <v>693</v>
      </c>
      <c r="L143" s="16" t="s">
        <v>697</v>
      </c>
      <c r="M143" s="16" t="s">
        <v>698</v>
      </c>
      <c r="O143" s="16" t="str">
        <f t="shared" si="2"/>
        <v>UPDATE WDMEntry SET buySrno = 142 WHERE WDMDealNumber = 'DB000082'</v>
      </c>
    </row>
    <row r="144" spans="1:15">
      <c r="A144" s="15" t="s">
        <v>350</v>
      </c>
      <c r="B144" s="12" t="s">
        <v>352</v>
      </c>
      <c r="C144" s="1">
        <v>43203</v>
      </c>
      <c r="D144" s="1">
        <v>43206</v>
      </c>
      <c r="E144" s="15" t="s">
        <v>331</v>
      </c>
      <c r="F144" s="15" t="s">
        <v>77</v>
      </c>
      <c r="G144" s="15" t="s">
        <v>16</v>
      </c>
      <c r="H144" s="15">
        <v>10000000</v>
      </c>
      <c r="I144" s="15">
        <v>97.799899999999994</v>
      </c>
      <c r="J144" s="19">
        <v>143</v>
      </c>
      <c r="K144" s="16" t="s">
        <v>696</v>
      </c>
      <c r="L144" s="16" t="s">
        <v>697</v>
      </c>
      <c r="M144" s="16" t="s">
        <v>699</v>
      </c>
      <c r="O144" s="16" t="str">
        <f t="shared" si="2"/>
        <v>UPDATE WDMEntry SET SellSrNo = 143 WHERE WDMDealNumber = 'DB000082'</v>
      </c>
    </row>
    <row r="145" spans="1:15">
      <c r="A145" s="15" t="s">
        <v>353</v>
      </c>
      <c r="B145" s="12" t="s">
        <v>354</v>
      </c>
      <c r="C145" s="1">
        <v>43203</v>
      </c>
      <c r="D145" s="1">
        <v>43203</v>
      </c>
      <c r="E145" s="15" t="s">
        <v>298</v>
      </c>
      <c r="F145" s="15" t="s">
        <v>36</v>
      </c>
      <c r="G145" s="15" t="s">
        <v>13</v>
      </c>
      <c r="H145" s="15">
        <v>5000000</v>
      </c>
      <c r="I145" s="15">
        <v>99.015299999999996</v>
      </c>
      <c r="J145" s="19">
        <v>144</v>
      </c>
      <c r="K145" s="16" t="s">
        <v>693</v>
      </c>
      <c r="L145" s="16" t="s">
        <v>697</v>
      </c>
      <c r="M145" s="16" t="s">
        <v>698</v>
      </c>
      <c r="O145" s="16" t="str">
        <f t="shared" si="2"/>
        <v>UPDATE WDMEntry SET buySrno = 144 WHERE WDMDealNumber = 'DB000083'</v>
      </c>
    </row>
    <row r="146" spans="1:15">
      <c r="A146" s="15" t="s">
        <v>353</v>
      </c>
      <c r="B146" s="12" t="s">
        <v>355</v>
      </c>
      <c r="C146" s="1">
        <v>43203</v>
      </c>
      <c r="D146" s="1">
        <v>43203</v>
      </c>
      <c r="E146" s="15" t="s">
        <v>298</v>
      </c>
      <c r="F146" s="15" t="s">
        <v>111</v>
      </c>
      <c r="G146" s="15" t="s">
        <v>16</v>
      </c>
      <c r="H146" s="15">
        <v>5000000</v>
      </c>
      <c r="I146" s="15">
        <v>99.015299999999996</v>
      </c>
      <c r="J146" s="19">
        <v>145</v>
      </c>
      <c r="K146" s="16" t="s">
        <v>696</v>
      </c>
      <c r="L146" s="16" t="s">
        <v>697</v>
      </c>
      <c r="M146" s="16" t="s">
        <v>699</v>
      </c>
      <c r="O146" s="16" t="str">
        <f t="shared" si="2"/>
        <v>UPDATE WDMEntry SET SellSrNo = 145 WHERE WDMDealNumber = 'DB000083'</v>
      </c>
    </row>
    <row r="147" spans="1:15">
      <c r="A147" s="15" t="s">
        <v>356</v>
      </c>
      <c r="B147" s="12" t="s">
        <v>357</v>
      </c>
      <c r="C147" s="1">
        <v>43203</v>
      </c>
      <c r="D147" s="1">
        <v>43206</v>
      </c>
      <c r="E147" s="15" t="s">
        <v>154</v>
      </c>
      <c r="F147" s="15" t="s">
        <v>180</v>
      </c>
      <c r="G147" s="15" t="s">
        <v>13</v>
      </c>
      <c r="H147" s="15">
        <v>22500000</v>
      </c>
      <c r="I147" s="15">
        <v>101.6357</v>
      </c>
      <c r="J147" s="19">
        <v>146</v>
      </c>
      <c r="K147" s="16" t="s">
        <v>693</v>
      </c>
      <c r="L147" s="16" t="s">
        <v>697</v>
      </c>
      <c r="M147" s="16" t="s">
        <v>698</v>
      </c>
      <c r="O147" s="16" t="str">
        <f t="shared" si="2"/>
        <v>UPDATE WDMEntry SET buySrno = 146 WHERE WDMDealNumber = 'DB000084'</v>
      </c>
    </row>
    <row r="148" spans="1:15">
      <c r="A148" s="15" t="s">
        <v>356</v>
      </c>
      <c r="B148" s="12" t="s">
        <v>358</v>
      </c>
      <c r="C148" s="1">
        <v>43203</v>
      </c>
      <c r="D148" s="1">
        <v>43206</v>
      </c>
      <c r="E148" s="15" t="s">
        <v>154</v>
      </c>
      <c r="F148" s="15" t="s">
        <v>156</v>
      </c>
      <c r="G148" s="15" t="s">
        <v>16</v>
      </c>
      <c r="H148" s="15">
        <v>22500000</v>
      </c>
      <c r="I148" s="15">
        <v>101.6357</v>
      </c>
      <c r="J148" s="19">
        <v>147</v>
      </c>
      <c r="K148" s="16" t="s">
        <v>696</v>
      </c>
      <c r="L148" s="16" t="s">
        <v>697</v>
      </c>
      <c r="M148" s="16" t="s">
        <v>699</v>
      </c>
      <c r="O148" s="16" t="str">
        <f t="shared" si="2"/>
        <v>UPDATE WDMEntry SET SellSrNo = 147 WHERE WDMDealNumber = 'DB000084'</v>
      </c>
    </row>
    <row r="149" spans="1:15">
      <c r="A149" s="15" t="s">
        <v>359</v>
      </c>
      <c r="B149" s="12" t="s">
        <v>360</v>
      </c>
      <c r="C149" s="1">
        <v>43203</v>
      </c>
      <c r="D149" s="1">
        <v>43206</v>
      </c>
      <c r="E149" s="15" t="s">
        <v>114</v>
      </c>
      <c r="F149" s="15" t="s">
        <v>15</v>
      </c>
      <c r="G149" s="15" t="s">
        <v>13</v>
      </c>
      <c r="H149" s="15">
        <v>15000000</v>
      </c>
      <c r="I149" s="15">
        <v>102.1743</v>
      </c>
      <c r="J149" s="19">
        <v>148</v>
      </c>
      <c r="K149" s="16" t="s">
        <v>693</v>
      </c>
      <c r="L149" s="16" t="s">
        <v>697</v>
      </c>
      <c r="M149" s="16" t="s">
        <v>698</v>
      </c>
      <c r="O149" s="16" t="str">
        <f t="shared" si="2"/>
        <v>UPDATE WDMEntry SET buySrno = 148 WHERE WDMDealNumber = 'DB000085'</v>
      </c>
    </row>
    <row r="150" spans="1:15">
      <c r="A150" s="15" t="s">
        <v>359</v>
      </c>
      <c r="B150" s="12" t="s">
        <v>361</v>
      </c>
      <c r="C150" s="1">
        <v>43203</v>
      </c>
      <c r="D150" s="1">
        <v>43206</v>
      </c>
      <c r="E150" s="15" t="s">
        <v>114</v>
      </c>
      <c r="F150" s="15" t="s">
        <v>12</v>
      </c>
      <c r="G150" s="15" t="s">
        <v>16</v>
      </c>
      <c r="H150" s="15">
        <v>15000000</v>
      </c>
      <c r="I150" s="15">
        <v>102.1743</v>
      </c>
      <c r="J150" s="19">
        <v>149</v>
      </c>
      <c r="K150" s="16" t="s">
        <v>696</v>
      </c>
      <c r="L150" s="16" t="s">
        <v>697</v>
      </c>
      <c r="M150" s="16" t="s">
        <v>699</v>
      </c>
      <c r="O150" s="16" t="str">
        <f t="shared" si="2"/>
        <v>UPDATE WDMEntry SET SellSrNo = 149 WHERE WDMDealNumber = 'DB000085'</v>
      </c>
    </row>
    <row r="151" spans="1:15">
      <c r="A151" s="15" t="s">
        <v>362</v>
      </c>
      <c r="B151" s="12" t="s">
        <v>363</v>
      </c>
      <c r="C151" s="1">
        <v>43203</v>
      </c>
      <c r="D151" s="1">
        <v>43206</v>
      </c>
      <c r="E151" s="15" t="s">
        <v>114</v>
      </c>
      <c r="F151" s="15" t="s">
        <v>115</v>
      </c>
      <c r="G151" s="15" t="s">
        <v>13</v>
      </c>
      <c r="H151" s="15">
        <v>5000000</v>
      </c>
      <c r="I151" s="15">
        <v>102.1743</v>
      </c>
      <c r="J151" s="19">
        <v>150</v>
      </c>
      <c r="K151" s="16" t="s">
        <v>693</v>
      </c>
      <c r="L151" s="16" t="s">
        <v>697</v>
      </c>
      <c r="M151" s="16" t="s">
        <v>698</v>
      </c>
      <c r="O151" s="16" t="str">
        <f t="shared" si="2"/>
        <v>UPDATE WDMEntry SET buySrno = 150 WHERE WDMDealNumber = 'DB000086'</v>
      </c>
    </row>
    <row r="152" spans="1:15">
      <c r="A152" s="15" t="s">
        <v>362</v>
      </c>
      <c r="B152" s="12" t="s">
        <v>364</v>
      </c>
      <c r="C152" s="1">
        <v>43203</v>
      </c>
      <c r="D152" s="1">
        <v>43206</v>
      </c>
      <c r="E152" s="15" t="s">
        <v>114</v>
      </c>
      <c r="F152" s="15" t="s">
        <v>12</v>
      </c>
      <c r="G152" s="15" t="s">
        <v>16</v>
      </c>
      <c r="H152" s="15">
        <v>5000000</v>
      </c>
      <c r="I152" s="15">
        <v>102.1743</v>
      </c>
      <c r="J152" s="19">
        <v>151</v>
      </c>
      <c r="K152" s="16" t="s">
        <v>696</v>
      </c>
      <c r="L152" s="16" t="s">
        <v>697</v>
      </c>
      <c r="M152" s="16" t="s">
        <v>699</v>
      </c>
      <c r="O152" s="16" t="str">
        <f t="shared" si="2"/>
        <v>UPDATE WDMEntry SET SellSrNo = 151 WHERE WDMDealNumber = 'DB000086'</v>
      </c>
    </row>
    <row r="153" spans="1:15">
      <c r="A153" s="15" t="s">
        <v>365</v>
      </c>
      <c r="B153" s="12" t="s">
        <v>366</v>
      </c>
      <c r="C153" s="1">
        <v>43206</v>
      </c>
      <c r="D153" s="1">
        <v>43207</v>
      </c>
      <c r="E153" s="15" t="s">
        <v>367</v>
      </c>
      <c r="F153" s="15" t="s">
        <v>264</v>
      </c>
      <c r="G153" s="15" t="s">
        <v>13</v>
      </c>
      <c r="H153" s="15">
        <v>2500000</v>
      </c>
      <c r="I153" s="15">
        <v>113.0236</v>
      </c>
      <c r="J153" s="19">
        <v>152</v>
      </c>
      <c r="K153" s="16" t="s">
        <v>693</v>
      </c>
      <c r="L153" s="16" t="s">
        <v>697</v>
      </c>
      <c r="M153" s="16" t="s">
        <v>698</v>
      </c>
      <c r="O153" s="16" t="str">
        <f t="shared" si="2"/>
        <v>UPDATE WDMEntry SET buySrno = 152 WHERE WDMDealNumber = 'DB000087'</v>
      </c>
    </row>
    <row r="154" spans="1:15">
      <c r="A154" s="15" t="s">
        <v>365</v>
      </c>
      <c r="B154" s="12" t="s">
        <v>368</v>
      </c>
      <c r="C154" s="1">
        <v>43206</v>
      </c>
      <c r="D154" s="1">
        <v>43207</v>
      </c>
      <c r="E154" s="15" t="s">
        <v>367</v>
      </c>
      <c r="F154" s="15" t="s">
        <v>369</v>
      </c>
      <c r="G154" s="15" t="s">
        <v>16</v>
      </c>
      <c r="H154" s="15">
        <v>2500000</v>
      </c>
      <c r="I154" s="15">
        <v>113.0236</v>
      </c>
      <c r="J154" s="19">
        <v>153</v>
      </c>
      <c r="K154" s="16" t="s">
        <v>696</v>
      </c>
      <c r="L154" s="16" t="s">
        <v>697</v>
      </c>
      <c r="M154" s="16" t="s">
        <v>699</v>
      </c>
      <c r="O154" s="16" t="str">
        <f t="shared" si="2"/>
        <v>UPDATE WDMEntry SET SellSrNo = 153 WHERE WDMDealNumber = 'DB000087'</v>
      </c>
    </row>
    <row r="155" spans="1:15">
      <c r="A155" s="15" t="s">
        <v>370</v>
      </c>
      <c r="B155" s="12" t="s">
        <v>371</v>
      </c>
      <c r="C155" s="1">
        <v>43206</v>
      </c>
      <c r="D155" s="1">
        <v>43207</v>
      </c>
      <c r="E155" s="15" t="s">
        <v>372</v>
      </c>
      <c r="F155" s="15" t="s">
        <v>12</v>
      </c>
      <c r="G155" s="15" t="s">
        <v>13</v>
      </c>
      <c r="H155" s="15">
        <v>5000000</v>
      </c>
      <c r="I155" s="15">
        <v>100.8331</v>
      </c>
      <c r="J155" s="19">
        <v>154</v>
      </c>
      <c r="K155" s="16" t="s">
        <v>693</v>
      </c>
      <c r="L155" s="16" t="s">
        <v>697</v>
      </c>
      <c r="M155" s="16" t="s">
        <v>698</v>
      </c>
      <c r="O155" s="16" t="str">
        <f t="shared" si="2"/>
        <v>UPDATE WDMEntry SET buySrno = 154 WHERE WDMDealNumber = 'DB000088'</v>
      </c>
    </row>
    <row r="156" spans="1:15">
      <c r="A156" s="15" t="s">
        <v>373</v>
      </c>
      <c r="B156" s="12" t="s">
        <v>374</v>
      </c>
      <c r="C156" s="1">
        <v>43206</v>
      </c>
      <c r="D156" s="1">
        <v>43207</v>
      </c>
      <c r="E156" s="15" t="s">
        <v>63</v>
      </c>
      <c r="F156" s="15" t="s">
        <v>36</v>
      </c>
      <c r="G156" s="15" t="s">
        <v>13</v>
      </c>
      <c r="H156" s="15">
        <v>10000000</v>
      </c>
      <c r="I156" s="15">
        <v>93.955399999999997</v>
      </c>
      <c r="J156" s="19">
        <v>155</v>
      </c>
      <c r="K156" s="16" t="s">
        <v>693</v>
      </c>
      <c r="L156" s="16" t="s">
        <v>697</v>
      </c>
      <c r="M156" s="16" t="s">
        <v>698</v>
      </c>
      <c r="O156" s="16" t="str">
        <f t="shared" si="2"/>
        <v>UPDATE WDMEntry SET buySrno = 155 WHERE WDMDealNumber = 'DB000089'</v>
      </c>
    </row>
    <row r="157" spans="1:15">
      <c r="A157" s="15" t="s">
        <v>373</v>
      </c>
      <c r="B157" s="12" t="s">
        <v>375</v>
      </c>
      <c r="C157" s="1">
        <v>43206</v>
      </c>
      <c r="D157" s="1">
        <v>43207</v>
      </c>
      <c r="E157" s="15" t="s">
        <v>63</v>
      </c>
      <c r="F157" s="15" t="s">
        <v>300</v>
      </c>
      <c r="G157" s="15" t="s">
        <v>16</v>
      </c>
      <c r="H157" s="15">
        <v>10000000</v>
      </c>
      <c r="I157" s="15">
        <v>93.955399999999997</v>
      </c>
      <c r="J157" s="19">
        <v>156</v>
      </c>
      <c r="K157" s="16" t="s">
        <v>696</v>
      </c>
      <c r="L157" s="16" t="s">
        <v>697</v>
      </c>
      <c r="M157" s="16" t="s">
        <v>699</v>
      </c>
      <c r="O157" s="16" t="str">
        <f t="shared" si="2"/>
        <v>UPDATE WDMEntry SET SellSrNo = 156 WHERE WDMDealNumber = 'DB000089'</v>
      </c>
    </row>
    <row r="158" spans="1:15">
      <c r="A158" s="15" t="s">
        <v>376</v>
      </c>
      <c r="B158" s="12" t="s">
        <v>377</v>
      </c>
      <c r="C158" s="1">
        <v>43206</v>
      </c>
      <c r="D158" s="1">
        <v>43207</v>
      </c>
      <c r="E158" s="15" t="s">
        <v>378</v>
      </c>
      <c r="F158" s="15" t="s">
        <v>20</v>
      </c>
      <c r="G158" s="15" t="s">
        <v>13</v>
      </c>
      <c r="H158" s="15">
        <v>5000000</v>
      </c>
      <c r="I158" s="15">
        <v>94.500500000000002</v>
      </c>
      <c r="J158" s="19">
        <v>157</v>
      </c>
      <c r="K158" s="16" t="s">
        <v>693</v>
      </c>
      <c r="L158" s="16" t="s">
        <v>697</v>
      </c>
      <c r="M158" s="16" t="s">
        <v>698</v>
      </c>
      <c r="O158" s="16" t="str">
        <f t="shared" si="2"/>
        <v>UPDATE WDMEntry SET buySrno = 157 WHERE WDMDealNumber = 'DB000090'</v>
      </c>
    </row>
    <row r="159" spans="1:15">
      <c r="A159" s="11" t="s">
        <v>376</v>
      </c>
      <c r="B159" s="10" t="s">
        <v>379</v>
      </c>
      <c r="C159" s="9">
        <v>43206</v>
      </c>
      <c r="D159" s="9">
        <v>43207</v>
      </c>
      <c r="E159" s="11" t="s">
        <v>378</v>
      </c>
      <c r="F159" s="11" t="s">
        <v>380</v>
      </c>
      <c r="G159" s="11" t="s">
        <v>16</v>
      </c>
      <c r="H159" s="11">
        <v>5000000</v>
      </c>
      <c r="I159" s="11">
        <v>94.500500000000002</v>
      </c>
      <c r="J159" s="19">
        <v>158</v>
      </c>
      <c r="K159" s="16" t="s">
        <v>696</v>
      </c>
      <c r="L159" s="16" t="s">
        <v>697</v>
      </c>
      <c r="M159" s="16" t="s">
        <v>699</v>
      </c>
      <c r="O159" s="16" t="str">
        <f t="shared" si="2"/>
        <v>UPDATE WDMEntry SET SellSrNo = 158 WHERE WDMDealNumber = 'DB000090'</v>
      </c>
    </row>
    <row r="160" spans="1:15">
      <c r="A160" s="8" t="s">
        <v>381</v>
      </c>
      <c r="B160" s="12" t="s">
        <v>382</v>
      </c>
      <c r="C160" s="7">
        <v>43207</v>
      </c>
      <c r="D160" s="7">
        <v>43227</v>
      </c>
      <c r="E160" s="8" t="s">
        <v>383</v>
      </c>
      <c r="F160" s="8" t="s">
        <v>300</v>
      </c>
      <c r="G160" s="8" t="s">
        <v>13</v>
      </c>
      <c r="H160" s="8">
        <v>7500000</v>
      </c>
      <c r="I160" s="8">
        <v>98.706900000000005</v>
      </c>
      <c r="J160" s="19">
        <v>159</v>
      </c>
      <c r="K160" s="16" t="s">
        <v>693</v>
      </c>
      <c r="L160" s="16" t="s">
        <v>697</v>
      </c>
      <c r="M160" s="16" t="s">
        <v>698</v>
      </c>
      <c r="O160" s="16" t="str">
        <f t="shared" si="2"/>
        <v>UPDATE WDMEntry SET buySrno = 159 WHERE WDMDealNumber = 'DB000091'</v>
      </c>
    </row>
    <row r="161" spans="1:15">
      <c r="A161" s="8" t="s">
        <v>381</v>
      </c>
      <c r="B161" s="12" t="s">
        <v>384</v>
      </c>
      <c r="C161" s="7">
        <v>43207</v>
      </c>
      <c r="D161" s="7">
        <v>43227</v>
      </c>
      <c r="E161" s="8" t="s">
        <v>383</v>
      </c>
      <c r="F161" s="8" t="s">
        <v>385</v>
      </c>
      <c r="G161" s="8" t="s">
        <v>16</v>
      </c>
      <c r="H161" s="8">
        <v>7500000</v>
      </c>
      <c r="I161" s="8">
        <v>98.706900000000005</v>
      </c>
      <c r="J161" s="19">
        <v>160</v>
      </c>
      <c r="K161" s="16" t="s">
        <v>696</v>
      </c>
      <c r="L161" s="16" t="s">
        <v>697</v>
      </c>
      <c r="M161" s="16" t="s">
        <v>699</v>
      </c>
      <c r="O161" s="16" t="str">
        <f t="shared" si="2"/>
        <v>UPDATE WDMEntry SET SellSrNo = 160 WHERE WDMDealNumber = 'DB000091'</v>
      </c>
    </row>
    <row r="162" spans="1:15">
      <c r="A162" s="6" t="s">
        <v>386</v>
      </c>
      <c r="B162" s="12" t="s">
        <v>387</v>
      </c>
      <c r="C162" s="5">
        <v>43207</v>
      </c>
      <c r="D162" s="5">
        <v>43208</v>
      </c>
      <c r="E162" s="6" t="s">
        <v>388</v>
      </c>
      <c r="F162" s="6" t="s">
        <v>389</v>
      </c>
      <c r="G162" s="6" t="s">
        <v>13</v>
      </c>
      <c r="H162" s="6">
        <v>2500000</v>
      </c>
      <c r="I162" s="6">
        <v>104.2617</v>
      </c>
      <c r="J162" s="19">
        <v>161</v>
      </c>
      <c r="K162" s="16" t="s">
        <v>693</v>
      </c>
      <c r="L162" s="16" t="s">
        <v>697</v>
      </c>
      <c r="M162" s="16" t="s">
        <v>698</v>
      </c>
      <c r="O162" s="16" t="str">
        <f t="shared" si="2"/>
        <v>UPDATE WDMEntry SET buySrno = 161 WHERE WDMDealNumber = 'DB000092'</v>
      </c>
    </row>
    <row r="163" spans="1:15">
      <c r="A163" s="15" t="s">
        <v>386</v>
      </c>
      <c r="B163" s="12" t="s">
        <v>390</v>
      </c>
      <c r="C163" s="1">
        <v>43207</v>
      </c>
      <c r="D163" s="1">
        <v>43208</v>
      </c>
      <c r="E163" s="15" t="s">
        <v>388</v>
      </c>
      <c r="F163" s="15" t="s">
        <v>94</v>
      </c>
      <c r="G163" s="15" t="s">
        <v>16</v>
      </c>
      <c r="H163" s="15">
        <v>2500000</v>
      </c>
      <c r="I163" s="15">
        <v>104.2617</v>
      </c>
      <c r="J163" s="19">
        <v>162</v>
      </c>
      <c r="K163" s="16" t="s">
        <v>696</v>
      </c>
      <c r="L163" s="16" t="s">
        <v>697</v>
      </c>
      <c r="M163" s="16" t="s">
        <v>699</v>
      </c>
      <c r="O163" s="16" t="str">
        <f t="shared" si="2"/>
        <v>UPDATE WDMEntry SET SellSrNo = 162 WHERE WDMDealNumber = 'DB000092'</v>
      </c>
    </row>
    <row r="164" spans="1:15">
      <c r="A164" s="15" t="s">
        <v>391</v>
      </c>
      <c r="B164" s="12" t="s">
        <v>392</v>
      </c>
      <c r="C164" s="1">
        <v>43207</v>
      </c>
      <c r="D164" s="1">
        <v>43208</v>
      </c>
      <c r="E164" s="15" t="s">
        <v>93</v>
      </c>
      <c r="F164" s="15" t="s">
        <v>389</v>
      </c>
      <c r="G164" s="15" t="s">
        <v>13</v>
      </c>
      <c r="H164" s="15">
        <v>1500000</v>
      </c>
      <c r="I164" s="15">
        <v>103.902</v>
      </c>
      <c r="J164" s="19">
        <v>164</v>
      </c>
      <c r="K164" s="16" t="s">
        <v>693</v>
      </c>
      <c r="L164" s="16" t="s">
        <v>697</v>
      </c>
      <c r="M164" s="16" t="s">
        <v>698</v>
      </c>
      <c r="O164" s="16" t="str">
        <f t="shared" si="2"/>
        <v>UPDATE WDMEntry SET buySrno = 164 WHERE WDMDealNumber = 'DB000093'</v>
      </c>
    </row>
    <row r="165" spans="1:15">
      <c r="A165" s="15" t="s">
        <v>391</v>
      </c>
      <c r="B165" s="12" t="s">
        <v>393</v>
      </c>
      <c r="C165" s="1">
        <v>43207</v>
      </c>
      <c r="D165" s="1">
        <v>43208</v>
      </c>
      <c r="E165" s="15" t="s">
        <v>93</v>
      </c>
      <c r="F165" s="15" t="s">
        <v>94</v>
      </c>
      <c r="G165" s="15" t="s">
        <v>16</v>
      </c>
      <c r="H165" s="15">
        <v>1500000</v>
      </c>
      <c r="I165" s="15">
        <v>103.902</v>
      </c>
      <c r="J165" s="19">
        <v>163</v>
      </c>
      <c r="K165" s="16" t="s">
        <v>696</v>
      </c>
      <c r="L165" s="16" t="s">
        <v>697</v>
      </c>
      <c r="M165" s="16" t="s">
        <v>699</v>
      </c>
      <c r="O165" s="16" t="str">
        <f t="shared" si="2"/>
        <v>UPDATE WDMEntry SET SellSrNo = 163 WHERE WDMDealNumber = 'DB000093'</v>
      </c>
    </row>
    <row r="166" spans="1:15">
      <c r="A166" s="15" t="s">
        <v>394</v>
      </c>
      <c r="B166" s="12" t="s">
        <v>395</v>
      </c>
      <c r="C166" s="1">
        <v>43207</v>
      </c>
      <c r="D166" s="1">
        <v>43208</v>
      </c>
      <c r="E166" s="15" t="s">
        <v>114</v>
      </c>
      <c r="F166" s="15" t="s">
        <v>26</v>
      </c>
      <c r="G166" s="15" t="s">
        <v>13</v>
      </c>
      <c r="H166" s="15">
        <v>10000000</v>
      </c>
      <c r="I166" s="15">
        <v>102.0732</v>
      </c>
      <c r="J166" s="19">
        <v>165</v>
      </c>
      <c r="K166" s="16" t="s">
        <v>693</v>
      </c>
      <c r="L166" s="16" t="s">
        <v>697</v>
      </c>
      <c r="M166" s="16" t="s">
        <v>698</v>
      </c>
      <c r="O166" s="16" t="str">
        <f t="shared" si="2"/>
        <v>UPDATE WDMEntry SET buySrno = 165 WHERE WDMDealNumber = 'DB000094'</v>
      </c>
    </row>
    <row r="167" spans="1:15">
      <c r="A167" s="15" t="s">
        <v>396</v>
      </c>
      <c r="B167" s="12" t="s">
        <v>397</v>
      </c>
      <c r="C167" s="1">
        <v>43207</v>
      </c>
      <c r="D167" s="1">
        <v>43208</v>
      </c>
      <c r="E167" s="15" t="s">
        <v>114</v>
      </c>
      <c r="F167" s="15" t="s">
        <v>142</v>
      </c>
      <c r="G167" s="15" t="s">
        <v>13</v>
      </c>
      <c r="H167" s="15">
        <v>15000000</v>
      </c>
      <c r="I167" s="15">
        <v>102.0732</v>
      </c>
      <c r="J167" s="19">
        <v>166</v>
      </c>
      <c r="K167" s="16" t="s">
        <v>693</v>
      </c>
      <c r="L167" s="16" t="s">
        <v>697</v>
      </c>
      <c r="M167" s="16" t="s">
        <v>698</v>
      </c>
      <c r="O167" s="16" t="str">
        <f t="shared" si="2"/>
        <v>UPDATE WDMEntry SET buySrno = 166 WHERE WDMDealNumber = 'DB000095'</v>
      </c>
    </row>
    <row r="168" spans="1:15">
      <c r="A168" s="15" t="s">
        <v>398</v>
      </c>
      <c r="B168" s="12" t="s">
        <v>399</v>
      </c>
      <c r="C168" s="1">
        <v>43207</v>
      </c>
      <c r="D168" s="1">
        <v>43208</v>
      </c>
      <c r="E168" s="15" t="s">
        <v>400</v>
      </c>
      <c r="F168" s="15" t="s">
        <v>385</v>
      </c>
      <c r="G168" s="15" t="s">
        <v>13</v>
      </c>
      <c r="H168" s="15">
        <v>15000000</v>
      </c>
      <c r="I168" s="15">
        <v>99.888499999999993</v>
      </c>
      <c r="J168" s="19">
        <v>167</v>
      </c>
      <c r="K168" s="16" t="s">
        <v>693</v>
      </c>
      <c r="L168" s="16" t="s">
        <v>697</v>
      </c>
      <c r="M168" s="16" t="s">
        <v>698</v>
      </c>
      <c r="O168" s="16" t="str">
        <f t="shared" si="2"/>
        <v>UPDATE WDMEntry SET buySrno = 167 WHERE WDMDealNumber = 'DB000096'</v>
      </c>
    </row>
    <row r="169" spans="1:15">
      <c r="A169" s="15" t="s">
        <v>398</v>
      </c>
      <c r="B169" s="12" t="s">
        <v>401</v>
      </c>
      <c r="C169" s="1">
        <v>43207</v>
      </c>
      <c r="D169" s="1">
        <v>43208</v>
      </c>
      <c r="E169" s="15" t="s">
        <v>400</v>
      </c>
      <c r="F169" s="15" t="s">
        <v>138</v>
      </c>
      <c r="G169" s="15" t="s">
        <v>16</v>
      </c>
      <c r="H169" s="15">
        <v>15000000</v>
      </c>
      <c r="I169" s="15">
        <v>99.888499999999993</v>
      </c>
      <c r="J169" s="19">
        <v>168</v>
      </c>
      <c r="K169" s="16" t="s">
        <v>696</v>
      </c>
      <c r="L169" s="16" t="s">
        <v>697</v>
      </c>
      <c r="M169" s="16" t="s">
        <v>699</v>
      </c>
      <c r="O169" s="16" t="str">
        <f t="shared" si="2"/>
        <v>UPDATE WDMEntry SET SellSrNo = 168 WHERE WDMDealNumber = 'DB000096'</v>
      </c>
    </row>
    <row r="170" spans="1:15">
      <c r="A170" s="15" t="s">
        <v>402</v>
      </c>
      <c r="B170" s="12" t="s">
        <v>403</v>
      </c>
      <c r="C170" s="1">
        <v>43208</v>
      </c>
      <c r="D170" s="1">
        <v>43209</v>
      </c>
      <c r="E170" s="15" t="s">
        <v>404</v>
      </c>
      <c r="F170" s="15" t="s">
        <v>15</v>
      </c>
      <c r="G170" s="15" t="s">
        <v>13</v>
      </c>
      <c r="H170" s="15">
        <v>4000000</v>
      </c>
      <c r="I170" s="15">
        <v>99.207599999999999</v>
      </c>
      <c r="J170" s="19">
        <v>169</v>
      </c>
      <c r="K170" s="16" t="s">
        <v>693</v>
      </c>
      <c r="L170" s="16" t="s">
        <v>697</v>
      </c>
      <c r="M170" s="16" t="s">
        <v>698</v>
      </c>
      <c r="O170" s="16" t="str">
        <f t="shared" si="2"/>
        <v>UPDATE WDMEntry SET buySrno = 169 WHERE WDMDealNumber = 'DB000097'</v>
      </c>
    </row>
    <row r="171" spans="1:15">
      <c r="A171" s="15" t="s">
        <v>402</v>
      </c>
      <c r="B171" s="12" t="s">
        <v>405</v>
      </c>
      <c r="C171" s="1">
        <v>43208</v>
      </c>
      <c r="D171" s="1">
        <v>43209</v>
      </c>
      <c r="E171" s="15" t="s">
        <v>404</v>
      </c>
      <c r="F171" s="15" t="s">
        <v>138</v>
      </c>
      <c r="G171" s="15" t="s">
        <v>16</v>
      </c>
      <c r="H171" s="15">
        <v>4000000</v>
      </c>
      <c r="I171" s="15">
        <v>99.207599999999999</v>
      </c>
      <c r="J171" s="19">
        <v>170</v>
      </c>
      <c r="K171" s="16" t="s">
        <v>696</v>
      </c>
      <c r="L171" s="16" t="s">
        <v>697</v>
      </c>
      <c r="M171" s="16" t="s">
        <v>699</v>
      </c>
      <c r="O171" s="16" t="str">
        <f t="shared" si="2"/>
        <v>UPDATE WDMEntry SET SellSrNo = 170 WHERE WDMDealNumber = 'DB000097'</v>
      </c>
    </row>
    <row r="172" spans="1:15">
      <c r="A172" s="15" t="s">
        <v>406</v>
      </c>
      <c r="B172" s="12" t="s">
        <v>407</v>
      </c>
      <c r="C172" s="1">
        <v>43209</v>
      </c>
      <c r="D172" s="1">
        <v>43210</v>
      </c>
      <c r="E172" s="15" t="s">
        <v>408</v>
      </c>
      <c r="F172" s="15" t="s">
        <v>146</v>
      </c>
      <c r="G172" s="15" t="s">
        <v>13</v>
      </c>
      <c r="H172" s="15">
        <v>2500000</v>
      </c>
      <c r="I172" s="15">
        <v>99.448800000000006</v>
      </c>
      <c r="J172" s="19">
        <v>171</v>
      </c>
      <c r="K172" s="16" t="s">
        <v>693</v>
      </c>
      <c r="L172" s="16" t="s">
        <v>697</v>
      </c>
      <c r="M172" s="16" t="s">
        <v>698</v>
      </c>
      <c r="O172" s="16" t="str">
        <f t="shared" si="2"/>
        <v>UPDATE WDMEntry SET buySrno = 171 WHERE WDMDealNumber = 'DB000098'</v>
      </c>
    </row>
    <row r="173" spans="1:15">
      <c r="A173" s="15" t="s">
        <v>406</v>
      </c>
      <c r="B173" s="12" t="s">
        <v>409</v>
      </c>
      <c r="C173" s="1">
        <v>43209</v>
      </c>
      <c r="D173" s="1">
        <v>43210</v>
      </c>
      <c r="E173" s="15" t="s">
        <v>408</v>
      </c>
      <c r="F173" s="15" t="s">
        <v>410</v>
      </c>
      <c r="G173" s="15" t="s">
        <v>16</v>
      </c>
      <c r="H173" s="15">
        <v>2500000</v>
      </c>
      <c r="I173" s="15">
        <v>99.448800000000006</v>
      </c>
      <c r="J173" s="19">
        <v>172</v>
      </c>
      <c r="K173" s="16" t="s">
        <v>696</v>
      </c>
      <c r="L173" s="16" t="s">
        <v>697</v>
      </c>
      <c r="M173" s="16" t="s">
        <v>699</v>
      </c>
      <c r="O173" s="16" t="str">
        <f t="shared" si="2"/>
        <v>UPDATE WDMEntry SET SellSrNo = 172 WHERE WDMDealNumber = 'DB000098'</v>
      </c>
    </row>
    <row r="174" spans="1:15">
      <c r="A174" s="15" t="s">
        <v>411</v>
      </c>
      <c r="B174" s="12" t="s">
        <v>412</v>
      </c>
      <c r="C174" s="1">
        <v>43209</v>
      </c>
      <c r="D174" s="1">
        <v>43210</v>
      </c>
      <c r="E174" s="15" t="s">
        <v>413</v>
      </c>
      <c r="F174" s="15" t="s">
        <v>171</v>
      </c>
      <c r="G174" s="15" t="s">
        <v>13</v>
      </c>
      <c r="H174" s="15">
        <v>5000000</v>
      </c>
      <c r="I174" s="15">
        <v>100.24979999999999</v>
      </c>
      <c r="J174" s="19">
        <v>173</v>
      </c>
      <c r="K174" s="16" t="s">
        <v>693</v>
      </c>
      <c r="L174" s="16" t="s">
        <v>697</v>
      </c>
      <c r="M174" s="16" t="s">
        <v>698</v>
      </c>
      <c r="O174" s="16" t="str">
        <f t="shared" si="2"/>
        <v>UPDATE WDMEntry SET buySrno = 173 WHERE WDMDealNumber = 'DB000099'</v>
      </c>
    </row>
    <row r="175" spans="1:15">
      <c r="A175" s="15" t="s">
        <v>414</v>
      </c>
      <c r="B175" s="12" t="s">
        <v>415</v>
      </c>
      <c r="C175" s="1">
        <v>43209</v>
      </c>
      <c r="D175" s="1">
        <v>43210</v>
      </c>
      <c r="E175" s="15" t="s">
        <v>163</v>
      </c>
      <c r="F175" s="15" t="s">
        <v>220</v>
      </c>
      <c r="G175" s="15" t="s">
        <v>13</v>
      </c>
      <c r="H175" s="15">
        <v>1000000</v>
      </c>
      <c r="I175" s="15">
        <v>98.126999999999995</v>
      </c>
      <c r="J175" s="19">
        <v>176</v>
      </c>
      <c r="K175" s="16" t="s">
        <v>693</v>
      </c>
      <c r="L175" s="16" t="s">
        <v>697</v>
      </c>
      <c r="M175" s="16" t="s">
        <v>698</v>
      </c>
      <c r="O175" s="16" t="str">
        <f t="shared" si="2"/>
        <v>UPDATE WDMEntry SET buySrno = 176 WHERE WDMDealNumber = 'DB000101'</v>
      </c>
    </row>
    <row r="176" spans="1:15">
      <c r="A176" s="15" t="s">
        <v>414</v>
      </c>
      <c r="B176" s="12" t="s">
        <v>416</v>
      </c>
      <c r="C176" s="1">
        <v>43209</v>
      </c>
      <c r="D176" s="1">
        <v>43210</v>
      </c>
      <c r="E176" s="15" t="s">
        <v>163</v>
      </c>
      <c r="F176" s="15" t="s">
        <v>42</v>
      </c>
      <c r="G176" s="15" t="s">
        <v>16</v>
      </c>
      <c r="H176" s="15">
        <v>1000000</v>
      </c>
      <c r="I176" s="15">
        <v>98.126999999999995</v>
      </c>
      <c r="J176" s="19">
        <v>177</v>
      </c>
      <c r="K176" s="16" t="s">
        <v>696</v>
      </c>
      <c r="L176" s="16" t="s">
        <v>697</v>
      </c>
      <c r="M176" s="16" t="s">
        <v>699</v>
      </c>
      <c r="O176" s="16" t="str">
        <f t="shared" si="2"/>
        <v>UPDATE WDMEntry SET SellSrNo = 177 WHERE WDMDealNumber = 'DB000101'</v>
      </c>
    </row>
    <row r="177" spans="1:15">
      <c r="A177" s="15" t="s">
        <v>417</v>
      </c>
      <c r="B177" s="12" t="s">
        <v>418</v>
      </c>
      <c r="C177" s="1">
        <v>43209</v>
      </c>
      <c r="D177" s="1">
        <v>43210</v>
      </c>
      <c r="E177" s="15" t="s">
        <v>400</v>
      </c>
      <c r="F177" s="15" t="s">
        <v>385</v>
      </c>
      <c r="G177" s="15" t="s">
        <v>13</v>
      </c>
      <c r="H177" s="15">
        <v>2500000</v>
      </c>
      <c r="I177" s="15">
        <v>99.890299999999996</v>
      </c>
      <c r="J177" s="19">
        <v>178</v>
      </c>
      <c r="K177" s="16" t="s">
        <v>693</v>
      </c>
      <c r="L177" s="16" t="s">
        <v>697</v>
      </c>
      <c r="M177" s="16" t="s">
        <v>698</v>
      </c>
      <c r="O177" s="16" t="str">
        <f t="shared" si="2"/>
        <v>UPDATE WDMEntry SET buySrno = 178 WHERE WDMDealNumber = 'DB000102'</v>
      </c>
    </row>
    <row r="178" spans="1:15">
      <c r="A178" s="15" t="s">
        <v>417</v>
      </c>
      <c r="B178" s="12" t="s">
        <v>419</v>
      </c>
      <c r="C178" s="1">
        <v>43209</v>
      </c>
      <c r="D178" s="1">
        <v>43210</v>
      </c>
      <c r="E178" s="15" t="s">
        <v>400</v>
      </c>
      <c r="F178" s="15" t="s">
        <v>42</v>
      </c>
      <c r="G178" s="15" t="s">
        <v>16</v>
      </c>
      <c r="H178" s="15">
        <v>2500000</v>
      </c>
      <c r="I178" s="15">
        <v>99.890299999999996</v>
      </c>
      <c r="J178" s="19">
        <v>179</v>
      </c>
      <c r="K178" s="16" t="s">
        <v>696</v>
      </c>
      <c r="L178" s="16" t="s">
        <v>697</v>
      </c>
      <c r="M178" s="16" t="s">
        <v>699</v>
      </c>
      <c r="O178" s="16" t="str">
        <f t="shared" si="2"/>
        <v>UPDATE WDMEntry SET SellSrNo = 179 WHERE WDMDealNumber = 'DB000102'</v>
      </c>
    </row>
    <row r="179" spans="1:15">
      <c r="A179" s="15" t="s">
        <v>420</v>
      </c>
      <c r="B179" s="12" t="s">
        <v>421</v>
      </c>
      <c r="C179" s="1">
        <v>43209</v>
      </c>
      <c r="D179" s="1">
        <v>43210</v>
      </c>
      <c r="E179" s="15" t="s">
        <v>413</v>
      </c>
      <c r="F179" s="15" t="s">
        <v>422</v>
      </c>
      <c r="G179" s="15" t="s">
        <v>13</v>
      </c>
      <c r="H179" s="15">
        <v>12887500</v>
      </c>
      <c r="I179" s="15">
        <v>100.24979999999999</v>
      </c>
      <c r="J179" s="19">
        <v>180</v>
      </c>
      <c r="K179" s="16" t="s">
        <v>693</v>
      </c>
      <c r="L179" s="16" t="s">
        <v>697</v>
      </c>
      <c r="M179" s="16" t="s">
        <v>698</v>
      </c>
      <c r="O179" s="16" t="str">
        <f t="shared" si="2"/>
        <v>UPDATE WDMEntry SET buySrno = 180 WHERE WDMDealNumber = 'DB000103'</v>
      </c>
    </row>
    <row r="180" spans="1:15">
      <c r="A180" s="15" t="s">
        <v>423</v>
      </c>
      <c r="B180" s="12" t="s">
        <v>424</v>
      </c>
      <c r="C180" s="1">
        <v>43209</v>
      </c>
      <c r="D180" s="1">
        <v>43210</v>
      </c>
      <c r="E180" s="15" t="s">
        <v>425</v>
      </c>
      <c r="F180" s="15" t="s">
        <v>422</v>
      </c>
      <c r="G180" s="15" t="s">
        <v>13</v>
      </c>
      <c r="H180" s="15">
        <v>5000000</v>
      </c>
      <c r="I180" s="15">
        <v>100.2394</v>
      </c>
      <c r="J180" s="19">
        <v>181</v>
      </c>
      <c r="K180" s="16" t="s">
        <v>693</v>
      </c>
      <c r="L180" s="16" t="s">
        <v>697</v>
      </c>
      <c r="M180" s="16" t="s">
        <v>698</v>
      </c>
      <c r="O180" s="16" t="str">
        <f t="shared" si="2"/>
        <v>UPDATE WDMEntry SET buySrno = 181 WHERE WDMDealNumber = 'DB000104'</v>
      </c>
    </row>
    <row r="181" spans="1:15">
      <c r="A181" s="15" t="s">
        <v>426</v>
      </c>
      <c r="B181" s="12" t="s">
        <v>427</v>
      </c>
      <c r="C181" s="1">
        <v>43209</v>
      </c>
      <c r="D181" s="1">
        <v>43210</v>
      </c>
      <c r="E181" s="15" t="s">
        <v>163</v>
      </c>
      <c r="F181" s="15" t="s">
        <v>428</v>
      </c>
      <c r="G181" s="15" t="s">
        <v>13</v>
      </c>
      <c r="H181" s="15">
        <v>1000000</v>
      </c>
      <c r="I181" s="15">
        <v>98.126999999999995</v>
      </c>
      <c r="J181" s="19">
        <v>182</v>
      </c>
      <c r="K181" s="16" t="s">
        <v>693</v>
      </c>
      <c r="L181" s="16" t="s">
        <v>697</v>
      </c>
      <c r="M181" s="16" t="s">
        <v>698</v>
      </c>
      <c r="O181" s="16" t="str">
        <f t="shared" si="2"/>
        <v>UPDATE WDMEntry SET buySrno = 182 WHERE WDMDealNumber = 'DB000105'</v>
      </c>
    </row>
    <row r="182" spans="1:15">
      <c r="A182" s="15" t="s">
        <v>426</v>
      </c>
      <c r="B182" s="12" t="s">
        <v>429</v>
      </c>
      <c r="C182" s="1">
        <v>43209</v>
      </c>
      <c r="D182" s="1">
        <v>43210</v>
      </c>
      <c r="E182" s="15" t="s">
        <v>163</v>
      </c>
      <c r="F182" s="15" t="s">
        <v>42</v>
      </c>
      <c r="G182" s="15" t="s">
        <v>16</v>
      </c>
      <c r="H182" s="15">
        <v>1000000</v>
      </c>
      <c r="I182" s="15">
        <v>98.126999999999995</v>
      </c>
      <c r="J182" s="19">
        <v>183</v>
      </c>
      <c r="K182" s="16" t="s">
        <v>696</v>
      </c>
      <c r="L182" s="16" t="s">
        <v>697</v>
      </c>
      <c r="M182" s="16" t="s">
        <v>699</v>
      </c>
      <c r="O182" s="16" t="str">
        <f t="shared" si="2"/>
        <v>UPDATE WDMEntry SET SellSrNo = 183 WHERE WDMDealNumber = 'DB000105'</v>
      </c>
    </row>
    <row r="183" spans="1:15">
      <c r="A183" s="15" t="s">
        <v>430</v>
      </c>
      <c r="B183" s="12" t="s">
        <v>431</v>
      </c>
      <c r="C183" s="1">
        <v>43209</v>
      </c>
      <c r="D183" s="1">
        <v>43210</v>
      </c>
      <c r="E183" s="15" t="s">
        <v>432</v>
      </c>
      <c r="F183" s="15" t="s">
        <v>433</v>
      </c>
      <c r="G183" s="15" t="s">
        <v>13</v>
      </c>
      <c r="H183" s="15">
        <v>8633300</v>
      </c>
      <c r="I183" s="15">
        <v>100.1592</v>
      </c>
      <c r="J183" s="19">
        <v>184</v>
      </c>
      <c r="K183" s="16" t="s">
        <v>693</v>
      </c>
      <c r="L183" s="16" t="s">
        <v>697</v>
      </c>
      <c r="M183" s="16" t="s">
        <v>698</v>
      </c>
      <c r="O183" s="16" t="str">
        <f t="shared" si="2"/>
        <v>UPDATE WDMEntry SET buySrno = 184 WHERE WDMDealNumber = 'DB000106'</v>
      </c>
    </row>
    <row r="184" spans="1:15">
      <c r="A184" s="15" t="s">
        <v>430</v>
      </c>
      <c r="B184" s="12" t="s">
        <v>434</v>
      </c>
      <c r="C184" s="1">
        <v>43209</v>
      </c>
      <c r="D184" s="1">
        <v>43210</v>
      </c>
      <c r="E184" s="15" t="s">
        <v>432</v>
      </c>
      <c r="F184" s="15" t="s">
        <v>20</v>
      </c>
      <c r="G184" s="15" t="s">
        <v>16</v>
      </c>
      <c r="H184" s="15">
        <v>8633300</v>
      </c>
      <c r="I184" s="15">
        <v>100.1592</v>
      </c>
      <c r="J184" s="19">
        <v>185</v>
      </c>
      <c r="K184" s="16" t="s">
        <v>696</v>
      </c>
      <c r="L184" s="16" t="s">
        <v>697</v>
      </c>
      <c r="M184" s="16" t="s">
        <v>699</v>
      </c>
      <c r="O184" s="16" t="str">
        <f t="shared" si="2"/>
        <v>UPDATE WDMEntry SET SellSrNo = 185 WHERE WDMDealNumber = 'DB000106'</v>
      </c>
    </row>
    <row r="185" spans="1:15">
      <c r="A185" s="15" t="s">
        <v>435</v>
      </c>
      <c r="B185" s="12" t="s">
        <v>436</v>
      </c>
      <c r="C185" s="1">
        <v>43209</v>
      </c>
      <c r="D185" s="1">
        <v>43210</v>
      </c>
      <c r="E185" s="15" t="s">
        <v>437</v>
      </c>
      <c r="F185" s="15" t="s">
        <v>433</v>
      </c>
      <c r="G185" s="15" t="s">
        <v>13</v>
      </c>
      <c r="H185" s="15">
        <v>500000</v>
      </c>
      <c r="I185" s="15">
        <v>100.1592</v>
      </c>
      <c r="J185" s="19">
        <v>186</v>
      </c>
      <c r="K185" s="16" t="s">
        <v>693</v>
      </c>
      <c r="L185" s="16" t="s">
        <v>697</v>
      </c>
      <c r="M185" s="16" t="s">
        <v>698</v>
      </c>
      <c r="O185" s="16" t="str">
        <f t="shared" si="2"/>
        <v>UPDATE WDMEntry SET buySrno = 186 WHERE WDMDealNumber = 'DB000107'</v>
      </c>
    </row>
    <row r="186" spans="1:15">
      <c r="A186" s="15" t="s">
        <v>435</v>
      </c>
      <c r="B186" s="12" t="s">
        <v>438</v>
      </c>
      <c r="C186" s="1">
        <v>43209</v>
      </c>
      <c r="D186" s="1">
        <v>43210</v>
      </c>
      <c r="E186" s="15" t="s">
        <v>437</v>
      </c>
      <c r="F186" s="15" t="s">
        <v>20</v>
      </c>
      <c r="G186" s="15" t="s">
        <v>16</v>
      </c>
      <c r="H186" s="15">
        <v>500000</v>
      </c>
      <c r="I186" s="15">
        <v>100.1592</v>
      </c>
      <c r="J186" s="19">
        <v>187</v>
      </c>
      <c r="K186" s="16" t="s">
        <v>696</v>
      </c>
      <c r="L186" s="16" t="s">
        <v>697</v>
      </c>
      <c r="M186" s="16" t="s">
        <v>699</v>
      </c>
      <c r="O186" s="16" t="str">
        <f t="shared" si="2"/>
        <v>UPDATE WDMEntry SET SellSrNo = 187 WHERE WDMDealNumber = 'DB000107'</v>
      </c>
    </row>
    <row r="187" spans="1:15">
      <c r="A187" s="15" t="s">
        <v>439</v>
      </c>
      <c r="B187" s="12" t="s">
        <v>440</v>
      </c>
      <c r="C187" s="1">
        <v>43209</v>
      </c>
      <c r="D187" s="1">
        <v>43210</v>
      </c>
      <c r="E187" s="15" t="s">
        <v>441</v>
      </c>
      <c r="F187" s="15" t="s">
        <v>433</v>
      </c>
      <c r="G187" s="15" t="s">
        <v>13</v>
      </c>
      <c r="H187" s="15">
        <v>1000000</v>
      </c>
      <c r="I187" s="15">
        <v>100.092</v>
      </c>
      <c r="J187" s="19">
        <v>188</v>
      </c>
      <c r="K187" s="16" t="s">
        <v>693</v>
      </c>
      <c r="L187" s="16" t="s">
        <v>697</v>
      </c>
      <c r="M187" s="16" t="s">
        <v>698</v>
      </c>
      <c r="O187" s="16" t="str">
        <f t="shared" si="2"/>
        <v>UPDATE WDMEntry SET buySrno = 188 WHERE WDMDealNumber = 'DB000108'</v>
      </c>
    </row>
    <row r="188" spans="1:15">
      <c r="A188" s="15" t="s">
        <v>439</v>
      </c>
      <c r="B188" s="12" t="s">
        <v>442</v>
      </c>
      <c r="C188" s="1">
        <v>43209</v>
      </c>
      <c r="D188" s="1">
        <v>43210</v>
      </c>
      <c r="E188" s="15" t="s">
        <v>441</v>
      </c>
      <c r="F188" s="15" t="s">
        <v>20</v>
      </c>
      <c r="G188" s="15" t="s">
        <v>16</v>
      </c>
      <c r="H188" s="15">
        <v>1000000</v>
      </c>
      <c r="I188" s="15">
        <v>100.092</v>
      </c>
      <c r="J188" s="19">
        <v>189</v>
      </c>
      <c r="K188" s="16" t="s">
        <v>696</v>
      </c>
      <c r="L188" s="16" t="s">
        <v>697</v>
      </c>
      <c r="M188" s="16" t="s">
        <v>699</v>
      </c>
      <c r="O188" s="16" t="str">
        <f t="shared" si="2"/>
        <v>UPDATE WDMEntry SET SellSrNo = 189 WHERE WDMDealNumber = 'DB000108'</v>
      </c>
    </row>
    <row r="189" spans="1:15">
      <c r="A189" s="15" t="s">
        <v>443</v>
      </c>
      <c r="B189" s="12" t="s">
        <v>444</v>
      </c>
      <c r="C189" s="1">
        <v>43209</v>
      </c>
      <c r="D189" s="1">
        <v>43210</v>
      </c>
      <c r="E189" s="15" t="s">
        <v>175</v>
      </c>
      <c r="F189" s="15" t="s">
        <v>159</v>
      </c>
      <c r="G189" s="15" t="s">
        <v>13</v>
      </c>
      <c r="H189" s="15">
        <v>1000000</v>
      </c>
      <c r="I189" s="15">
        <v>99.546999999999997</v>
      </c>
      <c r="J189" s="19">
        <v>190</v>
      </c>
      <c r="K189" s="16" t="s">
        <v>693</v>
      </c>
      <c r="L189" s="16" t="s">
        <v>697</v>
      </c>
      <c r="M189" s="16" t="s">
        <v>698</v>
      </c>
      <c r="O189" s="16" t="str">
        <f t="shared" si="2"/>
        <v>UPDATE WDMEntry SET buySrno = 190 WHERE WDMDealNumber = 'DB000109'</v>
      </c>
    </row>
    <row r="190" spans="1:15">
      <c r="A190" s="15" t="s">
        <v>443</v>
      </c>
      <c r="B190" s="12" t="s">
        <v>445</v>
      </c>
      <c r="C190" s="1">
        <v>43209</v>
      </c>
      <c r="D190" s="1">
        <v>43210</v>
      </c>
      <c r="E190" s="15" t="s">
        <v>175</v>
      </c>
      <c r="F190" s="15" t="s">
        <v>77</v>
      </c>
      <c r="G190" s="15" t="s">
        <v>16</v>
      </c>
      <c r="H190" s="15">
        <v>1000000</v>
      </c>
      <c r="I190" s="15">
        <v>99.546999999999997</v>
      </c>
      <c r="J190" s="19">
        <v>191</v>
      </c>
      <c r="K190" s="16" t="s">
        <v>696</v>
      </c>
      <c r="L190" s="16" t="s">
        <v>697</v>
      </c>
      <c r="M190" s="16" t="s">
        <v>699</v>
      </c>
      <c r="O190" s="16" t="str">
        <f t="shared" si="2"/>
        <v>UPDATE WDMEntry SET SellSrNo = 191 WHERE WDMDealNumber = 'DB000109'</v>
      </c>
    </row>
    <row r="191" spans="1:15">
      <c r="A191" s="15" t="s">
        <v>446</v>
      </c>
      <c r="B191" s="12" t="s">
        <v>447</v>
      </c>
      <c r="C191" s="1">
        <v>43210</v>
      </c>
      <c r="D191" s="1">
        <v>43213</v>
      </c>
      <c r="E191" s="15" t="s">
        <v>448</v>
      </c>
      <c r="F191" s="15" t="s">
        <v>136</v>
      </c>
      <c r="G191" s="15" t="s">
        <v>13</v>
      </c>
      <c r="H191" s="15">
        <v>2000000</v>
      </c>
      <c r="I191" s="15">
        <v>98.757900000000006</v>
      </c>
      <c r="J191" s="19">
        <v>192</v>
      </c>
      <c r="K191" s="16" t="s">
        <v>693</v>
      </c>
      <c r="L191" s="16" t="s">
        <v>697</v>
      </c>
      <c r="M191" s="16" t="s">
        <v>698</v>
      </c>
      <c r="O191" s="16" t="str">
        <f t="shared" si="2"/>
        <v>UPDATE WDMEntry SET buySrno = 192 WHERE WDMDealNumber = 'DB000110'</v>
      </c>
    </row>
    <row r="192" spans="1:15">
      <c r="A192" s="15" t="s">
        <v>446</v>
      </c>
      <c r="B192" s="12" t="s">
        <v>449</v>
      </c>
      <c r="C192" s="1">
        <v>43210</v>
      </c>
      <c r="D192" s="1">
        <v>43213</v>
      </c>
      <c r="E192" s="15" t="s">
        <v>448</v>
      </c>
      <c r="F192" s="15" t="s">
        <v>450</v>
      </c>
      <c r="G192" s="15" t="s">
        <v>16</v>
      </c>
      <c r="H192" s="15">
        <v>2000000</v>
      </c>
      <c r="I192" s="15">
        <v>98.757900000000006</v>
      </c>
      <c r="J192" s="19">
        <v>193</v>
      </c>
      <c r="K192" s="16" t="s">
        <v>696</v>
      </c>
      <c r="L192" s="16" t="s">
        <v>697</v>
      </c>
      <c r="M192" s="16" t="s">
        <v>699</v>
      </c>
      <c r="O192" s="16" t="str">
        <f t="shared" si="2"/>
        <v>UPDATE WDMEntry SET SellSrNo = 193 WHERE WDMDealNumber = 'DB000110'</v>
      </c>
    </row>
    <row r="193" spans="1:15">
      <c r="A193" s="15" t="s">
        <v>451</v>
      </c>
      <c r="B193" s="12" t="s">
        <v>452</v>
      </c>
      <c r="C193" s="1">
        <v>43210</v>
      </c>
      <c r="D193" s="1">
        <v>43213</v>
      </c>
      <c r="E193" s="15" t="s">
        <v>448</v>
      </c>
      <c r="F193" s="15" t="s">
        <v>42</v>
      </c>
      <c r="G193" s="15" t="s">
        <v>13</v>
      </c>
      <c r="H193" s="15">
        <v>2500000</v>
      </c>
      <c r="I193" s="15">
        <v>98.757900000000006</v>
      </c>
      <c r="J193" s="19">
        <v>194</v>
      </c>
      <c r="K193" s="16" t="s">
        <v>693</v>
      </c>
      <c r="L193" s="16" t="s">
        <v>697</v>
      </c>
      <c r="M193" s="16" t="s">
        <v>698</v>
      </c>
      <c r="O193" s="16" t="str">
        <f t="shared" si="2"/>
        <v>UPDATE WDMEntry SET buySrno = 194 WHERE WDMDealNumber = 'DB000111'</v>
      </c>
    </row>
    <row r="194" spans="1:15">
      <c r="A194" s="15" t="s">
        <v>451</v>
      </c>
      <c r="B194" s="12" t="s">
        <v>453</v>
      </c>
      <c r="C194" s="1">
        <v>43210</v>
      </c>
      <c r="D194" s="1">
        <v>43213</v>
      </c>
      <c r="E194" s="15" t="s">
        <v>448</v>
      </c>
      <c r="F194" s="15" t="s">
        <v>450</v>
      </c>
      <c r="G194" s="15" t="s">
        <v>16</v>
      </c>
      <c r="H194" s="15">
        <v>2500000</v>
      </c>
      <c r="I194" s="15">
        <v>98.757900000000006</v>
      </c>
      <c r="J194" s="19">
        <v>195</v>
      </c>
      <c r="K194" s="16" t="s">
        <v>696</v>
      </c>
      <c r="L194" s="16" t="s">
        <v>697</v>
      </c>
      <c r="M194" s="16" t="s">
        <v>699</v>
      </c>
      <c r="O194" s="16" t="str">
        <f t="shared" si="2"/>
        <v>UPDATE WDMEntry SET SellSrNo = 195 WHERE WDMDealNumber = 'DB000111'</v>
      </c>
    </row>
    <row r="195" spans="1:15">
      <c r="A195" s="15" t="s">
        <v>454</v>
      </c>
      <c r="B195" s="12" t="s">
        <v>455</v>
      </c>
      <c r="C195" s="1">
        <v>43210</v>
      </c>
      <c r="D195" s="1">
        <v>43213</v>
      </c>
      <c r="E195" s="15" t="s">
        <v>448</v>
      </c>
      <c r="F195" s="15" t="s">
        <v>450</v>
      </c>
      <c r="G195" s="15" t="s">
        <v>13</v>
      </c>
      <c r="H195" s="15">
        <v>10000000</v>
      </c>
      <c r="I195" s="15">
        <v>98.757900000000006</v>
      </c>
      <c r="J195" s="19">
        <v>196</v>
      </c>
      <c r="K195" s="16" t="s">
        <v>693</v>
      </c>
      <c r="L195" s="16" t="s">
        <v>697</v>
      </c>
      <c r="M195" s="16" t="s">
        <v>698</v>
      </c>
      <c r="O195" s="16" t="str">
        <f t="shared" ref="O195:O258" si="3">CONCATENATE(L195," ",M195," = ",J195," WHERE WDMDealNumber = '",A195,"'")</f>
        <v>UPDATE WDMEntry SET buySrno = 196 WHERE WDMDealNumber = 'DB000112'</v>
      </c>
    </row>
    <row r="196" spans="1:15">
      <c r="A196" s="15" t="s">
        <v>456</v>
      </c>
      <c r="B196" s="12" t="s">
        <v>457</v>
      </c>
      <c r="C196" s="1">
        <v>43210</v>
      </c>
      <c r="D196" s="1">
        <v>43213</v>
      </c>
      <c r="E196" s="15" t="s">
        <v>448</v>
      </c>
      <c r="F196" s="15" t="s">
        <v>450</v>
      </c>
      <c r="G196" s="15" t="s">
        <v>13</v>
      </c>
      <c r="H196" s="15">
        <v>10000000</v>
      </c>
      <c r="I196" s="15">
        <v>98.757900000000006</v>
      </c>
      <c r="J196" s="19">
        <v>197</v>
      </c>
      <c r="K196" s="16" t="s">
        <v>693</v>
      </c>
      <c r="L196" s="16" t="s">
        <v>697</v>
      </c>
      <c r="M196" s="16" t="s">
        <v>698</v>
      </c>
      <c r="O196" s="16" t="str">
        <f t="shared" si="3"/>
        <v>UPDATE WDMEntry SET buySrno = 197 WHERE WDMDealNumber = 'DB000113'</v>
      </c>
    </row>
    <row r="197" spans="1:15">
      <c r="A197" s="15" t="s">
        <v>458</v>
      </c>
      <c r="B197" s="12" t="s">
        <v>459</v>
      </c>
      <c r="C197" s="1">
        <v>43210</v>
      </c>
      <c r="D197" s="1">
        <v>43213</v>
      </c>
      <c r="E197" s="15" t="s">
        <v>448</v>
      </c>
      <c r="F197" s="15" t="s">
        <v>450</v>
      </c>
      <c r="G197" s="15" t="s">
        <v>13</v>
      </c>
      <c r="H197" s="15">
        <v>5500000</v>
      </c>
      <c r="I197" s="15">
        <v>98.757900000000006</v>
      </c>
      <c r="J197" s="19">
        <v>198</v>
      </c>
      <c r="K197" s="16" t="s">
        <v>693</v>
      </c>
      <c r="L197" s="16" t="s">
        <v>697</v>
      </c>
      <c r="M197" s="16" t="s">
        <v>698</v>
      </c>
      <c r="O197" s="16" t="str">
        <f t="shared" si="3"/>
        <v>UPDATE WDMEntry SET buySrno = 198 WHERE WDMDealNumber = 'DB000114'</v>
      </c>
    </row>
    <row r="198" spans="1:15">
      <c r="A198" s="15" t="s">
        <v>460</v>
      </c>
      <c r="B198" s="12" t="s">
        <v>461</v>
      </c>
      <c r="C198" s="1">
        <v>43210</v>
      </c>
      <c r="D198" s="1">
        <v>43210</v>
      </c>
      <c r="E198" s="15" t="s">
        <v>462</v>
      </c>
      <c r="F198" s="15" t="s">
        <v>463</v>
      </c>
      <c r="G198" s="15" t="s">
        <v>13</v>
      </c>
      <c r="H198" s="15">
        <v>2500000</v>
      </c>
      <c r="I198" s="15">
        <v>93.850999999999999</v>
      </c>
      <c r="J198" s="19">
        <v>199</v>
      </c>
      <c r="K198" s="16" t="s">
        <v>693</v>
      </c>
      <c r="L198" s="16" t="s">
        <v>697</v>
      </c>
      <c r="M198" s="16" t="s">
        <v>698</v>
      </c>
      <c r="O198" s="16" t="str">
        <f t="shared" si="3"/>
        <v>UPDATE WDMEntry SET buySrno = 199 WHERE WDMDealNumber = 'DB000115'</v>
      </c>
    </row>
    <row r="199" spans="1:15">
      <c r="A199" s="15" t="s">
        <v>460</v>
      </c>
      <c r="B199" s="12" t="s">
        <v>464</v>
      </c>
      <c r="C199" s="1">
        <v>43210</v>
      </c>
      <c r="D199" s="1">
        <v>43210</v>
      </c>
      <c r="E199" s="15" t="s">
        <v>462</v>
      </c>
      <c r="F199" s="15" t="s">
        <v>36</v>
      </c>
      <c r="G199" s="15" t="s">
        <v>16</v>
      </c>
      <c r="H199" s="15">
        <v>2500000</v>
      </c>
      <c r="I199" s="15">
        <v>93.850999999999999</v>
      </c>
      <c r="J199" s="19">
        <v>200</v>
      </c>
      <c r="K199" s="16" t="s">
        <v>696</v>
      </c>
      <c r="L199" s="16" t="s">
        <v>697</v>
      </c>
      <c r="M199" s="16" t="s">
        <v>699</v>
      </c>
      <c r="O199" s="16" t="str">
        <f t="shared" si="3"/>
        <v>UPDATE WDMEntry SET SellSrNo = 200 WHERE WDMDealNumber = 'DB000115'</v>
      </c>
    </row>
    <row r="200" spans="1:15">
      <c r="A200" s="15" t="s">
        <v>465</v>
      </c>
      <c r="B200" s="12" t="s">
        <v>466</v>
      </c>
      <c r="C200" s="1">
        <v>43210</v>
      </c>
      <c r="D200" s="1">
        <v>43210</v>
      </c>
      <c r="E200" s="15" t="s">
        <v>467</v>
      </c>
      <c r="F200" s="15" t="s">
        <v>264</v>
      </c>
      <c r="G200" s="15" t="s">
        <v>13</v>
      </c>
      <c r="H200" s="15">
        <v>230000</v>
      </c>
      <c r="I200" s="15">
        <v>109.9654</v>
      </c>
      <c r="J200" s="19">
        <v>201</v>
      </c>
      <c r="K200" s="16" t="s">
        <v>693</v>
      </c>
      <c r="L200" s="16" t="s">
        <v>697</v>
      </c>
      <c r="M200" s="16" t="s">
        <v>698</v>
      </c>
      <c r="O200" s="16" t="str">
        <f t="shared" si="3"/>
        <v>UPDATE WDMEntry SET buySrno = 201 WHERE WDMDealNumber = 'DB000116'</v>
      </c>
    </row>
    <row r="201" spans="1:15">
      <c r="A201" s="15" t="s">
        <v>465</v>
      </c>
      <c r="B201" s="12" t="s">
        <v>468</v>
      </c>
      <c r="C201" s="1">
        <v>43210</v>
      </c>
      <c r="D201" s="1">
        <v>43210</v>
      </c>
      <c r="E201" s="15" t="s">
        <v>467</v>
      </c>
      <c r="F201" s="15" t="s">
        <v>111</v>
      </c>
      <c r="G201" s="15" t="s">
        <v>16</v>
      </c>
      <c r="H201" s="15">
        <v>230000</v>
      </c>
      <c r="I201" s="15">
        <v>109.9654</v>
      </c>
      <c r="J201" s="19">
        <v>202</v>
      </c>
      <c r="K201" s="16" t="s">
        <v>696</v>
      </c>
      <c r="L201" s="16" t="s">
        <v>697</v>
      </c>
      <c r="M201" s="16" t="s">
        <v>699</v>
      </c>
      <c r="O201" s="16" t="str">
        <f t="shared" si="3"/>
        <v>UPDATE WDMEntry SET SellSrNo = 202 WHERE WDMDealNumber = 'DB000116'</v>
      </c>
    </row>
    <row r="202" spans="1:15">
      <c r="A202" s="15" t="s">
        <v>469</v>
      </c>
      <c r="B202" s="12" t="s">
        <v>470</v>
      </c>
      <c r="C202" s="1">
        <v>43210</v>
      </c>
      <c r="D202" s="1">
        <v>43213</v>
      </c>
      <c r="E202" s="15" t="s">
        <v>471</v>
      </c>
      <c r="F202" s="15" t="s">
        <v>264</v>
      </c>
      <c r="G202" s="15" t="s">
        <v>13</v>
      </c>
      <c r="H202" s="15">
        <v>500000</v>
      </c>
      <c r="I202" s="15">
        <v>109.9479</v>
      </c>
      <c r="J202" s="19">
        <v>203</v>
      </c>
      <c r="K202" s="16" t="s">
        <v>693</v>
      </c>
      <c r="L202" s="16" t="s">
        <v>697</v>
      </c>
      <c r="M202" s="16" t="s">
        <v>698</v>
      </c>
      <c r="O202" s="16" t="str">
        <f t="shared" si="3"/>
        <v>UPDATE WDMEntry SET buySrno = 203 WHERE WDMDealNumber = 'DB000117'</v>
      </c>
    </row>
    <row r="203" spans="1:15">
      <c r="A203" s="15" t="s">
        <v>469</v>
      </c>
      <c r="B203" s="12" t="s">
        <v>472</v>
      </c>
      <c r="C203" s="1">
        <v>43210</v>
      </c>
      <c r="D203" s="1">
        <v>43213</v>
      </c>
      <c r="E203" s="15" t="s">
        <v>471</v>
      </c>
      <c r="F203" s="15" t="s">
        <v>111</v>
      </c>
      <c r="G203" s="15" t="s">
        <v>16</v>
      </c>
      <c r="H203" s="15">
        <v>500000</v>
      </c>
      <c r="I203" s="15">
        <v>109.9479</v>
      </c>
      <c r="J203" s="19">
        <v>204</v>
      </c>
      <c r="K203" s="16" t="s">
        <v>696</v>
      </c>
      <c r="L203" s="16" t="s">
        <v>697</v>
      </c>
      <c r="M203" s="16" t="s">
        <v>699</v>
      </c>
      <c r="O203" s="16" t="str">
        <f t="shared" si="3"/>
        <v>UPDATE WDMEntry SET SellSrNo = 204 WHERE WDMDealNumber = 'DB000117'</v>
      </c>
    </row>
    <row r="204" spans="1:15">
      <c r="A204" s="15" t="s">
        <v>473</v>
      </c>
      <c r="B204" s="12" t="s">
        <v>474</v>
      </c>
      <c r="C204" s="1">
        <v>43210</v>
      </c>
      <c r="D204" s="1">
        <v>43213</v>
      </c>
      <c r="E204" s="15" t="s">
        <v>475</v>
      </c>
      <c r="F204" s="15" t="s">
        <v>26</v>
      </c>
      <c r="G204" s="15" t="s">
        <v>13</v>
      </c>
      <c r="H204" s="15">
        <v>17000000</v>
      </c>
      <c r="I204" s="15">
        <v>101.6</v>
      </c>
      <c r="J204" s="19">
        <v>205</v>
      </c>
      <c r="K204" s="16" t="s">
        <v>693</v>
      </c>
      <c r="L204" s="16" t="s">
        <v>697</v>
      </c>
      <c r="M204" s="16" t="s">
        <v>698</v>
      </c>
      <c r="O204" s="16" t="str">
        <f t="shared" si="3"/>
        <v>UPDATE WDMEntry SET buySrno = 205 WHERE WDMDealNumber = 'DB000118'</v>
      </c>
    </row>
    <row r="205" spans="1:15">
      <c r="A205" s="15" t="s">
        <v>473</v>
      </c>
      <c r="B205" s="12" t="s">
        <v>476</v>
      </c>
      <c r="C205" s="1">
        <v>43210</v>
      </c>
      <c r="D205" s="1">
        <v>43213</v>
      </c>
      <c r="E205" s="15" t="s">
        <v>475</v>
      </c>
      <c r="F205" s="15" t="s">
        <v>450</v>
      </c>
      <c r="G205" s="15" t="s">
        <v>16</v>
      </c>
      <c r="H205" s="15">
        <v>17000000</v>
      </c>
      <c r="I205" s="15">
        <v>101.6</v>
      </c>
      <c r="J205" s="19">
        <v>206</v>
      </c>
      <c r="K205" s="16" t="s">
        <v>696</v>
      </c>
      <c r="L205" s="16" t="s">
        <v>697</v>
      </c>
      <c r="M205" s="16" t="s">
        <v>699</v>
      </c>
      <c r="O205" s="16" t="str">
        <f t="shared" si="3"/>
        <v>UPDATE WDMEntry SET SellSrNo = 206 WHERE WDMDealNumber = 'DB000118'</v>
      </c>
    </row>
    <row r="206" spans="1:15">
      <c r="A206" s="15" t="s">
        <v>477</v>
      </c>
      <c r="B206" s="12" t="s">
        <v>478</v>
      </c>
      <c r="C206" s="1">
        <v>43210</v>
      </c>
      <c r="D206" s="1">
        <v>43213</v>
      </c>
      <c r="E206" s="15" t="s">
        <v>448</v>
      </c>
      <c r="F206" s="15" t="s">
        <v>130</v>
      </c>
      <c r="G206" s="15" t="s">
        <v>13</v>
      </c>
      <c r="H206" s="15">
        <v>10000000</v>
      </c>
      <c r="I206" s="15">
        <v>98.777500000000003</v>
      </c>
      <c r="J206" s="19">
        <v>207</v>
      </c>
      <c r="K206" s="16" t="s">
        <v>693</v>
      </c>
      <c r="L206" s="16" t="s">
        <v>697</v>
      </c>
      <c r="M206" s="16" t="s">
        <v>698</v>
      </c>
      <c r="O206" s="16" t="str">
        <f t="shared" si="3"/>
        <v>UPDATE WDMEntry SET buySrno = 207 WHERE WDMDealNumber = 'DB000119'</v>
      </c>
    </row>
    <row r="207" spans="1:15">
      <c r="A207" s="15" t="s">
        <v>479</v>
      </c>
      <c r="B207" s="12" t="s">
        <v>480</v>
      </c>
      <c r="C207" s="1">
        <v>43210</v>
      </c>
      <c r="D207" s="1">
        <v>43213</v>
      </c>
      <c r="E207" s="15" t="s">
        <v>448</v>
      </c>
      <c r="F207" s="15" t="s">
        <v>130</v>
      </c>
      <c r="G207" s="15" t="s">
        <v>13</v>
      </c>
      <c r="H207" s="15">
        <v>10000000</v>
      </c>
      <c r="I207" s="15">
        <v>98.777500000000003</v>
      </c>
      <c r="J207" s="19">
        <v>208</v>
      </c>
      <c r="K207" s="16" t="s">
        <v>693</v>
      </c>
      <c r="L207" s="16" t="s">
        <v>697</v>
      </c>
      <c r="M207" s="16" t="s">
        <v>698</v>
      </c>
      <c r="O207" s="16" t="str">
        <f t="shared" si="3"/>
        <v>UPDATE WDMEntry SET buySrno = 208 WHERE WDMDealNumber = 'DB000120'</v>
      </c>
    </row>
    <row r="208" spans="1:15">
      <c r="A208" s="15" t="s">
        <v>481</v>
      </c>
      <c r="B208" s="12" t="s">
        <v>482</v>
      </c>
      <c r="C208" s="1">
        <v>43213</v>
      </c>
      <c r="D208" s="1">
        <v>43214</v>
      </c>
      <c r="E208" s="15" t="s">
        <v>483</v>
      </c>
      <c r="F208" s="15" t="s">
        <v>130</v>
      </c>
      <c r="G208" s="15" t="s">
        <v>13</v>
      </c>
      <c r="H208" s="15">
        <v>2500000</v>
      </c>
      <c r="I208" s="15">
        <v>92.891900000000007</v>
      </c>
      <c r="J208" s="19">
        <v>209</v>
      </c>
      <c r="K208" s="16" t="s">
        <v>693</v>
      </c>
      <c r="L208" s="16" t="s">
        <v>697</v>
      </c>
      <c r="M208" s="16" t="s">
        <v>698</v>
      </c>
      <c r="O208" s="16" t="str">
        <f t="shared" si="3"/>
        <v>UPDATE WDMEntry SET buySrno = 209 WHERE WDMDealNumber = 'DB000121'</v>
      </c>
    </row>
    <row r="209" spans="1:15">
      <c r="A209" s="15" t="s">
        <v>481</v>
      </c>
      <c r="B209" s="12" t="s">
        <v>484</v>
      </c>
      <c r="C209" s="1">
        <v>43213</v>
      </c>
      <c r="D209" s="1">
        <v>43214</v>
      </c>
      <c r="E209" s="15" t="s">
        <v>483</v>
      </c>
      <c r="F209" s="15" t="s">
        <v>32</v>
      </c>
      <c r="G209" s="15" t="s">
        <v>16</v>
      </c>
      <c r="H209" s="15">
        <v>2500000</v>
      </c>
      <c r="I209" s="15">
        <v>92.891900000000007</v>
      </c>
      <c r="J209" s="19">
        <v>210</v>
      </c>
      <c r="K209" s="16" t="s">
        <v>696</v>
      </c>
      <c r="L209" s="16" t="s">
        <v>697</v>
      </c>
      <c r="M209" s="16" t="s">
        <v>699</v>
      </c>
      <c r="O209" s="16" t="str">
        <f t="shared" si="3"/>
        <v>UPDATE WDMEntry SET SellSrNo = 210 WHERE WDMDealNumber = 'DB000121'</v>
      </c>
    </row>
    <row r="210" spans="1:15">
      <c r="A210" s="15" t="s">
        <v>485</v>
      </c>
      <c r="B210" s="12" t="s">
        <v>486</v>
      </c>
      <c r="C210" s="1">
        <v>43213</v>
      </c>
      <c r="D210" s="1">
        <v>43214</v>
      </c>
      <c r="E210" s="15" t="s">
        <v>187</v>
      </c>
      <c r="F210" s="15" t="s">
        <v>32</v>
      </c>
      <c r="G210" s="15" t="s">
        <v>13</v>
      </c>
      <c r="H210" s="15">
        <v>2500000</v>
      </c>
      <c r="I210" s="15">
        <v>96.143199999999993</v>
      </c>
      <c r="J210" s="19">
        <v>211</v>
      </c>
      <c r="K210" s="16" t="s">
        <v>693</v>
      </c>
      <c r="L210" s="16" t="s">
        <v>697</v>
      </c>
      <c r="M210" s="16" t="s">
        <v>698</v>
      </c>
      <c r="O210" s="16" t="str">
        <f t="shared" si="3"/>
        <v>UPDATE WDMEntry SET buySrno = 211 WHERE WDMDealNumber = 'DB000122'</v>
      </c>
    </row>
    <row r="211" spans="1:15">
      <c r="A211" s="15" t="s">
        <v>485</v>
      </c>
      <c r="B211" s="12" t="s">
        <v>487</v>
      </c>
      <c r="C211" s="1">
        <v>43213</v>
      </c>
      <c r="D211" s="1">
        <v>43214</v>
      </c>
      <c r="E211" s="15" t="s">
        <v>187</v>
      </c>
      <c r="F211" s="15" t="s">
        <v>130</v>
      </c>
      <c r="G211" s="15" t="s">
        <v>16</v>
      </c>
      <c r="H211" s="15">
        <v>2500000</v>
      </c>
      <c r="I211" s="15">
        <v>96.143199999999993</v>
      </c>
      <c r="J211" s="19">
        <v>212</v>
      </c>
      <c r="K211" s="16" t="s">
        <v>696</v>
      </c>
      <c r="L211" s="16" t="s">
        <v>697</v>
      </c>
      <c r="M211" s="16" t="s">
        <v>699</v>
      </c>
      <c r="O211" s="16" t="str">
        <f t="shared" si="3"/>
        <v>UPDATE WDMEntry SET SellSrNo = 212 WHERE WDMDealNumber = 'DB000122'</v>
      </c>
    </row>
    <row r="212" spans="1:15">
      <c r="A212" s="15" t="s">
        <v>488</v>
      </c>
      <c r="B212" s="12" t="s">
        <v>489</v>
      </c>
      <c r="C212" s="1">
        <v>43213</v>
      </c>
      <c r="D212" s="1">
        <v>43214</v>
      </c>
      <c r="E212" s="15" t="s">
        <v>471</v>
      </c>
      <c r="F212" s="15" t="s">
        <v>264</v>
      </c>
      <c r="G212" s="15" t="s">
        <v>13</v>
      </c>
      <c r="H212" s="15">
        <v>2000000</v>
      </c>
      <c r="I212" s="15">
        <v>109.7608</v>
      </c>
      <c r="J212" s="19">
        <v>213</v>
      </c>
      <c r="K212" s="16" t="s">
        <v>693</v>
      </c>
      <c r="L212" s="16" t="s">
        <v>697</v>
      </c>
      <c r="M212" s="16" t="s">
        <v>698</v>
      </c>
      <c r="O212" s="16" t="str">
        <f t="shared" si="3"/>
        <v>UPDATE WDMEntry SET buySrno = 213 WHERE WDMDealNumber = 'DB000123'</v>
      </c>
    </row>
    <row r="213" spans="1:15">
      <c r="A213" s="15" t="s">
        <v>488</v>
      </c>
      <c r="B213" s="12" t="s">
        <v>490</v>
      </c>
      <c r="C213" s="1">
        <v>43213</v>
      </c>
      <c r="D213" s="1">
        <v>43214</v>
      </c>
      <c r="E213" s="15" t="s">
        <v>471</v>
      </c>
      <c r="F213" s="15" t="s">
        <v>369</v>
      </c>
      <c r="G213" s="15" t="s">
        <v>16</v>
      </c>
      <c r="H213" s="15">
        <v>2000000</v>
      </c>
      <c r="I213" s="15">
        <v>109.7608</v>
      </c>
      <c r="J213" s="19">
        <v>214</v>
      </c>
      <c r="K213" s="16" t="s">
        <v>696</v>
      </c>
      <c r="L213" s="16" t="s">
        <v>697</v>
      </c>
      <c r="M213" s="16" t="s">
        <v>699</v>
      </c>
      <c r="O213" s="16" t="str">
        <f t="shared" si="3"/>
        <v>UPDATE WDMEntry SET SellSrNo = 214 WHERE WDMDealNumber = 'DB000123'</v>
      </c>
    </row>
    <row r="214" spans="1:15">
      <c r="A214" s="15" t="s">
        <v>491</v>
      </c>
      <c r="B214" s="12" t="s">
        <v>492</v>
      </c>
      <c r="C214" s="1">
        <v>43213</v>
      </c>
      <c r="D214" s="1">
        <v>43214</v>
      </c>
      <c r="E214" s="15" t="s">
        <v>493</v>
      </c>
      <c r="F214" s="15" t="s">
        <v>146</v>
      </c>
      <c r="G214" s="15" t="s">
        <v>13</v>
      </c>
      <c r="H214" s="15">
        <v>2500000</v>
      </c>
      <c r="I214" s="15">
        <v>100.6493</v>
      </c>
      <c r="J214" s="19">
        <v>215</v>
      </c>
      <c r="K214" s="16" t="s">
        <v>693</v>
      </c>
      <c r="L214" s="16" t="s">
        <v>697</v>
      </c>
      <c r="M214" s="16" t="s">
        <v>698</v>
      </c>
      <c r="O214" s="16" t="str">
        <f t="shared" si="3"/>
        <v>UPDATE WDMEntry SET buySrno = 215 WHERE WDMDealNumber = 'DB000124'</v>
      </c>
    </row>
    <row r="215" spans="1:15">
      <c r="A215" s="15" t="s">
        <v>491</v>
      </c>
      <c r="B215" s="12" t="s">
        <v>494</v>
      </c>
      <c r="C215" s="1">
        <v>43213</v>
      </c>
      <c r="D215" s="1">
        <v>43214</v>
      </c>
      <c r="E215" s="15" t="s">
        <v>493</v>
      </c>
      <c r="F215" s="15" t="s">
        <v>317</v>
      </c>
      <c r="G215" s="15" t="s">
        <v>16</v>
      </c>
      <c r="H215" s="15">
        <v>2500000</v>
      </c>
      <c r="I215" s="15">
        <v>100.6493</v>
      </c>
      <c r="J215" s="19">
        <v>216</v>
      </c>
      <c r="K215" s="16" t="s">
        <v>696</v>
      </c>
      <c r="L215" s="16" t="s">
        <v>697</v>
      </c>
      <c r="M215" s="16" t="s">
        <v>699</v>
      </c>
      <c r="O215" s="16" t="str">
        <f t="shared" si="3"/>
        <v>UPDATE WDMEntry SET SellSrNo = 216 WHERE WDMDealNumber = 'DB000124'</v>
      </c>
    </row>
    <row r="216" spans="1:15">
      <c r="A216" s="15" t="s">
        <v>495</v>
      </c>
      <c r="B216" s="12" t="s">
        <v>496</v>
      </c>
      <c r="C216" s="1">
        <v>43213</v>
      </c>
      <c r="D216" s="1">
        <v>43214</v>
      </c>
      <c r="E216" s="15" t="s">
        <v>497</v>
      </c>
      <c r="F216" s="15" t="s">
        <v>319</v>
      </c>
      <c r="G216" s="15" t="s">
        <v>13</v>
      </c>
      <c r="H216" s="15">
        <v>6500000</v>
      </c>
      <c r="I216" s="15">
        <v>99.092600000000004</v>
      </c>
      <c r="J216" s="19">
        <v>217</v>
      </c>
      <c r="K216" s="16" t="s">
        <v>693</v>
      </c>
      <c r="L216" s="16" t="s">
        <v>697</v>
      </c>
      <c r="M216" s="16" t="s">
        <v>698</v>
      </c>
      <c r="O216" s="16" t="str">
        <f t="shared" si="3"/>
        <v>UPDATE WDMEntry SET buySrno = 217 WHERE WDMDealNumber = 'DB000125'</v>
      </c>
    </row>
    <row r="217" spans="1:15">
      <c r="A217" s="15" t="s">
        <v>495</v>
      </c>
      <c r="B217" s="12" t="s">
        <v>498</v>
      </c>
      <c r="C217" s="1">
        <v>43213</v>
      </c>
      <c r="D217" s="1">
        <v>43214</v>
      </c>
      <c r="E217" s="15" t="s">
        <v>497</v>
      </c>
      <c r="F217" s="15" t="s">
        <v>15</v>
      </c>
      <c r="G217" s="15" t="s">
        <v>16</v>
      </c>
      <c r="H217" s="15">
        <v>6500000</v>
      </c>
      <c r="I217" s="15">
        <v>99.092600000000004</v>
      </c>
      <c r="J217" s="19">
        <v>218</v>
      </c>
      <c r="K217" s="16" t="s">
        <v>696</v>
      </c>
      <c r="L217" s="16" t="s">
        <v>697</v>
      </c>
      <c r="M217" s="16" t="s">
        <v>699</v>
      </c>
      <c r="O217" s="16" t="str">
        <f t="shared" si="3"/>
        <v>UPDATE WDMEntry SET SellSrNo = 218 WHERE WDMDealNumber = 'DB000125'</v>
      </c>
    </row>
    <row r="218" spans="1:15">
      <c r="A218" s="15" t="s">
        <v>499</v>
      </c>
      <c r="B218" s="12" t="s">
        <v>500</v>
      </c>
      <c r="C218" s="1">
        <v>43213</v>
      </c>
      <c r="D218" s="1">
        <v>43214</v>
      </c>
      <c r="E218" s="15" t="s">
        <v>501</v>
      </c>
      <c r="F218" s="15" t="s">
        <v>15</v>
      </c>
      <c r="G218" s="15" t="s">
        <v>13</v>
      </c>
      <c r="H218" s="15">
        <v>6500000</v>
      </c>
      <c r="I218" s="15">
        <v>101.0539</v>
      </c>
      <c r="J218" s="19">
        <v>219</v>
      </c>
      <c r="K218" s="16" t="s">
        <v>693</v>
      </c>
      <c r="L218" s="16" t="s">
        <v>697</v>
      </c>
      <c r="M218" s="16" t="s">
        <v>698</v>
      </c>
      <c r="O218" s="16" t="str">
        <f t="shared" si="3"/>
        <v>UPDATE WDMEntry SET buySrno = 219 WHERE WDMDealNumber = 'DB000126'</v>
      </c>
    </row>
    <row r="219" spans="1:15">
      <c r="A219" s="15" t="s">
        <v>499</v>
      </c>
      <c r="B219" s="12" t="s">
        <v>502</v>
      </c>
      <c r="C219" s="1">
        <v>43213</v>
      </c>
      <c r="D219" s="1">
        <v>43214</v>
      </c>
      <c r="E219" s="15" t="s">
        <v>501</v>
      </c>
      <c r="F219" s="15" t="s">
        <v>319</v>
      </c>
      <c r="G219" s="15" t="s">
        <v>16</v>
      </c>
      <c r="H219" s="15">
        <v>6500000</v>
      </c>
      <c r="I219" s="15">
        <v>101.0539</v>
      </c>
      <c r="J219" s="19">
        <v>220</v>
      </c>
      <c r="K219" s="16" t="s">
        <v>696</v>
      </c>
      <c r="L219" s="16" t="s">
        <v>697</v>
      </c>
      <c r="M219" s="16" t="s">
        <v>699</v>
      </c>
      <c r="O219" s="16" t="str">
        <f t="shared" si="3"/>
        <v>UPDATE WDMEntry SET SellSrNo = 220 WHERE WDMDealNumber = 'DB000126'</v>
      </c>
    </row>
    <row r="220" spans="1:15">
      <c r="A220" s="15" t="s">
        <v>503</v>
      </c>
      <c r="B220" s="12" t="s">
        <v>504</v>
      </c>
      <c r="C220" s="1">
        <v>43214</v>
      </c>
      <c r="D220" s="1">
        <v>43215</v>
      </c>
      <c r="E220" s="15" t="s">
        <v>505</v>
      </c>
      <c r="F220" s="15" t="s">
        <v>111</v>
      </c>
      <c r="G220" s="15" t="s">
        <v>13</v>
      </c>
      <c r="H220" s="15">
        <v>20000000</v>
      </c>
      <c r="I220" s="15">
        <v>98.946899999999999</v>
      </c>
      <c r="J220" s="19">
        <v>221</v>
      </c>
      <c r="K220" s="16" t="s">
        <v>693</v>
      </c>
      <c r="L220" s="16" t="s">
        <v>697</v>
      </c>
      <c r="M220" s="16" t="s">
        <v>698</v>
      </c>
      <c r="O220" s="16" t="str">
        <f t="shared" si="3"/>
        <v>UPDATE WDMEntry SET buySrno = 221 WHERE WDMDealNumber = 'DB000127'</v>
      </c>
    </row>
    <row r="221" spans="1:15">
      <c r="A221" s="15" t="s">
        <v>503</v>
      </c>
      <c r="B221" s="12" t="s">
        <v>506</v>
      </c>
      <c r="C221" s="1">
        <v>43214</v>
      </c>
      <c r="D221" s="1">
        <v>43215</v>
      </c>
      <c r="E221" s="15" t="s">
        <v>505</v>
      </c>
      <c r="F221" s="15" t="s">
        <v>507</v>
      </c>
      <c r="G221" s="15" t="s">
        <v>16</v>
      </c>
      <c r="H221" s="15">
        <v>20000000</v>
      </c>
      <c r="I221" s="15">
        <v>98.946899999999999</v>
      </c>
      <c r="J221" s="19">
        <v>222</v>
      </c>
      <c r="K221" s="16" t="s">
        <v>696</v>
      </c>
      <c r="L221" s="16" t="s">
        <v>697</v>
      </c>
      <c r="M221" s="16" t="s">
        <v>699</v>
      </c>
      <c r="O221" s="16" t="str">
        <f t="shared" si="3"/>
        <v>UPDATE WDMEntry SET SellSrNo = 222 WHERE WDMDealNumber = 'DB000127'</v>
      </c>
    </row>
    <row r="222" spans="1:15">
      <c r="A222" s="15" t="s">
        <v>508</v>
      </c>
      <c r="B222" s="12" t="s">
        <v>509</v>
      </c>
      <c r="C222" s="1">
        <v>43214</v>
      </c>
      <c r="D222" s="1">
        <v>43214</v>
      </c>
      <c r="E222" s="15" t="s">
        <v>367</v>
      </c>
      <c r="F222" s="15" t="s">
        <v>264</v>
      </c>
      <c r="G222" s="15" t="s">
        <v>13</v>
      </c>
      <c r="H222" s="15">
        <v>500000</v>
      </c>
      <c r="I222" s="15">
        <v>112.6785</v>
      </c>
      <c r="J222" s="19">
        <v>223</v>
      </c>
      <c r="K222" s="16" t="s">
        <v>693</v>
      </c>
      <c r="L222" s="16" t="s">
        <v>697</v>
      </c>
      <c r="M222" s="16" t="s">
        <v>698</v>
      </c>
      <c r="O222" s="16" t="str">
        <f t="shared" si="3"/>
        <v>UPDATE WDMEntry SET buySrno = 223 WHERE WDMDealNumber = 'DB000128'</v>
      </c>
    </row>
    <row r="223" spans="1:15">
      <c r="A223" s="15" t="s">
        <v>508</v>
      </c>
      <c r="B223" s="12" t="s">
        <v>510</v>
      </c>
      <c r="C223" s="1">
        <v>43214</v>
      </c>
      <c r="D223" s="1">
        <v>43214</v>
      </c>
      <c r="E223" s="15" t="s">
        <v>367</v>
      </c>
      <c r="F223" s="15" t="s">
        <v>369</v>
      </c>
      <c r="G223" s="15" t="s">
        <v>16</v>
      </c>
      <c r="H223" s="15">
        <v>500000</v>
      </c>
      <c r="I223" s="15">
        <v>112.6785</v>
      </c>
      <c r="J223" s="19">
        <v>224</v>
      </c>
      <c r="K223" s="16" t="s">
        <v>696</v>
      </c>
      <c r="L223" s="16" t="s">
        <v>697</v>
      </c>
      <c r="M223" s="16" t="s">
        <v>699</v>
      </c>
      <c r="O223" s="16" t="str">
        <f t="shared" si="3"/>
        <v>UPDATE WDMEntry SET SellSrNo = 224 WHERE WDMDealNumber = 'DB000128'</v>
      </c>
    </row>
    <row r="224" spans="1:15">
      <c r="A224" s="15" t="s">
        <v>511</v>
      </c>
      <c r="B224" s="12" t="s">
        <v>512</v>
      </c>
      <c r="C224" s="1">
        <v>43214</v>
      </c>
      <c r="D224" s="1">
        <v>43215</v>
      </c>
      <c r="E224" s="15" t="s">
        <v>513</v>
      </c>
      <c r="F224" s="15" t="s">
        <v>514</v>
      </c>
      <c r="G224" s="15" t="s">
        <v>13</v>
      </c>
      <c r="H224" s="15">
        <v>20000000</v>
      </c>
      <c r="I224" s="15">
        <v>98.713200000000001</v>
      </c>
      <c r="J224" s="19">
        <v>225</v>
      </c>
      <c r="K224" s="16" t="s">
        <v>693</v>
      </c>
      <c r="L224" s="16" t="s">
        <v>697</v>
      </c>
      <c r="M224" s="16" t="s">
        <v>698</v>
      </c>
      <c r="O224" s="16" t="str">
        <f t="shared" si="3"/>
        <v>UPDATE WDMEntry SET buySrno = 225 WHERE WDMDealNumber = 'DB000129'</v>
      </c>
    </row>
    <row r="225" spans="1:15">
      <c r="A225" s="15" t="s">
        <v>511</v>
      </c>
      <c r="B225" s="12" t="s">
        <v>515</v>
      </c>
      <c r="C225" s="1">
        <v>43214</v>
      </c>
      <c r="D225" s="1">
        <v>43215</v>
      </c>
      <c r="E225" s="15" t="s">
        <v>513</v>
      </c>
      <c r="F225" s="15" t="s">
        <v>68</v>
      </c>
      <c r="G225" s="15" t="s">
        <v>16</v>
      </c>
      <c r="H225" s="15">
        <v>20000000</v>
      </c>
      <c r="I225" s="15">
        <v>98.713200000000001</v>
      </c>
      <c r="J225" s="19">
        <v>226</v>
      </c>
      <c r="K225" s="16" t="s">
        <v>696</v>
      </c>
      <c r="L225" s="16" t="s">
        <v>697</v>
      </c>
      <c r="M225" s="16" t="s">
        <v>699</v>
      </c>
      <c r="O225" s="16" t="str">
        <f t="shared" si="3"/>
        <v>UPDATE WDMEntry SET SellSrNo = 226 WHERE WDMDealNumber = 'DB000129'</v>
      </c>
    </row>
    <row r="226" spans="1:15">
      <c r="A226" s="15" t="s">
        <v>516</v>
      </c>
      <c r="B226" s="12" t="s">
        <v>517</v>
      </c>
      <c r="C226" s="1">
        <v>43214</v>
      </c>
      <c r="D226" s="1">
        <v>43215</v>
      </c>
      <c r="E226" s="15" t="s">
        <v>187</v>
      </c>
      <c r="F226" s="15" t="s">
        <v>77</v>
      </c>
      <c r="G226" s="15" t="s">
        <v>16</v>
      </c>
      <c r="H226" s="15">
        <v>500000</v>
      </c>
      <c r="I226" s="15">
        <v>96.59</v>
      </c>
      <c r="J226" s="19">
        <v>228</v>
      </c>
      <c r="K226" s="16" t="s">
        <v>696</v>
      </c>
      <c r="L226" s="16" t="s">
        <v>697</v>
      </c>
      <c r="M226" s="16" t="s">
        <v>699</v>
      </c>
      <c r="O226" s="16" t="str">
        <f t="shared" si="3"/>
        <v>UPDATE WDMEntry SET SellSrNo = 228 WHERE WDMDealNumber = 'DB000130'</v>
      </c>
    </row>
    <row r="227" spans="1:15">
      <c r="A227" s="15" t="s">
        <v>518</v>
      </c>
      <c r="B227" s="12" t="s">
        <v>519</v>
      </c>
      <c r="C227" s="1">
        <v>43214</v>
      </c>
      <c r="D227" s="1">
        <v>43215</v>
      </c>
      <c r="E227" s="15" t="s">
        <v>483</v>
      </c>
      <c r="F227" s="15" t="s">
        <v>77</v>
      </c>
      <c r="G227" s="15" t="s">
        <v>16</v>
      </c>
      <c r="H227" s="15">
        <v>500000</v>
      </c>
      <c r="I227" s="15">
        <v>93.6</v>
      </c>
      <c r="J227" s="19">
        <v>229</v>
      </c>
      <c r="K227" s="16" t="s">
        <v>696</v>
      </c>
      <c r="L227" s="16" t="s">
        <v>697</v>
      </c>
      <c r="M227" s="16" t="s">
        <v>699</v>
      </c>
      <c r="O227" s="16" t="str">
        <f t="shared" si="3"/>
        <v>UPDATE WDMEntry SET SellSrNo = 229 WHERE WDMDealNumber = 'DB000131'</v>
      </c>
    </row>
    <row r="228" spans="1:15">
      <c r="A228" s="15" t="s">
        <v>520</v>
      </c>
      <c r="B228" s="12" t="s">
        <v>521</v>
      </c>
      <c r="C228" s="1">
        <v>43214</v>
      </c>
      <c r="D228" s="1">
        <v>43215</v>
      </c>
      <c r="E228" s="15" t="s">
        <v>448</v>
      </c>
      <c r="F228" s="15" t="s">
        <v>77</v>
      </c>
      <c r="G228" s="15" t="s">
        <v>16</v>
      </c>
      <c r="H228" s="15">
        <v>500000</v>
      </c>
      <c r="I228" s="15">
        <v>99.86</v>
      </c>
      <c r="J228" s="19">
        <v>230</v>
      </c>
      <c r="K228" s="16" t="s">
        <v>696</v>
      </c>
      <c r="L228" s="16" t="s">
        <v>697</v>
      </c>
      <c r="M228" s="16" t="s">
        <v>699</v>
      </c>
      <c r="O228" s="16" t="str">
        <f t="shared" si="3"/>
        <v>UPDATE WDMEntry SET SellSrNo = 230 WHERE WDMDealNumber = 'DB000132'</v>
      </c>
    </row>
    <row r="229" spans="1:15">
      <c r="A229" s="15" t="s">
        <v>522</v>
      </c>
      <c r="B229" s="12" t="s">
        <v>523</v>
      </c>
      <c r="C229" s="1">
        <v>43214</v>
      </c>
      <c r="D229" s="1">
        <v>43215</v>
      </c>
      <c r="E229" s="15" t="s">
        <v>524</v>
      </c>
      <c r="F229" s="15" t="s">
        <v>20</v>
      </c>
      <c r="G229" s="15" t="s">
        <v>16</v>
      </c>
      <c r="H229" s="15">
        <v>2000000</v>
      </c>
      <c r="I229" s="15">
        <v>97.207099999999997</v>
      </c>
      <c r="J229" s="19">
        <v>227</v>
      </c>
      <c r="K229" s="16" t="s">
        <v>696</v>
      </c>
      <c r="L229" s="16" t="s">
        <v>697</v>
      </c>
      <c r="M229" s="16" t="s">
        <v>699</v>
      </c>
      <c r="O229" s="16" t="str">
        <f t="shared" si="3"/>
        <v>UPDATE WDMEntry SET SellSrNo = 227 WHERE WDMDealNumber = 'DB000133'</v>
      </c>
    </row>
    <row r="230" spans="1:15">
      <c r="A230" s="15" t="s">
        <v>525</v>
      </c>
      <c r="B230" s="12" t="s">
        <v>526</v>
      </c>
      <c r="C230" s="1">
        <v>43214</v>
      </c>
      <c r="D230" s="1">
        <v>43215</v>
      </c>
      <c r="E230" s="15" t="s">
        <v>151</v>
      </c>
      <c r="F230" s="15" t="s">
        <v>77</v>
      </c>
      <c r="G230" s="15" t="s">
        <v>16</v>
      </c>
      <c r="H230" s="15">
        <v>500000</v>
      </c>
      <c r="I230" s="15">
        <v>92.37</v>
      </c>
      <c r="J230" s="19">
        <v>231</v>
      </c>
      <c r="K230" s="16" t="s">
        <v>696</v>
      </c>
      <c r="L230" s="16" t="s">
        <v>697</v>
      </c>
      <c r="M230" s="16" t="s">
        <v>699</v>
      </c>
      <c r="O230" s="16" t="str">
        <f t="shared" si="3"/>
        <v>UPDATE WDMEntry SET SellSrNo = 231 WHERE WDMDealNumber = 'DB000134'</v>
      </c>
    </row>
    <row r="231" spans="1:15">
      <c r="A231" s="15" t="s">
        <v>527</v>
      </c>
      <c r="B231" s="12" t="s">
        <v>528</v>
      </c>
      <c r="C231" s="1">
        <v>43214</v>
      </c>
      <c r="D231" s="1">
        <v>43215</v>
      </c>
      <c r="E231" s="15" t="s">
        <v>11</v>
      </c>
      <c r="F231" s="15" t="s">
        <v>77</v>
      </c>
      <c r="G231" s="15" t="s">
        <v>16</v>
      </c>
      <c r="H231" s="15">
        <v>500000</v>
      </c>
      <c r="I231" s="15">
        <v>97.775000000000006</v>
      </c>
      <c r="J231" s="19">
        <v>232</v>
      </c>
      <c r="K231" s="16" t="s">
        <v>696</v>
      </c>
      <c r="L231" s="16" t="s">
        <v>697</v>
      </c>
      <c r="M231" s="16" t="s">
        <v>699</v>
      </c>
      <c r="O231" s="16" t="str">
        <f t="shared" si="3"/>
        <v>UPDATE WDMEntry SET SellSrNo = 232 WHERE WDMDealNumber = 'DB000135'</v>
      </c>
    </row>
    <row r="232" spans="1:15">
      <c r="A232" s="15" t="s">
        <v>529</v>
      </c>
      <c r="B232" s="12" t="s">
        <v>530</v>
      </c>
      <c r="C232" s="1">
        <v>43214</v>
      </c>
      <c r="D232" s="1">
        <v>43215</v>
      </c>
      <c r="E232" s="15" t="s">
        <v>531</v>
      </c>
      <c r="F232" s="15" t="s">
        <v>12</v>
      </c>
      <c r="G232" s="15" t="s">
        <v>13</v>
      </c>
      <c r="H232" s="15">
        <v>1000000</v>
      </c>
      <c r="I232" s="15">
        <v>101.58499999999999</v>
      </c>
      <c r="J232" s="19">
        <v>233</v>
      </c>
      <c r="K232" s="16" t="s">
        <v>693</v>
      </c>
      <c r="L232" s="16" t="s">
        <v>697</v>
      </c>
      <c r="M232" s="16" t="s">
        <v>698</v>
      </c>
      <c r="O232" s="16" t="str">
        <f t="shared" si="3"/>
        <v>UPDATE WDMEntry SET buySrno = 233 WHERE WDMDealNumber = 'DB000136'</v>
      </c>
    </row>
    <row r="233" spans="1:15">
      <c r="A233" s="15" t="s">
        <v>529</v>
      </c>
      <c r="B233" s="12" t="s">
        <v>532</v>
      </c>
      <c r="C233" s="1">
        <v>43214</v>
      </c>
      <c r="D233" s="1">
        <v>43215</v>
      </c>
      <c r="E233" s="15" t="s">
        <v>531</v>
      </c>
      <c r="F233" s="15" t="s">
        <v>533</v>
      </c>
      <c r="G233" s="15" t="s">
        <v>16</v>
      </c>
      <c r="H233" s="15">
        <v>1000000</v>
      </c>
      <c r="I233" s="15">
        <v>101.58499999999999</v>
      </c>
      <c r="J233" s="19">
        <v>234</v>
      </c>
      <c r="K233" s="16" t="s">
        <v>696</v>
      </c>
      <c r="L233" s="16" t="s">
        <v>697</v>
      </c>
      <c r="M233" s="16" t="s">
        <v>699</v>
      </c>
      <c r="O233" s="16" t="str">
        <f t="shared" si="3"/>
        <v>UPDATE WDMEntry SET SellSrNo = 234 WHERE WDMDealNumber = 'DB000136'</v>
      </c>
    </row>
    <row r="234" spans="1:15">
      <c r="A234" s="15" t="s">
        <v>534</v>
      </c>
      <c r="B234" s="12" t="s">
        <v>535</v>
      </c>
      <c r="C234" s="1">
        <v>43214</v>
      </c>
      <c r="D234" s="1">
        <v>43215</v>
      </c>
      <c r="E234" s="15" t="s">
        <v>531</v>
      </c>
      <c r="F234" s="15" t="s">
        <v>130</v>
      </c>
      <c r="G234" s="15" t="s">
        <v>13</v>
      </c>
      <c r="H234" s="15">
        <v>1000000</v>
      </c>
      <c r="I234" s="15">
        <v>101.62</v>
      </c>
      <c r="J234" s="19">
        <v>235</v>
      </c>
      <c r="K234" s="16" t="s">
        <v>693</v>
      </c>
      <c r="L234" s="16" t="s">
        <v>697</v>
      </c>
      <c r="M234" s="16" t="s">
        <v>698</v>
      </c>
      <c r="O234" s="16" t="str">
        <f t="shared" si="3"/>
        <v>UPDATE WDMEntry SET buySrno = 235 WHERE WDMDealNumber = 'DB000137'</v>
      </c>
    </row>
    <row r="235" spans="1:15">
      <c r="A235" s="15" t="s">
        <v>534</v>
      </c>
      <c r="B235" s="12" t="s">
        <v>536</v>
      </c>
      <c r="C235" s="1">
        <v>43214</v>
      </c>
      <c r="D235" s="1">
        <v>43215</v>
      </c>
      <c r="E235" s="15" t="s">
        <v>531</v>
      </c>
      <c r="F235" s="15" t="s">
        <v>533</v>
      </c>
      <c r="G235" s="15" t="s">
        <v>16</v>
      </c>
      <c r="H235" s="15">
        <v>1000000</v>
      </c>
      <c r="I235" s="15">
        <v>101.62</v>
      </c>
      <c r="J235" s="19">
        <v>236</v>
      </c>
      <c r="K235" s="16" t="s">
        <v>696</v>
      </c>
      <c r="L235" s="16" t="s">
        <v>697</v>
      </c>
      <c r="M235" s="16" t="s">
        <v>699</v>
      </c>
      <c r="O235" s="16" t="str">
        <f t="shared" si="3"/>
        <v>UPDATE WDMEntry SET SellSrNo = 236 WHERE WDMDealNumber = 'DB000137'</v>
      </c>
    </row>
    <row r="236" spans="1:15">
      <c r="A236" s="15" t="s">
        <v>537</v>
      </c>
      <c r="B236" s="12" t="s">
        <v>538</v>
      </c>
      <c r="C236" s="1">
        <v>43215</v>
      </c>
      <c r="D236" s="1">
        <v>43216</v>
      </c>
      <c r="E236" s="15" t="s">
        <v>539</v>
      </c>
      <c r="F236" s="15" t="s">
        <v>115</v>
      </c>
      <c r="G236" s="15" t="s">
        <v>13</v>
      </c>
      <c r="H236" s="15">
        <v>1000000</v>
      </c>
      <c r="I236" s="15">
        <v>100.3754</v>
      </c>
      <c r="J236" s="19">
        <v>237</v>
      </c>
      <c r="K236" s="16" t="s">
        <v>693</v>
      </c>
      <c r="L236" s="16" t="s">
        <v>697</v>
      </c>
      <c r="M236" s="16" t="s">
        <v>698</v>
      </c>
      <c r="O236" s="16" t="str">
        <f t="shared" si="3"/>
        <v>UPDATE WDMEntry SET buySrno = 237 WHERE WDMDealNumber = 'DB000138'</v>
      </c>
    </row>
    <row r="237" spans="1:15">
      <c r="A237" s="15" t="s">
        <v>537</v>
      </c>
      <c r="B237" s="12" t="s">
        <v>540</v>
      </c>
      <c r="C237" s="1">
        <v>43215</v>
      </c>
      <c r="D237" s="1">
        <v>43216</v>
      </c>
      <c r="E237" s="15" t="s">
        <v>539</v>
      </c>
      <c r="F237" s="15" t="s">
        <v>42</v>
      </c>
      <c r="G237" s="15" t="s">
        <v>16</v>
      </c>
      <c r="H237" s="15">
        <v>1000000</v>
      </c>
      <c r="I237" s="15">
        <v>100.3754</v>
      </c>
      <c r="J237" s="19">
        <v>238</v>
      </c>
      <c r="K237" s="16" t="s">
        <v>696</v>
      </c>
      <c r="L237" s="16" t="s">
        <v>697</v>
      </c>
      <c r="M237" s="16" t="s">
        <v>699</v>
      </c>
      <c r="O237" s="16" t="str">
        <f t="shared" si="3"/>
        <v>UPDATE WDMEntry SET SellSrNo = 238 WHERE WDMDealNumber = 'DB000138'</v>
      </c>
    </row>
    <row r="238" spans="1:15">
      <c r="A238" s="15" t="s">
        <v>541</v>
      </c>
      <c r="B238" s="12" t="s">
        <v>542</v>
      </c>
      <c r="C238" s="1">
        <v>43215</v>
      </c>
      <c r="D238" s="1">
        <v>43216</v>
      </c>
      <c r="E238" s="15" t="s">
        <v>539</v>
      </c>
      <c r="F238" s="15" t="s">
        <v>136</v>
      </c>
      <c r="G238" s="15" t="s">
        <v>13</v>
      </c>
      <c r="H238" s="15">
        <v>1616900</v>
      </c>
      <c r="I238" s="15">
        <v>100.3754</v>
      </c>
      <c r="J238" s="19">
        <v>239</v>
      </c>
      <c r="K238" s="16" t="s">
        <v>693</v>
      </c>
      <c r="L238" s="16" t="s">
        <v>697</v>
      </c>
      <c r="M238" s="16" t="s">
        <v>698</v>
      </c>
      <c r="O238" s="16" t="str">
        <f t="shared" si="3"/>
        <v>UPDATE WDMEntry SET buySrno = 239 WHERE WDMDealNumber = 'DB000139'</v>
      </c>
    </row>
    <row r="239" spans="1:15">
      <c r="A239" s="15" t="s">
        <v>541</v>
      </c>
      <c r="B239" s="12" t="s">
        <v>543</v>
      </c>
      <c r="C239" s="1">
        <v>43215</v>
      </c>
      <c r="D239" s="1">
        <v>43216</v>
      </c>
      <c r="E239" s="15" t="s">
        <v>539</v>
      </c>
      <c r="F239" s="15" t="s">
        <v>42</v>
      </c>
      <c r="G239" s="15" t="s">
        <v>16</v>
      </c>
      <c r="H239" s="15">
        <v>1616900</v>
      </c>
      <c r="I239" s="15">
        <v>100.3754</v>
      </c>
      <c r="J239" s="19">
        <v>240</v>
      </c>
      <c r="K239" s="16" t="s">
        <v>696</v>
      </c>
      <c r="L239" s="16" t="s">
        <v>697</v>
      </c>
      <c r="M239" s="16" t="s">
        <v>699</v>
      </c>
      <c r="O239" s="16" t="str">
        <f t="shared" si="3"/>
        <v>UPDATE WDMEntry SET SellSrNo = 240 WHERE WDMDealNumber = 'DB000139'</v>
      </c>
    </row>
    <row r="240" spans="1:15">
      <c r="A240" s="15" t="s">
        <v>544</v>
      </c>
      <c r="B240" s="12" t="s">
        <v>545</v>
      </c>
      <c r="C240" s="1">
        <v>43215</v>
      </c>
      <c r="D240" s="1">
        <v>43216</v>
      </c>
      <c r="E240" s="15" t="s">
        <v>546</v>
      </c>
      <c r="F240" s="15" t="s">
        <v>547</v>
      </c>
      <c r="G240" s="15" t="s">
        <v>13</v>
      </c>
      <c r="H240" s="15">
        <v>500000</v>
      </c>
      <c r="I240" s="15">
        <v>85.193200000000004</v>
      </c>
      <c r="J240" s="19">
        <v>241</v>
      </c>
      <c r="K240" s="16" t="s">
        <v>693</v>
      </c>
      <c r="L240" s="16" t="s">
        <v>697</v>
      </c>
      <c r="M240" s="16" t="s">
        <v>698</v>
      </c>
      <c r="O240" s="16" t="str">
        <f t="shared" si="3"/>
        <v>UPDATE WDMEntry SET buySrno = 241 WHERE WDMDealNumber = 'DB000140'</v>
      </c>
    </row>
    <row r="241" spans="1:15">
      <c r="A241" s="15" t="s">
        <v>544</v>
      </c>
      <c r="B241" s="12" t="s">
        <v>548</v>
      </c>
      <c r="C241" s="1">
        <v>43215</v>
      </c>
      <c r="D241" s="1">
        <v>43216</v>
      </c>
      <c r="E241" s="15" t="s">
        <v>546</v>
      </c>
      <c r="F241" s="15" t="s">
        <v>77</v>
      </c>
      <c r="G241" s="15" t="s">
        <v>16</v>
      </c>
      <c r="H241" s="15">
        <v>500000</v>
      </c>
      <c r="I241" s="15">
        <v>85.193200000000004</v>
      </c>
      <c r="J241" s="19">
        <v>242</v>
      </c>
      <c r="K241" s="16" t="s">
        <v>696</v>
      </c>
      <c r="L241" s="16" t="s">
        <v>697</v>
      </c>
      <c r="M241" s="16" t="s">
        <v>699</v>
      </c>
      <c r="O241" s="16" t="str">
        <f t="shared" si="3"/>
        <v>UPDATE WDMEntry SET SellSrNo = 242 WHERE WDMDealNumber = 'DB000140'</v>
      </c>
    </row>
    <row r="242" spans="1:15">
      <c r="A242" s="15" t="s">
        <v>549</v>
      </c>
      <c r="B242" s="12" t="s">
        <v>550</v>
      </c>
      <c r="C242" s="1">
        <v>43215</v>
      </c>
      <c r="D242" s="1">
        <v>43216</v>
      </c>
      <c r="E242" s="15" t="s">
        <v>497</v>
      </c>
      <c r="F242" s="15" t="s">
        <v>533</v>
      </c>
      <c r="G242" s="15" t="s">
        <v>13</v>
      </c>
      <c r="H242" s="15">
        <v>2500000</v>
      </c>
      <c r="I242" s="15">
        <v>99.561999999999998</v>
      </c>
      <c r="J242" s="19">
        <v>243</v>
      </c>
      <c r="K242" s="16" t="s">
        <v>693</v>
      </c>
      <c r="L242" s="16" t="s">
        <v>697</v>
      </c>
      <c r="M242" s="16" t="s">
        <v>698</v>
      </c>
      <c r="O242" s="16" t="str">
        <f t="shared" si="3"/>
        <v>UPDATE WDMEntry SET buySrno = 243 WHERE WDMDealNumber = 'DB000141'</v>
      </c>
    </row>
    <row r="243" spans="1:15">
      <c r="A243" s="15" t="s">
        <v>549</v>
      </c>
      <c r="B243" s="12" t="s">
        <v>551</v>
      </c>
      <c r="C243" s="1">
        <v>43215</v>
      </c>
      <c r="D243" s="1">
        <v>43216</v>
      </c>
      <c r="E243" s="15" t="s">
        <v>497</v>
      </c>
      <c r="F243" s="15" t="s">
        <v>15</v>
      </c>
      <c r="G243" s="15" t="s">
        <v>16</v>
      </c>
      <c r="H243" s="15">
        <v>2500000</v>
      </c>
      <c r="I243" s="15">
        <v>99.561999999999998</v>
      </c>
      <c r="J243" s="19">
        <v>244</v>
      </c>
      <c r="K243" s="16" t="s">
        <v>696</v>
      </c>
      <c r="L243" s="16" t="s">
        <v>697</v>
      </c>
      <c r="M243" s="16" t="s">
        <v>699</v>
      </c>
      <c r="O243" s="16" t="str">
        <f t="shared" si="3"/>
        <v>UPDATE WDMEntry SET SellSrNo = 244 WHERE WDMDealNumber = 'DB000141'</v>
      </c>
    </row>
    <row r="244" spans="1:15">
      <c r="A244" s="15" t="s">
        <v>552</v>
      </c>
      <c r="B244" s="12" t="s">
        <v>553</v>
      </c>
      <c r="C244" s="1">
        <v>43215</v>
      </c>
      <c r="D244" s="1">
        <v>43216</v>
      </c>
      <c r="E244" s="15" t="s">
        <v>554</v>
      </c>
      <c r="F244" s="15" t="s">
        <v>15</v>
      </c>
      <c r="G244" s="15" t="s">
        <v>13</v>
      </c>
      <c r="H244" s="15">
        <v>2500000</v>
      </c>
      <c r="I244" s="15">
        <v>101.7698</v>
      </c>
      <c r="J244" s="19">
        <v>245</v>
      </c>
      <c r="K244" s="16" t="s">
        <v>693</v>
      </c>
      <c r="L244" s="16" t="s">
        <v>697</v>
      </c>
      <c r="M244" s="16" t="s">
        <v>698</v>
      </c>
      <c r="O244" s="16" t="str">
        <f t="shared" si="3"/>
        <v>UPDATE WDMEntry SET buySrno = 245 WHERE WDMDealNumber = 'DB000142'</v>
      </c>
    </row>
    <row r="245" spans="1:15">
      <c r="A245" s="15" t="s">
        <v>552</v>
      </c>
      <c r="B245" s="12" t="s">
        <v>555</v>
      </c>
      <c r="C245" s="1">
        <v>43215</v>
      </c>
      <c r="D245" s="1">
        <v>43216</v>
      </c>
      <c r="E245" s="15" t="s">
        <v>554</v>
      </c>
      <c r="F245" s="15" t="s">
        <v>533</v>
      </c>
      <c r="G245" s="15" t="s">
        <v>16</v>
      </c>
      <c r="H245" s="15">
        <v>2500000</v>
      </c>
      <c r="I245" s="15">
        <v>101.7698</v>
      </c>
      <c r="J245" s="19">
        <v>246</v>
      </c>
      <c r="K245" s="16" t="s">
        <v>696</v>
      </c>
      <c r="L245" s="16" t="s">
        <v>697</v>
      </c>
      <c r="M245" s="16" t="s">
        <v>699</v>
      </c>
      <c r="O245" s="16" t="str">
        <f t="shared" si="3"/>
        <v>UPDATE WDMEntry SET SellSrNo = 246 WHERE WDMDealNumber = 'DB000142'</v>
      </c>
    </row>
    <row r="246" spans="1:15">
      <c r="A246" s="15" t="s">
        <v>556</v>
      </c>
      <c r="B246" s="12" t="s">
        <v>557</v>
      </c>
      <c r="C246" s="1">
        <v>43215</v>
      </c>
      <c r="D246" s="1">
        <v>43216</v>
      </c>
      <c r="E246" s="15" t="s">
        <v>558</v>
      </c>
      <c r="F246" s="15" t="s">
        <v>15</v>
      </c>
      <c r="G246" s="15" t="s">
        <v>13</v>
      </c>
      <c r="H246" s="15">
        <v>2500000</v>
      </c>
      <c r="I246" s="15">
        <v>101.89100000000001</v>
      </c>
      <c r="J246" s="19">
        <v>247</v>
      </c>
      <c r="K246" s="16" t="s">
        <v>693</v>
      </c>
      <c r="L246" s="16" t="s">
        <v>697</v>
      </c>
      <c r="M246" s="16" t="s">
        <v>698</v>
      </c>
      <c r="O246" s="16" t="str">
        <f t="shared" si="3"/>
        <v>UPDATE WDMEntry SET buySrno = 247 WHERE WDMDealNumber = 'DB000143'</v>
      </c>
    </row>
    <row r="247" spans="1:15">
      <c r="A247" s="15" t="s">
        <v>556</v>
      </c>
      <c r="B247" s="12" t="s">
        <v>559</v>
      </c>
      <c r="C247" s="1">
        <v>43215</v>
      </c>
      <c r="D247" s="1">
        <v>43216</v>
      </c>
      <c r="E247" s="15" t="s">
        <v>558</v>
      </c>
      <c r="F247" s="15" t="s">
        <v>533</v>
      </c>
      <c r="G247" s="15" t="s">
        <v>16</v>
      </c>
      <c r="H247" s="15">
        <v>2500000</v>
      </c>
      <c r="I247" s="15">
        <v>101.89100000000001</v>
      </c>
      <c r="J247" s="19">
        <v>248</v>
      </c>
      <c r="K247" s="16" t="s">
        <v>696</v>
      </c>
      <c r="L247" s="16" t="s">
        <v>697</v>
      </c>
      <c r="M247" s="16" t="s">
        <v>699</v>
      </c>
      <c r="O247" s="16" t="str">
        <f t="shared" si="3"/>
        <v>UPDATE WDMEntry SET SellSrNo = 248 WHERE WDMDealNumber = 'DB000143'</v>
      </c>
    </row>
    <row r="248" spans="1:15">
      <c r="A248" s="15" t="s">
        <v>560</v>
      </c>
      <c r="B248" s="12" t="s">
        <v>561</v>
      </c>
      <c r="C248" s="1">
        <v>43215</v>
      </c>
      <c r="D248" s="1">
        <v>43216</v>
      </c>
      <c r="E248" s="15" t="s">
        <v>558</v>
      </c>
      <c r="F248" s="15" t="s">
        <v>15</v>
      </c>
      <c r="G248" s="15" t="s">
        <v>13</v>
      </c>
      <c r="H248" s="15">
        <v>2500000</v>
      </c>
      <c r="I248" s="15">
        <v>101.89100000000001</v>
      </c>
      <c r="J248" s="19">
        <v>249</v>
      </c>
      <c r="K248" s="16" t="s">
        <v>693</v>
      </c>
      <c r="L248" s="16" t="s">
        <v>697</v>
      </c>
      <c r="M248" s="16" t="s">
        <v>698</v>
      </c>
      <c r="O248" s="16" t="str">
        <f t="shared" si="3"/>
        <v>UPDATE WDMEntry SET buySrno = 249 WHERE WDMDealNumber = 'DB000144'</v>
      </c>
    </row>
    <row r="249" spans="1:15">
      <c r="A249" s="15" t="s">
        <v>560</v>
      </c>
      <c r="B249" s="12" t="s">
        <v>562</v>
      </c>
      <c r="C249" s="1">
        <v>43215</v>
      </c>
      <c r="D249" s="1">
        <v>43216</v>
      </c>
      <c r="E249" s="15" t="s">
        <v>558</v>
      </c>
      <c r="F249" s="15" t="s">
        <v>533</v>
      </c>
      <c r="G249" s="15" t="s">
        <v>16</v>
      </c>
      <c r="H249" s="15">
        <v>2500000</v>
      </c>
      <c r="I249" s="15">
        <v>101.89100000000001</v>
      </c>
      <c r="J249" s="19">
        <v>250</v>
      </c>
      <c r="K249" s="16" t="s">
        <v>696</v>
      </c>
      <c r="L249" s="16" t="s">
        <v>697</v>
      </c>
      <c r="M249" s="16" t="s">
        <v>699</v>
      </c>
      <c r="O249" s="16" t="str">
        <f t="shared" si="3"/>
        <v>UPDATE WDMEntry SET SellSrNo = 250 WHERE WDMDealNumber = 'DB000144'</v>
      </c>
    </row>
    <row r="250" spans="1:15">
      <c r="A250" s="15" t="s">
        <v>563</v>
      </c>
      <c r="B250" s="12" t="s">
        <v>564</v>
      </c>
      <c r="C250" s="1">
        <v>43215</v>
      </c>
      <c r="D250" s="1">
        <v>43216</v>
      </c>
      <c r="E250" s="15" t="s">
        <v>497</v>
      </c>
      <c r="F250" s="15" t="s">
        <v>533</v>
      </c>
      <c r="G250" s="15" t="s">
        <v>13</v>
      </c>
      <c r="H250" s="15">
        <v>5000000</v>
      </c>
      <c r="I250" s="15">
        <v>99.561999999999998</v>
      </c>
      <c r="J250" s="19">
        <v>251</v>
      </c>
      <c r="K250" s="16" t="s">
        <v>693</v>
      </c>
      <c r="L250" s="16" t="s">
        <v>697</v>
      </c>
      <c r="M250" s="16" t="s">
        <v>698</v>
      </c>
      <c r="O250" s="16" t="str">
        <f t="shared" si="3"/>
        <v>UPDATE WDMEntry SET buySrno = 251 WHERE WDMDealNumber = 'DB000145'</v>
      </c>
    </row>
    <row r="251" spans="1:15">
      <c r="A251" s="15" t="s">
        <v>563</v>
      </c>
      <c r="B251" s="12" t="s">
        <v>565</v>
      </c>
      <c r="C251" s="1">
        <v>43215</v>
      </c>
      <c r="D251" s="1">
        <v>43216</v>
      </c>
      <c r="E251" s="15" t="s">
        <v>497</v>
      </c>
      <c r="F251" s="15" t="s">
        <v>15</v>
      </c>
      <c r="G251" s="15" t="s">
        <v>16</v>
      </c>
      <c r="H251" s="15">
        <v>5000000</v>
      </c>
      <c r="I251" s="15">
        <v>99.561999999999998</v>
      </c>
      <c r="J251" s="19">
        <v>252</v>
      </c>
      <c r="K251" s="16" t="s">
        <v>696</v>
      </c>
      <c r="L251" s="16" t="s">
        <v>697</v>
      </c>
      <c r="M251" s="16" t="s">
        <v>699</v>
      </c>
      <c r="O251" s="16" t="str">
        <f t="shared" si="3"/>
        <v>UPDATE WDMEntry SET SellSrNo = 252 WHERE WDMDealNumber = 'DB000145'</v>
      </c>
    </row>
    <row r="252" spans="1:15">
      <c r="A252" s="15" t="s">
        <v>566</v>
      </c>
      <c r="B252" s="12" t="s">
        <v>567</v>
      </c>
      <c r="C252" s="1">
        <v>43215</v>
      </c>
      <c r="D252" s="1">
        <v>43216</v>
      </c>
      <c r="E252" s="15" t="s">
        <v>568</v>
      </c>
      <c r="F252" s="15" t="s">
        <v>569</v>
      </c>
      <c r="G252" s="15" t="s">
        <v>13</v>
      </c>
      <c r="H252" s="15">
        <v>2500000</v>
      </c>
      <c r="I252" s="15">
        <v>94.507800000000003</v>
      </c>
      <c r="J252" s="19">
        <v>253</v>
      </c>
      <c r="K252" s="16" t="s">
        <v>693</v>
      </c>
      <c r="L252" s="16" t="s">
        <v>697</v>
      </c>
      <c r="M252" s="16" t="s">
        <v>698</v>
      </c>
      <c r="O252" s="16" t="str">
        <f t="shared" si="3"/>
        <v>UPDATE WDMEntry SET buySrno = 253 WHERE WDMDealNumber = 'DB000146'</v>
      </c>
    </row>
    <row r="253" spans="1:15">
      <c r="A253" s="15" t="s">
        <v>566</v>
      </c>
      <c r="B253" s="12" t="s">
        <v>570</v>
      </c>
      <c r="C253" s="1">
        <v>43215</v>
      </c>
      <c r="D253" s="1">
        <v>43216</v>
      </c>
      <c r="E253" s="15" t="s">
        <v>568</v>
      </c>
      <c r="F253" s="15" t="s">
        <v>20</v>
      </c>
      <c r="G253" s="15" t="s">
        <v>16</v>
      </c>
      <c r="H253" s="15">
        <v>2500000</v>
      </c>
      <c r="I253" s="15">
        <v>94.507800000000003</v>
      </c>
      <c r="J253" s="19">
        <v>254</v>
      </c>
      <c r="K253" s="16" t="s">
        <v>696</v>
      </c>
      <c r="L253" s="16" t="s">
        <v>697</v>
      </c>
      <c r="M253" s="16" t="s">
        <v>699</v>
      </c>
      <c r="O253" s="16" t="str">
        <f t="shared" si="3"/>
        <v>UPDATE WDMEntry SET SellSrNo = 254 WHERE WDMDealNumber = 'DB000146'</v>
      </c>
    </row>
    <row r="254" spans="1:15">
      <c r="A254" s="15" t="s">
        <v>571</v>
      </c>
      <c r="B254" s="12" t="s">
        <v>572</v>
      </c>
      <c r="C254" s="1">
        <v>43216</v>
      </c>
      <c r="D254" s="1">
        <v>43217</v>
      </c>
      <c r="E254" s="15" t="s">
        <v>163</v>
      </c>
      <c r="F254" s="15" t="s">
        <v>136</v>
      </c>
      <c r="G254" s="15" t="s">
        <v>13</v>
      </c>
      <c r="H254" s="15">
        <v>1000000</v>
      </c>
      <c r="I254" s="15">
        <v>97.285200000000003</v>
      </c>
      <c r="J254" s="19">
        <v>255</v>
      </c>
      <c r="K254" s="16" t="s">
        <v>693</v>
      </c>
      <c r="L254" s="16" t="s">
        <v>697</v>
      </c>
      <c r="M254" s="16" t="s">
        <v>698</v>
      </c>
      <c r="O254" s="16" t="str">
        <f t="shared" si="3"/>
        <v>UPDATE WDMEntry SET buySrno = 255 WHERE WDMDealNumber = 'DB000147'</v>
      </c>
    </row>
    <row r="255" spans="1:15">
      <c r="A255" s="15" t="s">
        <v>571</v>
      </c>
      <c r="B255" s="12" t="s">
        <v>573</v>
      </c>
      <c r="C255" s="1">
        <v>43216</v>
      </c>
      <c r="D255" s="1">
        <v>43217</v>
      </c>
      <c r="E255" s="15" t="s">
        <v>163</v>
      </c>
      <c r="F255" s="15" t="s">
        <v>42</v>
      </c>
      <c r="G255" s="15" t="s">
        <v>16</v>
      </c>
      <c r="H255" s="15">
        <v>1000000</v>
      </c>
      <c r="I255" s="15">
        <v>97.285200000000003</v>
      </c>
      <c r="J255" s="19">
        <v>256</v>
      </c>
      <c r="K255" s="16" t="s">
        <v>696</v>
      </c>
      <c r="L255" s="16" t="s">
        <v>697</v>
      </c>
      <c r="M255" s="16" t="s">
        <v>699</v>
      </c>
      <c r="O255" s="16" t="str">
        <f t="shared" si="3"/>
        <v>UPDATE WDMEntry SET SellSrNo = 256 WHERE WDMDealNumber = 'DB000147'</v>
      </c>
    </row>
    <row r="256" spans="1:15">
      <c r="A256" s="15" t="s">
        <v>574</v>
      </c>
      <c r="B256" s="12" t="s">
        <v>575</v>
      </c>
      <c r="C256" s="1">
        <v>43216</v>
      </c>
      <c r="D256" s="1">
        <v>43217</v>
      </c>
      <c r="E256" s="15" t="s">
        <v>30</v>
      </c>
      <c r="F256" s="15" t="s">
        <v>130</v>
      </c>
      <c r="G256" s="15" t="s">
        <v>13</v>
      </c>
      <c r="H256" s="15">
        <v>5500000</v>
      </c>
      <c r="I256" s="15">
        <v>99.67</v>
      </c>
      <c r="J256" s="19">
        <v>257</v>
      </c>
      <c r="K256" s="16" t="s">
        <v>693</v>
      </c>
      <c r="L256" s="16" t="s">
        <v>697</v>
      </c>
      <c r="M256" s="16" t="s">
        <v>698</v>
      </c>
      <c r="O256" s="16" t="str">
        <f t="shared" si="3"/>
        <v>UPDATE WDMEntry SET buySrno = 257 WHERE WDMDealNumber = 'DB000148'</v>
      </c>
    </row>
    <row r="257" spans="1:15">
      <c r="A257" s="15" t="s">
        <v>574</v>
      </c>
      <c r="B257" s="12" t="s">
        <v>576</v>
      </c>
      <c r="C257" s="1">
        <v>43216</v>
      </c>
      <c r="D257" s="1">
        <v>43217</v>
      </c>
      <c r="E257" s="15" t="s">
        <v>30</v>
      </c>
      <c r="F257" s="15" t="s">
        <v>68</v>
      </c>
      <c r="G257" s="15" t="s">
        <v>16</v>
      </c>
      <c r="H257" s="15">
        <v>5500000</v>
      </c>
      <c r="I257" s="15">
        <v>99.67</v>
      </c>
      <c r="J257" s="19">
        <v>258</v>
      </c>
      <c r="K257" s="16" t="s">
        <v>696</v>
      </c>
      <c r="L257" s="16" t="s">
        <v>697</v>
      </c>
      <c r="M257" s="16" t="s">
        <v>699</v>
      </c>
      <c r="O257" s="16" t="str">
        <f t="shared" si="3"/>
        <v>UPDATE WDMEntry SET SellSrNo = 258 WHERE WDMDealNumber = 'DB000148'</v>
      </c>
    </row>
    <row r="258" spans="1:15">
      <c r="A258" s="15" t="s">
        <v>577</v>
      </c>
      <c r="B258" s="12" t="s">
        <v>578</v>
      </c>
      <c r="C258" s="1">
        <v>43216</v>
      </c>
      <c r="D258" s="1">
        <v>43217</v>
      </c>
      <c r="E258" s="15" t="s">
        <v>579</v>
      </c>
      <c r="F258" s="15" t="s">
        <v>130</v>
      </c>
      <c r="G258" s="15" t="s">
        <v>13</v>
      </c>
      <c r="H258" s="15">
        <v>2500000</v>
      </c>
      <c r="I258" s="15">
        <v>104.46</v>
      </c>
      <c r="J258" s="19">
        <v>259</v>
      </c>
      <c r="K258" s="16" t="s">
        <v>693</v>
      </c>
      <c r="L258" s="16" t="s">
        <v>697</v>
      </c>
      <c r="M258" s="16" t="s">
        <v>698</v>
      </c>
      <c r="O258" s="16" t="str">
        <f t="shared" si="3"/>
        <v>UPDATE WDMEntry SET buySrno = 259 WHERE WDMDealNumber = 'DB000149'</v>
      </c>
    </row>
    <row r="259" spans="1:15">
      <c r="A259" s="15" t="s">
        <v>577</v>
      </c>
      <c r="B259" s="12" t="s">
        <v>580</v>
      </c>
      <c r="C259" s="1">
        <v>43216</v>
      </c>
      <c r="D259" s="1">
        <v>43217</v>
      </c>
      <c r="E259" s="15" t="s">
        <v>579</v>
      </c>
      <c r="F259" s="15" t="s">
        <v>292</v>
      </c>
      <c r="G259" s="15" t="s">
        <v>16</v>
      </c>
      <c r="H259" s="15">
        <v>2500000</v>
      </c>
      <c r="I259" s="15">
        <v>104.46</v>
      </c>
      <c r="J259" s="19">
        <v>260</v>
      </c>
      <c r="K259" s="16" t="s">
        <v>696</v>
      </c>
      <c r="L259" s="16" t="s">
        <v>697</v>
      </c>
      <c r="M259" s="16" t="s">
        <v>699</v>
      </c>
      <c r="O259" s="16" t="str">
        <f t="shared" ref="O259:O315" si="4">CONCATENATE(L259," ",M259," = ",J259," WHERE WDMDealNumber = '",A259,"'")</f>
        <v>UPDATE WDMEntry SET SellSrNo = 260 WHERE WDMDealNumber = 'DB000149'</v>
      </c>
    </row>
    <row r="260" spans="1:15">
      <c r="A260" s="15" t="s">
        <v>581</v>
      </c>
      <c r="B260" s="12" t="s">
        <v>582</v>
      </c>
      <c r="C260" s="1">
        <v>43216</v>
      </c>
      <c r="D260" s="1">
        <v>43216</v>
      </c>
      <c r="E260" s="15" t="s">
        <v>383</v>
      </c>
      <c r="F260" s="15" t="s">
        <v>111</v>
      </c>
      <c r="G260" s="15" t="s">
        <v>13</v>
      </c>
      <c r="H260" s="15">
        <v>2500000</v>
      </c>
      <c r="I260" s="15">
        <v>98.847399999999993</v>
      </c>
      <c r="J260" s="19">
        <v>261</v>
      </c>
      <c r="K260" s="16" t="s">
        <v>693</v>
      </c>
      <c r="L260" s="16" t="s">
        <v>697</v>
      </c>
      <c r="M260" s="16" t="s">
        <v>698</v>
      </c>
      <c r="O260" s="16" t="str">
        <f t="shared" si="4"/>
        <v>UPDATE WDMEntry SET buySrno = 261 WHERE WDMDealNumber = 'DB000150'</v>
      </c>
    </row>
    <row r="261" spans="1:15">
      <c r="A261" s="15" t="s">
        <v>581</v>
      </c>
      <c r="B261" s="12" t="s">
        <v>583</v>
      </c>
      <c r="C261" s="1">
        <v>43216</v>
      </c>
      <c r="D261" s="1">
        <v>43216</v>
      </c>
      <c r="E261" s="15" t="s">
        <v>383</v>
      </c>
      <c r="F261" s="15" t="s">
        <v>77</v>
      </c>
      <c r="G261" s="15" t="s">
        <v>16</v>
      </c>
      <c r="H261" s="15">
        <v>2500000</v>
      </c>
      <c r="I261" s="15">
        <v>98.847399999999993</v>
      </c>
      <c r="J261" s="19">
        <v>262</v>
      </c>
      <c r="K261" s="16" t="s">
        <v>696</v>
      </c>
      <c r="L261" s="16" t="s">
        <v>697</v>
      </c>
      <c r="M261" s="16" t="s">
        <v>699</v>
      </c>
      <c r="O261" s="16" t="str">
        <f t="shared" si="4"/>
        <v>UPDATE WDMEntry SET SellSrNo = 262 WHERE WDMDealNumber = 'DB000150'</v>
      </c>
    </row>
    <row r="262" spans="1:15">
      <c r="A262" s="15" t="s">
        <v>584</v>
      </c>
      <c r="B262" s="12" t="s">
        <v>585</v>
      </c>
      <c r="C262" s="1">
        <v>43216</v>
      </c>
      <c r="D262" s="1">
        <v>43217</v>
      </c>
      <c r="E262" s="15" t="s">
        <v>586</v>
      </c>
      <c r="F262" s="15" t="s">
        <v>533</v>
      </c>
      <c r="G262" s="15" t="s">
        <v>13</v>
      </c>
      <c r="H262" s="15">
        <v>4000000</v>
      </c>
      <c r="I262" s="15">
        <v>101.1549</v>
      </c>
      <c r="J262" s="19">
        <v>263</v>
      </c>
      <c r="K262" s="16" t="s">
        <v>693</v>
      </c>
      <c r="L262" s="16" t="s">
        <v>697</v>
      </c>
      <c r="M262" s="16" t="s">
        <v>698</v>
      </c>
      <c r="O262" s="16" t="str">
        <f t="shared" si="4"/>
        <v>UPDATE WDMEntry SET buySrno = 263 WHERE WDMDealNumber = 'DB000151'</v>
      </c>
    </row>
    <row r="263" spans="1:15">
      <c r="A263" s="15" t="s">
        <v>584</v>
      </c>
      <c r="B263" s="12" t="s">
        <v>587</v>
      </c>
      <c r="C263" s="1">
        <v>43216</v>
      </c>
      <c r="D263" s="1">
        <v>43217</v>
      </c>
      <c r="E263" s="15" t="s">
        <v>586</v>
      </c>
      <c r="F263" s="15" t="s">
        <v>15</v>
      </c>
      <c r="G263" s="15" t="s">
        <v>16</v>
      </c>
      <c r="H263" s="15">
        <v>4000000</v>
      </c>
      <c r="I263" s="15">
        <v>101.1549</v>
      </c>
      <c r="J263" s="19">
        <v>264</v>
      </c>
      <c r="K263" s="16" t="s">
        <v>696</v>
      </c>
      <c r="L263" s="16" t="s">
        <v>697</v>
      </c>
      <c r="M263" s="16" t="s">
        <v>699</v>
      </c>
      <c r="O263" s="16" t="str">
        <f t="shared" si="4"/>
        <v>UPDATE WDMEntry SET SellSrNo = 264 WHERE WDMDealNumber = 'DB000151'</v>
      </c>
    </row>
    <row r="264" spans="1:15">
      <c r="A264" s="15" t="s">
        <v>588</v>
      </c>
      <c r="B264" s="12" t="s">
        <v>589</v>
      </c>
      <c r="C264" s="1">
        <v>43216</v>
      </c>
      <c r="D264" s="1">
        <v>43217</v>
      </c>
      <c r="E264" s="15" t="s">
        <v>590</v>
      </c>
      <c r="F264" s="15" t="s">
        <v>15</v>
      </c>
      <c r="G264" s="15" t="s">
        <v>13</v>
      </c>
      <c r="H264" s="15">
        <v>4000000</v>
      </c>
      <c r="I264" s="15">
        <v>101.5928</v>
      </c>
      <c r="J264" s="19">
        <v>265</v>
      </c>
      <c r="K264" s="16" t="s">
        <v>693</v>
      </c>
      <c r="L264" s="16" t="s">
        <v>697</v>
      </c>
      <c r="M264" s="16" t="s">
        <v>698</v>
      </c>
      <c r="O264" s="16" t="str">
        <f t="shared" si="4"/>
        <v>UPDATE WDMEntry SET buySrno = 265 WHERE WDMDealNumber = 'DB000152'</v>
      </c>
    </row>
    <row r="265" spans="1:15">
      <c r="A265" s="15" t="s">
        <v>588</v>
      </c>
      <c r="B265" s="12" t="s">
        <v>591</v>
      </c>
      <c r="C265" s="1">
        <v>43216</v>
      </c>
      <c r="D265" s="1">
        <v>43217</v>
      </c>
      <c r="E265" s="15" t="s">
        <v>590</v>
      </c>
      <c r="F265" s="15" t="s">
        <v>533</v>
      </c>
      <c r="G265" s="15" t="s">
        <v>16</v>
      </c>
      <c r="H265" s="15">
        <v>4000000</v>
      </c>
      <c r="I265" s="15">
        <v>101.5928</v>
      </c>
      <c r="J265" s="19">
        <v>266</v>
      </c>
      <c r="K265" s="16" t="s">
        <v>696</v>
      </c>
      <c r="L265" s="16" t="s">
        <v>697</v>
      </c>
      <c r="M265" s="16" t="s">
        <v>699</v>
      </c>
      <c r="O265" s="16" t="str">
        <f t="shared" si="4"/>
        <v>UPDATE WDMEntry SET SellSrNo = 266 WHERE WDMDealNumber = 'DB000152'</v>
      </c>
    </row>
    <row r="266" spans="1:15">
      <c r="A266" s="15" t="s">
        <v>592</v>
      </c>
      <c r="B266" s="12" t="s">
        <v>593</v>
      </c>
      <c r="C266" s="1">
        <v>43216</v>
      </c>
      <c r="D266" s="1">
        <v>43217</v>
      </c>
      <c r="E266" s="15" t="s">
        <v>579</v>
      </c>
      <c r="F266" s="15" t="s">
        <v>142</v>
      </c>
      <c r="G266" s="15" t="s">
        <v>13</v>
      </c>
      <c r="H266" s="15">
        <v>2000000</v>
      </c>
      <c r="I266" s="15">
        <v>104.35</v>
      </c>
      <c r="J266" s="19">
        <v>267</v>
      </c>
      <c r="K266" s="16" t="s">
        <v>693</v>
      </c>
      <c r="L266" s="16" t="s">
        <v>697</v>
      </c>
      <c r="M266" s="16" t="s">
        <v>698</v>
      </c>
      <c r="O266" s="16" t="str">
        <f t="shared" si="4"/>
        <v>UPDATE WDMEntry SET buySrno = 267 WHERE WDMDealNumber = 'DB000153'</v>
      </c>
    </row>
    <row r="267" spans="1:15">
      <c r="A267" s="15" t="s">
        <v>592</v>
      </c>
      <c r="B267" s="12" t="s">
        <v>594</v>
      </c>
      <c r="C267" s="1">
        <v>43216</v>
      </c>
      <c r="D267" s="1">
        <v>43217</v>
      </c>
      <c r="E267" s="15" t="s">
        <v>579</v>
      </c>
      <c r="F267" s="15" t="s">
        <v>595</v>
      </c>
      <c r="G267" s="15" t="s">
        <v>16</v>
      </c>
      <c r="H267" s="15">
        <v>2000000</v>
      </c>
      <c r="I267" s="15">
        <v>104.35</v>
      </c>
      <c r="J267" s="19">
        <v>268</v>
      </c>
      <c r="K267" s="16" t="s">
        <v>696</v>
      </c>
      <c r="L267" s="16" t="s">
        <v>697</v>
      </c>
      <c r="M267" s="16" t="s">
        <v>699</v>
      </c>
      <c r="O267" s="16" t="str">
        <f t="shared" si="4"/>
        <v>UPDATE WDMEntry SET SellSrNo = 268 WHERE WDMDealNumber = 'DB000153'</v>
      </c>
    </row>
    <row r="268" spans="1:15">
      <c r="A268" s="14" t="s">
        <v>596</v>
      </c>
      <c r="B268" s="12" t="s">
        <v>597</v>
      </c>
      <c r="C268" s="4">
        <v>43216</v>
      </c>
      <c r="D268" s="4">
        <v>43217</v>
      </c>
      <c r="E268" s="14" t="s">
        <v>493</v>
      </c>
      <c r="F268" s="14" t="s">
        <v>42</v>
      </c>
      <c r="G268" s="14" t="s">
        <v>16</v>
      </c>
      <c r="H268" s="14">
        <v>2000000</v>
      </c>
      <c r="I268" s="14">
        <v>100.51860000000001</v>
      </c>
      <c r="J268" s="19">
        <v>269</v>
      </c>
      <c r="K268" s="16" t="s">
        <v>696</v>
      </c>
      <c r="L268" s="16" t="s">
        <v>697</v>
      </c>
      <c r="M268" s="16" t="s">
        <v>699</v>
      </c>
      <c r="O268" s="16" t="str">
        <f t="shared" si="4"/>
        <v>UPDATE WDMEntry SET SellSrNo = 269 WHERE WDMDealNumber = 'DB000154'</v>
      </c>
    </row>
    <row r="269" spans="1:15">
      <c r="A269" s="15" t="s">
        <v>598</v>
      </c>
      <c r="B269" s="12" t="s">
        <v>599</v>
      </c>
      <c r="C269" s="1">
        <v>43216</v>
      </c>
      <c r="D269" s="1">
        <v>43217</v>
      </c>
      <c r="E269" s="15" t="s">
        <v>600</v>
      </c>
      <c r="F269" s="15" t="s">
        <v>323</v>
      </c>
      <c r="G269" s="15" t="s">
        <v>13</v>
      </c>
      <c r="H269" s="15">
        <v>2500000</v>
      </c>
      <c r="I269" s="15">
        <v>96.956500000000005</v>
      </c>
      <c r="J269" s="19">
        <v>270</v>
      </c>
      <c r="K269" s="16" t="s">
        <v>693</v>
      </c>
      <c r="L269" s="16" t="s">
        <v>697</v>
      </c>
      <c r="M269" s="16" t="s">
        <v>698</v>
      </c>
      <c r="O269" s="16" t="str">
        <f t="shared" si="4"/>
        <v>UPDATE WDMEntry SET buySrno = 270 WHERE WDMDealNumber = 'DB000155'</v>
      </c>
    </row>
    <row r="270" spans="1:15">
      <c r="A270" s="15" t="s">
        <v>598</v>
      </c>
      <c r="B270" s="12" t="s">
        <v>601</v>
      </c>
      <c r="C270" s="1">
        <v>43216</v>
      </c>
      <c r="D270" s="1">
        <v>43217</v>
      </c>
      <c r="E270" s="15" t="s">
        <v>600</v>
      </c>
      <c r="F270" s="15" t="s">
        <v>156</v>
      </c>
      <c r="G270" s="15" t="s">
        <v>16</v>
      </c>
      <c r="H270" s="15">
        <v>2500000</v>
      </c>
      <c r="I270" s="15">
        <v>96.956500000000005</v>
      </c>
      <c r="J270" s="19">
        <v>271</v>
      </c>
      <c r="K270" s="16" t="s">
        <v>696</v>
      </c>
      <c r="L270" s="16" t="s">
        <v>697</v>
      </c>
      <c r="M270" s="16" t="s">
        <v>699</v>
      </c>
      <c r="O270" s="16" t="str">
        <f t="shared" si="4"/>
        <v>UPDATE WDMEntry SET SellSrNo = 271 WHERE WDMDealNumber = 'DB000155'</v>
      </c>
    </row>
    <row r="271" spans="1:15">
      <c r="A271" s="15" t="s">
        <v>602</v>
      </c>
      <c r="B271" s="12" t="s">
        <v>603</v>
      </c>
      <c r="C271" s="1">
        <v>43216</v>
      </c>
      <c r="D271" s="1">
        <v>43217</v>
      </c>
      <c r="E271" s="15" t="s">
        <v>327</v>
      </c>
      <c r="F271" s="15" t="s">
        <v>132</v>
      </c>
      <c r="G271" s="15" t="s">
        <v>13</v>
      </c>
      <c r="H271" s="15">
        <v>6500000</v>
      </c>
      <c r="I271" s="15">
        <v>100.3186</v>
      </c>
      <c r="J271" s="19">
        <v>272</v>
      </c>
      <c r="K271" s="16" t="s">
        <v>693</v>
      </c>
      <c r="L271" s="16" t="s">
        <v>697</v>
      </c>
      <c r="M271" s="16" t="s">
        <v>698</v>
      </c>
      <c r="O271" s="16" t="str">
        <f t="shared" si="4"/>
        <v>UPDATE WDMEntry SET buySrno = 272 WHERE WDMDealNumber = 'DB000156'</v>
      </c>
    </row>
    <row r="272" spans="1:15">
      <c r="A272" s="15" t="s">
        <v>602</v>
      </c>
      <c r="B272" s="12" t="s">
        <v>604</v>
      </c>
      <c r="C272" s="1">
        <v>43216</v>
      </c>
      <c r="D272" s="1">
        <v>43217</v>
      </c>
      <c r="E272" s="15" t="s">
        <v>327</v>
      </c>
      <c r="F272" s="15" t="s">
        <v>20</v>
      </c>
      <c r="G272" s="15" t="s">
        <v>16</v>
      </c>
      <c r="H272" s="15">
        <v>6500000</v>
      </c>
      <c r="I272" s="15">
        <v>100.3186</v>
      </c>
      <c r="J272" s="19">
        <v>273</v>
      </c>
      <c r="K272" s="16" t="s">
        <v>696</v>
      </c>
      <c r="L272" s="16" t="s">
        <v>697</v>
      </c>
      <c r="M272" s="16" t="s">
        <v>699</v>
      </c>
      <c r="O272" s="16" t="str">
        <f t="shared" si="4"/>
        <v>UPDATE WDMEntry SET SellSrNo = 273 WHERE WDMDealNumber = 'DB000156'</v>
      </c>
    </row>
    <row r="273" spans="1:15">
      <c r="A273" s="15" t="s">
        <v>605</v>
      </c>
      <c r="B273" s="12" t="s">
        <v>606</v>
      </c>
      <c r="C273" s="1">
        <v>43216</v>
      </c>
      <c r="D273" s="1">
        <v>43217</v>
      </c>
      <c r="E273" s="15" t="s">
        <v>607</v>
      </c>
      <c r="F273" s="15" t="s">
        <v>608</v>
      </c>
      <c r="G273" s="15" t="s">
        <v>13</v>
      </c>
      <c r="H273" s="15">
        <v>2500000</v>
      </c>
      <c r="I273" s="15">
        <v>98.6</v>
      </c>
      <c r="J273" s="19">
        <v>274</v>
      </c>
      <c r="K273" s="16" t="s">
        <v>693</v>
      </c>
      <c r="L273" s="16" t="s">
        <v>697</v>
      </c>
      <c r="M273" s="16" t="s">
        <v>698</v>
      </c>
      <c r="O273" s="16" t="str">
        <f t="shared" si="4"/>
        <v>UPDATE WDMEntry SET buySrno = 274 WHERE WDMDealNumber = 'DB000157'</v>
      </c>
    </row>
    <row r="274" spans="1:15">
      <c r="A274" s="15" t="s">
        <v>605</v>
      </c>
      <c r="B274" s="12" t="s">
        <v>609</v>
      </c>
      <c r="C274" s="1">
        <v>43216</v>
      </c>
      <c r="D274" s="1">
        <v>43217</v>
      </c>
      <c r="E274" s="15" t="s">
        <v>607</v>
      </c>
      <c r="F274" s="15" t="s">
        <v>130</v>
      </c>
      <c r="G274" s="15" t="s">
        <v>16</v>
      </c>
      <c r="H274" s="15">
        <v>2500000</v>
      </c>
      <c r="I274" s="15">
        <v>98.6</v>
      </c>
      <c r="J274" s="19">
        <v>275</v>
      </c>
      <c r="K274" s="16" t="s">
        <v>696</v>
      </c>
      <c r="L274" s="16" t="s">
        <v>697</v>
      </c>
      <c r="M274" s="16" t="s">
        <v>699</v>
      </c>
      <c r="O274" s="16" t="str">
        <f t="shared" si="4"/>
        <v>UPDATE WDMEntry SET SellSrNo = 275 WHERE WDMDealNumber = 'DB000157'</v>
      </c>
    </row>
    <row r="275" spans="1:15">
      <c r="A275" s="15" t="s">
        <v>610</v>
      </c>
      <c r="B275" s="12" t="s">
        <v>611</v>
      </c>
      <c r="C275" s="1">
        <v>43216</v>
      </c>
      <c r="D275" s="1">
        <v>43217</v>
      </c>
      <c r="E275" s="15" t="s">
        <v>612</v>
      </c>
      <c r="F275" s="15" t="s">
        <v>613</v>
      </c>
      <c r="G275" s="15" t="s">
        <v>13</v>
      </c>
      <c r="H275" s="15">
        <v>2500000</v>
      </c>
      <c r="I275" s="15">
        <v>98.3018</v>
      </c>
      <c r="J275" s="19">
        <v>276</v>
      </c>
      <c r="K275" s="16" t="s">
        <v>693</v>
      </c>
      <c r="L275" s="16" t="s">
        <v>697</v>
      </c>
      <c r="M275" s="16" t="s">
        <v>698</v>
      </c>
      <c r="O275" s="16" t="str">
        <f t="shared" si="4"/>
        <v>UPDATE WDMEntry SET buySrno = 276 WHERE WDMDealNumber = 'DB000158'</v>
      </c>
    </row>
    <row r="276" spans="1:15">
      <c r="A276" s="15" t="s">
        <v>610</v>
      </c>
      <c r="B276" s="12" t="s">
        <v>614</v>
      </c>
      <c r="C276" s="1">
        <v>43216</v>
      </c>
      <c r="D276" s="1">
        <v>43217</v>
      </c>
      <c r="E276" s="15" t="s">
        <v>612</v>
      </c>
      <c r="F276" s="15" t="s">
        <v>615</v>
      </c>
      <c r="G276" s="15" t="s">
        <v>16</v>
      </c>
      <c r="H276" s="15">
        <v>2500000</v>
      </c>
      <c r="I276" s="15">
        <v>98.3018</v>
      </c>
      <c r="J276" s="19">
        <v>277</v>
      </c>
      <c r="K276" s="16" t="s">
        <v>696</v>
      </c>
      <c r="L276" s="16" t="s">
        <v>697</v>
      </c>
      <c r="M276" s="16" t="s">
        <v>699</v>
      </c>
      <c r="O276" s="16" t="str">
        <f t="shared" si="4"/>
        <v>UPDATE WDMEntry SET SellSrNo = 277 WHERE WDMDealNumber = 'DB000158'</v>
      </c>
    </row>
    <row r="277" spans="1:15">
      <c r="A277" s="15" t="s">
        <v>616</v>
      </c>
      <c r="B277" s="12" t="s">
        <v>617</v>
      </c>
      <c r="C277" s="1">
        <v>43216</v>
      </c>
      <c r="D277" s="1">
        <v>43217</v>
      </c>
      <c r="E277" s="15" t="s">
        <v>612</v>
      </c>
      <c r="F277" s="15" t="s">
        <v>81</v>
      </c>
      <c r="G277" s="15" t="s">
        <v>13</v>
      </c>
      <c r="H277" s="15">
        <v>2500000</v>
      </c>
      <c r="I277" s="15">
        <v>98.3018</v>
      </c>
      <c r="J277" s="19">
        <v>278</v>
      </c>
      <c r="K277" s="16" t="s">
        <v>693</v>
      </c>
      <c r="L277" s="16" t="s">
        <v>697</v>
      </c>
      <c r="M277" s="16" t="s">
        <v>698</v>
      </c>
      <c r="O277" s="16" t="str">
        <f t="shared" si="4"/>
        <v>UPDATE WDMEntry SET buySrno = 278 WHERE WDMDealNumber = 'DB000159'</v>
      </c>
    </row>
    <row r="278" spans="1:15">
      <c r="A278" s="15" t="s">
        <v>616</v>
      </c>
      <c r="B278" s="12" t="s">
        <v>618</v>
      </c>
      <c r="C278" s="1">
        <v>43216</v>
      </c>
      <c r="D278" s="1">
        <v>43217</v>
      </c>
      <c r="E278" s="15" t="s">
        <v>612</v>
      </c>
      <c r="F278" s="15" t="s">
        <v>615</v>
      </c>
      <c r="G278" s="15" t="s">
        <v>16</v>
      </c>
      <c r="H278" s="15">
        <v>2500000</v>
      </c>
      <c r="I278" s="15">
        <v>98.3018</v>
      </c>
      <c r="J278" s="19">
        <v>279</v>
      </c>
      <c r="K278" s="16" t="s">
        <v>696</v>
      </c>
      <c r="L278" s="16" t="s">
        <v>697</v>
      </c>
      <c r="M278" s="16" t="s">
        <v>699</v>
      </c>
      <c r="O278" s="16" t="str">
        <f t="shared" si="4"/>
        <v>UPDATE WDMEntry SET SellSrNo = 279 WHERE WDMDealNumber = 'DB000159'</v>
      </c>
    </row>
    <row r="279" spans="1:15">
      <c r="A279" s="15" t="s">
        <v>619</v>
      </c>
      <c r="B279" s="12" t="s">
        <v>620</v>
      </c>
      <c r="C279" s="1">
        <v>43216</v>
      </c>
      <c r="D279" s="1">
        <v>43217</v>
      </c>
      <c r="E279" s="15" t="s">
        <v>378</v>
      </c>
      <c r="F279" s="15" t="s">
        <v>621</v>
      </c>
      <c r="G279" s="15" t="s">
        <v>13</v>
      </c>
      <c r="H279" s="15">
        <v>1500000</v>
      </c>
      <c r="I279" s="15">
        <v>94.3733</v>
      </c>
      <c r="J279" s="19">
        <v>280</v>
      </c>
      <c r="K279" s="16" t="s">
        <v>693</v>
      </c>
      <c r="L279" s="16" t="s">
        <v>697</v>
      </c>
      <c r="M279" s="16" t="s">
        <v>698</v>
      </c>
      <c r="O279" s="16" t="str">
        <f t="shared" si="4"/>
        <v>UPDATE WDMEntry SET buySrno = 280 WHERE WDMDealNumber = 'DB000161'</v>
      </c>
    </row>
    <row r="280" spans="1:15">
      <c r="A280" s="15" t="s">
        <v>619</v>
      </c>
      <c r="B280" s="12" t="s">
        <v>622</v>
      </c>
      <c r="C280" s="1">
        <v>43216</v>
      </c>
      <c r="D280" s="1">
        <v>43217</v>
      </c>
      <c r="E280" s="15" t="s">
        <v>378</v>
      </c>
      <c r="F280" s="15" t="s">
        <v>595</v>
      </c>
      <c r="G280" s="15" t="s">
        <v>16</v>
      </c>
      <c r="H280" s="15">
        <v>1500000</v>
      </c>
      <c r="I280" s="15">
        <v>94.3733</v>
      </c>
      <c r="J280" s="19">
        <v>281</v>
      </c>
      <c r="K280" s="16" t="s">
        <v>696</v>
      </c>
      <c r="L280" s="16" t="s">
        <v>697</v>
      </c>
      <c r="M280" s="16" t="s">
        <v>699</v>
      </c>
      <c r="O280" s="16" t="str">
        <f t="shared" si="4"/>
        <v>UPDATE WDMEntry SET SellSrNo = 281 WHERE WDMDealNumber = 'DB000161'</v>
      </c>
    </row>
    <row r="281" spans="1:15">
      <c r="A281" s="15" t="s">
        <v>623</v>
      </c>
      <c r="B281" s="12" t="s">
        <v>624</v>
      </c>
      <c r="C281" s="1">
        <v>43216</v>
      </c>
      <c r="D281" s="1">
        <v>43217</v>
      </c>
      <c r="E281" s="15" t="s">
        <v>625</v>
      </c>
      <c r="F281" s="15" t="s">
        <v>621</v>
      </c>
      <c r="G281" s="15" t="s">
        <v>13</v>
      </c>
      <c r="H281" s="15">
        <v>500000</v>
      </c>
      <c r="I281" s="15">
        <v>94.4114</v>
      </c>
      <c r="J281" s="19">
        <v>282</v>
      </c>
      <c r="K281" s="16" t="s">
        <v>693</v>
      </c>
      <c r="L281" s="16" t="s">
        <v>697</v>
      </c>
      <c r="M281" s="16" t="s">
        <v>698</v>
      </c>
      <c r="O281" s="16" t="str">
        <f t="shared" si="4"/>
        <v>UPDATE WDMEntry SET buySrno = 282 WHERE WDMDealNumber = 'DB000162'</v>
      </c>
    </row>
    <row r="282" spans="1:15">
      <c r="A282" s="15" t="s">
        <v>623</v>
      </c>
      <c r="B282" s="12" t="s">
        <v>626</v>
      </c>
      <c r="C282" s="1">
        <v>43216</v>
      </c>
      <c r="D282" s="1">
        <v>43217</v>
      </c>
      <c r="E282" s="15" t="s">
        <v>625</v>
      </c>
      <c r="F282" s="15" t="s">
        <v>595</v>
      </c>
      <c r="G282" s="15" t="s">
        <v>16</v>
      </c>
      <c r="H282" s="15">
        <v>500000</v>
      </c>
      <c r="I282" s="15">
        <v>94.4114</v>
      </c>
      <c r="J282" s="19">
        <v>283</v>
      </c>
      <c r="K282" s="16" t="s">
        <v>696</v>
      </c>
      <c r="L282" s="16" t="s">
        <v>697</v>
      </c>
      <c r="M282" s="16" t="s">
        <v>699</v>
      </c>
      <c r="O282" s="16" t="str">
        <f t="shared" si="4"/>
        <v>UPDATE WDMEntry SET SellSrNo = 283 WHERE WDMDealNumber = 'DB000162'</v>
      </c>
    </row>
    <row r="283" spans="1:15">
      <c r="A283" s="15" t="s">
        <v>627</v>
      </c>
      <c r="B283" s="12" t="s">
        <v>628</v>
      </c>
      <c r="C283" s="1">
        <v>43217</v>
      </c>
      <c r="D283" s="1">
        <v>43222</v>
      </c>
      <c r="E283" s="15" t="s">
        <v>286</v>
      </c>
      <c r="F283" s="15" t="s">
        <v>385</v>
      </c>
      <c r="G283" s="15" t="s">
        <v>13</v>
      </c>
      <c r="H283" s="15">
        <v>500000</v>
      </c>
      <c r="I283" s="15">
        <v>89.228200000000001</v>
      </c>
      <c r="J283" s="19">
        <v>284</v>
      </c>
      <c r="K283" s="16" t="s">
        <v>693</v>
      </c>
      <c r="L283" s="16" t="s">
        <v>697</v>
      </c>
      <c r="M283" s="16" t="s">
        <v>698</v>
      </c>
      <c r="O283" s="16" t="str">
        <f t="shared" si="4"/>
        <v>UPDATE WDMEntry SET buySrno = 284 WHERE WDMDealNumber = 'DB000163'</v>
      </c>
    </row>
    <row r="284" spans="1:15">
      <c r="A284" s="15" t="s">
        <v>627</v>
      </c>
      <c r="B284" s="12" t="s">
        <v>629</v>
      </c>
      <c r="C284" s="1">
        <v>43217</v>
      </c>
      <c r="D284" s="1">
        <v>43222</v>
      </c>
      <c r="E284" s="15" t="s">
        <v>286</v>
      </c>
      <c r="F284" s="15" t="s">
        <v>630</v>
      </c>
      <c r="G284" s="15" t="s">
        <v>16</v>
      </c>
      <c r="H284" s="15">
        <v>500000</v>
      </c>
      <c r="I284" s="15">
        <v>89.228200000000001</v>
      </c>
      <c r="J284" s="19">
        <v>285</v>
      </c>
      <c r="K284" s="16" t="s">
        <v>696</v>
      </c>
      <c r="L284" s="16" t="s">
        <v>697</v>
      </c>
      <c r="M284" s="16" t="s">
        <v>699</v>
      </c>
      <c r="O284" s="16" t="str">
        <f t="shared" si="4"/>
        <v>UPDATE WDMEntry SET SellSrNo = 285 WHERE WDMDealNumber = 'DB000163'</v>
      </c>
    </row>
    <row r="285" spans="1:15">
      <c r="A285" s="15" t="s">
        <v>631</v>
      </c>
      <c r="B285" s="12" t="s">
        <v>632</v>
      </c>
      <c r="C285" s="1">
        <v>43217</v>
      </c>
      <c r="D285" s="1">
        <v>43222</v>
      </c>
      <c r="E285" s="15" t="s">
        <v>89</v>
      </c>
      <c r="F285" s="15" t="s">
        <v>630</v>
      </c>
      <c r="G285" s="15" t="s">
        <v>13</v>
      </c>
      <c r="H285" s="15">
        <v>289300</v>
      </c>
      <c r="I285" s="15">
        <v>102.8</v>
      </c>
      <c r="J285" s="19">
        <v>286</v>
      </c>
      <c r="K285" s="16" t="s">
        <v>693</v>
      </c>
      <c r="L285" s="16" t="s">
        <v>697</v>
      </c>
      <c r="M285" s="16" t="s">
        <v>698</v>
      </c>
      <c r="O285" s="16" t="str">
        <f t="shared" si="4"/>
        <v>UPDATE WDMEntry SET buySrno = 286 WHERE WDMDealNumber = 'DB000164'</v>
      </c>
    </row>
    <row r="286" spans="1:15">
      <c r="A286" s="15" t="s">
        <v>631</v>
      </c>
      <c r="B286" s="12" t="s">
        <v>633</v>
      </c>
      <c r="C286" s="1">
        <v>43217</v>
      </c>
      <c r="D286" s="1">
        <v>43222</v>
      </c>
      <c r="E286" s="15" t="s">
        <v>89</v>
      </c>
      <c r="F286" s="15" t="s">
        <v>385</v>
      </c>
      <c r="G286" s="15" t="s">
        <v>16</v>
      </c>
      <c r="H286" s="15">
        <v>289300</v>
      </c>
      <c r="I286" s="15">
        <v>102.8</v>
      </c>
      <c r="J286" s="19">
        <v>287</v>
      </c>
      <c r="K286" s="16" t="s">
        <v>696</v>
      </c>
      <c r="L286" s="16" t="s">
        <v>697</v>
      </c>
      <c r="M286" s="16" t="s">
        <v>699</v>
      </c>
      <c r="O286" s="16" t="str">
        <f t="shared" si="4"/>
        <v>UPDATE WDMEntry SET SellSrNo = 287 WHERE WDMDealNumber = 'DB000164'</v>
      </c>
    </row>
    <row r="287" spans="1:15">
      <c r="A287" s="15" t="s">
        <v>634</v>
      </c>
      <c r="B287" s="12" t="s">
        <v>635</v>
      </c>
      <c r="C287" s="1">
        <v>43217</v>
      </c>
      <c r="D287" s="1">
        <v>43222</v>
      </c>
      <c r="E287" s="15" t="s">
        <v>89</v>
      </c>
      <c r="F287" s="15" t="s">
        <v>630</v>
      </c>
      <c r="G287" s="15" t="s">
        <v>13</v>
      </c>
      <c r="H287" s="15">
        <v>210700</v>
      </c>
      <c r="I287" s="15">
        <v>102.8</v>
      </c>
      <c r="J287" s="19">
        <v>288</v>
      </c>
      <c r="K287" s="16" t="s">
        <v>693</v>
      </c>
      <c r="L287" s="16" t="s">
        <v>697</v>
      </c>
      <c r="M287" s="16" t="s">
        <v>698</v>
      </c>
      <c r="O287" s="16" t="str">
        <f t="shared" si="4"/>
        <v>UPDATE WDMEntry SET buySrno = 288 WHERE WDMDealNumber = 'DB000165'</v>
      </c>
    </row>
    <row r="288" spans="1:15">
      <c r="A288" s="15" t="s">
        <v>634</v>
      </c>
      <c r="B288" s="12" t="s">
        <v>636</v>
      </c>
      <c r="C288" s="1">
        <v>43217</v>
      </c>
      <c r="D288" s="1">
        <v>43222</v>
      </c>
      <c r="E288" s="15" t="s">
        <v>89</v>
      </c>
      <c r="F288" s="15" t="s">
        <v>385</v>
      </c>
      <c r="G288" s="15" t="s">
        <v>16</v>
      </c>
      <c r="H288" s="15">
        <v>210700</v>
      </c>
      <c r="I288" s="15">
        <v>102.8</v>
      </c>
      <c r="J288" s="19">
        <v>289</v>
      </c>
      <c r="K288" s="16" t="s">
        <v>696</v>
      </c>
      <c r="L288" s="16" t="s">
        <v>697</v>
      </c>
      <c r="M288" s="16" t="s">
        <v>699</v>
      </c>
      <c r="O288" s="16" t="str">
        <f t="shared" si="4"/>
        <v>UPDATE WDMEntry SET SellSrNo = 289 WHERE WDMDealNumber = 'DB000165'</v>
      </c>
    </row>
    <row r="289" spans="1:15">
      <c r="A289" s="15" t="s">
        <v>637</v>
      </c>
      <c r="B289" s="12" t="s">
        <v>638</v>
      </c>
      <c r="C289" s="1">
        <v>43217</v>
      </c>
      <c r="D289" s="1">
        <v>43217</v>
      </c>
      <c r="E289" s="15" t="s">
        <v>639</v>
      </c>
      <c r="F289" s="15" t="s">
        <v>81</v>
      </c>
      <c r="G289" s="15" t="s">
        <v>13</v>
      </c>
      <c r="H289" s="15">
        <v>2500000</v>
      </c>
      <c r="I289" s="15">
        <v>98.332800000000006</v>
      </c>
      <c r="J289" s="19">
        <v>290</v>
      </c>
      <c r="K289" s="16" t="s">
        <v>693</v>
      </c>
      <c r="L289" s="16" t="s">
        <v>697</v>
      </c>
      <c r="M289" s="16" t="s">
        <v>698</v>
      </c>
      <c r="O289" s="16" t="str">
        <f t="shared" si="4"/>
        <v>UPDATE WDMEntry SET buySrno = 290 WHERE WDMDealNumber = 'DB000166'</v>
      </c>
    </row>
    <row r="290" spans="1:15">
      <c r="A290" s="15" t="s">
        <v>637</v>
      </c>
      <c r="B290" s="12" t="s">
        <v>640</v>
      </c>
      <c r="C290" s="1">
        <v>43217</v>
      </c>
      <c r="D290" s="1">
        <v>43217</v>
      </c>
      <c r="E290" s="15" t="s">
        <v>639</v>
      </c>
      <c r="F290" s="15" t="s">
        <v>641</v>
      </c>
      <c r="G290" s="15" t="s">
        <v>16</v>
      </c>
      <c r="H290" s="15">
        <v>2500000</v>
      </c>
      <c r="I290" s="15">
        <v>98.332800000000006</v>
      </c>
      <c r="J290" s="19">
        <v>291</v>
      </c>
      <c r="K290" s="16" t="s">
        <v>696</v>
      </c>
      <c r="L290" s="16" t="s">
        <v>697</v>
      </c>
      <c r="M290" s="16" t="s">
        <v>699</v>
      </c>
      <c r="O290" s="16" t="str">
        <f t="shared" si="4"/>
        <v>UPDATE WDMEntry SET SellSrNo = 291 WHERE WDMDealNumber = 'DB000166'</v>
      </c>
    </row>
    <row r="291" spans="1:15">
      <c r="A291" s="15" t="s">
        <v>642</v>
      </c>
      <c r="B291" s="12" t="s">
        <v>643</v>
      </c>
      <c r="C291" s="1">
        <v>43217</v>
      </c>
      <c r="D291" s="1">
        <v>43222</v>
      </c>
      <c r="E291" s="15" t="s">
        <v>644</v>
      </c>
      <c r="F291" s="15" t="s">
        <v>136</v>
      </c>
      <c r="G291" s="15" t="s">
        <v>13</v>
      </c>
      <c r="H291" s="15">
        <v>1164200</v>
      </c>
      <c r="I291" s="15">
        <v>100.1503</v>
      </c>
      <c r="J291" s="19">
        <v>292</v>
      </c>
      <c r="K291" s="16" t="s">
        <v>693</v>
      </c>
      <c r="L291" s="16" t="s">
        <v>697</v>
      </c>
      <c r="M291" s="16" t="s">
        <v>698</v>
      </c>
      <c r="O291" s="16" t="str">
        <f t="shared" si="4"/>
        <v>UPDATE WDMEntry SET buySrno = 292 WHERE WDMDealNumber = 'DB000167'</v>
      </c>
    </row>
    <row r="292" spans="1:15">
      <c r="A292" s="15" t="s">
        <v>642</v>
      </c>
      <c r="B292" s="12" t="s">
        <v>645</v>
      </c>
      <c r="C292" s="1">
        <v>43217</v>
      </c>
      <c r="D292" s="1">
        <v>43222</v>
      </c>
      <c r="E292" s="15" t="s">
        <v>644</v>
      </c>
      <c r="F292" s="15" t="s">
        <v>20</v>
      </c>
      <c r="G292" s="15" t="s">
        <v>16</v>
      </c>
      <c r="H292" s="15">
        <v>1164200</v>
      </c>
      <c r="I292" s="15">
        <v>100.1503</v>
      </c>
      <c r="J292" s="19">
        <v>293</v>
      </c>
      <c r="K292" s="16" t="s">
        <v>696</v>
      </c>
      <c r="L292" s="16" t="s">
        <v>697</v>
      </c>
      <c r="M292" s="16" t="s">
        <v>699</v>
      </c>
      <c r="O292" s="16" t="str">
        <f t="shared" si="4"/>
        <v>UPDATE WDMEntry SET SellSrNo = 293 WHERE WDMDealNumber = 'DB000167'</v>
      </c>
    </row>
    <row r="293" spans="1:15">
      <c r="A293" s="15" t="s">
        <v>646</v>
      </c>
      <c r="B293" s="12" t="s">
        <v>647</v>
      </c>
      <c r="C293" s="1">
        <v>43217</v>
      </c>
      <c r="D293" s="1">
        <v>43217</v>
      </c>
      <c r="E293" s="15" t="s">
        <v>648</v>
      </c>
      <c r="F293" s="15" t="s">
        <v>649</v>
      </c>
      <c r="G293" s="15" t="s">
        <v>13</v>
      </c>
      <c r="H293" s="15">
        <v>5000000</v>
      </c>
      <c r="I293" s="15">
        <v>94.1858</v>
      </c>
      <c r="J293" s="19">
        <v>294</v>
      </c>
      <c r="K293" s="16" t="s">
        <v>693</v>
      </c>
      <c r="L293" s="16" t="s">
        <v>697</v>
      </c>
      <c r="M293" s="16" t="s">
        <v>698</v>
      </c>
      <c r="O293" s="16" t="str">
        <f t="shared" si="4"/>
        <v>UPDATE WDMEntry SET buySrno = 294 WHERE WDMDealNumber = 'DB000168'</v>
      </c>
    </row>
    <row r="294" spans="1:15">
      <c r="A294" s="15" t="s">
        <v>646</v>
      </c>
      <c r="B294" s="12" t="s">
        <v>650</v>
      </c>
      <c r="C294" s="1">
        <v>43217</v>
      </c>
      <c r="D294" s="1">
        <v>43217</v>
      </c>
      <c r="E294" s="15" t="s">
        <v>648</v>
      </c>
      <c r="F294" s="15" t="s">
        <v>36</v>
      </c>
      <c r="G294" s="15" t="s">
        <v>16</v>
      </c>
      <c r="H294" s="15">
        <v>5000000</v>
      </c>
      <c r="I294" s="15">
        <v>94.1858</v>
      </c>
      <c r="J294" s="19">
        <v>295</v>
      </c>
      <c r="K294" s="16" t="s">
        <v>696</v>
      </c>
      <c r="L294" s="16" t="s">
        <v>697</v>
      </c>
      <c r="M294" s="16" t="s">
        <v>699</v>
      </c>
      <c r="O294" s="16" t="str">
        <f t="shared" si="4"/>
        <v>UPDATE WDMEntry SET SellSrNo = 295 WHERE WDMDealNumber = 'DB000168'</v>
      </c>
    </row>
    <row r="295" spans="1:15">
      <c r="A295" s="15" t="s">
        <v>651</v>
      </c>
      <c r="B295" s="12" t="s">
        <v>652</v>
      </c>
      <c r="C295" s="1">
        <v>43217</v>
      </c>
      <c r="D295" s="1">
        <v>43222</v>
      </c>
      <c r="E295" s="15" t="s">
        <v>653</v>
      </c>
      <c r="F295" s="15" t="s">
        <v>433</v>
      </c>
      <c r="G295" s="15" t="s">
        <v>13</v>
      </c>
      <c r="H295" s="15">
        <v>1500000</v>
      </c>
      <c r="I295" s="15">
        <v>98.539000000000001</v>
      </c>
      <c r="J295" s="19">
        <v>296</v>
      </c>
      <c r="K295" s="16" t="s">
        <v>693</v>
      </c>
      <c r="L295" s="16" t="s">
        <v>697</v>
      </c>
      <c r="M295" s="16" t="s">
        <v>698</v>
      </c>
      <c r="O295" s="16" t="str">
        <f t="shared" si="4"/>
        <v>UPDATE WDMEntry SET buySrno = 296 WHERE WDMDealNumber = 'DB000169'</v>
      </c>
    </row>
    <row r="296" spans="1:15">
      <c r="A296" s="15" t="s">
        <v>651</v>
      </c>
      <c r="B296" s="12" t="s">
        <v>654</v>
      </c>
      <c r="C296" s="1">
        <v>43217</v>
      </c>
      <c r="D296" s="1">
        <v>43222</v>
      </c>
      <c r="E296" s="15" t="s">
        <v>653</v>
      </c>
      <c r="F296" s="15" t="s">
        <v>20</v>
      </c>
      <c r="G296" s="15" t="s">
        <v>16</v>
      </c>
      <c r="H296" s="15">
        <v>1500000</v>
      </c>
      <c r="I296" s="15">
        <v>98.539000000000001</v>
      </c>
      <c r="J296" s="19">
        <v>297</v>
      </c>
      <c r="K296" s="16" t="s">
        <v>696</v>
      </c>
      <c r="L296" s="16" t="s">
        <v>697</v>
      </c>
      <c r="M296" s="16" t="s">
        <v>699</v>
      </c>
      <c r="O296" s="16" t="str">
        <f t="shared" si="4"/>
        <v>UPDATE WDMEntry SET SellSrNo = 297 WHERE WDMDealNumber = 'DB000169'</v>
      </c>
    </row>
    <row r="297" spans="1:15">
      <c r="A297" s="15" t="s">
        <v>655</v>
      </c>
      <c r="B297" s="12" t="s">
        <v>656</v>
      </c>
      <c r="C297" s="1">
        <v>43217</v>
      </c>
      <c r="D297" s="1">
        <v>43222</v>
      </c>
      <c r="E297" s="15" t="s">
        <v>657</v>
      </c>
      <c r="F297" s="15" t="s">
        <v>433</v>
      </c>
      <c r="G297" s="15" t="s">
        <v>13</v>
      </c>
      <c r="H297" s="15">
        <v>1500000</v>
      </c>
      <c r="I297" s="15">
        <v>98.243399999999994</v>
      </c>
      <c r="J297" s="19">
        <v>298</v>
      </c>
      <c r="K297" s="16" t="s">
        <v>693</v>
      </c>
      <c r="L297" s="16" t="s">
        <v>697</v>
      </c>
      <c r="M297" s="16" t="s">
        <v>698</v>
      </c>
      <c r="O297" s="16" t="str">
        <f t="shared" si="4"/>
        <v>UPDATE WDMEntry SET buySrno = 298 WHERE WDMDealNumber = 'DB000170'</v>
      </c>
    </row>
    <row r="298" spans="1:15">
      <c r="A298" s="15" t="s">
        <v>655</v>
      </c>
      <c r="B298" s="12" t="s">
        <v>658</v>
      </c>
      <c r="C298" s="1">
        <v>43217</v>
      </c>
      <c r="D298" s="1">
        <v>43222</v>
      </c>
      <c r="E298" s="15" t="s">
        <v>657</v>
      </c>
      <c r="F298" s="15" t="s">
        <v>20</v>
      </c>
      <c r="G298" s="15" t="s">
        <v>16</v>
      </c>
      <c r="H298" s="15">
        <v>1500000</v>
      </c>
      <c r="I298" s="15">
        <v>98.243399999999994</v>
      </c>
      <c r="J298" s="19">
        <v>299</v>
      </c>
      <c r="K298" s="16" t="s">
        <v>696</v>
      </c>
      <c r="L298" s="16" t="s">
        <v>697</v>
      </c>
      <c r="M298" s="16" t="s">
        <v>699</v>
      </c>
      <c r="O298" s="16" t="str">
        <f t="shared" si="4"/>
        <v>UPDATE WDMEntry SET SellSrNo = 299 WHERE WDMDealNumber = 'DB000170'</v>
      </c>
    </row>
    <row r="299" spans="1:15">
      <c r="A299" s="15" t="s">
        <v>659</v>
      </c>
      <c r="B299" s="12" t="s">
        <v>660</v>
      </c>
      <c r="C299" s="1">
        <v>43217</v>
      </c>
      <c r="D299" s="1">
        <v>43217</v>
      </c>
      <c r="E299" s="15" t="s">
        <v>661</v>
      </c>
      <c r="F299" s="15" t="s">
        <v>20</v>
      </c>
      <c r="G299" s="15" t="s">
        <v>13</v>
      </c>
      <c r="H299" s="15">
        <v>2500000</v>
      </c>
      <c r="I299" s="15">
        <v>99.271100000000004</v>
      </c>
      <c r="J299" s="19">
        <v>300</v>
      </c>
      <c r="K299" s="16" t="s">
        <v>693</v>
      </c>
      <c r="L299" s="16" t="s">
        <v>697</v>
      </c>
      <c r="M299" s="16" t="s">
        <v>698</v>
      </c>
      <c r="O299" s="16" t="str">
        <f t="shared" si="4"/>
        <v>UPDATE WDMEntry SET buySrno = 300 WHERE WDMDealNumber = 'DB000171'</v>
      </c>
    </row>
    <row r="300" spans="1:15">
      <c r="A300" s="15" t="s">
        <v>659</v>
      </c>
      <c r="B300" s="12" t="s">
        <v>662</v>
      </c>
      <c r="C300" s="1">
        <v>43217</v>
      </c>
      <c r="D300" s="1">
        <v>43217</v>
      </c>
      <c r="E300" s="15" t="s">
        <v>661</v>
      </c>
      <c r="F300" s="15" t="s">
        <v>22</v>
      </c>
      <c r="G300" s="15" t="s">
        <v>16</v>
      </c>
      <c r="H300" s="15">
        <v>2500000</v>
      </c>
      <c r="I300" s="15">
        <v>99.271100000000004</v>
      </c>
      <c r="J300" s="19">
        <v>301</v>
      </c>
      <c r="K300" s="16" t="s">
        <v>696</v>
      </c>
      <c r="L300" s="16" t="s">
        <v>697</v>
      </c>
      <c r="M300" s="16" t="s">
        <v>699</v>
      </c>
      <c r="O300" s="16" t="str">
        <f t="shared" si="4"/>
        <v>UPDATE WDMEntry SET SellSrNo = 301 WHERE WDMDealNumber = 'DB000171'</v>
      </c>
    </row>
    <row r="301" spans="1:15">
      <c r="A301" s="15" t="s">
        <v>663</v>
      </c>
      <c r="B301" s="12" t="s">
        <v>664</v>
      </c>
      <c r="C301" s="1">
        <v>43217</v>
      </c>
      <c r="D301" s="1">
        <v>43217</v>
      </c>
      <c r="E301" s="15" t="s">
        <v>665</v>
      </c>
      <c r="F301" s="15" t="s">
        <v>621</v>
      </c>
      <c r="G301" s="15" t="s">
        <v>13</v>
      </c>
      <c r="H301" s="15">
        <v>5000000</v>
      </c>
      <c r="I301" s="15">
        <v>98.944400000000002</v>
      </c>
      <c r="J301" s="19">
        <v>302</v>
      </c>
      <c r="K301" s="16" t="s">
        <v>693</v>
      </c>
      <c r="L301" s="16" t="s">
        <v>697</v>
      </c>
      <c r="M301" s="16" t="s">
        <v>698</v>
      </c>
      <c r="O301" s="16" t="str">
        <f t="shared" si="4"/>
        <v>UPDATE WDMEntry SET buySrno = 302 WHERE WDMDealNumber = 'DB000172'</v>
      </c>
    </row>
    <row r="302" spans="1:15">
      <c r="A302" s="15" t="s">
        <v>663</v>
      </c>
      <c r="B302" s="12" t="s">
        <v>666</v>
      </c>
      <c r="C302" s="1">
        <v>43217</v>
      </c>
      <c r="D302" s="1">
        <v>43217</v>
      </c>
      <c r="E302" s="15" t="s">
        <v>665</v>
      </c>
      <c r="F302" s="15" t="s">
        <v>109</v>
      </c>
      <c r="G302" s="15" t="s">
        <v>16</v>
      </c>
      <c r="H302" s="15">
        <v>5000000</v>
      </c>
      <c r="I302" s="15">
        <v>98.944400000000002</v>
      </c>
      <c r="J302" s="19">
        <v>303</v>
      </c>
      <c r="K302" s="16" t="s">
        <v>696</v>
      </c>
      <c r="L302" s="16" t="s">
        <v>697</v>
      </c>
      <c r="M302" s="16" t="s">
        <v>699</v>
      </c>
      <c r="O302" s="16" t="str">
        <f t="shared" si="4"/>
        <v>UPDATE WDMEntry SET SellSrNo = 303 WHERE WDMDealNumber = 'DB000172'</v>
      </c>
    </row>
    <row r="303" spans="1:15">
      <c r="A303" s="15" t="s">
        <v>667</v>
      </c>
      <c r="B303" s="12" t="s">
        <v>668</v>
      </c>
      <c r="C303" s="1">
        <v>43217</v>
      </c>
      <c r="D303" s="1">
        <v>43222</v>
      </c>
      <c r="E303" s="15" t="s">
        <v>669</v>
      </c>
      <c r="F303" s="15" t="s">
        <v>77</v>
      </c>
      <c r="G303" s="15" t="s">
        <v>13</v>
      </c>
      <c r="H303" s="15">
        <v>8000000</v>
      </c>
      <c r="I303" s="15">
        <v>100.1726</v>
      </c>
      <c r="J303" s="19">
        <v>313</v>
      </c>
      <c r="K303" s="16" t="s">
        <v>693</v>
      </c>
      <c r="L303" s="16" t="s">
        <v>697</v>
      </c>
      <c r="M303" s="16" t="s">
        <v>698</v>
      </c>
      <c r="O303" s="16" t="str">
        <f t="shared" si="4"/>
        <v>UPDATE WDMEntry SET buySrno = 313 WHERE WDMDealNumber = 'DB000173'</v>
      </c>
    </row>
    <row r="304" spans="1:15">
      <c r="A304" s="15" t="s">
        <v>667</v>
      </c>
      <c r="B304" s="12" t="s">
        <v>670</v>
      </c>
      <c r="C304" s="1">
        <v>43217</v>
      </c>
      <c r="D304" s="1">
        <v>43222</v>
      </c>
      <c r="E304" s="15" t="s">
        <v>669</v>
      </c>
      <c r="F304" s="15" t="s">
        <v>428</v>
      </c>
      <c r="G304" s="15" t="s">
        <v>16</v>
      </c>
      <c r="H304" s="15">
        <v>8000000</v>
      </c>
      <c r="I304" s="15">
        <v>100.1726</v>
      </c>
      <c r="J304" s="19">
        <v>314</v>
      </c>
      <c r="K304" s="16" t="s">
        <v>696</v>
      </c>
      <c r="L304" s="16" t="s">
        <v>697</v>
      </c>
      <c r="M304" s="16" t="s">
        <v>699</v>
      </c>
      <c r="O304" s="16" t="str">
        <f t="shared" si="4"/>
        <v>UPDATE WDMEntry SET SellSrNo = 314 WHERE WDMDealNumber = 'DB000173'</v>
      </c>
    </row>
    <row r="305" spans="1:15">
      <c r="A305" s="15" t="s">
        <v>671</v>
      </c>
      <c r="B305" s="12" t="s">
        <v>672</v>
      </c>
      <c r="C305" s="1">
        <v>43217</v>
      </c>
      <c r="D305" s="1">
        <v>43222</v>
      </c>
      <c r="E305" s="15" t="s">
        <v>673</v>
      </c>
      <c r="F305" s="15" t="s">
        <v>77</v>
      </c>
      <c r="G305" s="15" t="s">
        <v>13</v>
      </c>
      <c r="H305" s="15">
        <v>16500000</v>
      </c>
      <c r="I305" s="15">
        <v>100.1726</v>
      </c>
      <c r="J305" s="19">
        <v>315</v>
      </c>
      <c r="K305" s="16" t="s">
        <v>693</v>
      </c>
      <c r="L305" s="16" t="s">
        <v>697</v>
      </c>
      <c r="M305" s="16" t="s">
        <v>698</v>
      </c>
      <c r="O305" s="16" t="str">
        <f t="shared" si="4"/>
        <v>UPDATE WDMEntry SET buySrno = 315 WHERE WDMDealNumber = 'DB000174'</v>
      </c>
    </row>
    <row r="306" spans="1:15">
      <c r="A306" s="15" t="s">
        <v>671</v>
      </c>
      <c r="B306" s="12" t="s">
        <v>674</v>
      </c>
      <c r="C306" s="1">
        <v>43217</v>
      </c>
      <c r="D306" s="1">
        <v>43222</v>
      </c>
      <c r="E306" s="15" t="s">
        <v>673</v>
      </c>
      <c r="F306" s="15" t="s">
        <v>428</v>
      </c>
      <c r="G306" s="15" t="s">
        <v>16</v>
      </c>
      <c r="H306" s="15">
        <v>16500000</v>
      </c>
      <c r="I306" s="15">
        <v>100.1726</v>
      </c>
      <c r="J306" s="19">
        <v>316</v>
      </c>
      <c r="K306" s="16" t="s">
        <v>696</v>
      </c>
      <c r="L306" s="16" t="s">
        <v>697</v>
      </c>
      <c r="M306" s="16" t="s">
        <v>699</v>
      </c>
      <c r="O306" s="16" t="str">
        <f t="shared" si="4"/>
        <v>UPDATE WDMEntry SET SellSrNo = 316 WHERE WDMDealNumber = 'DB000174'</v>
      </c>
    </row>
    <row r="307" spans="1:15">
      <c r="A307" s="15" t="s">
        <v>675</v>
      </c>
      <c r="B307" s="12" t="s">
        <v>676</v>
      </c>
      <c r="C307" s="1">
        <v>43217</v>
      </c>
      <c r="D307" s="1">
        <v>43222</v>
      </c>
      <c r="E307" s="15" t="s">
        <v>677</v>
      </c>
      <c r="F307" s="15" t="s">
        <v>94</v>
      </c>
      <c r="G307" s="15" t="s">
        <v>13</v>
      </c>
      <c r="H307" s="15">
        <v>2500000</v>
      </c>
      <c r="I307" s="15">
        <v>102.38209999999999</v>
      </c>
      <c r="J307" s="19">
        <v>304</v>
      </c>
      <c r="K307" s="16" t="s">
        <v>693</v>
      </c>
      <c r="L307" s="16" t="s">
        <v>697</v>
      </c>
      <c r="M307" s="16" t="s">
        <v>698</v>
      </c>
      <c r="O307" s="16" t="str">
        <f t="shared" si="4"/>
        <v>UPDATE WDMEntry SET buySrno = 304 WHERE WDMDealNumber = 'DB000175'</v>
      </c>
    </row>
    <row r="308" spans="1:15">
      <c r="A308" s="15" t="s">
        <v>675</v>
      </c>
      <c r="B308" s="12" t="s">
        <v>678</v>
      </c>
      <c r="C308" s="1">
        <v>43217</v>
      </c>
      <c r="D308" s="1">
        <v>43222</v>
      </c>
      <c r="E308" s="15" t="s">
        <v>677</v>
      </c>
      <c r="F308" s="15" t="s">
        <v>20</v>
      </c>
      <c r="G308" s="15" t="s">
        <v>16</v>
      </c>
      <c r="H308" s="15">
        <v>2500000</v>
      </c>
      <c r="I308" s="15">
        <v>102.38209999999999</v>
      </c>
      <c r="J308" s="19">
        <v>305</v>
      </c>
      <c r="K308" s="16" t="s">
        <v>696</v>
      </c>
      <c r="L308" s="16" t="s">
        <v>697</v>
      </c>
      <c r="M308" s="16" t="s">
        <v>699</v>
      </c>
      <c r="O308" s="16" t="str">
        <f t="shared" si="4"/>
        <v>UPDATE WDMEntry SET SellSrNo = 305 WHERE WDMDealNumber = 'DB000175'</v>
      </c>
    </row>
    <row r="309" spans="1:15">
      <c r="A309" s="15" t="s">
        <v>679</v>
      </c>
      <c r="B309" s="12" t="s">
        <v>680</v>
      </c>
      <c r="C309" s="1">
        <v>43217</v>
      </c>
      <c r="D309" s="1">
        <v>43222</v>
      </c>
      <c r="E309" s="15" t="s">
        <v>187</v>
      </c>
      <c r="F309" s="15" t="s">
        <v>130</v>
      </c>
      <c r="G309" s="15" t="s">
        <v>13</v>
      </c>
      <c r="H309" s="15">
        <v>2500000</v>
      </c>
      <c r="I309" s="15">
        <v>96.025000000000006</v>
      </c>
      <c r="J309" s="19">
        <v>306</v>
      </c>
      <c r="K309" s="16" t="s">
        <v>693</v>
      </c>
      <c r="L309" s="16" t="s">
        <v>697</v>
      </c>
      <c r="M309" s="16" t="s">
        <v>698</v>
      </c>
      <c r="O309" s="16" t="str">
        <f t="shared" si="4"/>
        <v>UPDATE WDMEntry SET buySrno = 306 WHERE WDMDealNumber = 'DB000176'</v>
      </c>
    </row>
    <row r="310" spans="1:15">
      <c r="A310" s="15" t="s">
        <v>679</v>
      </c>
      <c r="B310" s="12" t="s">
        <v>681</v>
      </c>
      <c r="C310" s="1">
        <v>43217</v>
      </c>
      <c r="D310" s="1">
        <v>43222</v>
      </c>
      <c r="E310" s="15" t="s">
        <v>187</v>
      </c>
      <c r="F310" s="15" t="s">
        <v>60</v>
      </c>
      <c r="G310" s="15" t="s">
        <v>16</v>
      </c>
      <c r="H310" s="15">
        <v>2500000</v>
      </c>
      <c r="I310" s="15">
        <v>96.025000000000006</v>
      </c>
      <c r="J310" s="19">
        <v>307</v>
      </c>
      <c r="K310" s="16" t="s">
        <v>696</v>
      </c>
      <c r="L310" s="16" t="s">
        <v>697</v>
      </c>
      <c r="M310" s="16" t="s">
        <v>699</v>
      </c>
      <c r="O310" s="16" t="str">
        <f t="shared" si="4"/>
        <v>UPDATE WDMEntry SET SellSrNo = 307 WHERE WDMDealNumber = 'DB000176'</v>
      </c>
    </row>
    <row r="311" spans="1:15">
      <c r="A311" s="15" t="s">
        <v>682</v>
      </c>
      <c r="B311" s="12" t="s">
        <v>683</v>
      </c>
      <c r="C311" s="1">
        <v>43217</v>
      </c>
      <c r="D311" s="1">
        <v>43222</v>
      </c>
      <c r="E311" s="15" t="s">
        <v>187</v>
      </c>
      <c r="F311" s="15" t="s">
        <v>130</v>
      </c>
      <c r="G311" s="15" t="s">
        <v>13</v>
      </c>
      <c r="H311" s="15">
        <v>2500000</v>
      </c>
      <c r="I311" s="15">
        <v>96.034999999999997</v>
      </c>
      <c r="J311" s="19">
        <v>310</v>
      </c>
      <c r="K311" s="16" t="s">
        <v>693</v>
      </c>
      <c r="L311" s="16" t="s">
        <v>697</v>
      </c>
      <c r="M311" s="16" t="s">
        <v>698</v>
      </c>
      <c r="O311" s="16" t="str">
        <f t="shared" si="4"/>
        <v>UPDATE WDMEntry SET buySrno = 310 WHERE WDMDealNumber = 'DB000177'</v>
      </c>
    </row>
    <row r="312" spans="1:15">
      <c r="A312" s="15" t="s">
        <v>684</v>
      </c>
      <c r="B312" s="12" t="s">
        <v>685</v>
      </c>
      <c r="C312" s="1">
        <v>43217</v>
      </c>
      <c r="D312" s="1">
        <v>43222</v>
      </c>
      <c r="E312" s="15" t="s">
        <v>286</v>
      </c>
      <c r="F312" s="15" t="s">
        <v>507</v>
      </c>
      <c r="G312" s="15" t="s">
        <v>13</v>
      </c>
      <c r="H312" s="15">
        <v>5000000</v>
      </c>
      <c r="I312" s="15">
        <v>89.34</v>
      </c>
      <c r="J312" s="19">
        <v>308</v>
      </c>
      <c r="K312" s="16" t="s">
        <v>693</v>
      </c>
      <c r="L312" s="16" t="s">
        <v>697</v>
      </c>
      <c r="M312" s="16" t="s">
        <v>698</v>
      </c>
      <c r="O312" s="16" t="str">
        <f t="shared" si="4"/>
        <v>UPDATE WDMEntry SET buySrno = 308 WHERE WDMDealNumber = 'DB000178'</v>
      </c>
    </row>
    <row r="313" spans="1:15">
      <c r="A313" s="15" t="s">
        <v>684</v>
      </c>
      <c r="B313" s="12" t="s">
        <v>686</v>
      </c>
      <c r="C313" s="1">
        <v>43217</v>
      </c>
      <c r="D313" s="1">
        <v>43222</v>
      </c>
      <c r="E313" s="15" t="s">
        <v>286</v>
      </c>
      <c r="F313" s="15" t="s">
        <v>687</v>
      </c>
      <c r="G313" s="15" t="s">
        <v>16</v>
      </c>
      <c r="H313" s="15">
        <v>5000000</v>
      </c>
      <c r="I313" s="15">
        <v>89.34</v>
      </c>
      <c r="J313" s="19">
        <v>309</v>
      </c>
      <c r="K313" s="16" t="s">
        <v>696</v>
      </c>
      <c r="L313" s="16" t="s">
        <v>697</v>
      </c>
      <c r="M313" s="16" t="s">
        <v>699</v>
      </c>
      <c r="O313" s="16" t="str">
        <f t="shared" si="4"/>
        <v>UPDATE WDMEntry SET SellSrNo = 309 WHERE WDMDealNumber = 'DB000178'</v>
      </c>
    </row>
    <row r="314" spans="1:15">
      <c r="A314" s="15" t="s">
        <v>688</v>
      </c>
      <c r="B314" s="12" t="s">
        <v>689</v>
      </c>
      <c r="C314" s="1">
        <v>43217</v>
      </c>
      <c r="D314" s="1">
        <v>43222</v>
      </c>
      <c r="E314" s="15" t="s">
        <v>187</v>
      </c>
      <c r="F314" s="15" t="s">
        <v>385</v>
      </c>
      <c r="G314" s="15" t="s">
        <v>16</v>
      </c>
      <c r="H314" s="15">
        <v>2500000</v>
      </c>
      <c r="I314" s="15">
        <v>96.02</v>
      </c>
      <c r="J314" s="19">
        <v>311</v>
      </c>
      <c r="K314" s="16" t="s">
        <v>696</v>
      </c>
      <c r="L314" s="16" t="s">
        <v>697</v>
      </c>
      <c r="M314" s="16" t="s">
        <v>699</v>
      </c>
      <c r="O314" s="16" t="str">
        <f t="shared" si="4"/>
        <v>UPDATE WDMEntry SET SellSrNo = 311 WHERE WDMDealNumber = 'DB000179'</v>
      </c>
    </row>
    <row r="315" spans="1:15">
      <c r="A315" s="15" t="s">
        <v>690</v>
      </c>
      <c r="B315" s="12" t="s">
        <v>691</v>
      </c>
      <c r="C315" s="1">
        <v>43217</v>
      </c>
      <c r="D315" s="1">
        <v>43222</v>
      </c>
      <c r="E315" s="15" t="s">
        <v>187</v>
      </c>
      <c r="F315" s="15" t="s">
        <v>692</v>
      </c>
      <c r="G315" s="15" t="s">
        <v>16</v>
      </c>
      <c r="H315" s="15">
        <v>2500000</v>
      </c>
      <c r="I315" s="15">
        <v>96.025000000000006</v>
      </c>
      <c r="J315" s="19">
        <v>312</v>
      </c>
      <c r="K315" s="16" t="s">
        <v>696</v>
      </c>
      <c r="L315" s="16" t="s">
        <v>697</v>
      </c>
      <c r="M315" s="16" t="s">
        <v>699</v>
      </c>
      <c r="O315" s="16" t="str">
        <f t="shared" si="4"/>
        <v>UPDATE WDMEntry SET SellSrNo = 312 WHERE WDMDealNumber = 'DB000180'</v>
      </c>
    </row>
    <row r="316" spans="1:15">
      <c r="O316" s="16" t="s">
        <v>708</v>
      </c>
    </row>
    <row r="317" spans="1:15">
      <c r="O317" s="16" t="s">
        <v>709</v>
      </c>
    </row>
    <row r="318" spans="1:15">
      <c r="O318" s="16" t="s">
        <v>710</v>
      </c>
    </row>
    <row r="319" spans="1:15">
      <c r="O319" s="16" t="s">
        <v>711</v>
      </c>
    </row>
  </sheetData>
  <hyperlinks>
    <hyperlink ref="B4" r:id="rId1" display="http://172.20.91.2/gst/bse/Accounts/ContractNote/View/10798"/>
    <hyperlink ref="B160" r:id="rId2" display="http://172.20.91.2/gst/bse/Accounts/ContractNote/View/10954"/>
    <hyperlink ref="B161" r:id="rId3" display="http://172.20.91.2/gst/bse/Accounts/ContractNote/View/10955"/>
    <hyperlink ref="B162" r:id="rId4" display="http://172.20.91.2/gst/bse/Accounts/ContractNote/View/10956"/>
    <hyperlink ref="B163" r:id="rId5" display="http://172.20.91.2/gst/bse/Accounts/ContractNote/View/10957"/>
    <hyperlink ref="B164" r:id="rId6" display="http://172.20.91.2/gst/bse/Accounts/ContractNote/View/10959"/>
    <hyperlink ref="B165" r:id="rId7" display="http://172.20.91.2/gst/bse/Accounts/ContractNote/View/10958"/>
    <hyperlink ref="B166" r:id="rId8" display="http://172.20.91.2/gst/bse/Accounts/ContractNote/View/10960"/>
    <hyperlink ref="B167" r:id="rId9" display="http://172.20.91.2/gst/bse/Accounts/ContractNote/View/10961"/>
    <hyperlink ref="B168" r:id="rId10" display="http://172.20.91.2/gst/bse/Accounts/ContractNote/View/10962"/>
    <hyperlink ref="B169" r:id="rId11" display="http://172.20.91.2/gst/bse/Accounts/ContractNote/View/10963"/>
    <hyperlink ref="B170" r:id="rId12" display="http://172.20.91.2/gst/bse/Accounts/ContractNote/View/10964"/>
    <hyperlink ref="B171" r:id="rId13" display="http://172.20.91.2/gst/bse/Accounts/ContractNote/View/10965"/>
    <hyperlink ref="B172" r:id="rId14" display="http://172.20.91.2/gst/bse/Accounts/ContractNote/View/10966"/>
    <hyperlink ref="B173" r:id="rId15" display="http://172.20.91.2/gst/bse/Accounts/ContractNote/View/10967"/>
    <hyperlink ref="B174" r:id="rId16" display="http://172.20.91.2/gst/bse/Accounts/ContractNote/View/10968"/>
    <hyperlink ref="B175" r:id="rId17" display="http://172.20.91.2/gst/bse/Accounts/ContractNote/View/10971"/>
    <hyperlink ref="B176" r:id="rId18" display="http://172.20.91.2/gst/bse/Accounts/ContractNote/View/10972"/>
    <hyperlink ref="B177" r:id="rId19" display="http://172.20.91.2/gst/bse/Accounts/ContractNote/View/10973"/>
    <hyperlink ref="B178" r:id="rId20" display="http://172.20.91.2/gst/bse/Accounts/ContractNote/View/10974"/>
    <hyperlink ref="B179" r:id="rId21" display="http://172.20.91.2/gst/bse/Accounts/ContractNote/View/10975"/>
    <hyperlink ref="B180" r:id="rId22" display="http://172.20.91.2/gst/bse/Accounts/ContractNote/View/10976"/>
    <hyperlink ref="B181" r:id="rId23" display="http://172.20.91.2/gst/bse/Accounts/ContractNote/View/10977"/>
    <hyperlink ref="B182" r:id="rId24" display="http://172.20.91.2/gst/bse/Accounts/ContractNote/View/10978"/>
    <hyperlink ref="B183" r:id="rId25" display="http://172.20.91.2/gst/bse/Accounts/ContractNote/View/10979"/>
    <hyperlink ref="B184" r:id="rId26" display="http://172.20.91.2/gst/bse/Accounts/ContractNote/View/10980"/>
    <hyperlink ref="B185" r:id="rId27" display="http://172.20.91.2/gst/bse/Accounts/ContractNote/View/10981"/>
    <hyperlink ref="B186" r:id="rId28" display="http://172.20.91.2/gst/bse/Accounts/ContractNote/View/10982"/>
    <hyperlink ref="B187" r:id="rId29" display="http://172.20.91.2/gst/bse/Accounts/ContractNote/View/10983"/>
    <hyperlink ref="B188" r:id="rId30" display="http://172.20.91.2/gst/bse/Accounts/ContractNote/View/10984"/>
    <hyperlink ref="B189" r:id="rId31" display="http://172.20.91.2/gst/bse/Accounts/ContractNote/View/10985"/>
    <hyperlink ref="B190" r:id="rId32" display="http://172.20.91.2/gst/bse/Accounts/ContractNote/View/10986"/>
    <hyperlink ref="B191" r:id="rId33" display="http://172.20.91.2/gst/bse/Accounts/ContractNote/View/10987"/>
    <hyperlink ref="B192" r:id="rId34" display="http://172.20.91.2/gst/bse/Accounts/ContractNote/View/10988"/>
    <hyperlink ref="B193" r:id="rId35" display="http://172.20.91.2/gst/bse/Accounts/ContractNote/View/10989"/>
    <hyperlink ref="B194" r:id="rId36" display="http://172.20.91.2/gst/bse/Accounts/ContractNote/View/10990"/>
    <hyperlink ref="B195" r:id="rId37" display="http://172.20.91.2/gst/bse/Accounts/ContractNote/View/10991"/>
    <hyperlink ref="B196" r:id="rId38" display="http://172.20.91.2/gst/bse/Accounts/ContractNote/View/10992"/>
    <hyperlink ref="B197" r:id="rId39" display="http://172.20.91.2/gst/bse/Accounts/ContractNote/View/10993"/>
    <hyperlink ref="B198" r:id="rId40" display="http://172.20.91.2/gst/bse/Accounts/ContractNote/View/10994"/>
    <hyperlink ref="B199" r:id="rId41" display="http://172.20.91.2/gst/bse/Accounts/ContractNote/View/10995"/>
    <hyperlink ref="B200" r:id="rId42" display="http://172.20.91.2/gst/bse/Accounts/ContractNote/View/10996"/>
    <hyperlink ref="B201" r:id="rId43" display="http://172.20.91.2/gst/bse/Accounts/ContractNote/View/10997"/>
    <hyperlink ref="B202" r:id="rId44" display="http://172.20.91.2/gst/bse/Accounts/ContractNote/View/10998"/>
    <hyperlink ref="B203" r:id="rId45" display="http://172.20.91.2/gst/bse/Accounts/ContractNote/View/10999"/>
    <hyperlink ref="B204" r:id="rId46" display="http://172.20.91.2/gst/bse/Accounts/ContractNote/View/11000"/>
    <hyperlink ref="B205" r:id="rId47" display="http://172.20.91.2/gst/bse/Accounts/ContractNote/View/11001"/>
    <hyperlink ref="B206" r:id="rId48" display="http://172.20.91.2/gst/bse/Accounts/ContractNote/View/11002"/>
    <hyperlink ref="B207" r:id="rId49" display="http://172.20.91.2/gst/bse/Accounts/ContractNote/View/11003"/>
    <hyperlink ref="B208" r:id="rId50" display="http://172.20.91.2/gst/bse/Accounts/ContractNote/View/11004"/>
    <hyperlink ref="B209" r:id="rId51" display="http://172.20.91.2/gst/bse/Accounts/ContractNote/View/11005"/>
    <hyperlink ref="B210" r:id="rId52" display="http://172.20.91.2/gst/bse/Accounts/ContractNote/View/11006"/>
    <hyperlink ref="B211" r:id="rId53" display="http://172.20.91.2/gst/bse/Accounts/ContractNote/View/11007"/>
    <hyperlink ref="B212" r:id="rId54" display="http://172.20.91.2/gst/bse/Accounts/ContractNote/View/11008"/>
    <hyperlink ref="B213" r:id="rId55" display="http://172.20.91.2/gst/bse/Accounts/ContractNote/View/11009"/>
    <hyperlink ref="B214" r:id="rId56" display="http://172.20.91.2/gst/bse/Accounts/ContractNote/View/11010"/>
    <hyperlink ref="B215" r:id="rId57" display="http://172.20.91.2/gst/bse/Accounts/ContractNote/View/11011"/>
    <hyperlink ref="B216" r:id="rId58" display="http://172.20.91.2/gst/bse/Accounts/ContractNote/View/11012"/>
    <hyperlink ref="B217" r:id="rId59" display="http://172.20.91.2/gst/bse/Accounts/ContractNote/View/11013"/>
    <hyperlink ref="B218" r:id="rId60" display="http://172.20.91.2/gst/bse/Accounts/ContractNote/View/11014"/>
    <hyperlink ref="B219" r:id="rId61" display="http://172.20.91.2/gst/bse/Accounts/ContractNote/View/11015"/>
    <hyperlink ref="B220" r:id="rId62" display="http://172.20.91.2/gst/bse/Accounts/ContractNote/View/11016"/>
    <hyperlink ref="B221" r:id="rId63" display="http://172.20.91.2/gst/bse/Accounts/ContractNote/View/11017"/>
    <hyperlink ref="B222" r:id="rId64" display="http://172.20.91.2/gst/bse/Accounts/ContractNote/View/11018"/>
    <hyperlink ref="B223" r:id="rId65" display="http://172.20.91.2/gst/bse/Accounts/ContractNote/View/11019"/>
    <hyperlink ref="B224" r:id="rId66" display="http://172.20.91.2/gst/bse/Accounts/ContractNote/View/11020"/>
    <hyperlink ref="B225" r:id="rId67" display="http://172.20.91.2/gst/bse/Accounts/ContractNote/View/11021"/>
    <hyperlink ref="B229" r:id="rId68" display="http://172.20.91.2/gst/bse/Accounts/ContractNote/View/11022"/>
    <hyperlink ref="B226" r:id="rId69" display="http://172.20.91.2/gst/bse/Accounts/ContractNote/View/11023"/>
    <hyperlink ref="B227" r:id="rId70" display="http://172.20.91.2/gst/bse/Accounts/ContractNote/View/11024"/>
    <hyperlink ref="B228" r:id="rId71" display="http://172.20.91.2/gst/bse/Accounts/ContractNote/View/11025"/>
    <hyperlink ref="B230" r:id="rId72" display="http://172.20.91.2/gst/bse/Accounts/ContractNote/View/11026"/>
    <hyperlink ref="B231" r:id="rId73" display="http://172.20.91.2/gst/bse/Accounts/ContractNote/View/11027"/>
    <hyperlink ref="B232" r:id="rId74" display="http://172.20.91.2/gst/bse/Accounts/ContractNote/View/11028"/>
    <hyperlink ref="B233" r:id="rId75" display="http://172.20.91.2/gst/bse/Accounts/ContractNote/View/11029"/>
    <hyperlink ref="B234" r:id="rId76" display="http://172.20.91.2/gst/bse/Accounts/ContractNote/View/11030"/>
    <hyperlink ref="B235" r:id="rId77" display="http://172.20.91.2/gst/bse/Accounts/ContractNote/View/11031"/>
    <hyperlink ref="B236" r:id="rId78" display="http://172.20.91.2/gst/bse/Accounts/ContractNote/View/11032"/>
    <hyperlink ref="B237" r:id="rId79" display="http://172.20.91.2/gst/bse/Accounts/ContractNote/View/11033"/>
    <hyperlink ref="B238" r:id="rId80" display="http://172.20.91.2/gst/bse/Accounts/ContractNote/View/11034"/>
    <hyperlink ref="B239" r:id="rId81" display="http://172.20.91.2/gst/bse/Accounts/ContractNote/View/11035"/>
    <hyperlink ref="B240" r:id="rId82" display="http://172.20.91.2/gst/bse/Accounts/ContractNote/View/11036"/>
    <hyperlink ref="B241" r:id="rId83" display="http://172.20.91.2/gst/bse/Accounts/ContractNote/View/11037"/>
    <hyperlink ref="B242" r:id="rId84" display="http://172.20.91.2/gst/bse/Accounts/ContractNote/View/11038"/>
    <hyperlink ref="B243" r:id="rId85" display="http://172.20.91.2/gst/bse/Accounts/ContractNote/View/11039"/>
    <hyperlink ref="B244" r:id="rId86" display="http://172.20.91.2/gst/bse/Accounts/ContractNote/View/11040"/>
    <hyperlink ref="B245" r:id="rId87" display="http://172.20.91.2/gst/bse/Accounts/ContractNote/View/11041"/>
    <hyperlink ref="B246" r:id="rId88" display="http://172.20.91.2/gst/bse/Accounts/ContractNote/View/11042"/>
    <hyperlink ref="B247" r:id="rId89" display="http://172.20.91.2/gst/bse/Accounts/ContractNote/View/11043"/>
    <hyperlink ref="B248" r:id="rId90" display="http://172.20.91.2/gst/bse/Accounts/ContractNote/View/11044"/>
    <hyperlink ref="B249" r:id="rId91" display="http://172.20.91.2/gst/bse/Accounts/ContractNote/View/11045"/>
    <hyperlink ref="B250" r:id="rId92" display="http://172.20.91.2/gst/bse/Accounts/ContractNote/View/11046"/>
    <hyperlink ref="B251" r:id="rId93" display="http://172.20.91.2/gst/bse/Accounts/ContractNote/View/11047"/>
    <hyperlink ref="B252" r:id="rId94" display="http://172.20.91.2/gst/bse/Accounts/ContractNote/View/11048"/>
    <hyperlink ref="B253" r:id="rId95" display="http://172.20.91.2/gst/bse/Accounts/ContractNote/View/11049"/>
    <hyperlink ref="B254" r:id="rId96" display="http://172.20.91.2/gst/bse/Accounts/ContractNote/View/11050"/>
    <hyperlink ref="B255" r:id="rId97" display="http://172.20.91.2/gst/bse/Accounts/ContractNote/View/11051"/>
    <hyperlink ref="B256" r:id="rId98" display="http://172.20.91.2/gst/bse/Accounts/ContractNote/View/11052"/>
    <hyperlink ref="B257" r:id="rId99" display="http://172.20.91.2/gst/bse/Accounts/ContractNote/View/11053"/>
    <hyperlink ref="B258" r:id="rId100" display="http://172.20.91.2/gst/bse/Accounts/ContractNote/View/11054"/>
    <hyperlink ref="B259" r:id="rId101" display="http://172.20.91.2/gst/bse/Accounts/ContractNote/View/11055"/>
    <hyperlink ref="B260" r:id="rId102" display="http://172.20.91.2/gst/bse/Accounts/ContractNote/View/11056"/>
    <hyperlink ref="B261" r:id="rId103" display="http://172.20.91.2/gst/bse/Accounts/ContractNote/View/11057"/>
    <hyperlink ref="B262" r:id="rId104" display="http://172.20.91.2/gst/bse/Accounts/ContractNote/View/11058"/>
    <hyperlink ref="B263" r:id="rId105" display="http://172.20.91.2/gst/bse/Accounts/ContractNote/View/11059"/>
    <hyperlink ref="B264" r:id="rId106" display="http://172.20.91.2/gst/bse/Accounts/ContractNote/View/11060"/>
    <hyperlink ref="B265" r:id="rId107" display="http://172.20.91.2/gst/bse/Accounts/ContractNote/View/11061"/>
    <hyperlink ref="B266" r:id="rId108" display="http://172.20.91.2/gst/bse/Accounts/ContractNote/View/11062"/>
    <hyperlink ref="B267" r:id="rId109" display="http://172.20.91.2/gst/bse/Accounts/ContractNote/View/11063"/>
    <hyperlink ref="B268" r:id="rId110" display="http://172.20.91.2/gst/bse/Accounts/ContractNote/View/11064"/>
    <hyperlink ref="B269" r:id="rId111" display="http://172.20.91.2/gst/bse/Accounts/ContractNote/View/11065"/>
    <hyperlink ref="B270" r:id="rId112" display="http://172.20.91.2/gst/bse/Accounts/ContractNote/View/11066"/>
    <hyperlink ref="B271" r:id="rId113" display="http://172.20.91.2/gst/bse/Accounts/ContractNote/View/11067"/>
    <hyperlink ref="B272" r:id="rId114" display="http://172.20.91.2/gst/bse/Accounts/ContractNote/View/11068"/>
    <hyperlink ref="B273" r:id="rId115" display="http://172.20.91.2/gst/bse/Accounts/ContractNote/View/11069"/>
    <hyperlink ref="B274" r:id="rId116" display="http://172.20.91.2/gst/bse/Accounts/ContractNote/View/11070"/>
    <hyperlink ref="B275" r:id="rId117" display="http://172.20.91.2/gst/bse/Accounts/ContractNote/View/11071"/>
    <hyperlink ref="B276" r:id="rId118" display="http://172.20.91.2/gst/bse/Accounts/ContractNote/View/11072"/>
    <hyperlink ref="B277" r:id="rId119" display="http://172.20.91.2/gst/bse/Accounts/ContractNote/View/11073"/>
    <hyperlink ref="B278" r:id="rId120" display="http://172.20.91.2/gst/bse/Accounts/ContractNote/View/11074"/>
    <hyperlink ref="B279" r:id="rId121" display="http://172.20.91.2/gst/bse/Accounts/ContractNote/View/11075"/>
    <hyperlink ref="B280" r:id="rId122" display="http://172.20.91.2/gst/bse/Accounts/ContractNote/View/11076"/>
    <hyperlink ref="B281" r:id="rId123" display="http://172.20.91.2/gst/bse/Accounts/ContractNote/View/11077"/>
    <hyperlink ref="B282" r:id="rId124" display="http://172.20.91.2/gst/bse/Accounts/ContractNote/View/11078"/>
    <hyperlink ref="B283" r:id="rId125" display="http://172.20.91.2/gst/bse/Accounts/ContractNote/View/11079"/>
    <hyperlink ref="B284" r:id="rId126" display="http://172.20.91.2/gst/bse/Accounts/ContractNote/View/11080"/>
    <hyperlink ref="B285" r:id="rId127" display="http://172.20.91.2/gst/bse/Accounts/ContractNote/View/11081"/>
    <hyperlink ref="B286" r:id="rId128" display="http://172.20.91.2/gst/bse/Accounts/ContractNote/View/11082"/>
    <hyperlink ref="B287" r:id="rId129" display="http://172.20.91.2/gst/bse/Accounts/ContractNote/View/11083"/>
    <hyperlink ref="B288" r:id="rId130" display="http://172.20.91.2/gst/bse/Accounts/ContractNote/View/11084"/>
    <hyperlink ref="B289" r:id="rId131" display="http://172.20.91.2/gst/bse/Accounts/ContractNote/View/11085"/>
    <hyperlink ref="B290" r:id="rId132" display="http://172.20.91.2/gst/bse/Accounts/ContractNote/View/11086"/>
    <hyperlink ref="B291" r:id="rId133" display="http://172.20.91.2/gst/bse/Accounts/ContractNote/View/11087"/>
    <hyperlink ref="B292" r:id="rId134" display="http://172.20.91.2/gst/bse/Accounts/ContractNote/View/11088"/>
    <hyperlink ref="B293" r:id="rId135" display="http://172.20.91.2/gst/bse/Accounts/ContractNote/View/11089"/>
    <hyperlink ref="B294" r:id="rId136" display="http://172.20.91.2/gst/bse/Accounts/ContractNote/View/11090"/>
    <hyperlink ref="B295" r:id="rId137" display="http://172.20.91.2/gst/bse/Accounts/ContractNote/View/11091"/>
    <hyperlink ref="B296" r:id="rId138" display="http://172.20.91.2/gst/bse/Accounts/ContractNote/View/11092"/>
    <hyperlink ref="B297" r:id="rId139" display="http://172.20.91.2/gst/bse/Accounts/ContractNote/View/11093"/>
    <hyperlink ref="B298" r:id="rId140" display="http://172.20.91.2/gst/bse/Accounts/ContractNote/View/11094"/>
    <hyperlink ref="B299" r:id="rId141" display="http://172.20.91.2/gst/bse/Accounts/ContractNote/View/11095"/>
    <hyperlink ref="B300" r:id="rId142" display="http://172.20.91.2/gst/bse/Accounts/ContractNote/View/11096"/>
    <hyperlink ref="B301" r:id="rId143" display="http://172.20.91.2/gst/bse/Accounts/ContractNote/View/11097"/>
    <hyperlink ref="B302" r:id="rId144" display="http://172.20.91.2/gst/bse/Accounts/ContractNote/View/11098"/>
    <hyperlink ref="B307" r:id="rId145" display="http://172.20.91.2/gst/bse/Accounts/ContractNote/View/11099"/>
    <hyperlink ref="B308" r:id="rId146" display="http://172.20.91.2/gst/bse/Accounts/ContractNote/View/11100"/>
    <hyperlink ref="B309" r:id="rId147" display="http://172.20.91.2/gst/bse/Accounts/ContractNote/View/11101"/>
    <hyperlink ref="B310" r:id="rId148" display="http://172.20.91.2/gst/bse/Accounts/ContractNote/View/11102"/>
    <hyperlink ref="B312" r:id="rId149" display="http://172.20.91.2/gst/bse/Accounts/ContractNote/View/11103"/>
    <hyperlink ref="B313" r:id="rId150" display="http://172.20.91.2/gst/bse/Accounts/ContractNote/View/11104"/>
    <hyperlink ref="B311" r:id="rId151" display="http://172.20.91.2/gst/bse/Accounts/ContractNote/View/11105"/>
    <hyperlink ref="B314" r:id="rId152" display="http://172.20.91.2/gst/bse/Accounts/ContractNote/View/11106"/>
    <hyperlink ref="B315" r:id="rId153" display="http://172.20.91.2/gst/bse/Accounts/ContractNote/View/11107"/>
    <hyperlink ref="B303" r:id="rId154" display="http://172.20.91.2/gst/bse/Accounts/ContractNote/View/11108"/>
    <hyperlink ref="B304" r:id="rId155" display="http://172.20.91.2/gst/bse/Accounts/ContractNote/View/11109"/>
    <hyperlink ref="B305" r:id="rId156" display="http://172.20.91.2/gst/bse/Accounts/ContractNote/View/11110"/>
    <hyperlink ref="B306" r:id="rId157" display="http://172.20.91.2/gst/bse/Accounts/ContractNote/View/111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opLeftCell="D1" workbookViewId="0">
      <selection activeCell="K2" sqref="K2:K5"/>
    </sheetView>
  </sheetViews>
  <sheetFormatPr defaultRowHeight="15"/>
  <cols>
    <col min="1" max="1" width="17.7109375" style="16" bestFit="1" customWidth="1"/>
    <col min="2" max="2" width="13.28515625" style="16" bestFit="1" customWidth="1"/>
    <col min="3" max="4" width="10.7109375" style="16" bestFit="1" customWidth="1"/>
    <col min="5" max="5" width="20.28515625" style="16" bestFit="1" customWidth="1"/>
    <col min="6" max="6" width="32.42578125" style="16" bestFit="1" customWidth="1"/>
    <col min="7" max="7" width="8.140625" style="16" bestFit="1" customWidth="1"/>
    <col min="8" max="9" width="9.140625" style="16"/>
    <col min="10" max="10" width="21.7109375" style="16" bestFit="1" customWidth="1"/>
    <col min="11" max="11" width="68.5703125" style="16" bestFit="1" customWidth="1"/>
    <col min="12" max="16384" width="9.140625" style="16"/>
  </cols>
  <sheetData>
    <row r="1" spans="1:11" ht="15.75" thickBot="1">
      <c r="A1" s="2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11" ht="15.75" thickBot="1">
      <c r="A2" s="23" t="s">
        <v>700</v>
      </c>
      <c r="B2" s="22" t="s">
        <v>701</v>
      </c>
      <c r="C2" s="21">
        <v>43163</v>
      </c>
      <c r="D2" s="2">
        <v>43194</v>
      </c>
      <c r="E2" s="20" t="s">
        <v>702</v>
      </c>
      <c r="F2" s="20" t="s">
        <v>156</v>
      </c>
      <c r="G2" s="20" t="s">
        <v>13</v>
      </c>
      <c r="H2" s="16">
        <v>1</v>
      </c>
      <c r="I2" s="16" t="str">
        <f>IF(G2="Buy","BuySrNo","SellSrNo")</f>
        <v>BuySrNo</v>
      </c>
      <c r="J2" s="16" t="s">
        <v>697</v>
      </c>
      <c r="K2" s="16" t="str">
        <f>CONCATENATE(J2," ",I2," = ",H2," WHERE WDMDealNumber = '",A2,"'")</f>
        <v>UPDATE WDMEntry SET BuySrNo = 1 WHERE WDMDealNumber = 'DB000001'</v>
      </c>
    </row>
    <row r="3" spans="1:11" ht="15.75" thickBot="1">
      <c r="A3" s="23" t="s">
        <v>700</v>
      </c>
      <c r="B3" s="22" t="s">
        <v>703</v>
      </c>
      <c r="C3" s="21">
        <v>43163</v>
      </c>
      <c r="D3" s="2">
        <v>43194</v>
      </c>
      <c r="E3" s="20" t="s">
        <v>702</v>
      </c>
      <c r="F3" s="20" t="s">
        <v>369</v>
      </c>
      <c r="G3" s="20" t="s">
        <v>16</v>
      </c>
      <c r="H3" s="16">
        <v>2</v>
      </c>
      <c r="I3" s="16" t="str">
        <f t="shared" ref="I3:I5" si="0">IF(G3="Buy","BuySrNo","SellSrNo")</f>
        <v>SellSrNo</v>
      </c>
      <c r="J3" s="16" t="s">
        <v>697</v>
      </c>
      <c r="K3" s="16" t="str">
        <f t="shared" ref="K3:K5" si="1">CONCATENATE(J3," ",I3," = ",H3," WHERE WDMDealNumber = '",A3,"'")</f>
        <v>UPDATE WDMEntry SET SellSrNo = 2 WHERE WDMDealNumber = 'DB000001'</v>
      </c>
    </row>
    <row r="4" spans="1:11" ht="15.75" thickBot="1">
      <c r="A4" s="23" t="s">
        <v>704</v>
      </c>
      <c r="B4" s="22" t="s">
        <v>705</v>
      </c>
      <c r="C4" s="21">
        <v>43377</v>
      </c>
      <c r="D4" s="2">
        <v>43408</v>
      </c>
      <c r="E4" s="20" t="s">
        <v>706</v>
      </c>
      <c r="F4" s="20" t="s">
        <v>142</v>
      </c>
      <c r="G4" s="20" t="s">
        <v>13</v>
      </c>
      <c r="H4" s="16">
        <v>3</v>
      </c>
      <c r="I4" s="16" t="str">
        <f t="shared" si="0"/>
        <v>BuySrNo</v>
      </c>
      <c r="J4" s="16" t="s">
        <v>697</v>
      </c>
      <c r="K4" s="16" t="str">
        <f t="shared" si="1"/>
        <v>UPDATE WDMEntry SET BuySrNo = 3 WHERE WDMDealNumber = 'DB000182'</v>
      </c>
    </row>
    <row r="5" spans="1:11" ht="15.75" thickBot="1">
      <c r="A5" s="23" t="s">
        <v>704</v>
      </c>
      <c r="B5" s="22" t="s">
        <v>707</v>
      </c>
      <c r="C5" s="2">
        <v>43377</v>
      </c>
      <c r="D5" s="2">
        <v>43408</v>
      </c>
      <c r="E5" s="20" t="s">
        <v>706</v>
      </c>
      <c r="F5" s="20" t="s">
        <v>192</v>
      </c>
      <c r="G5" s="20" t="s">
        <v>16</v>
      </c>
      <c r="H5" s="16">
        <v>4</v>
      </c>
      <c r="I5" s="16" t="str">
        <f t="shared" si="0"/>
        <v>SellSrNo</v>
      </c>
      <c r="J5" s="16" t="s">
        <v>697</v>
      </c>
      <c r="K5" s="16" t="str">
        <f t="shared" si="1"/>
        <v>UPDATE WDMEntry SET SellSrNo = 4 WHERE WDMDealNumber = 'DB000182'</v>
      </c>
    </row>
  </sheetData>
  <hyperlinks>
    <hyperlink ref="B2" r:id="rId1" display="http://172.20.91.2/gst/nse/Accounts/ContractNote/View/8348"/>
    <hyperlink ref="B3" r:id="rId2" display="http://172.20.91.2/gst/nse/Accounts/ContractNote/View/8349"/>
    <hyperlink ref="B4" r:id="rId3" display="http://172.20.91.2/gst/nse/Accounts/ContractNote/View/83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2018-06-01T11:11:24Z</dcterms:created>
  <dcterms:modified xsi:type="dcterms:W3CDTF">2018-06-01T11:40:35Z</dcterms:modified>
</cp:coreProperties>
</file>