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bookViews>
  <sheets>
    <sheet name="Sheet1" sheetId="1" r:id="rId1"/>
    <sheet name="Sheet2" sheetId="2" r:id="rId2"/>
  </sheets>
  <calcPr calcId="144525"/>
</workbook>
</file>

<file path=xl/comments1.xml><?xml version="1.0" encoding="utf-8"?>
<comments xmlns="http://schemas.openxmlformats.org/spreadsheetml/2006/main">
  <authors>
    <author>Dinh Thi Thu Huyen (FA.HN)</author>
    <author>Tran Thi Thuy Hang (FA.HN)</author>
  </authors>
  <commentList>
    <comment ref="C1" authorId="0">
      <text>
        <r>
          <rPr>
            <b/>
            <sz val="9"/>
            <rFont val="Calibri"/>
            <scheme val="minor"/>
            <charset val="0"/>
          </rPr>
          <t>Dinh Thi Thu Huyen (FA.HN):</t>
        </r>
        <r>
          <rPr>
            <sz val="9"/>
            <rFont val="Calibri"/>
            <scheme val="minor"/>
            <charset val="0"/>
          </rPr>
          <t xml:space="preserve">
Số lượng lớp với từng site, type, technical code
</t>
        </r>
      </text>
    </comment>
    <comment ref="E1" authorId="0">
      <text>
        <r>
          <rPr>
            <b/>
            <sz val="9"/>
            <rFont val="Calibri"/>
            <scheme val="minor"/>
            <charset val="0"/>
          </rPr>
          <t>Dinh Thi Thu Huyen (FA.HN):</t>
        </r>
        <r>
          <rPr>
            <sz val="9"/>
            <rFont val="Calibri"/>
            <scheme val="minor"/>
            <charset val="0"/>
          </rPr>
          <t xml:space="preserve">
retrieve lại class status trong file báo cáo tuần để biết lớp nào đã mở</t>
        </r>
      </text>
    </comment>
    <comment ref="AC1" authorId="1">
      <text>
        <r>
          <rPr>
            <b/>
            <sz val="9"/>
            <rFont val="Calibri"/>
            <scheme val="minor"/>
            <charset val="0"/>
          </rPr>
          <t>Tran Thi Thuy Hang (FA.HN):</t>
        </r>
        <r>
          <rPr>
            <sz val="9"/>
            <rFont val="Calibri"/>
            <scheme val="minor"/>
            <charset val="0"/>
          </rPr>
          <t xml:space="preserve">
F = Full Time
P = PartTime</t>
        </r>
      </text>
    </comment>
  </commentList>
</comments>
</file>

<file path=xl/comments2.xml><?xml version="1.0" encoding="utf-8"?>
<comments xmlns="http://schemas.openxmlformats.org/spreadsheetml/2006/main">
  <authors>
    <author>Nguyen Thi Dieu (FA.TOD)</author>
  </authors>
  <commentList>
    <comment ref="H33" authorId="0">
      <text>
        <r>
          <rPr>
            <b/>
            <sz val="9"/>
            <rFont val="Tahoma"/>
            <charset val="134"/>
          </rPr>
          <t>Nguyen Thi Dieu (FA.TOD):</t>
        </r>
        <r>
          <rPr>
            <sz val="9"/>
            <rFont val="Tahoma"/>
            <charset val="134"/>
          </rPr>
          <t xml:space="preserve">
SE: Standard Editor</t>
        </r>
      </text>
    </comment>
  </commentList>
</comments>
</file>

<file path=xl/sharedStrings.xml><?xml version="1.0" encoding="utf-8"?>
<sst xmlns="http://schemas.openxmlformats.org/spreadsheetml/2006/main" count="509" uniqueCount="318">
  <si>
    <t>#</t>
  </si>
  <si>
    <t>Site</t>
  </si>
  <si>
    <t>No Class</t>
  </si>
  <si>
    <t>Course code</t>
  </si>
  <si>
    <t>Status</t>
  </si>
  <si>
    <t>Attendee Type</t>
  </si>
  <si>
    <t>Global SE</t>
  </si>
  <si>
    <t>Format Type</t>
  </si>
  <si>
    <t>FSU</t>
  </si>
  <si>
    <t>University Code</t>
  </si>
  <si>
    <t>Technical group</t>
  </si>
  <si>
    <t>Training Program</t>
  </si>
  <si>
    <t>Program Content ID</t>
  </si>
  <si>
    <t>RECer</t>
  </si>
  <si>
    <t>Trainee No</t>
  </si>
  <si>
    <t>Plan start date</t>
  </si>
  <si>
    <t>Plan end date</t>
  </si>
  <si>
    <t>Duration (months)</t>
  </si>
  <si>
    <t>Trainer</t>
  </si>
  <si>
    <t>Mentor</t>
  </si>
  <si>
    <t>Class admin</t>
  </si>
  <si>
    <t>Location</t>
  </si>
  <si>
    <t>Note</t>
  </si>
  <si>
    <t>Price on Web</t>
  </si>
  <si>
    <t>Max Discount</t>
  </si>
  <si>
    <t>Plan Revenue (VND)</t>
  </si>
  <si>
    <t>Updated Date</t>
  </si>
  <si>
    <t>Updated By</t>
  </si>
  <si>
    <t>Slot Time</t>
  </si>
  <si>
    <t>Format Type_abb</t>
  </si>
  <si>
    <t>ClassNo_Abb</t>
  </si>
  <si>
    <t>UniversityCode_abb</t>
  </si>
  <si>
    <t>Start Year</t>
  </si>
  <si>
    <t>FHU</t>
  </si>
  <si>
    <t>PIC Training</t>
  </si>
  <si>
    <t>Pic INT</t>
  </si>
  <si>
    <t>PIC BU</t>
  </si>
  <si>
    <t>Pass</t>
  </si>
  <si>
    <t>Fail</t>
  </si>
  <si>
    <t>HCM</t>
  </si>
  <si>
    <t>HCM22_CPL_JAVA_01</t>
  </si>
  <si>
    <t>Opened</t>
  </si>
  <si>
    <t>CPL</t>
  </si>
  <si>
    <t>Offline</t>
  </si>
  <si>
    <t>FU</t>
  </si>
  <si>
    <t>ALL</t>
  </si>
  <si>
    <t>Java</t>
  </si>
  <si>
    <t>Internship FU</t>
  </si>
  <si>
    <t>JAVA</t>
  </si>
  <si>
    <t>TuanVT5</t>
  </si>
  <si>
    <t>TrungDVQ</t>
  </si>
  <si>
    <t>LoanVTT1</t>
  </si>
  <si>
    <t>FT1</t>
  </si>
  <si>
    <t/>
  </si>
  <si>
    <t>HN</t>
  </si>
  <si>
    <t>HN22_CPL_JAVA_01</t>
  </si>
  <si>
    <t>Fresher Java Developer</t>
  </si>
  <si>
    <t>AnhPC</t>
  </si>
  <si>
    <t>FT2</t>
  </si>
  <si>
    <t>Issued Status</t>
  </si>
  <si>
    <t>Issued Date</t>
  </si>
  <si>
    <t>ID</t>
  </si>
  <si>
    <t>Techincal Group</t>
  </si>
  <si>
    <t>Type</t>
  </si>
  <si>
    <t>Technical Code</t>
  </si>
  <si>
    <t>Course Code</t>
  </si>
  <si>
    <t>Training Program Name</t>
  </si>
  <si>
    <t>Program Code</t>
  </si>
  <si>
    <t>Training Time
(hour)</t>
  </si>
  <si>
    <t>Duration
(Month)</t>
  </si>
  <si>
    <t>PR link</t>
  </si>
  <si>
    <t>Content link</t>
  </si>
  <si>
    <t>FP1</t>
  </si>
  <si>
    <t>FR</t>
  </si>
  <si>
    <t>FR.Dev_v4.0</t>
  </si>
  <si>
    <t>\\10.16.34.99\ho\FWA\FA\6. Content\1. Final\1. Technical\1_Fresher\</t>
  </si>
  <si>
    <t>FP2</t>
  </si>
  <si>
    <t>.NET</t>
  </si>
  <si>
    <t>NET</t>
  </si>
  <si>
    <t>Fresher .NET Developer</t>
  </si>
  <si>
    <t>FP3</t>
  </si>
  <si>
    <t>FE</t>
  </si>
  <si>
    <t>Fresher Front-End Developer</t>
  </si>
  <si>
    <t>FR.T_DevFE_v4.0</t>
  </si>
  <si>
    <t>Issued</t>
  </si>
  <si>
    <t>FP4</t>
  </si>
  <si>
    <t>Android</t>
  </si>
  <si>
    <t>Fresher Android Developer</t>
  </si>
  <si>
    <t>FR.T_Android_v1.0</t>
  </si>
  <si>
    <t xml:space="preserve">Release notes:
- Chuyển dạy Java sang dạy Kolin
- Đủ bộ Slide, Assignment, Exam. Có Training Calendar tham khảo.
- Syllabus đang bổ sung (do đơn vị chưa có, FA sẽ support và lấy confirm từ đơn vị)
Server:
</t>
  </si>
  <si>
    <t>Link Here</t>
  </si>
  <si>
    <t>FP5</t>
  </si>
  <si>
    <t>CPP</t>
  </si>
  <si>
    <t>Fresher C++ Developer</t>
  </si>
  <si>
    <t>FR.T_DevCPP_v4.0</t>
  </si>
  <si>
    <t xml:space="preserve">Release notes:
- CPP
- CnU
- RnD
- QT (đơn vị quản lý bộ content)
Server:
</t>
  </si>
  <si>
    <t>FP6</t>
  </si>
  <si>
    <t>Angular</t>
  </si>
  <si>
    <t>Fresher Angular Developer</t>
  </si>
  <si>
    <t>FP7</t>
  </si>
  <si>
    <t>React</t>
  </si>
  <si>
    <t>REACT</t>
  </si>
  <si>
    <t>Fresher React Developer</t>
  </si>
  <si>
    <t>FP8</t>
  </si>
  <si>
    <t>PRN</t>
  </si>
  <si>
    <t>Fresher React Native Developer</t>
  </si>
  <si>
    <t>https://fa.thinhns.com/course/react-native-developer/</t>
  </si>
  <si>
    <t>FP9</t>
  </si>
  <si>
    <t>Embedded</t>
  </si>
  <si>
    <t>EMB</t>
  </si>
  <si>
    <t>Fresher Embedded Developer</t>
  </si>
  <si>
    <t>FR.EMB_v1.0</t>
  </si>
  <si>
    <t>FP10</t>
  </si>
  <si>
    <t>Out System</t>
  </si>
  <si>
    <t>OST</t>
  </si>
  <si>
    <t>Fresher OutSystem Developer</t>
  </si>
  <si>
    <t>FR.OutSystem_v1.0</t>
  </si>
  <si>
    <t>FP11</t>
  </si>
  <si>
    <t>Share point</t>
  </si>
  <si>
    <t>SP</t>
  </si>
  <si>
    <t>Fresher Sharepoint Developer</t>
  </si>
  <si>
    <t>FR.Sharepoint_v1.0</t>
  </si>
  <si>
    <t>FP12</t>
  </si>
  <si>
    <t>Tester</t>
  </si>
  <si>
    <t>TEST</t>
  </si>
  <si>
    <t xml:space="preserve">Fresher Tester </t>
  </si>
  <si>
    <t>FR.Tester_v2.1</t>
  </si>
  <si>
    <t>FP13</t>
  </si>
  <si>
    <t>iOS</t>
  </si>
  <si>
    <t>IOS</t>
  </si>
  <si>
    <t>Fresher iOS Developer</t>
  </si>
  <si>
    <t>FP14</t>
  </si>
  <si>
    <t>Cobol</t>
  </si>
  <si>
    <t>COBOL</t>
  </si>
  <si>
    <t>Fresher Cobol Developer</t>
  </si>
  <si>
    <t>FR.Cobol_v1.0</t>
  </si>
  <si>
    <t>FP15</t>
  </si>
  <si>
    <t>AUT</t>
  </si>
  <si>
    <t>Fresher Automation Developer</t>
  </si>
  <si>
    <t>FR.AT_v1.0</t>
  </si>
  <si>
    <t>FP16</t>
  </si>
  <si>
    <t>AI</t>
  </si>
  <si>
    <t>Fresher AI Developer</t>
  </si>
  <si>
    <t>FR.AI_v1.0</t>
  </si>
  <si>
    <t>FP17</t>
  </si>
  <si>
    <t>Data</t>
  </si>
  <si>
    <t>DE</t>
  </si>
  <si>
    <t>Fresher Data Engineering</t>
  </si>
  <si>
    <t>FP18</t>
  </si>
  <si>
    <t>QA</t>
  </si>
  <si>
    <t>Fresher Quality Assurance</t>
  </si>
  <si>
    <t>FP19</t>
  </si>
  <si>
    <t>Comtor</t>
  </si>
  <si>
    <t>COMTOR</t>
  </si>
  <si>
    <t>Fresher Comtor</t>
  </si>
  <si>
    <t>FP20</t>
  </si>
  <si>
    <t>DevOps</t>
  </si>
  <si>
    <t>Fresher DevOps</t>
  </si>
  <si>
    <t>FP21</t>
  </si>
  <si>
    <t>SAP</t>
  </si>
  <si>
    <t>Fresher SAP</t>
  </si>
  <si>
    <t>FP22</t>
  </si>
  <si>
    <t>SAP,ABAP</t>
  </si>
  <si>
    <t>AC</t>
  </si>
  <si>
    <t>Fresher Application Consultant</t>
  </si>
  <si>
    <t>FP23</t>
  </si>
  <si>
    <t>TC</t>
  </si>
  <si>
    <t>Fresher Technique Consultant</t>
  </si>
  <si>
    <t>FP24</t>
  </si>
  <si>
    <t>Go Lang</t>
  </si>
  <si>
    <t>GOL</t>
  </si>
  <si>
    <t>Fresher Golang</t>
  </si>
  <si>
    <t>FP25</t>
  </si>
  <si>
    <t>Flutter</t>
  </si>
  <si>
    <t>Fresher Fullter</t>
  </si>
  <si>
    <t>FP26</t>
  </si>
  <si>
    <t>ServiceNow</t>
  </si>
  <si>
    <t>Fresher Service Now</t>
  </si>
  <si>
    <t>PFP1</t>
  </si>
  <si>
    <t>PFR</t>
  </si>
  <si>
    <t>Pre Fresher .NET Developer</t>
  </si>
  <si>
    <t>PRE-FR.Dev_v1.0</t>
  </si>
  <si>
    <t>PFP2</t>
  </si>
  <si>
    <t>Pre Fresher Java Developer</t>
  </si>
  <si>
    <t>P1</t>
  </si>
  <si>
    <t>FRF</t>
  </si>
  <si>
    <t>FJW</t>
  </si>
  <si>
    <t>Fullstack Java Web Developer</t>
  </si>
  <si>
    <t>FTF_FullJavaWebDev_v1.0</t>
  </si>
  <si>
    <t>Not Yet</t>
  </si>
  <si>
    <t>P2</t>
  </si>
  <si>
    <t>JWD</t>
  </si>
  <si>
    <t>Java Web Developer</t>
  </si>
  <si>
    <t>FTF_JavaWebDev_v1.0</t>
  </si>
  <si>
    <t>P3</t>
  </si>
  <si>
    <t>JSE</t>
  </si>
  <si>
    <t>Java SE Developer</t>
  </si>
  <si>
    <t>FTF_JavaSEDev_v1.0</t>
  </si>
  <si>
    <t>https://fa.thinhns.com/course/java-se-developer/</t>
  </si>
  <si>
    <t>P4</t>
  </si>
  <si>
    <t>Front-End</t>
  </si>
  <si>
    <t>PAD</t>
  </si>
  <si>
    <t>Professional Angular FrontEnd Developer</t>
  </si>
  <si>
    <t>FTF_ProAngularDev_v1.0</t>
  </si>
  <si>
    <t>https://fa.thinhns.com/course/professional-angular-developer/</t>
  </si>
  <si>
    <t>P5</t>
  </si>
  <si>
    <t>FED</t>
  </si>
  <si>
    <t>FrontEnd Developer</t>
  </si>
  <si>
    <t>FTF_FrontEndDev_v1.0</t>
  </si>
  <si>
    <t>https://fa.thinhns.com/course/front-end-developer/</t>
  </si>
  <si>
    <t>P6</t>
  </si>
  <si>
    <t>FNW</t>
  </si>
  <si>
    <t>Fullstack .NET Web Developer</t>
  </si>
  <si>
    <t>FTF_FullNetWebDev_v1.0</t>
  </si>
  <si>
    <t>https://fa.thinhns.com/course/fullstack-net-web-developer/</t>
  </si>
  <si>
    <t>P7</t>
  </si>
  <si>
    <t>NWD</t>
  </si>
  <si>
    <t>.NET Web Developer</t>
  </si>
  <si>
    <t>FTF_NetWebDev_v1.0</t>
  </si>
  <si>
    <t>P8</t>
  </si>
  <si>
    <t>NPD</t>
  </si>
  <si>
    <t>.NET Programming Developer</t>
  </si>
  <si>
    <t>FTF_NetDev_v1.0</t>
  </si>
  <si>
    <t>P9</t>
  </si>
  <si>
    <t>Manual Testing</t>
  </si>
  <si>
    <t>WAT</t>
  </si>
  <si>
    <t>Web Applications Testing</t>
  </si>
  <si>
    <t>FTF_WAT_v1.0</t>
  </si>
  <si>
    <t>https://fa.thinhns.com/course/software-testing/</t>
  </si>
  <si>
    <t>P10</t>
  </si>
  <si>
    <t>Automation Testing</t>
  </si>
  <si>
    <t>Automation Tester</t>
  </si>
  <si>
    <t>FTF_AT_v1.0</t>
  </si>
  <si>
    <t xml:space="preserve">https://gst.fsoft.com.vn/svn/FA/trunk/84.GST FINAL/2019/1_Technical/6_Fsoft Training with Fee/Test/FTF_AT_v1.0/ </t>
  </si>
  <si>
    <t>https://fa.thinhns.com/course/automation-testing/</t>
  </si>
  <si>
    <t>P11</t>
  </si>
  <si>
    <t>Embedded Programing Developer</t>
  </si>
  <si>
    <t>FTF_EMB_v1.0</t>
  </si>
  <si>
    <t>P12</t>
  </si>
  <si>
    <t>C++</t>
  </si>
  <si>
    <t>C++ Programing Developer</t>
  </si>
  <si>
    <t>FTF_CPP_v1.0</t>
  </si>
  <si>
    <t>P13</t>
  </si>
  <si>
    <t>Mobile Programing Developer (android)</t>
  </si>
  <si>
    <t>FTF_Android_v1.0</t>
  </si>
  <si>
    <t>P14</t>
  </si>
  <si>
    <t>Mobile Programing Developer (iOS)</t>
  </si>
  <si>
    <t>FTF_iOS_v1.0</t>
  </si>
  <si>
    <t>P16</t>
  </si>
  <si>
    <t>PRD</t>
  </si>
  <si>
    <t>Professional React FrontEnd Developer</t>
  </si>
  <si>
    <t>FTF_PRD_v1.0</t>
  </si>
  <si>
    <t>https://fa.thinhns.com/course/professional-react-developer/</t>
  </si>
  <si>
    <t>P17</t>
  </si>
  <si>
    <t>Python</t>
  </si>
  <si>
    <t>PML</t>
  </si>
  <si>
    <t>Python Developer (Data Engineering and Machine Learning)</t>
  </si>
  <si>
    <t>FTF_PML_v1.0</t>
  </si>
  <si>
    <t>https://fa.thinhns.com/course/python-machine-learning/</t>
  </si>
  <si>
    <t>P18</t>
  </si>
  <si>
    <t>ITF</t>
  </si>
  <si>
    <t>Mini-IT Fundamental (HN)</t>
  </si>
  <si>
    <t>FTF_ITF_v1.0</t>
  </si>
  <si>
    <t>https://fa.thinhns.com/course/it-fundamentals/</t>
  </si>
  <si>
    <t>P19</t>
  </si>
  <si>
    <t>FJB</t>
  </si>
  <si>
    <t>Fullstack Java Web Developer for Beginner</t>
  </si>
  <si>
    <t>FTF_FJB_v1.0</t>
  </si>
  <si>
    <t xml:space="preserve">Release notes Apr/2021:
1. Input: Không yêu cầu đầu vào phải biết về IT (ưu tiên ứng viên tiếng Anh tốt và IT nếu có).
2. Chương trình gồm 2 giai đoạn:
• Giai đoạn 1: Học Chương trình P18 và đánh giá kết quả học tập.
Học viên đang tiếp tục phê duyệt học giai đoạn 2 nếu:
o Academic Mark: 6.0 trở lên.
o Audit: Học viên xếp loại C trở lên.
o Tham gia tối thiểu 80% số giờ học trên lớp.
Lưu ý: Ban hành này chỉ đánh giá tiêu chuẩn Input/Output của các chương trình và không đề cập đến hoàn phí của cho học viên nếu không đạt yêu cầu học giai đoạn 2, việc này sẽ tuần theo quy định Triển khai lớp.
               Giai đoạn 2: Học Chương trình P1 và đánh giá Kết quả đầu ra như đã định nghĩa của Chương trình
</t>
  </si>
  <si>
    <t>https://fa.thinhns.com/course/full-stack-java-web-for-beginner/</t>
  </si>
  <si>
    <t>P20</t>
  </si>
  <si>
    <t>OCA8</t>
  </si>
  <si>
    <t>OCA</t>
  </si>
  <si>
    <t>OCA8 Certificate Support</t>
  </si>
  <si>
    <t>FTF_OCA8_v1.0</t>
  </si>
  <si>
    <t>https://fa.thinhns.com/course/luyen-thi-oca-certification-java-se-8-programmer/</t>
  </si>
  <si>
    <t>P21</t>
  </si>
  <si>
    <t>BA</t>
  </si>
  <si>
    <t>BA Foundation</t>
  </si>
  <si>
    <t>FTF_BA_v1.0</t>
  </si>
  <si>
    <t>https://fa.thinhns.com/course/it-business-analyst-foundation/</t>
  </si>
  <si>
    <t>LINK HERE</t>
  </si>
  <si>
    <t>P22</t>
  </si>
  <si>
    <t>APM</t>
  </si>
  <si>
    <t>Agile Project Management</t>
  </si>
  <si>
    <t>FTF_APM_v1.0</t>
  </si>
  <si>
    <t>P23</t>
  </si>
  <si>
    <t>DSA</t>
  </si>
  <si>
    <t>Data Structure &amp; Algorithyms</t>
  </si>
  <si>
    <t>FTF_DSA_v1.0</t>
  </si>
  <si>
    <t>P24</t>
  </si>
  <si>
    <t>FIF</t>
  </si>
  <si>
    <t>Fundatemental IT</t>
  </si>
  <si>
    <t>P25</t>
  </si>
  <si>
    <t>DEE</t>
  </si>
  <si>
    <t>Data Engineering Ensentials</t>
  </si>
  <si>
    <t>STE</t>
  </si>
  <si>
    <t>Software Testing</t>
  </si>
  <si>
    <t>FTF_STE_v1.0</t>
  </si>
  <si>
    <t>Flexcube</t>
  </si>
  <si>
    <t>Felexcube</t>
  </si>
  <si>
    <t>OCP</t>
  </si>
  <si>
    <t>OCP Certificate Support</t>
  </si>
  <si>
    <t>FUJS</t>
  </si>
  <si>
    <t>CES</t>
  </si>
  <si>
    <t>CLOUD</t>
  </si>
  <si>
    <t>PHP</t>
  </si>
  <si>
    <t>NodeJS</t>
  </si>
  <si>
    <t>Security Engineer</t>
  </si>
  <si>
    <t>ASE</t>
  </si>
  <si>
    <t>Microsoft Power Platform</t>
  </si>
  <si>
    <t>MPP</t>
  </si>
  <si>
    <t>Sitecore</t>
  </si>
  <si>
    <t>MAT</t>
  </si>
  <si>
    <t>Mobile Application Test</t>
  </si>
  <si>
    <t>AND</t>
  </si>
  <si>
    <t>Angular Developer</t>
  </si>
  <si>
    <t>ADR</t>
  </si>
</sst>
</file>

<file path=xl/styles.xml><?xml version="1.0" encoding="utf-8"?>
<styleSheet xmlns="http://schemas.openxmlformats.org/spreadsheetml/2006/main">
  <numFmts count="8">
    <numFmt numFmtId="176" formatCode="_-* #,##0\ &quot;₫&quot;_-;\-* #,##0\ &quot;₫&quot;_-;_-* &quot;-&quot;\ &quot;₫&quot;_-;_-@_-"/>
    <numFmt numFmtId="177" formatCode="_ * #,##0.00_ ;_ * \-#,##0.00_ ;_ * &quot;-&quot;??_ ;_ @_ "/>
    <numFmt numFmtId="178" formatCode="_ * #,##0_ ;_ * \-#,##0_ ;_ * &quot;-&quot;_ ;_ @_ "/>
    <numFmt numFmtId="179" formatCode="_-* #,##0.00\ &quot;₫&quot;_-;\-* #,##0.00\ &quot;₫&quot;_-;_-* &quot;-&quot;??\ &quot;₫&quot;_-;_-@_-"/>
    <numFmt numFmtId="180" formatCode="[$-101042A]d\-mmm;@"/>
    <numFmt numFmtId="181" formatCode="_(* #,##0_);_(* \(#,##0\);_(* &quot;-&quot;??_);_(@_)"/>
    <numFmt numFmtId="182" formatCode="0.0"/>
    <numFmt numFmtId="183" formatCode="_(* #,##0.00_);_(* \(#,##0.00\);_(* &quot;-&quot;??_);_(@_)"/>
  </numFmts>
  <fonts count="45">
    <font>
      <sz val="11"/>
      <color theme="1"/>
      <name val="Calibri"/>
      <charset val="163"/>
      <scheme val="minor"/>
    </font>
    <font>
      <b/>
      <sz val="10"/>
      <color theme="0"/>
      <name val="Arial"/>
      <charset val="134"/>
    </font>
    <font>
      <b/>
      <sz val="10"/>
      <color rgb="FFFF0000"/>
      <name val="Arial"/>
      <charset val="134"/>
    </font>
    <font>
      <sz val="10"/>
      <color theme="1"/>
      <name val="Arial"/>
      <charset val="134"/>
    </font>
    <font>
      <sz val="10"/>
      <color rgb="FFFF0000"/>
      <name val="Arial"/>
      <charset val="134"/>
    </font>
    <font>
      <sz val="10"/>
      <name val="Arial"/>
      <charset val="134"/>
    </font>
    <font>
      <b/>
      <sz val="9"/>
      <color theme="0"/>
      <name val="Arial"/>
      <charset val="134"/>
    </font>
    <font>
      <u/>
      <sz val="11"/>
      <color theme="10"/>
      <name val="Calibri"/>
      <charset val="134"/>
      <scheme val="minor"/>
    </font>
    <font>
      <u/>
      <sz val="16"/>
      <color theme="10"/>
      <name val="Arial"/>
      <charset val="134"/>
    </font>
    <font>
      <u/>
      <sz val="18"/>
      <color theme="10"/>
      <name val="Arial"/>
      <charset val="134"/>
    </font>
    <font>
      <sz val="9"/>
      <name val="Arial"/>
      <charset val="134"/>
    </font>
    <font>
      <sz val="9"/>
      <color theme="1"/>
      <name val="Arial"/>
      <charset val="134"/>
    </font>
    <font>
      <sz val="12"/>
      <color theme="1"/>
      <name val="Arial"/>
      <charset val="163"/>
    </font>
    <font>
      <b/>
      <sz val="12"/>
      <color indexed="8"/>
      <name val="Arial"/>
      <charset val="134"/>
    </font>
    <font>
      <b/>
      <sz val="12"/>
      <color indexed="10"/>
      <name val="Arial"/>
      <charset val="134"/>
    </font>
    <font>
      <sz val="12"/>
      <name val="Arial"/>
      <charset val="134"/>
    </font>
    <font>
      <sz val="12"/>
      <color indexed="8"/>
      <name val="Arial"/>
      <charset val="134"/>
    </font>
    <font>
      <sz val="11"/>
      <color indexed="8"/>
      <name val="Calibri"/>
      <charset val="134"/>
    </font>
    <font>
      <b/>
      <sz val="12"/>
      <name val="Arial"/>
      <charset val="134"/>
    </font>
    <font>
      <b/>
      <sz val="11"/>
      <color indexed="8"/>
      <name val="Arial"/>
      <charset val="134"/>
    </font>
    <font>
      <sz val="14"/>
      <name val="Calibri"/>
      <charset val="134"/>
    </font>
    <font>
      <sz val="11"/>
      <color theme="1"/>
      <name val="Calibri"/>
      <charset val="134"/>
      <scheme val="minor"/>
    </font>
    <font>
      <b/>
      <sz val="11"/>
      <color theme="3"/>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sz val="11"/>
      <color rgb="FFFF0000"/>
      <name val="Calibri"/>
      <charset val="0"/>
      <scheme val="minor"/>
    </font>
    <font>
      <b/>
      <sz val="11"/>
      <color rgb="FFFFFFFF"/>
      <name val="Calibri"/>
      <charset val="0"/>
      <scheme val="minor"/>
    </font>
    <font>
      <b/>
      <sz val="11"/>
      <color rgb="FF3F3F3F"/>
      <name val="Calibri"/>
      <charset val="0"/>
      <scheme val="minor"/>
    </font>
    <font>
      <b/>
      <sz val="15"/>
      <color theme="3"/>
      <name val="Calibri"/>
      <charset val="134"/>
      <scheme val="minor"/>
    </font>
    <font>
      <u/>
      <sz val="11"/>
      <color rgb="FF800080"/>
      <name val="Calibri"/>
      <charset val="0"/>
      <scheme val="minor"/>
    </font>
    <font>
      <sz val="11"/>
      <color rgb="FF3F3F76"/>
      <name val="Calibri"/>
      <charset val="0"/>
      <scheme val="minor"/>
    </font>
    <font>
      <i/>
      <sz val="11"/>
      <color rgb="FF7F7F7F"/>
      <name val="Calibri"/>
      <charset val="0"/>
      <scheme val="minor"/>
    </font>
    <font>
      <u/>
      <sz val="11"/>
      <color rgb="FF0000FF"/>
      <name val="Calibri"/>
      <charset val="0"/>
      <scheme val="minor"/>
    </font>
    <font>
      <b/>
      <sz val="11"/>
      <color theme="1"/>
      <name val="Calibri"/>
      <charset val="0"/>
      <scheme val="minor"/>
    </font>
    <font>
      <sz val="11"/>
      <color rgb="FFFA7D00"/>
      <name val="Calibri"/>
      <charset val="0"/>
      <scheme val="minor"/>
    </font>
    <font>
      <b/>
      <sz val="18"/>
      <color theme="3"/>
      <name val="Calibri"/>
      <charset val="134"/>
      <scheme val="minor"/>
    </font>
    <font>
      <b/>
      <sz val="13"/>
      <color theme="3"/>
      <name val="Calibri"/>
      <charset val="134"/>
      <scheme val="minor"/>
    </font>
    <font>
      <b/>
      <sz val="11"/>
      <color rgb="FFFA7D00"/>
      <name val="Calibri"/>
      <charset val="0"/>
      <scheme val="minor"/>
    </font>
    <font>
      <sz val="11"/>
      <color rgb="FF006100"/>
      <name val="Calibri"/>
      <charset val="0"/>
      <scheme val="minor"/>
    </font>
    <font>
      <sz val="11"/>
      <color rgb="FF9C6500"/>
      <name val="Calibri"/>
      <charset val="0"/>
      <scheme val="minor"/>
    </font>
    <font>
      <sz val="9"/>
      <name val="Tahoma"/>
      <charset val="134"/>
    </font>
    <font>
      <b/>
      <sz val="9"/>
      <name val="Calibri"/>
      <charset val="0"/>
      <scheme val="minor"/>
    </font>
    <font>
      <sz val="9"/>
      <name val="Calibri"/>
      <charset val="0"/>
      <scheme val="minor"/>
    </font>
    <font>
      <b/>
      <sz val="9"/>
      <name val="Tahoma"/>
      <charset val="134"/>
    </font>
  </fonts>
  <fills count="37">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theme="7" tint="0.799981688894314"/>
        <bgColor indexed="64"/>
      </patternFill>
    </fill>
    <fill>
      <patternFill patternType="solid">
        <fgColor rgb="FFDDEBF7"/>
        <bgColor indexed="64"/>
      </patternFill>
    </fill>
    <fill>
      <patternFill patternType="solid">
        <fgColor rgb="FFF2F2F2"/>
        <bgColor indexed="64"/>
      </patternFill>
    </fill>
    <fill>
      <patternFill patternType="solid">
        <fgColor rgb="FFFFFFFF"/>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s>
  <borders count="2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rgb="FF808080"/>
      </top>
      <bottom/>
      <diagonal/>
    </border>
    <border>
      <left style="thin">
        <color rgb="FF808080"/>
      </left>
      <right/>
      <top style="thin">
        <color rgb="FF808080"/>
      </top>
      <bottom/>
      <diagonal/>
    </border>
    <border>
      <left style="thin">
        <color rgb="FF808080"/>
      </left>
      <right style="thin">
        <color rgb="FF808080"/>
      </right>
      <top style="thin">
        <color rgb="FF808080"/>
      </top>
      <bottom style="thin">
        <color rgb="FF808080"/>
      </bottom>
      <diagonal/>
    </border>
    <border>
      <left style="thin">
        <color rgb="FF808080"/>
      </left>
      <right/>
      <top/>
      <bottom/>
      <diagonal/>
    </border>
    <border>
      <left style="thin">
        <color rgb="FF808080"/>
      </left>
      <right/>
      <top style="thin">
        <color auto="1"/>
      </top>
      <bottom/>
      <diagonal/>
    </border>
    <border>
      <left style="thin">
        <color rgb="FF808080"/>
      </left>
      <right style="thin">
        <color rgb="FF808080"/>
      </right>
      <top style="thin">
        <color auto="1"/>
      </top>
      <bottom/>
      <diagonal/>
    </border>
    <border>
      <left style="thin">
        <color auto="1"/>
      </left>
      <right style="thin">
        <color auto="1"/>
      </right>
      <top/>
      <bottom/>
      <diagonal/>
    </border>
    <border>
      <left style="thin">
        <color rgb="FF808080"/>
      </left>
      <right style="thin">
        <color rgb="FF808080"/>
      </right>
      <top/>
      <bottom style="thin">
        <color rgb="FF808080"/>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24" fillId="12" borderId="0" applyNumberFormat="0" applyBorder="0" applyAlignment="0" applyProtection="0">
      <alignment vertical="center"/>
    </xf>
    <xf numFmtId="177" fontId="21" fillId="0" borderId="0" applyFont="0" applyFill="0" applyBorder="0" applyAlignment="0" applyProtection="0">
      <alignment vertical="center"/>
    </xf>
    <xf numFmtId="178" fontId="21" fillId="0" borderId="0" applyFont="0" applyFill="0" applyBorder="0" applyAlignment="0" applyProtection="0">
      <alignment vertical="center"/>
    </xf>
    <xf numFmtId="176" fontId="21" fillId="0" borderId="0" applyFont="0" applyFill="0" applyBorder="0" applyAlignment="0" applyProtection="0">
      <alignment vertical="center"/>
    </xf>
    <xf numFmtId="179" fontId="21" fillId="0" borderId="0" applyFont="0" applyFill="0" applyBorder="0" applyAlignment="0" applyProtection="0">
      <alignment vertical="center"/>
    </xf>
    <xf numFmtId="9" fontId="21" fillId="0" borderId="0" applyFont="0" applyFill="0" applyBorder="0" applyAlignment="0" applyProtection="0">
      <alignment vertical="center"/>
    </xf>
    <xf numFmtId="0" fontId="33" fillId="0" borderId="0" applyNumberFormat="0" applyFill="0" applyBorder="0" applyAlignment="0" applyProtection="0">
      <alignment vertical="center"/>
    </xf>
    <xf numFmtId="0" fontId="23" fillId="23" borderId="0" applyNumberFormat="0" applyBorder="0" applyAlignment="0" applyProtection="0">
      <alignment vertical="center"/>
    </xf>
    <xf numFmtId="0" fontId="30" fillId="0" borderId="0" applyNumberFormat="0" applyFill="0" applyBorder="0" applyAlignment="0" applyProtection="0">
      <alignment vertical="center"/>
    </xf>
    <xf numFmtId="0" fontId="27" fillId="14" borderId="19" applyNumberFormat="0" applyAlignment="0" applyProtection="0">
      <alignment vertical="center"/>
    </xf>
    <xf numFmtId="0" fontId="37" fillId="0" borderId="21" applyNumberFormat="0" applyFill="0" applyAlignment="0" applyProtection="0">
      <alignment vertical="center"/>
    </xf>
    <xf numFmtId="0" fontId="21" fillId="8" borderId="18" applyNumberFormat="0" applyFont="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24" fillId="19" borderId="0" applyNumberFormat="0" applyBorder="0" applyAlignment="0" applyProtection="0">
      <alignment vertical="center"/>
    </xf>
    <xf numFmtId="0" fontId="3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21"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31" fillId="20" borderId="22" applyNumberFormat="0" applyAlignment="0" applyProtection="0">
      <alignment vertical="center"/>
    </xf>
    <xf numFmtId="0" fontId="23" fillId="18" borderId="0" applyNumberFormat="0" applyBorder="0" applyAlignment="0" applyProtection="0">
      <alignment vertical="center"/>
    </xf>
    <xf numFmtId="0" fontId="39" fillId="24" borderId="0" applyNumberFormat="0" applyBorder="0" applyAlignment="0" applyProtection="0">
      <alignment vertical="center"/>
    </xf>
    <xf numFmtId="0" fontId="28" fillId="6" borderId="20" applyNumberFormat="0" applyAlignment="0" applyProtection="0">
      <alignment vertical="center"/>
    </xf>
    <xf numFmtId="0" fontId="24" fillId="17" borderId="0" applyNumberFormat="0" applyBorder="0" applyAlignment="0" applyProtection="0">
      <alignment vertical="center"/>
    </xf>
    <xf numFmtId="0" fontId="38" fillId="6" borderId="22" applyNumberFormat="0" applyAlignment="0" applyProtection="0">
      <alignment vertical="center"/>
    </xf>
    <xf numFmtId="0" fontId="35" fillId="0" borderId="24" applyNumberFormat="0" applyFill="0" applyAlignment="0" applyProtection="0">
      <alignment vertical="center"/>
    </xf>
    <xf numFmtId="0" fontId="34" fillId="0" borderId="23" applyNumberFormat="0" applyFill="0" applyAlignment="0" applyProtection="0">
      <alignment vertical="center"/>
    </xf>
    <xf numFmtId="0" fontId="25" fillId="13" borderId="0" applyNumberFormat="0" applyBorder="0" applyAlignment="0" applyProtection="0">
      <alignment vertical="center"/>
    </xf>
    <xf numFmtId="0" fontId="40" fillId="27" borderId="0" applyNumberFormat="0" applyBorder="0" applyAlignment="0" applyProtection="0">
      <alignment vertical="center"/>
    </xf>
    <xf numFmtId="0" fontId="23" fillId="31" borderId="0" applyNumberFormat="0" applyBorder="0" applyAlignment="0" applyProtection="0">
      <alignment vertical="center"/>
    </xf>
    <xf numFmtId="0" fontId="24" fillId="33"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4" fillId="30" borderId="0" applyNumberFormat="0" applyBorder="0" applyAlignment="0" applyProtection="0">
      <alignment vertical="center"/>
    </xf>
    <xf numFmtId="0" fontId="24" fillId="21" borderId="0" applyNumberFormat="0" applyBorder="0" applyAlignment="0" applyProtection="0">
      <alignment vertical="center"/>
    </xf>
    <xf numFmtId="0" fontId="23" fillId="34" borderId="0" applyNumberFormat="0" applyBorder="0" applyAlignment="0" applyProtection="0">
      <alignment vertical="center"/>
    </xf>
    <xf numFmtId="0" fontId="23" fillId="10" borderId="0" applyNumberFormat="0" applyBorder="0" applyAlignment="0" applyProtection="0">
      <alignment vertical="center"/>
    </xf>
    <xf numFmtId="0" fontId="24" fillId="29" borderId="0" applyNumberFormat="0" applyBorder="0" applyAlignment="0" applyProtection="0">
      <alignment vertical="center"/>
    </xf>
    <xf numFmtId="0" fontId="23" fillId="35" borderId="0" applyNumberFormat="0" applyBorder="0" applyAlignment="0" applyProtection="0">
      <alignment vertical="center"/>
    </xf>
    <xf numFmtId="0" fontId="24" fillId="4" borderId="0" applyNumberFormat="0" applyBorder="0" applyAlignment="0" applyProtection="0">
      <alignment vertical="center"/>
    </xf>
    <xf numFmtId="0" fontId="24" fillId="32" borderId="0" applyNumberFormat="0" applyBorder="0" applyAlignment="0" applyProtection="0">
      <alignment vertical="center"/>
    </xf>
    <xf numFmtId="0" fontId="23" fillId="9" borderId="0" applyNumberFormat="0" applyBorder="0" applyAlignment="0" applyProtection="0">
      <alignment vertical="center"/>
    </xf>
    <xf numFmtId="0" fontId="24" fillId="28"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4" fillId="25" borderId="0" applyNumberFormat="0" applyBorder="0" applyAlignment="0" applyProtection="0">
      <alignment vertical="center"/>
    </xf>
    <xf numFmtId="0" fontId="23" fillId="15" borderId="0" applyNumberFormat="0" applyBorder="0" applyAlignment="0" applyProtection="0">
      <alignment vertical="center"/>
    </xf>
  </cellStyleXfs>
  <cellXfs count="9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3" fillId="3" borderId="3" xfId="0" applyFont="1" applyFill="1" applyBorder="1" applyAlignment="1">
      <alignment vertical="center"/>
    </xf>
    <xf numFmtId="15" fontId="3" fillId="0" borderId="4" xfId="0" applyNumberFormat="1" applyFont="1" applyFill="1" applyBorder="1" applyAlignment="1">
      <alignment vertical="center"/>
    </xf>
    <xf numFmtId="0" fontId="3" fillId="3" borderId="4" xfId="0" applyFont="1" applyFill="1" applyBorder="1" applyAlignment="1">
      <alignment vertical="center"/>
    </xf>
    <xf numFmtId="0" fontId="3" fillId="3" borderId="4" xfId="0" applyFont="1" applyFill="1" applyBorder="1" applyAlignment="1">
      <alignment vertical="center" wrapText="1"/>
    </xf>
    <xf numFmtId="0" fontId="3" fillId="3" borderId="4" xfId="0" applyFont="1" applyFill="1" applyBorder="1" applyAlignment="1">
      <alignment horizontal="left" vertical="center"/>
    </xf>
    <xf numFmtId="0" fontId="4" fillId="3" borderId="4" xfId="0" applyFont="1" applyFill="1" applyBorder="1" applyAlignment="1">
      <alignment vertical="center" wrapText="1"/>
    </xf>
    <xf numFmtId="0" fontId="4" fillId="3" borderId="4" xfId="0" applyFont="1"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3" fillId="4" borderId="4" xfId="0" applyFont="1" applyFill="1" applyBorder="1" applyAlignment="1">
      <alignment vertical="center" wrapText="1"/>
    </xf>
    <xf numFmtId="0" fontId="3" fillId="0" borderId="3" xfId="0" applyFont="1" applyFill="1" applyBorder="1" applyAlignment="1">
      <alignment vertical="center"/>
    </xf>
    <xf numFmtId="0" fontId="3" fillId="0" borderId="4" xfId="0" applyFont="1" applyFill="1" applyBorder="1" applyAlignment="1">
      <alignment vertical="center"/>
    </xf>
    <xf numFmtId="0" fontId="3" fillId="0" borderId="4" xfId="0" applyFont="1" applyFill="1" applyBorder="1" applyAlignment="1">
      <alignment vertical="center" wrapText="1"/>
    </xf>
    <xf numFmtId="0" fontId="5" fillId="0" borderId="4" xfId="0" applyFont="1" applyFill="1" applyBorder="1" applyAlignment="1">
      <alignment horizontal="left" vertical="center" wrapText="1"/>
    </xf>
    <xf numFmtId="15" fontId="3" fillId="4" borderId="4" xfId="0" applyNumberFormat="1" applyFont="1" applyFill="1" applyBorder="1" applyAlignment="1">
      <alignment vertical="center"/>
    </xf>
    <xf numFmtId="0" fontId="6"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3" fillId="3" borderId="0" xfId="0" applyFont="1" applyFill="1" applyAlignment="1"/>
    <xf numFmtId="0" fontId="3" fillId="3" borderId="4" xfId="0" applyFont="1" applyFill="1" applyBorder="1" applyAlignment="1">
      <alignment horizontal="center" vertical="center"/>
    </xf>
    <xf numFmtId="0" fontId="7" fillId="3" borderId="4" xfId="7" applyFont="1" applyFill="1" applyBorder="1" applyAlignment="1">
      <alignment vertical="center" wrapText="1"/>
    </xf>
    <xf numFmtId="0" fontId="7" fillId="3" borderId="6" xfId="7" applyFont="1" applyFill="1" applyBorder="1" applyAlignment="1">
      <alignment vertical="center" wrapText="1"/>
    </xf>
    <xf numFmtId="0" fontId="3" fillId="3" borderId="0" xfId="0" applyFont="1" applyFill="1" applyAlignment="1">
      <alignment vertical="top"/>
    </xf>
    <xf numFmtId="0" fontId="8" fillId="3" borderId="6" xfId="7" applyFont="1" applyFill="1" applyBorder="1" applyAlignment="1">
      <alignment vertical="center" wrapText="1"/>
    </xf>
    <xf numFmtId="0" fontId="9" fillId="0" borderId="6" xfId="7" applyFont="1" applyBorder="1" applyAlignment="1">
      <alignment vertical="center"/>
    </xf>
    <xf numFmtId="0" fontId="10" fillId="0" borderId="4" xfId="0" applyFont="1" applyFill="1" applyBorder="1" applyAlignment="1">
      <alignment horizontal="center" vertical="center"/>
    </xf>
    <xf numFmtId="0" fontId="3" fillId="3" borderId="6" xfId="0" applyFont="1" applyFill="1" applyBorder="1" applyAlignment="1">
      <alignment vertical="center" wrapText="1"/>
    </xf>
    <xf numFmtId="0" fontId="10" fillId="4" borderId="4" xfId="0" applyFont="1" applyFill="1" applyBorder="1" applyAlignment="1">
      <alignment horizontal="center" vertical="center"/>
    </xf>
    <xf numFmtId="0" fontId="11" fillId="4" borderId="4" xfId="0" applyFont="1" applyFill="1" applyBorder="1" applyAlignment="1">
      <alignment vertical="center"/>
    </xf>
    <xf numFmtId="0" fontId="11" fillId="4" borderId="6" xfId="0" applyFont="1" applyFill="1" applyBorder="1" applyAlignment="1">
      <alignment vertical="center"/>
    </xf>
    <xf numFmtId="0" fontId="7" fillId="4" borderId="4" xfId="7" applyFont="1" applyFill="1" applyBorder="1" applyAlignment="1">
      <alignment vertical="center" wrapText="1"/>
    </xf>
    <xf numFmtId="0" fontId="11" fillId="4" borderId="4" xfId="0" applyFont="1" applyFill="1" applyBorder="1" applyAlignment="1">
      <alignment horizontal="center" vertical="center"/>
    </xf>
    <xf numFmtId="0" fontId="3" fillId="4" borderId="6" xfId="0" applyFont="1" applyFill="1" applyBorder="1" applyAlignment="1">
      <alignment vertical="center" wrapText="1"/>
    </xf>
    <xf numFmtId="0" fontId="7" fillId="0" borderId="0" xfId="7" applyFont="1" applyAlignment="1">
      <alignment wrapText="1"/>
    </xf>
    <xf numFmtId="0" fontId="7" fillId="3" borderId="7" xfId="7" applyFont="1" applyFill="1" applyBorder="1" applyAlignment="1">
      <alignment vertical="center" wrapText="1"/>
    </xf>
    <xf numFmtId="0" fontId="7" fillId="0" borderId="4" xfId="7" applyFont="1" applyFill="1" applyBorder="1" applyAlignment="1">
      <alignment vertical="center" wrapText="1"/>
    </xf>
    <xf numFmtId="0" fontId="3" fillId="0" borderId="6" xfId="0" applyFont="1" applyFill="1" applyBorder="1" applyAlignment="1">
      <alignment vertical="center" wrapText="1"/>
    </xf>
    <xf numFmtId="0" fontId="7" fillId="0" borderId="6" xfId="7" applyFont="1" applyFill="1" applyBorder="1" applyAlignment="1">
      <alignment vertical="center" wrapText="1"/>
    </xf>
    <xf numFmtId="0" fontId="3" fillId="4" borderId="4" xfId="0" applyFont="1" applyFill="1" applyBorder="1" applyAlignment="1">
      <alignment horizontal="center" vertical="center"/>
    </xf>
    <xf numFmtId="0" fontId="7" fillId="4" borderId="6" xfId="7" applyFont="1" applyFill="1" applyBorder="1" applyAlignment="1">
      <alignment vertical="center" wrapText="1"/>
    </xf>
    <xf numFmtId="0" fontId="3" fillId="3" borderId="8" xfId="0" applyFont="1" applyFill="1" applyBorder="1" applyAlignment="1">
      <alignment vertical="center"/>
    </xf>
    <xf numFmtId="15" fontId="3" fillId="0" borderId="7" xfId="0" applyNumberFormat="1" applyFont="1" applyFill="1" applyBorder="1" applyAlignment="1">
      <alignment vertical="center"/>
    </xf>
    <xf numFmtId="0" fontId="3" fillId="3" borderId="7" xfId="0" applyFont="1" applyFill="1" applyBorder="1" applyAlignment="1">
      <alignment vertical="center"/>
    </xf>
    <xf numFmtId="0" fontId="3" fillId="3" borderId="7" xfId="0" applyFont="1" applyFill="1" applyBorder="1" applyAlignment="1">
      <alignment vertical="center" wrapText="1"/>
    </xf>
    <xf numFmtId="0" fontId="3" fillId="3" borderId="0" xfId="0" applyFont="1" applyFill="1" applyAlignment="1">
      <alignment wrapText="1"/>
    </xf>
    <xf numFmtId="0" fontId="3" fillId="3" borderId="0" xfId="0" applyFont="1" applyFill="1" applyAlignment="1">
      <alignment horizontal="left"/>
    </xf>
    <xf numFmtId="0" fontId="10" fillId="0" borderId="7" xfId="0" applyFont="1" applyFill="1" applyBorder="1" applyAlignment="1">
      <alignment horizontal="center" vertical="center"/>
    </xf>
    <xf numFmtId="0" fontId="7" fillId="3" borderId="9" xfId="7" applyFont="1" applyFill="1" applyBorder="1" applyAlignment="1">
      <alignment vertical="center" wrapText="1"/>
    </xf>
    <xf numFmtId="0" fontId="3" fillId="3" borderId="0" xfId="0" applyFont="1" applyFill="1" applyAlignment="1">
      <alignment horizontal="center"/>
    </xf>
    <xf numFmtId="0" fontId="3" fillId="3" borderId="0" xfId="0" applyFont="1" applyFill="1" applyAlignment="1">
      <alignment horizontal="center" vertical="center"/>
    </xf>
    <xf numFmtId="0" fontId="12" fillId="0" borderId="0" xfId="0" applyFont="1"/>
    <xf numFmtId="0" fontId="13" fillId="5" borderId="10" xfId="0" applyNumberFormat="1" applyFont="1" applyFill="1" applyBorder="1" applyAlignment="1" applyProtection="1">
      <alignment horizontal="center" vertical="center" wrapText="1"/>
    </xf>
    <xf numFmtId="0" fontId="13" fillId="5" borderId="11" xfId="0" applyNumberFormat="1" applyFont="1" applyFill="1" applyBorder="1" applyAlignment="1" applyProtection="1">
      <alignment horizontal="center" vertical="center" wrapText="1"/>
    </xf>
    <xf numFmtId="0" fontId="14" fillId="5" borderId="0" xfId="0" applyNumberFormat="1" applyFont="1" applyFill="1" applyBorder="1" applyAlignment="1" applyProtection="1">
      <alignment horizontal="center" vertical="center" wrapText="1"/>
    </xf>
    <xf numFmtId="0" fontId="13" fillId="5" borderId="4" xfId="0" applyNumberFormat="1" applyFont="1" applyFill="1" applyBorder="1" applyAlignment="1" applyProtection="1">
      <alignment horizontal="center" vertical="center" wrapText="1"/>
    </xf>
    <xf numFmtId="0" fontId="15" fillId="6" borderId="10" xfId="0" applyNumberFormat="1" applyFont="1" applyFill="1" applyBorder="1" applyAlignment="1" applyProtection="1">
      <alignment horizontal="right" wrapText="1"/>
    </xf>
    <xf numFmtId="0" fontId="15" fillId="7" borderId="11" xfId="0" applyNumberFormat="1" applyFont="1" applyFill="1" applyBorder="1" applyAlignment="1" applyProtection="1">
      <alignment horizontal="left" wrapText="1"/>
    </xf>
    <xf numFmtId="0" fontId="15" fillId="6" borderId="11" xfId="0" applyNumberFormat="1" applyFont="1" applyFill="1" applyBorder="1" applyAlignment="1" applyProtection="1">
      <alignment horizontal="right" wrapText="1"/>
    </xf>
    <xf numFmtId="0" fontId="15" fillId="6" borderId="11" xfId="0" applyNumberFormat="1" applyFont="1" applyFill="1" applyBorder="1" applyAlignment="1" applyProtection="1">
      <alignment wrapText="1"/>
    </xf>
    <xf numFmtId="0" fontId="15" fillId="7" borderId="12" xfId="0" applyNumberFormat="1" applyFont="1" applyFill="1" applyBorder="1" applyAlignment="1" applyProtection="1">
      <alignment wrapText="1"/>
    </xf>
    <xf numFmtId="0" fontId="15" fillId="7" borderId="10" xfId="0" applyNumberFormat="1" applyFont="1" applyFill="1" applyBorder="1" applyAlignment="1" applyProtection="1">
      <alignment wrapText="1"/>
    </xf>
    <xf numFmtId="0" fontId="15" fillId="7" borderId="11" xfId="0" applyNumberFormat="1" applyFont="1" applyFill="1" applyBorder="1" applyAlignment="1" applyProtection="1">
      <alignment wrapText="1"/>
    </xf>
    <xf numFmtId="0" fontId="16" fillId="6" borderId="0" xfId="0" applyNumberFormat="1" applyFont="1" applyFill="1" applyBorder="1" applyAlignment="1" applyProtection="1">
      <alignment horizontal="right"/>
    </xf>
    <xf numFmtId="0" fontId="16" fillId="0" borderId="0" xfId="0" applyNumberFormat="1" applyFont="1" applyFill="1" applyBorder="1" applyAlignment="1" applyProtection="1"/>
    <xf numFmtId="0" fontId="16" fillId="6" borderId="0" xfId="0" applyNumberFormat="1" applyFont="1" applyFill="1" applyBorder="1" applyAlignment="1" applyProtection="1"/>
    <xf numFmtId="0" fontId="16" fillId="0" borderId="0" xfId="0" applyNumberFormat="1" applyFont="1" applyFill="1" applyBorder="1" applyAlignment="1" applyProtection="1">
      <alignment horizontal="left"/>
    </xf>
    <xf numFmtId="0" fontId="17" fillId="6" borderId="0" xfId="0" applyNumberFormat="1" applyFont="1" applyFill="1" applyBorder="1" applyAlignment="1" applyProtection="1">
      <alignment horizontal="right"/>
    </xf>
    <xf numFmtId="0" fontId="17" fillId="0" borderId="0" xfId="0" applyNumberFormat="1" applyFont="1" applyFill="1" applyBorder="1" applyAlignment="1" applyProtection="1"/>
    <xf numFmtId="0" fontId="17" fillId="6" borderId="0" xfId="0" applyNumberFormat="1" applyFont="1" applyFill="1" applyBorder="1" applyAlignment="1" applyProtection="1"/>
    <xf numFmtId="0" fontId="17" fillId="0" borderId="0" xfId="0" applyNumberFormat="1" applyFont="1" applyFill="1" applyBorder="1" applyAlignment="1" applyProtection="1">
      <alignment horizontal="left"/>
    </xf>
    <xf numFmtId="0" fontId="18" fillId="5" borderId="11" xfId="0" applyNumberFormat="1" applyFont="1" applyFill="1" applyBorder="1" applyAlignment="1" applyProtection="1">
      <alignment horizontal="center" vertical="center" wrapText="1"/>
    </xf>
    <xf numFmtId="0" fontId="15" fillId="7" borderId="13" xfId="0" applyNumberFormat="1" applyFont="1" applyFill="1" applyBorder="1" applyAlignment="1" applyProtection="1">
      <alignment wrapText="1"/>
    </xf>
    <xf numFmtId="16" fontId="15" fillId="7" borderId="11" xfId="0" applyNumberFormat="1" applyFont="1" applyFill="1" applyBorder="1" applyAlignment="1" applyProtection="1">
      <alignment wrapText="1"/>
    </xf>
    <xf numFmtId="180" fontId="16" fillId="0" borderId="0" xfId="0" applyNumberFormat="1" applyFont="1" applyFill="1" applyBorder="1" applyAlignment="1" applyProtection="1">
      <alignment horizontal="right"/>
    </xf>
    <xf numFmtId="0" fontId="16" fillId="0" borderId="0" xfId="0" applyNumberFormat="1" applyFont="1" applyFill="1" applyBorder="1" applyAlignment="1" applyProtection="1">
      <alignment horizontal="right"/>
    </xf>
    <xf numFmtId="0" fontId="17" fillId="0" borderId="0" xfId="0" applyNumberFormat="1" applyFont="1" applyFill="1" applyBorder="1" applyAlignment="1" applyProtection="1">
      <alignment horizontal="right"/>
    </xf>
    <xf numFmtId="181" fontId="13" fillId="5" borderId="9" xfId="0" applyNumberFormat="1" applyFont="1" applyFill="1" applyBorder="1" applyAlignment="1" applyProtection="1">
      <alignment horizontal="center" vertical="center" wrapText="1"/>
    </xf>
    <xf numFmtId="16" fontId="15" fillId="6" borderId="11" xfId="0" applyNumberFormat="1" applyFont="1" applyFill="1" applyBorder="1" applyAlignment="1" applyProtection="1">
      <alignment wrapText="1"/>
    </xf>
    <xf numFmtId="182" fontId="15" fillId="7" borderId="11" xfId="0" applyNumberFormat="1" applyFont="1" applyFill="1" applyBorder="1" applyAlignment="1" applyProtection="1">
      <alignment horizontal="right" wrapText="1"/>
    </xf>
    <xf numFmtId="183" fontId="15" fillId="7" borderId="9" xfId="0" applyNumberFormat="1" applyFont="1" applyFill="1" applyBorder="1" applyAlignment="1" applyProtection="1">
      <alignment wrapText="1"/>
    </xf>
    <xf numFmtId="180" fontId="16" fillId="0" borderId="0" xfId="0" applyNumberFormat="1" applyFont="1" applyFill="1" applyBorder="1" applyAlignment="1" applyProtection="1"/>
    <xf numFmtId="181" fontId="16" fillId="0" borderId="0" xfId="0" applyNumberFormat="1" applyFont="1" applyFill="1" applyBorder="1" applyAlignment="1" applyProtection="1"/>
    <xf numFmtId="181" fontId="17" fillId="0" borderId="0" xfId="0" applyNumberFormat="1" applyFont="1" applyFill="1" applyBorder="1" applyAlignment="1" applyProtection="1"/>
    <xf numFmtId="9" fontId="13" fillId="5" borderId="9" xfId="0" applyNumberFormat="1" applyFont="1" applyFill="1" applyBorder="1" applyAlignment="1" applyProtection="1">
      <alignment horizontal="center" vertical="center" wrapText="1"/>
    </xf>
    <xf numFmtId="0" fontId="13" fillId="5" borderId="9" xfId="0" applyNumberFormat="1" applyFont="1" applyFill="1" applyBorder="1" applyAlignment="1" applyProtection="1">
      <alignment horizontal="center" vertical="center" wrapText="1"/>
    </xf>
    <xf numFmtId="0" fontId="19" fillId="5" borderId="7" xfId="0" applyNumberFormat="1" applyFont="1" applyFill="1" applyBorder="1" applyAlignment="1" applyProtection="1">
      <alignment horizontal="center" vertical="center" wrapText="1"/>
    </xf>
    <xf numFmtId="9" fontId="15" fillId="7" borderId="9" xfId="0" applyNumberFormat="1" applyFont="1" applyFill="1" applyBorder="1" applyAlignment="1" applyProtection="1">
      <alignment wrapText="1"/>
    </xf>
    <xf numFmtId="0" fontId="15" fillId="7" borderId="9" xfId="0" applyNumberFormat="1" applyFont="1" applyFill="1" applyBorder="1" applyAlignment="1" applyProtection="1">
      <alignment horizontal="center" wrapText="1"/>
    </xf>
    <xf numFmtId="16" fontId="15" fillId="7" borderId="9" xfId="0" applyNumberFormat="1" applyFont="1" applyFill="1" applyBorder="1" applyAlignment="1" applyProtection="1">
      <alignment wrapText="1"/>
    </xf>
    <xf numFmtId="0" fontId="15" fillId="7" borderId="14" xfId="0" applyNumberFormat="1" applyFont="1" applyFill="1" applyBorder="1" applyAlignment="1" applyProtection="1">
      <alignment wrapText="1"/>
    </xf>
    <xf numFmtId="0" fontId="15" fillId="7" borderId="15" xfId="0" applyNumberFormat="1" applyFont="1" applyFill="1" applyBorder="1" applyAlignment="1" applyProtection="1">
      <alignment wrapText="1"/>
    </xf>
    <xf numFmtId="0" fontId="15" fillId="6" borderId="12" xfId="0" applyNumberFormat="1" applyFont="1" applyFill="1" applyBorder="1" applyAlignment="1" applyProtection="1">
      <alignment wrapText="1"/>
    </xf>
    <xf numFmtId="0" fontId="19" fillId="5" borderId="16" xfId="0" applyNumberFormat="1" applyFont="1" applyFill="1" applyBorder="1" applyAlignment="1" applyProtection="1">
      <alignment horizontal="center" vertical="center" wrapText="1"/>
    </xf>
    <xf numFmtId="0" fontId="20" fillId="5" borderId="4" xfId="0" applyNumberFormat="1" applyFont="1" applyFill="1" applyBorder="1" applyAlignment="1" applyProtection="1">
      <alignment horizontal="center" vertical="center"/>
    </xf>
    <xf numFmtId="0" fontId="15" fillId="6" borderId="17" xfId="0" applyNumberFormat="1" applyFont="1" applyFill="1" applyBorder="1" applyAlignment="1" applyProtection="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rainingProgram" displayName="TrainingProgram" ref="A1:N68" totalsRowShown="0">
  <autoFilter ref="A1:N68"/>
  <tableColumns count="14">
    <tableColumn id="1" name="Issued Status"/>
    <tableColumn id="2" name="Issued Date"/>
    <tableColumn id="3" name="ID"/>
    <tableColumn id="4" name="Techincal Group"/>
    <tableColumn id="5" name="Type"/>
    <tableColumn id="6" name="Technical Code"/>
    <tableColumn id="7" name="Course Code"/>
    <tableColumn id="8" name="Training Program Name"/>
    <tableColumn id="9" name="Program Code"/>
    <tableColumn id="10" name="Training Time&#10;(hour)"/>
    <tableColumn id="11" name="Duration&#10;(Month)"/>
    <tableColumn id="12" name="Note"/>
    <tableColumn id="13" name="PR link"/>
    <tableColumn id="14" name="Content lin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 Type="http://schemas.openxmlformats.org/officeDocument/2006/relationships/hyperlink" Target="file:///\\10.16.34.99\ho\FWA\FA\6. Content\1. Final\1. Technical\6_Fsoft Training with Fee\" TargetMode="External"/><Relationship Id="rId8" Type="http://schemas.openxmlformats.org/officeDocument/2006/relationships/hyperlink" Target="file:///\\10.16.34.99\ho\FWA\FA\6. Content\1. Final\1. Technical\6_Fsoft Training with Fee\Python\" TargetMode="External"/><Relationship Id="rId7" Type="http://schemas.openxmlformats.org/officeDocument/2006/relationships/hyperlink" Target="file:///\\10.16.34.99\ho\FWA\FA\6. Content\1. Final\6_Certificates\Oracle\" TargetMode="External"/><Relationship Id="rId6" Type="http://schemas.openxmlformats.org/officeDocument/2006/relationships/hyperlink" Target="../../AppData/Local/hangttt2/AppData/Local/Microsoft/Windows/INetCache/Content.Outlook/E3O095KR/&#8226;%09/10.16.34.99/ho/FWA/FA/6. Content/1. Final/1. Technical/6_Fsoft Training with Fee/BA/FTF_BA_v1.0" TargetMode="External"/><Relationship Id="rId5" Type="http://schemas.openxmlformats.org/officeDocument/2006/relationships/hyperlink" Target="file:///\\10.16.34.99\ho\FWA\FA\6. Content\1. Final\1. Technical\1_Fresher\FR.T_DevCPP_v4.0" TargetMode="External"/><Relationship Id="rId4" Type="http://schemas.openxmlformats.org/officeDocument/2006/relationships/hyperlink" Target="file:///\\10.16.34.99\ho\FWA\FA\6. Content\1. Final\1. Technical\1_Fresher\FR.T_Android_v1.0" TargetMode="External"/><Relationship Id="rId3" Type="http://schemas.openxmlformats.org/officeDocument/2006/relationships/table" Target="../tables/table1.xml"/><Relationship Id="rId24" Type="http://schemas.openxmlformats.org/officeDocument/2006/relationships/hyperlink" Target="https://fa.thinhns.com/course/it-fundamentals/" TargetMode="External"/><Relationship Id="rId23" Type="http://schemas.openxmlformats.org/officeDocument/2006/relationships/hyperlink" Target="https://fa.thinhns.com/course/python-machine-learning/" TargetMode="External"/><Relationship Id="rId22" Type="http://schemas.openxmlformats.org/officeDocument/2006/relationships/hyperlink" Target="https://fa.thinhns.com/course/full-stack-java-web-for-beginner/" TargetMode="External"/><Relationship Id="rId21" Type="http://schemas.openxmlformats.org/officeDocument/2006/relationships/hyperlink" Target="https://fa.thinhns.com/course/automation-testing/" TargetMode="External"/><Relationship Id="rId20" Type="http://schemas.openxmlformats.org/officeDocument/2006/relationships/hyperlink" Target="https://fa.thinhns.com/course/java-se-developer/" TargetMode="External"/><Relationship Id="rId2" Type="http://schemas.openxmlformats.org/officeDocument/2006/relationships/vmlDrawing" Target="../drawings/vmlDrawing2.vml"/><Relationship Id="rId19" Type="http://schemas.openxmlformats.org/officeDocument/2006/relationships/hyperlink" Target="https://fa.thinhns.com/course/front-end-developer/" TargetMode="External"/><Relationship Id="rId18" Type="http://schemas.openxmlformats.org/officeDocument/2006/relationships/hyperlink" Target="https://fa.thinhns.com/course/professional-angular-developer/" TargetMode="External"/><Relationship Id="rId17" Type="http://schemas.openxmlformats.org/officeDocument/2006/relationships/hyperlink" Target="https://fa.thinhns.com/course/professional-react-developer/" TargetMode="External"/><Relationship Id="rId16" Type="http://schemas.openxmlformats.org/officeDocument/2006/relationships/hyperlink" Target="https://fa.thinhns.com/course/it-business-analyst-foundation/" TargetMode="External"/><Relationship Id="rId15" Type="http://schemas.openxmlformats.org/officeDocument/2006/relationships/hyperlink" Target="https://fa.thinhns.com/course/fullstack-net-web-developer/" TargetMode="External"/><Relationship Id="rId14" Type="http://schemas.openxmlformats.org/officeDocument/2006/relationships/hyperlink" Target="file:///\\10.16.34.99\ho\FWA\FA\6. Content\1. Final\1. Technical\1_Fresher\" TargetMode="External"/><Relationship Id="rId13" Type="http://schemas.openxmlformats.org/officeDocument/2006/relationships/hyperlink" Target="https://fa.thinhns.com/course/react-native-developer/" TargetMode="External"/><Relationship Id="rId12" Type="http://schemas.openxmlformats.org/officeDocument/2006/relationships/hyperlink" Target="https://fa.thinhns.com/course/luyen-thi-oca-certification-java-se-8-programmer/" TargetMode="External"/><Relationship Id="rId11" Type="http://schemas.openxmlformats.org/officeDocument/2006/relationships/hyperlink" Target="https://fa.thinhns.com/course/software-testing/" TargetMode="External"/><Relationship Id="rId10" Type="http://schemas.openxmlformats.org/officeDocument/2006/relationships/hyperlink" Target="https://gst.fsoft.com.vn/svn/FA/trunk/84.GST%20FINAL/2019/1_Technical/6_Fsoft%20Training%20with%20Fee/Test/FTF_AT_v1.0/" TargetMode="Externa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63"/>
  <sheetViews>
    <sheetView tabSelected="1" workbookViewId="0">
      <selection activeCell="AG4" sqref="AG4"/>
    </sheetView>
  </sheetViews>
  <sheetFormatPr defaultColWidth="9" defaultRowHeight="14.4"/>
  <cols>
    <col min="4" max="4" width="36.8888888888889" customWidth="1"/>
    <col min="12" max="12" width="25" customWidth="1"/>
    <col min="14" max="14" width="12.2222222222222" customWidth="1"/>
    <col min="16" max="17" width="13.1111111111111"/>
    <col min="19" max="19" width="13.4444444444444" customWidth="1"/>
    <col min="21" max="21" width="16.4444444444444" customWidth="1"/>
    <col min="27" max="27" width="9.11111111111111"/>
    <col min="28" max="28" width="13.3333333333333" customWidth="1"/>
  </cols>
  <sheetData>
    <row r="1" ht="62.4" spans="1:39">
      <c r="A1" s="55" t="s">
        <v>0</v>
      </c>
      <c r="B1" s="56" t="s">
        <v>1</v>
      </c>
      <c r="C1" s="56" t="s">
        <v>2</v>
      </c>
      <c r="D1" s="56" t="s">
        <v>3</v>
      </c>
      <c r="E1" s="56" t="s">
        <v>4</v>
      </c>
      <c r="F1" s="56" t="s">
        <v>5</v>
      </c>
      <c r="G1" s="57" t="s">
        <v>6</v>
      </c>
      <c r="H1" s="58" t="s">
        <v>7</v>
      </c>
      <c r="I1" s="55" t="s">
        <v>8</v>
      </c>
      <c r="J1" s="55" t="s">
        <v>9</v>
      </c>
      <c r="K1" s="74" t="s">
        <v>10</v>
      </c>
      <c r="L1" s="56" t="s">
        <v>11</v>
      </c>
      <c r="M1" s="74" t="s">
        <v>12</v>
      </c>
      <c r="N1" s="56" t="s">
        <v>13</v>
      </c>
      <c r="O1" s="56" t="s">
        <v>14</v>
      </c>
      <c r="P1" s="74" t="s">
        <v>15</v>
      </c>
      <c r="Q1" s="56" t="s">
        <v>16</v>
      </c>
      <c r="R1" s="56" t="s">
        <v>17</v>
      </c>
      <c r="S1" s="74" t="s">
        <v>18</v>
      </c>
      <c r="T1" s="56" t="s">
        <v>19</v>
      </c>
      <c r="U1" s="56" t="s">
        <v>20</v>
      </c>
      <c r="V1" s="56" t="s">
        <v>21</v>
      </c>
      <c r="W1" s="56" t="s">
        <v>22</v>
      </c>
      <c r="X1" s="80" t="s">
        <v>23</v>
      </c>
      <c r="Y1" s="87" t="s">
        <v>24</v>
      </c>
      <c r="Z1" s="88" t="s">
        <v>25</v>
      </c>
      <c r="AA1" s="88" t="s">
        <v>26</v>
      </c>
      <c r="AB1" s="88" t="s">
        <v>27</v>
      </c>
      <c r="AC1" s="89" t="s">
        <v>28</v>
      </c>
      <c r="AD1" s="89" t="s">
        <v>29</v>
      </c>
      <c r="AE1" s="89" t="s">
        <v>30</v>
      </c>
      <c r="AF1" s="89" t="s">
        <v>31</v>
      </c>
      <c r="AG1" s="96" t="s">
        <v>32</v>
      </c>
      <c r="AH1" s="97" t="s">
        <v>33</v>
      </c>
      <c r="AI1" s="97" t="s">
        <v>34</v>
      </c>
      <c r="AJ1" s="97" t="s">
        <v>35</v>
      </c>
      <c r="AK1" s="97" t="s">
        <v>36</v>
      </c>
      <c r="AL1" s="97" t="s">
        <v>37</v>
      </c>
      <c r="AM1" s="97" t="s">
        <v>38</v>
      </c>
    </row>
    <row r="2" ht="30" spans="1:39">
      <c r="A2" s="59">
        <v>1</v>
      </c>
      <c r="B2" s="60" t="s">
        <v>39</v>
      </c>
      <c r="C2" s="61">
        <v>1</v>
      </c>
      <c r="D2" s="62" t="s">
        <v>40</v>
      </c>
      <c r="E2" s="60" t="s">
        <v>41</v>
      </c>
      <c r="F2" s="63" t="s">
        <v>42</v>
      </c>
      <c r="G2" s="64"/>
      <c r="H2" s="65" t="s">
        <v>43</v>
      </c>
      <c r="I2" s="75" t="s">
        <v>44</v>
      </c>
      <c r="J2" s="65" t="s">
        <v>45</v>
      </c>
      <c r="K2" s="65" t="s">
        <v>46</v>
      </c>
      <c r="L2" s="65" t="s">
        <v>47</v>
      </c>
      <c r="M2" s="65" t="s">
        <v>48</v>
      </c>
      <c r="N2" s="65" t="s">
        <v>49</v>
      </c>
      <c r="O2" s="65">
        <v>40</v>
      </c>
      <c r="P2" s="76">
        <v>44565</v>
      </c>
      <c r="Q2" s="81">
        <v>44684</v>
      </c>
      <c r="R2" s="82">
        <v>4</v>
      </c>
      <c r="S2" s="65" t="s">
        <v>50</v>
      </c>
      <c r="T2" s="65"/>
      <c r="U2" s="65" t="s">
        <v>51</v>
      </c>
      <c r="V2" s="65" t="s">
        <v>52</v>
      </c>
      <c r="W2" s="65"/>
      <c r="X2" s="83" t="s">
        <v>53</v>
      </c>
      <c r="Y2" s="90" t="s">
        <v>53</v>
      </c>
      <c r="Z2" s="91"/>
      <c r="AA2" s="92">
        <v>44549</v>
      </c>
      <c r="AB2" s="93" t="s">
        <v>49</v>
      </c>
      <c r="AC2" s="94"/>
      <c r="AD2" s="95"/>
      <c r="AE2" s="95"/>
      <c r="AF2" s="95"/>
      <c r="AG2" s="98">
        <f>YEAR(Q2)</f>
        <v>2022</v>
      </c>
      <c r="AH2" s="98"/>
      <c r="AI2" s="98"/>
      <c r="AJ2" s="98"/>
      <c r="AK2" s="98"/>
      <c r="AL2" s="98"/>
      <c r="AM2" s="98"/>
    </row>
    <row r="3" s="54" customFormat="1" ht="30" spans="1:39">
      <c r="A3" s="66">
        <v>2</v>
      </c>
      <c r="B3" s="67" t="s">
        <v>54</v>
      </c>
      <c r="C3" s="66">
        <v>2</v>
      </c>
      <c r="D3" s="68" t="s">
        <v>55</v>
      </c>
      <c r="E3" s="69" t="s">
        <v>41</v>
      </c>
      <c r="F3" s="67" t="s">
        <v>42</v>
      </c>
      <c r="G3" s="67"/>
      <c r="H3" s="67" t="s">
        <v>43</v>
      </c>
      <c r="I3" s="67" t="s">
        <v>44</v>
      </c>
      <c r="J3" s="67" t="s">
        <v>45</v>
      </c>
      <c r="K3" s="67" t="s">
        <v>46</v>
      </c>
      <c r="L3" s="67" t="s">
        <v>56</v>
      </c>
      <c r="M3" s="67" t="s">
        <v>48</v>
      </c>
      <c r="N3" s="65" t="s">
        <v>49</v>
      </c>
      <c r="O3" s="67">
        <v>35</v>
      </c>
      <c r="P3" s="77">
        <v>44872</v>
      </c>
      <c r="Q3" s="84">
        <v>44933</v>
      </c>
      <c r="R3" s="67"/>
      <c r="S3" s="67" t="s">
        <v>50</v>
      </c>
      <c r="T3" s="67" t="s">
        <v>57</v>
      </c>
      <c r="U3" s="65" t="s">
        <v>51</v>
      </c>
      <c r="V3" s="67" t="s">
        <v>58</v>
      </c>
      <c r="W3" s="67"/>
      <c r="X3" s="85"/>
      <c r="Y3" s="67"/>
      <c r="Z3" s="67"/>
      <c r="AA3" s="67"/>
      <c r="AB3" s="67"/>
      <c r="AC3" s="67"/>
      <c r="AD3" s="67"/>
      <c r="AE3" s="68"/>
      <c r="AF3" s="68"/>
      <c r="AG3" s="98">
        <f>YEAR(P3)</f>
        <v>2022</v>
      </c>
      <c r="AH3" s="67"/>
      <c r="AI3" s="67"/>
      <c r="AJ3" s="67"/>
      <c r="AK3" s="67"/>
      <c r="AL3" s="67"/>
      <c r="AM3" s="67"/>
    </row>
    <row r="4" s="54" customFormat="1" ht="15" spans="1:39">
      <c r="A4" s="66"/>
      <c r="B4" s="67"/>
      <c r="C4" s="66"/>
      <c r="D4" s="68"/>
      <c r="E4" s="69"/>
      <c r="F4" s="67"/>
      <c r="G4" s="67"/>
      <c r="H4" s="67"/>
      <c r="I4" s="67"/>
      <c r="J4" s="67"/>
      <c r="K4" s="67"/>
      <c r="L4" s="67"/>
      <c r="M4" s="67"/>
      <c r="N4" s="67"/>
      <c r="O4" s="67"/>
      <c r="P4" s="78"/>
      <c r="Q4" s="67"/>
      <c r="R4" s="67"/>
      <c r="S4" s="67"/>
      <c r="T4" s="67"/>
      <c r="U4" s="67"/>
      <c r="V4" s="67"/>
      <c r="W4" s="67"/>
      <c r="X4" s="85"/>
      <c r="Y4" s="67"/>
      <c r="Z4" s="67"/>
      <c r="AA4" s="67"/>
      <c r="AB4" s="67"/>
      <c r="AC4" s="67"/>
      <c r="AD4" s="67"/>
      <c r="AE4" s="68"/>
      <c r="AF4" s="68"/>
      <c r="AG4" s="67"/>
      <c r="AH4" s="67"/>
      <c r="AI4" s="67"/>
      <c r="AJ4" s="67"/>
      <c r="AK4" s="67"/>
      <c r="AL4" s="67"/>
      <c r="AM4" s="67"/>
    </row>
    <row r="5" s="54" customFormat="1" ht="15" spans="1:39">
      <c r="A5" s="66"/>
      <c r="B5" s="67"/>
      <c r="C5" s="66"/>
      <c r="D5" s="68"/>
      <c r="E5" s="69"/>
      <c r="F5" s="67"/>
      <c r="G5" s="67"/>
      <c r="H5" s="67"/>
      <c r="I5" s="67"/>
      <c r="J5" s="67"/>
      <c r="K5" s="67"/>
      <c r="L5" s="67"/>
      <c r="M5" s="67"/>
      <c r="N5" s="67"/>
      <c r="O5" s="67"/>
      <c r="P5" s="78"/>
      <c r="Q5" s="67"/>
      <c r="R5" s="67"/>
      <c r="S5" s="67"/>
      <c r="T5" s="67"/>
      <c r="U5" s="67"/>
      <c r="V5" s="67"/>
      <c r="W5" s="67"/>
      <c r="X5" s="85"/>
      <c r="Y5" s="67"/>
      <c r="Z5" s="67"/>
      <c r="AA5" s="67"/>
      <c r="AB5" s="67"/>
      <c r="AC5" s="67"/>
      <c r="AD5" s="67"/>
      <c r="AE5" s="68"/>
      <c r="AF5" s="68"/>
      <c r="AG5" s="67"/>
      <c r="AH5" s="67"/>
      <c r="AI5" s="67"/>
      <c r="AJ5" s="67"/>
      <c r="AK5" s="67"/>
      <c r="AL5" s="67"/>
      <c r="AM5" s="67"/>
    </row>
    <row r="6" s="54" customFormat="1" ht="15" spans="1:39">
      <c r="A6" s="66"/>
      <c r="B6" s="67"/>
      <c r="C6" s="66"/>
      <c r="D6" s="68"/>
      <c r="E6" s="69"/>
      <c r="F6" s="67"/>
      <c r="G6" s="67"/>
      <c r="H6" s="67"/>
      <c r="I6" s="67"/>
      <c r="J6" s="67"/>
      <c r="K6" s="67"/>
      <c r="L6" s="67"/>
      <c r="M6" s="67"/>
      <c r="N6" s="67"/>
      <c r="O6" s="67"/>
      <c r="P6" s="78"/>
      <c r="Q6" s="67"/>
      <c r="R6" s="67"/>
      <c r="S6" s="67"/>
      <c r="T6" s="67"/>
      <c r="U6" s="67"/>
      <c r="V6" s="67"/>
      <c r="W6" s="67"/>
      <c r="X6" s="85"/>
      <c r="Y6" s="67"/>
      <c r="Z6" s="67"/>
      <c r="AA6" s="67"/>
      <c r="AB6" s="67"/>
      <c r="AC6" s="67"/>
      <c r="AD6" s="67"/>
      <c r="AE6" s="68"/>
      <c r="AF6" s="68"/>
      <c r="AG6" s="67"/>
      <c r="AH6" s="67"/>
      <c r="AI6" s="67"/>
      <c r="AJ6" s="67"/>
      <c r="AK6" s="67"/>
      <c r="AL6" s="67"/>
      <c r="AM6" s="67"/>
    </row>
    <row r="7" s="54" customFormat="1" ht="15" spans="1:39">
      <c r="A7" s="66"/>
      <c r="B7" s="67"/>
      <c r="C7" s="66"/>
      <c r="D7" s="68"/>
      <c r="E7" s="69"/>
      <c r="F7" s="67"/>
      <c r="G7" s="67"/>
      <c r="H7" s="67"/>
      <c r="I7" s="67"/>
      <c r="J7" s="67"/>
      <c r="K7" s="67"/>
      <c r="L7" s="67"/>
      <c r="M7" s="67"/>
      <c r="N7" s="67"/>
      <c r="O7" s="67"/>
      <c r="P7" s="78"/>
      <c r="Q7" s="67"/>
      <c r="R7" s="67"/>
      <c r="S7" s="67"/>
      <c r="T7" s="67"/>
      <c r="U7" s="67"/>
      <c r="V7" s="67"/>
      <c r="W7" s="67"/>
      <c r="X7" s="85"/>
      <c r="Y7" s="67"/>
      <c r="Z7" s="67"/>
      <c r="AA7" s="67"/>
      <c r="AB7" s="67"/>
      <c r="AC7" s="67"/>
      <c r="AD7" s="67"/>
      <c r="AE7" s="68"/>
      <c r="AF7" s="68"/>
      <c r="AG7" s="67"/>
      <c r="AH7" s="67"/>
      <c r="AI7" s="67"/>
      <c r="AJ7" s="67"/>
      <c r="AK7" s="67"/>
      <c r="AL7" s="67"/>
      <c r="AM7" s="67"/>
    </row>
    <row r="8" s="54" customFormat="1" ht="15" spans="1:39">
      <c r="A8" s="66"/>
      <c r="B8" s="67"/>
      <c r="C8" s="66"/>
      <c r="D8" s="68"/>
      <c r="E8" s="69"/>
      <c r="F8" s="67"/>
      <c r="G8" s="67"/>
      <c r="H8" s="67"/>
      <c r="I8" s="67"/>
      <c r="J8" s="67"/>
      <c r="K8" s="67"/>
      <c r="L8" s="67"/>
      <c r="M8" s="67"/>
      <c r="N8" s="67"/>
      <c r="O8" s="67"/>
      <c r="P8" s="78"/>
      <c r="Q8" s="67"/>
      <c r="R8" s="67"/>
      <c r="S8" s="67"/>
      <c r="T8" s="67"/>
      <c r="U8" s="67"/>
      <c r="V8" s="67"/>
      <c r="W8" s="67"/>
      <c r="X8" s="85"/>
      <c r="Y8" s="67"/>
      <c r="Z8" s="67"/>
      <c r="AA8" s="67"/>
      <c r="AB8" s="67"/>
      <c r="AC8" s="67"/>
      <c r="AD8" s="67"/>
      <c r="AE8" s="68"/>
      <c r="AF8" s="68"/>
      <c r="AG8" s="67"/>
      <c r="AH8" s="67"/>
      <c r="AI8" s="67"/>
      <c r="AJ8" s="67"/>
      <c r="AK8" s="67"/>
      <c r="AL8" s="67"/>
      <c r="AM8" s="67"/>
    </row>
    <row r="9" s="54" customFormat="1" ht="15" spans="1:39">
      <c r="A9" s="66"/>
      <c r="B9" s="67"/>
      <c r="C9" s="66"/>
      <c r="D9" s="68"/>
      <c r="E9" s="69"/>
      <c r="F9" s="67"/>
      <c r="G9" s="67"/>
      <c r="H9" s="67"/>
      <c r="I9" s="67"/>
      <c r="J9" s="67"/>
      <c r="K9" s="67"/>
      <c r="L9" s="67"/>
      <c r="M9" s="67"/>
      <c r="N9" s="67"/>
      <c r="O9" s="67"/>
      <c r="P9" s="78"/>
      <c r="Q9" s="67"/>
      <c r="R9" s="67"/>
      <c r="S9" s="67"/>
      <c r="T9" s="67"/>
      <c r="U9" s="67"/>
      <c r="V9" s="67"/>
      <c r="W9" s="67"/>
      <c r="X9" s="85"/>
      <c r="Y9" s="67"/>
      <c r="Z9" s="67"/>
      <c r="AA9" s="67"/>
      <c r="AB9" s="67"/>
      <c r="AC9" s="67"/>
      <c r="AD9" s="67"/>
      <c r="AE9" s="68"/>
      <c r="AF9" s="68"/>
      <c r="AG9" s="67"/>
      <c r="AH9" s="67"/>
      <c r="AI9" s="67"/>
      <c r="AJ9" s="67"/>
      <c r="AK9" s="67"/>
      <c r="AL9" s="67"/>
      <c r="AM9" s="67"/>
    </row>
    <row r="10" s="54" customFormat="1" ht="15" spans="1:39">
      <c r="A10" s="66"/>
      <c r="B10" s="67"/>
      <c r="C10" s="66"/>
      <c r="D10" s="68"/>
      <c r="E10" s="69"/>
      <c r="F10" s="67"/>
      <c r="G10" s="67"/>
      <c r="H10" s="67"/>
      <c r="I10" s="67"/>
      <c r="J10" s="67"/>
      <c r="K10" s="67"/>
      <c r="L10" s="67"/>
      <c r="M10" s="67"/>
      <c r="N10" s="67"/>
      <c r="O10" s="67"/>
      <c r="P10" s="78"/>
      <c r="Q10" s="67"/>
      <c r="R10" s="67"/>
      <c r="S10" s="67"/>
      <c r="T10" s="67"/>
      <c r="U10" s="67"/>
      <c r="V10" s="67"/>
      <c r="W10" s="67"/>
      <c r="X10" s="85"/>
      <c r="Y10" s="67"/>
      <c r="Z10" s="67"/>
      <c r="AA10" s="67"/>
      <c r="AB10" s="67"/>
      <c r="AC10" s="67"/>
      <c r="AD10" s="67"/>
      <c r="AE10" s="68"/>
      <c r="AF10" s="68"/>
      <c r="AG10" s="67"/>
      <c r="AH10" s="67"/>
      <c r="AI10" s="67"/>
      <c r="AJ10" s="67"/>
      <c r="AK10" s="67"/>
      <c r="AL10" s="67"/>
      <c r="AM10" s="67"/>
    </row>
    <row r="11" s="54" customFormat="1" ht="15" spans="1:39">
      <c r="A11" s="66"/>
      <c r="B11" s="67"/>
      <c r="C11" s="66"/>
      <c r="D11" s="68"/>
      <c r="E11" s="69"/>
      <c r="F11" s="67"/>
      <c r="G11" s="67"/>
      <c r="H11" s="67"/>
      <c r="I11" s="67"/>
      <c r="J11" s="67"/>
      <c r="K11" s="67"/>
      <c r="L11" s="67"/>
      <c r="M11" s="67"/>
      <c r="N11" s="67"/>
      <c r="O11" s="67"/>
      <c r="P11" s="78"/>
      <c r="Q11" s="67"/>
      <c r="R11" s="67"/>
      <c r="S11" s="67"/>
      <c r="T11" s="67"/>
      <c r="U11" s="67"/>
      <c r="V11" s="67"/>
      <c r="W11" s="67"/>
      <c r="X11" s="85"/>
      <c r="Y11" s="67"/>
      <c r="Z11" s="67"/>
      <c r="AA11" s="67"/>
      <c r="AB11" s="67"/>
      <c r="AC11" s="67"/>
      <c r="AD11" s="67"/>
      <c r="AE11" s="68"/>
      <c r="AF11" s="68"/>
      <c r="AG11" s="67"/>
      <c r="AH11" s="67"/>
      <c r="AI11" s="67"/>
      <c r="AJ11" s="67"/>
      <c r="AK11" s="67"/>
      <c r="AL11" s="67"/>
      <c r="AM11" s="67"/>
    </row>
    <row r="12" s="54" customFormat="1" ht="15" spans="1:39">
      <c r="A12" s="66"/>
      <c r="B12" s="67"/>
      <c r="C12" s="66"/>
      <c r="D12" s="68"/>
      <c r="E12" s="69"/>
      <c r="F12" s="67"/>
      <c r="G12" s="67"/>
      <c r="H12" s="67"/>
      <c r="I12" s="67"/>
      <c r="J12" s="67"/>
      <c r="K12" s="67"/>
      <c r="L12" s="67"/>
      <c r="M12" s="67"/>
      <c r="N12" s="67"/>
      <c r="O12" s="67"/>
      <c r="P12" s="78"/>
      <c r="Q12" s="67"/>
      <c r="R12" s="67"/>
      <c r="S12" s="67"/>
      <c r="T12" s="67"/>
      <c r="U12" s="67"/>
      <c r="V12" s="67"/>
      <c r="W12" s="67"/>
      <c r="X12" s="85"/>
      <c r="Y12" s="67"/>
      <c r="Z12" s="67"/>
      <c r="AA12" s="67"/>
      <c r="AB12" s="67"/>
      <c r="AC12" s="67"/>
      <c r="AD12" s="67"/>
      <c r="AE12" s="68"/>
      <c r="AF12" s="68"/>
      <c r="AG12" s="67"/>
      <c r="AH12" s="67"/>
      <c r="AI12" s="67"/>
      <c r="AJ12" s="67"/>
      <c r="AK12" s="67"/>
      <c r="AL12" s="67"/>
      <c r="AM12" s="67"/>
    </row>
    <row r="13" s="54" customFormat="1" ht="15" spans="1:39">
      <c r="A13" s="66"/>
      <c r="B13" s="67"/>
      <c r="C13" s="66"/>
      <c r="D13" s="68"/>
      <c r="E13" s="69"/>
      <c r="F13" s="67"/>
      <c r="G13" s="67"/>
      <c r="H13" s="67"/>
      <c r="I13" s="67"/>
      <c r="J13" s="67"/>
      <c r="K13" s="67"/>
      <c r="L13" s="67"/>
      <c r="M13" s="67"/>
      <c r="N13" s="67"/>
      <c r="O13" s="67"/>
      <c r="P13" s="78"/>
      <c r="Q13" s="67"/>
      <c r="R13" s="67"/>
      <c r="S13" s="67"/>
      <c r="T13" s="67"/>
      <c r="U13" s="67"/>
      <c r="V13" s="67"/>
      <c r="W13" s="67"/>
      <c r="X13" s="85"/>
      <c r="Y13" s="67"/>
      <c r="Z13" s="67"/>
      <c r="AA13" s="67"/>
      <c r="AB13" s="67"/>
      <c r="AC13" s="67"/>
      <c r="AD13" s="67"/>
      <c r="AE13" s="68"/>
      <c r="AF13" s="68"/>
      <c r="AG13" s="67"/>
      <c r="AH13" s="67"/>
      <c r="AI13" s="67"/>
      <c r="AJ13" s="67"/>
      <c r="AK13" s="67"/>
      <c r="AL13" s="67"/>
      <c r="AM13" s="67"/>
    </row>
    <row r="14" s="54" customFormat="1" ht="15" spans="1:39">
      <c r="A14" s="66"/>
      <c r="B14" s="67"/>
      <c r="C14" s="66"/>
      <c r="D14" s="68"/>
      <c r="E14" s="69"/>
      <c r="F14" s="67"/>
      <c r="G14" s="67"/>
      <c r="H14" s="67"/>
      <c r="I14" s="67"/>
      <c r="J14" s="67"/>
      <c r="K14" s="67"/>
      <c r="L14" s="67"/>
      <c r="M14" s="67"/>
      <c r="N14" s="67"/>
      <c r="O14" s="67"/>
      <c r="P14" s="78"/>
      <c r="Q14" s="67"/>
      <c r="R14" s="67"/>
      <c r="S14" s="67"/>
      <c r="T14" s="67"/>
      <c r="U14" s="67"/>
      <c r="V14" s="67"/>
      <c r="W14" s="67"/>
      <c r="X14" s="85"/>
      <c r="Y14" s="67"/>
      <c r="Z14" s="67"/>
      <c r="AA14" s="67"/>
      <c r="AB14" s="67"/>
      <c r="AC14" s="67"/>
      <c r="AD14" s="67"/>
      <c r="AE14" s="68"/>
      <c r="AF14" s="68"/>
      <c r="AG14" s="67"/>
      <c r="AH14" s="67"/>
      <c r="AI14" s="67"/>
      <c r="AJ14" s="67"/>
      <c r="AK14" s="67"/>
      <c r="AL14" s="67"/>
      <c r="AM14" s="67"/>
    </row>
    <row r="15" s="54" customFormat="1" ht="15" spans="1:39">
      <c r="A15" s="66"/>
      <c r="B15" s="67"/>
      <c r="C15" s="66"/>
      <c r="D15" s="68"/>
      <c r="E15" s="69"/>
      <c r="F15" s="67"/>
      <c r="G15" s="67"/>
      <c r="H15" s="67"/>
      <c r="I15" s="67"/>
      <c r="J15" s="67"/>
      <c r="K15" s="67"/>
      <c r="L15" s="67"/>
      <c r="M15" s="67"/>
      <c r="N15" s="67"/>
      <c r="O15" s="67"/>
      <c r="P15" s="78"/>
      <c r="Q15" s="67"/>
      <c r="R15" s="67"/>
      <c r="S15" s="67"/>
      <c r="T15" s="67"/>
      <c r="U15" s="67"/>
      <c r="V15" s="67"/>
      <c r="W15" s="67"/>
      <c r="X15" s="85"/>
      <c r="Y15" s="67"/>
      <c r="Z15" s="67"/>
      <c r="AA15" s="67"/>
      <c r="AB15" s="67"/>
      <c r="AC15" s="67"/>
      <c r="AD15" s="67"/>
      <c r="AE15" s="68"/>
      <c r="AF15" s="68"/>
      <c r="AG15" s="67"/>
      <c r="AH15" s="67"/>
      <c r="AI15" s="67"/>
      <c r="AJ15" s="67"/>
      <c r="AK15" s="67"/>
      <c r="AL15" s="67"/>
      <c r="AM15" s="67"/>
    </row>
    <row r="16" s="54" customFormat="1" ht="15" spans="1:39">
      <c r="A16" s="66"/>
      <c r="B16" s="67"/>
      <c r="C16" s="66"/>
      <c r="D16" s="68"/>
      <c r="E16" s="69"/>
      <c r="F16" s="67"/>
      <c r="G16" s="67"/>
      <c r="H16" s="67"/>
      <c r="I16" s="67"/>
      <c r="J16" s="67"/>
      <c r="K16" s="67"/>
      <c r="L16" s="67"/>
      <c r="M16" s="67"/>
      <c r="N16" s="67"/>
      <c r="O16" s="67"/>
      <c r="P16" s="78"/>
      <c r="Q16" s="67"/>
      <c r="R16" s="67"/>
      <c r="S16" s="67"/>
      <c r="T16" s="67"/>
      <c r="U16" s="67"/>
      <c r="V16" s="67"/>
      <c r="W16" s="67"/>
      <c r="X16" s="85"/>
      <c r="Y16" s="67"/>
      <c r="Z16" s="67"/>
      <c r="AA16" s="67"/>
      <c r="AB16" s="67"/>
      <c r="AC16" s="67"/>
      <c r="AD16" s="67"/>
      <c r="AE16" s="68"/>
      <c r="AF16" s="68"/>
      <c r="AG16" s="67"/>
      <c r="AH16" s="67"/>
      <c r="AI16" s="67"/>
      <c r="AJ16" s="67"/>
      <c r="AK16" s="67"/>
      <c r="AL16" s="67"/>
      <c r="AM16" s="67"/>
    </row>
    <row r="17" s="54" customFormat="1" ht="15" spans="1:39">
      <c r="A17" s="66"/>
      <c r="B17" s="67"/>
      <c r="C17" s="66"/>
      <c r="D17" s="68"/>
      <c r="E17" s="69"/>
      <c r="F17" s="67"/>
      <c r="G17" s="67"/>
      <c r="H17" s="67"/>
      <c r="I17" s="67"/>
      <c r="J17" s="67"/>
      <c r="K17" s="67"/>
      <c r="L17" s="67"/>
      <c r="M17" s="67"/>
      <c r="N17" s="67"/>
      <c r="O17" s="67"/>
      <c r="P17" s="78"/>
      <c r="Q17" s="67"/>
      <c r="R17" s="67"/>
      <c r="S17" s="67"/>
      <c r="T17" s="67"/>
      <c r="U17" s="67"/>
      <c r="V17" s="67"/>
      <c r="W17" s="67"/>
      <c r="X17" s="85"/>
      <c r="Y17" s="67"/>
      <c r="Z17" s="67"/>
      <c r="AA17" s="67"/>
      <c r="AB17" s="67"/>
      <c r="AC17" s="67"/>
      <c r="AD17" s="67"/>
      <c r="AE17" s="68"/>
      <c r="AF17" s="68"/>
      <c r="AG17" s="67"/>
      <c r="AH17" s="67"/>
      <c r="AI17" s="67"/>
      <c r="AJ17" s="67"/>
      <c r="AK17" s="67"/>
      <c r="AL17" s="67"/>
      <c r="AM17" s="67"/>
    </row>
    <row r="18" s="54" customFormat="1" ht="15" spans="1:39">
      <c r="A18" s="66"/>
      <c r="B18" s="67"/>
      <c r="C18" s="66"/>
      <c r="D18" s="68"/>
      <c r="E18" s="69"/>
      <c r="F18" s="67"/>
      <c r="G18" s="67"/>
      <c r="H18" s="67"/>
      <c r="I18" s="67"/>
      <c r="J18" s="67"/>
      <c r="K18" s="67"/>
      <c r="L18" s="67"/>
      <c r="M18" s="67"/>
      <c r="N18" s="67"/>
      <c r="O18" s="67"/>
      <c r="P18" s="78"/>
      <c r="Q18" s="67"/>
      <c r="R18" s="67"/>
      <c r="S18" s="67"/>
      <c r="T18" s="67"/>
      <c r="U18" s="67"/>
      <c r="V18" s="67"/>
      <c r="W18" s="67"/>
      <c r="X18" s="85"/>
      <c r="Y18" s="67"/>
      <c r="Z18" s="67"/>
      <c r="AA18" s="67"/>
      <c r="AB18" s="67"/>
      <c r="AC18" s="67"/>
      <c r="AD18" s="67"/>
      <c r="AE18" s="68"/>
      <c r="AF18" s="68"/>
      <c r="AG18" s="67"/>
      <c r="AH18" s="67"/>
      <c r="AI18" s="67"/>
      <c r="AJ18" s="67"/>
      <c r="AK18" s="67"/>
      <c r="AL18" s="67"/>
      <c r="AM18" s="67"/>
    </row>
    <row r="19" s="54" customFormat="1" ht="15" spans="1:39">
      <c r="A19" s="66"/>
      <c r="B19" s="67"/>
      <c r="C19" s="66"/>
      <c r="D19" s="68"/>
      <c r="E19" s="69"/>
      <c r="F19" s="67"/>
      <c r="G19" s="67"/>
      <c r="H19" s="67"/>
      <c r="I19" s="67"/>
      <c r="J19" s="67"/>
      <c r="K19" s="67"/>
      <c r="L19" s="67"/>
      <c r="M19" s="67"/>
      <c r="N19" s="67"/>
      <c r="O19" s="67"/>
      <c r="P19" s="78"/>
      <c r="Q19" s="67"/>
      <c r="R19" s="67"/>
      <c r="S19" s="67"/>
      <c r="T19" s="67"/>
      <c r="U19" s="67"/>
      <c r="V19" s="67"/>
      <c r="W19" s="67"/>
      <c r="X19" s="85"/>
      <c r="Y19" s="67"/>
      <c r="Z19" s="67"/>
      <c r="AA19" s="67"/>
      <c r="AB19" s="67"/>
      <c r="AC19" s="67"/>
      <c r="AD19" s="67"/>
      <c r="AE19" s="68"/>
      <c r="AF19" s="68"/>
      <c r="AG19" s="67"/>
      <c r="AH19" s="67"/>
      <c r="AI19" s="67"/>
      <c r="AJ19" s="67"/>
      <c r="AK19" s="67"/>
      <c r="AL19" s="67"/>
      <c r="AM19" s="67"/>
    </row>
    <row r="20" s="54" customFormat="1" ht="15" spans="1:39">
      <c r="A20" s="66"/>
      <c r="B20" s="67"/>
      <c r="C20" s="66"/>
      <c r="D20" s="68"/>
      <c r="E20" s="69"/>
      <c r="F20" s="67"/>
      <c r="G20" s="67"/>
      <c r="H20" s="67"/>
      <c r="I20" s="67"/>
      <c r="J20" s="67"/>
      <c r="K20" s="67"/>
      <c r="L20" s="67"/>
      <c r="M20" s="67"/>
      <c r="N20" s="67"/>
      <c r="O20" s="67"/>
      <c r="P20" s="78"/>
      <c r="Q20" s="67"/>
      <c r="R20" s="67"/>
      <c r="S20" s="67"/>
      <c r="T20" s="67"/>
      <c r="U20" s="67"/>
      <c r="V20" s="67"/>
      <c r="W20" s="67"/>
      <c r="X20" s="85"/>
      <c r="Y20" s="67"/>
      <c r="Z20" s="67"/>
      <c r="AA20" s="67"/>
      <c r="AB20" s="67"/>
      <c r="AC20" s="67"/>
      <c r="AD20" s="67"/>
      <c r="AE20" s="68"/>
      <c r="AF20" s="68"/>
      <c r="AG20" s="67"/>
      <c r="AH20" s="67"/>
      <c r="AI20" s="67"/>
      <c r="AJ20" s="67"/>
      <c r="AK20" s="67"/>
      <c r="AL20" s="67"/>
      <c r="AM20" s="67"/>
    </row>
    <row r="21" s="54" customFormat="1" ht="15" spans="1:39">
      <c r="A21" s="66"/>
      <c r="B21" s="67"/>
      <c r="C21" s="66"/>
      <c r="D21" s="68"/>
      <c r="E21" s="69"/>
      <c r="F21" s="67"/>
      <c r="G21" s="67"/>
      <c r="H21" s="67"/>
      <c r="I21" s="67"/>
      <c r="J21" s="67"/>
      <c r="K21" s="67"/>
      <c r="L21" s="67"/>
      <c r="M21" s="67"/>
      <c r="N21" s="67"/>
      <c r="O21" s="67"/>
      <c r="P21" s="78"/>
      <c r="Q21" s="67"/>
      <c r="R21" s="67"/>
      <c r="S21" s="67"/>
      <c r="T21" s="67"/>
      <c r="U21" s="67"/>
      <c r="V21" s="67"/>
      <c r="W21" s="67"/>
      <c r="X21" s="85"/>
      <c r="Y21" s="67"/>
      <c r="Z21" s="67"/>
      <c r="AA21" s="67"/>
      <c r="AB21" s="67"/>
      <c r="AC21" s="67"/>
      <c r="AD21" s="67"/>
      <c r="AE21" s="68"/>
      <c r="AF21" s="68"/>
      <c r="AG21" s="67"/>
      <c r="AH21" s="67"/>
      <c r="AI21" s="67"/>
      <c r="AJ21" s="67"/>
      <c r="AK21" s="67"/>
      <c r="AL21" s="67"/>
      <c r="AM21" s="67"/>
    </row>
    <row r="22" s="54" customFormat="1" ht="15" spans="1:39">
      <c r="A22" s="66"/>
      <c r="B22" s="67"/>
      <c r="C22" s="66"/>
      <c r="D22" s="68"/>
      <c r="E22" s="69"/>
      <c r="F22" s="67"/>
      <c r="G22" s="67"/>
      <c r="H22" s="67"/>
      <c r="I22" s="67"/>
      <c r="J22" s="67"/>
      <c r="K22" s="67"/>
      <c r="L22" s="67"/>
      <c r="M22" s="67"/>
      <c r="N22" s="67"/>
      <c r="O22" s="67"/>
      <c r="P22" s="78"/>
      <c r="Q22" s="67"/>
      <c r="R22" s="67"/>
      <c r="S22" s="67"/>
      <c r="T22" s="67"/>
      <c r="U22" s="67"/>
      <c r="V22" s="67"/>
      <c r="W22" s="67"/>
      <c r="X22" s="85"/>
      <c r="Y22" s="67"/>
      <c r="Z22" s="67"/>
      <c r="AA22" s="67"/>
      <c r="AB22" s="67"/>
      <c r="AC22" s="67"/>
      <c r="AD22" s="67"/>
      <c r="AE22" s="68"/>
      <c r="AF22" s="68"/>
      <c r="AG22" s="67"/>
      <c r="AH22" s="67"/>
      <c r="AI22" s="67"/>
      <c r="AJ22" s="67"/>
      <c r="AK22" s="67"/>
      <c r="AL22" s="67"/>
      <c r="AM22" s="67"/>
    </row>
    <row r="23" spans="1:39">
      <c r="A23" s="70"/>
      <c r="B23" s="71"/>
      <c r="C23" s="70"/>
      <c r="D23" s="72"/>
      <c r="E23" s="73"/>
      <c r="F23" s="71"/>
      <c r="G23" s="71"/>
      <c r="H23" s="71"/>
      <c r="I23" s="71"/>
      <c r="J23" s="71"/>
      <c r="K23" s="71"/>
      <c r="L23" s="71"/>
      <c r="M23" s="71"/>
      <c r="N23" s="71"/>
      <c r="O23" s="71"/>
      <c r="P23" s="79"/>
      <c r="Q23" s="71"/>
      <c r="R23" s="71"/>
      <c r="S23" s="71"/>
      <c r="T23" s="71"/>
      <c r="U23" s="71"/>
      <c r="V23" s="71"/>
      <c r="W23" s="71"/>
      <c r="X23" s="86"/>
      <c r="Y23" s="71"/>
      <c r="Z23" s="71"/>
      <c r="AA23" s="71"/>
      <c r="AB23" s="71"/>
      <c r="AC23" s="71"/>
      <c r="AD23" s="71"/>
      <c r="AE23" s="72"/>
      <c r="AF23" s="72"/>
      <c r="AG23" s="71"/>
      <c r="AH23" s="71"/>
      <c r="AI23" s="71"/>
      <c r="AJ23" s="71"/>
      <c r="AK23" s="71"/>
      <c r="AL23" s="71"/>
      <c r="AM23" s="71"/>
    </row>
    <row r="24" spans="1:39">
      <c r="A24" s="70"/>
      <c r="B24" s="71"/>
      <c r="C24" s="70"/>
      <c r="D24" s="72"/>
      <c r="E24" s="73"/>
      <c r="F24" s="71"/>
      <c r="G24" s="71"/>
      <c r="H24" s="71"/>
      <c r="I24" s="71"/>
      <c r="J24" s="71"/>
      <c r="K24" s="71"/>
      <c r="L24" s="71"/>
      <c r="M24" s="71"/>
      <c r="N24" s="71"/>
      <c r="O24" s="71"/>
      <c r="P24" s="79"/>
      <c r="Q24" s="71"/>
      <c r="R24" s="71"/>
      <c r="S24" s="71"/>
      <c r="T24" s="71"/>
      <c r="U24" s="71"/>
      <c r="V24" s="71"/>
      <c r="W24" s="71"/>
      <c r="X24" s="86"/>
      <c r="Y24" s="71"/>
      <c r="Z24" s="71"/>
      <c r="AA24" s="71"/>
      <c r="AB24" s="71"/>
      <c r="AC24" s="71"/>
      <c r="AD24" s="71"/>
      <c r="AE24" s="72"/>
      <c r="AF24" s="72"/>
      <c r="AG24" s="71"/>
      <c r="AH24" s="71"/>
      <c r="AI24" s="71"/>
      <c r="AJ24" s="71"/>
      <c r="AK24" s="71"/>
      <c r="AL24" s="71"/>
      <c r="AM24" s="71"/>
    </row>
    <row r="25" spans="1:39">
      <c r="A25" s="70"/>
      <c r="B25" s="71"/>
      <c r="C25" s="70"/>
      <c r="D25" s="72"/>
      <c r="E25" s="73"/>
      <c r="F25" s="71"/>
      <c r="G25" s="71"/>
      <c r="H25" s="71"/>
      <c r="I25" s="71"/>
      <c r="J25" s="71"/>
      <c r="K25" s="71"/>
      <c r="L25" s="71"/>
      <c r="M25" s="71"/>
      <c r="N25" s="71"/>
      <c r="O25" s="71"/>
      <c r="P25" s="79"/>
      <c r="Q25" s="71"/>
      <c r="R25" s="71"/>
      <c r="S25" s="71"/>
      <c r="T25" s="71"/>
      <c r="U25" s="71"/>
      <c r="V25" s="71"/>
      <c r="W25" s="71"/>
      <c r="X25" s="86"/>
      <c r="Y25" s="71"/>
      <c r="Z25" s="71"/>
      <c r="AA25" s="71"/>
      <c r="AB25" s="71"/>
      <c r="AC25" s="71"/>
      <c r="AD25" s="71"/>
      <c r="AE25" s="72"/>
      <c r="AF25" s="72"/>
      <c r="AG25" s="71"/>
      <c r="AH25" s="71"/>
      <c r="AI25" s="71"/>
      <c r="AJ25" s="71"/>
      <c r="AK25" s="71"/>
      <c r="AL25" s="71"/>
      <c r="AM25" s="71"/>
    </row>
    <row r="26" spans="1:39">
      <c r="A26" s="70"/>
      <c r="B26" s="71"/>
      <c r="C26" s="70"/>
      <c r="D26" s="72"/>
      <c r="E26" s="73"/>
      <c r="F26" s="71"/>
      <c r="G26" s="71"/>
      <c r="H26" s="71"/>
      <c r="I26" s="71"/>
      <c r="J26" s="71"/>
      <c r="K26" s="71"/>
      <c r="L26" s="71"/>
      <c r="M26" s="71"/>
      <c r="N26" s="71"/>
      <c r="O26" s="71"/>
      <c r="P26" s="79"/>
      <c r="Q26" s="71"/>
      <c r="R26" s="71"/>
      <c r="S26" s="71"/>
      <c r="T26" s="71"/>
      <c r="U26" s="71"/>
      <c r="V26" s="71"/>
      <c r="W26" s="71"/>
      <c r="X26" s="86"/>
      <c r="Y26" s="71"/>
      <c r="Z26" s="71"/>
      <c r="AA26" s="71"/>
      <c r="AB26" s="71"/>
      <c r="AC26" s="71"/>
      <c r="AD26" s="71"/>
      <c r="AE26" s="72"/>
      <c r="AF26" s="72"/>
      <c r="AG26" s="71"/>
      <c r="AH26" s="71"/>
      <c r="AI26" s="71"/>
      <c r="AJ26" s="71"/>
      <c r="AK26" s="71"/>
      <c r="AL26" s="71"/>
      <c r="AM26" s="71"/>
    </row>
    <row r="27" spans="1:39">
      <c r="A27" s="70"/>
      <c r="B27" s="71"/>
      <c r="C27" s="70"/>
      <c r="D27" s="72"/>
      <c r="E27" s="73"/>
      <c r="F27" s="71"/>
      <c r="G27" s="71"/>
      <c r="H27" s="71"/>
      <c r="I27" s="71"/>
      <c r="J27" s="71"/>
      <c r="K27" s="71"/>
      <c r="L27" s="71"/>
      <c r="M27" s="71"/>
      <c r="N27" s="71"/>
      <c r="O27" s="71"/>
      <c r="P27" s="79"/>
      <c r="Q27" s="71"/>
      <c r="R27" s="71"/>
      <c r="S27" s="71"/>
      <c r="T27" s="71"/>
      <c r="U27" s="71"/>
      <c r="V27" s="71"/>
      <c r="W27" s="71"/>
      <c r="X27" s="86"/>
      <c r="Y27" s="71"/>
      <c r="Z27" s="71"/>
      <c r="AA27" s="71"/>
      <c r="AB27" s="71"/>
      <c r="AC27" s="71"/>
      <c r="AD27" s="71"/>
      <c r="AE27" s="72"/>
      <c r="AF27" s="72"/>
      <c r="AG27" s="71"/>
      <c r="AH27" s="71"/>
      <c r="AI27" s="71"/>
      <c r="AJ27" s="71"/>
      <c r="AK27" s="71"/>
      <c r="AL27" s="71"/>
      <c r="AM27" s="71"/>
    </row>
    <row r="28" spans="1:39">
      <c r="A28" s="70"/>
      <c r="B28" s="71"/>
      <c r="C28" s="70"/>
      <c r="D28" s="72"/>
      <c r="E28" s="73"/>
      <c r="F28" s="71"/>
      <c r="G28" s="71"/>
      <c r="H28" s="71"/>
      <c r="I28" s="71"/>
      <c r="J28" s="71"/>
      <c r="K28" s="71"/>
      <c r="L28" s="71"/>
      <c r="M28" s="71"/>
      <c r="N28" s="71"/>
      <c r="O28" s="71"/>
      <c r="P28" s="79"/>
      <c r="Q28" s="71"/>
      <c r="R28" s="71"/>
      <c r="S28" s="71"/>
      <c r="T28" s="71"/>
      <c r="U28" s="71"/>
      <c r="V28" s="71"/>
      <c r="W28" s="71"/>
      <c r="X28" s="86"/>
      <c r="Y28" s="71"/>
      <c r="Z28" s="71"/>
      <c r="AA28" s="71"/>
      <c r="AB28" s="71"/>
      <c r="AC28" s="71"/>
      <c r="AD28" s="71"/>
      <c r="AE28" s="72"/>
      <c r="AF28" s="72"/>
      <c r="AG28" s="71"/>
      <c r="AH28" s="71"/>
      <c r="AI28" s="71"/>
      <c r="AJ28" s="71"/>
      <c r="AK28" s="71"/>
      <c r="AL28" s="71"/>
      <c r="AM28" s="71"/>
    </row>
    <row r="29" spans="1:39">
      <c r="A29" s="70"/>
      <c r="B29" s="71"/>
      <c r="C29" s="70"/>
      <c r="D29" s="72"/>
      <c r="E29" s="73"/>
      <c r="F29" s="71"/>
      <c r="G29" s="71"/>
      <c r="H29" s="71"/>
      <c r="I29" s="71"/>
      <c r="J29" s="71"/>
      <c r="K29" s="71"/>
      <c r="L29" s="71"/>
      <c r="M29" s="71"/>
      <c r="N29" s="71"/>
      <c r="O29" s="71"/>
      <c r="P29" s="79"/>
      <c r="Q29" s="71"/>
      <c r="R29" s="71"/>
      <c r="S29" s="71"/>
      <c r="T29" s="71"/>
      <c r="U29" s="71"/>
      <c r="V29" s="71"/>
      <c r="W29" s="71"/>
      <c r="X29" s="86"/>
      <c r="Y29" s="71"/>
      <c r="Z29" s="71"/>
      <c r="AA29" s="71"/>
      <c r="AB29" s="71"/>
      <c r="AC29" s="71"/>
      <c r="AD29" s="71"/>
      <c r="AE29" s="72"/>
      <c r="AF29" s="72"/>
      <c r="AG29" s="71"/>
      <c r="AH29" s="71"/>
      <c r="AI29" s="71"/>
      <c r="AJ29" s="71"/>
      <c r="AK29" s="71"/>
      <c r="AL29" s="71"/>
      <c r="AM29" s="71"/>
    </row>
    <row r="30" spans="1:39">
      <c r="A30" s="70"/>
      <c r="B30" s="71"/>
      <c r="C30" s="70"/>
      <c r="D30" s="72"/>
      <c r="E30" s="73"/>
      <c r="F30" s="71"/>
      <c r="G30" s="71"/>
      <c r="H30" s="71"/>
      <c r="I30" s="71"/>
      <c r="J30" s="71"/>
      <c r="K30" s="71"/>
      <c r="L30" s="71"/>
      <c r="M30" s="71"/>
      <c r="N30" s="71"/>
      <c r="O30" s="71"/>
      <c r="P30" s="79"/>
      <c r="Q30" s="71"/>
      <c r="R30" s="71"/>
      <c r="S30" s="71"/>
      <c r="T30" s="71"/>
      <c r="U30" s="71"/>
      <c r="V30" s="71"/>
      <c r="W30" s="71"/>
      <c r="X30" s="86"/>
      <c r="Y30" s="71"/>
      <c r="Z30" s="71"/>
      <c r="AA30" s="71"/>
      <c r="AB30" s="71"/>
      <c r="AC30" s="71"/>
      <c r="AD30" s="71"/>
      <c r="AE30" s="72"/>
      <c r="AF30" s="72"/>
      <c r="AG30" s="71"/>
      <c r="AH30" s="71"/>
      <c r="AI30" s="71"/>
      <c r="AJ30" s="71"/>
      <c r="AK30" s="71"/>
      <c r="AL30" s="71"/>
      <c r="AM30" s="71"/>
    </row>
    <row r="31" spans="1:39">
      <c r="A31" s="70"/>
      <c r="B31" s="71"/>
      <c r="C31" s="70"/>
      <c r="D31" s="72"/>
      <c r="E31" s="73"/>
      <c r="F31" s="71"/>
      <c r="G31" s="71"/>
      <c r="H31" s="71"/>
      <c r="I31" s="71"/>
      <c r="J31" s="71"/>
      <c r="K31" s="71"/>
      <c r="L31" s="71"/>
      <c r="M31" s="71"/>
      <c r="N31" s="71"/>
      <c r="O31" s="71"/>
      <c r="P31" s="79"/>
      <c r="Q31" s="71"/>
      <c r="R31" s="71"/>
      <c r="S31" s="71"/>
      <c r="T31" s="71"/>
      <c r="U31" s="71"/>
      <c r="V31" s="71"/>
      <c r="W31" s="71"/>
      <c r="X31" s="86"/>
      <c r="Y31" s="71"/>
      <c r="Z31" s="71"/>
      <c r="AA31" s="71"/>
      <c r="AB31" s="71"/>
      <c r="AC31" s="71"/>
      <c r="AD31" s="71"/>
      <c r="AE31" s="72"/>
      <c r="AF31" s="72"/>
      <c r="AG31" s="71"/>
      <c r="AH31" s="71"/>
      <c r="AI31" s="71"/>
      <c r="AJ31" s="71"/>
      <c r="AK31" s="71"/>
      <c r="AL31" s="71"/>
      <c r="AM31" s="71"/>
    </row>
    <row r="32" spans="1:39">
      <c r="A32" s="70"/>
      <c r="B32" s="71"/>
      <c r="C32" s="70"/>
      <c r="D32" s="72"/>
      <c r="E32" s="73"/>
      <c r="F32" s="71"/>
      <c r="G32" s="71"/>
      <c r="H32" s="71"/>
      <c r="I32" s="71"/>
      <c r="J32" s="71"/>
      <c r="K32" s="71"/>
      <c r="L32" s="71"/>
      <c r="M32" s="71"/>
      <c r="N32" s="71"/>
      <c r="O32" s="71"/>
      <c r="P32" s="79"/>
      <c r="Q32" s="71"/>
      <c r="R32" s="71"/>
      <c r="S32" s="71"/>
      <c r="T32" s="71"/>
      <c r="U32" s="71"/>
      <c r="V32" s="71"/>
      <c r="W32" s="71"/>
      <c r="X32" s="86"/>
      <c r="Y32" s="71"/>
      <c r="Z32" s="71"/>
      <c r="AA32" s="71"/>
      <c r="AB32" s="71"/>
      <c r="AC32" s="71"/>
      <c r="AD32" s="71"/>
      <c r="AE32" s="72"/>
      <c r="AF32" s="72"/>
      <c r="AG32" s="71"/>
      <c r="AH32" s="71"/>
      <c r="AI32" s="71"/>
      <c r="AJ32" s="71"/>
      <c r="AK32" s="71"/>
      <c r="AL32" s="71"/>
      <c r="AM32" s="71"/>
    </row>
    <row r="33" spans="1:39">
      <c r="A33" s="70"/>
      <c r="B33" s="71"/>
      <c r="C33" s="70"/>
      <c r="D33" s="72"/>
      <c r="E33" s="73"/>
      <c r="F33" s="71"/>
      <c r="G33" s="71"/>
      <c r="H33" s="71"/>
      <c r="I33" s="71"/>
      <c r="J33" s="71"/>
      <c r="K33" s="71"/>
      <c r="L33" s="71"/>
      <c r="M33" s="71"/>
      <c r="N33" s="71"/>
      <c r="O33" s="71"/>
      <c r="P33" s="79"/>
      <c r="Q33" s="71"/>
      <c r="R33" s="71"/>
      <c r="S33" s="71"/>
      <c r="T33" s="71"/>
      <c r="U33" s="71"/>
      <c r="V33" s="71"/>
      <c r="W33" s="71"/>
      <c r="X33" s="86"/>
      <c r="Y33" s="71"/>
      <c r="Z33" s="71"/>
      <c r="AA33" s="71"/>
      <c r="AB33" s="71"/>
      <c r="AC33" s="71"/>
      <c r="AD33" s="71"/>
      <c r="AE33" s="72"/>
      <c r="AF33" s="72"/>
      <c r="AG33" s="71"/>
      <c r="AH33" s="71"/>
      <c r="AI33" s="71"/>
      <c r="AJ33" s="71"/>
      <c r="AK33" s="71"/>
      <c r="AL33" s="71"/>
      <c r="AM33" s="71"/>
    </row>
    <row r="34" spans="1:39">
      <c r="A34" s="70"/>
      <c r="B34" s="71"/>
      <c r="C34" s="70"/>
      <c r="D34" s="72"/>
      <c r="E34" s="73"/>
      <c r="F34" s="71"/>
      <c r="G34" s="71"/>
      <c r="H34" s="71"/>
      <c r="I34" s="71"/>
      <c r="J34" s="71"/>
      <c r="K34" s="71"/>
      <c r="L34" s="71"/>
      <c r="M34" s="71"/>
      <c r="N34" s="71"/>
      <c r="O34" s="71"/>
      <c r="P34" s="79"/>
      <c r="Q34" s="71"/>
      <c r="R34" s="71"/>
      <c r="S34" s="71"/>
      <c r="T34" s="71"/>
      <c r="U34" s="71"/>
      <c r="V34" s="71"/>
      <c r="W34" s="71"/>
      <c r="X34" s="86"/>
      <c r="Y34" s="71"/>
      <c r="Z34" s="71"/>
      <c r="AA34" s="71"/>
      <c r="AB34" s="71"/>
      <c r="AC34" s="71"/>
      <c r="AD34" s="71"/>
      <c r="AE34" s="72"/>
      <c r="AF34" s="72"/>
      <c r="AG34" s="71"/>
      <c r="AH34" s="71"/>
      <c r="AI34" s="71"/>
      <c r="AJ34" s="71"/>
      <c r="AK34" s="71"/>
      <c r="AL34" s="71"/>
      <c r="AM34" s="71"/>
    </row>
    <row r="35" spans="1:39">
      <c r="A35" s="70"/>
      <c r="B35" s="71"/>
      <c r="C35" s="70"/>
      <c r="D35" s="72"/>
      <c r="E35" s="73"/>
      <c r="F35" s="71"/>
      <c r="G35" s="71"/>
      <c r="H35" s="71"/>
      <c r="I35" s="71"/>
      <c r="J35" s="71"/>
      <c r="K35" s="71"/>
      <c r="L35" s="71"/>
      <c r="M35" s="71"/>
      <c r="N35" s="71"/>
      <c r="O35" s="71"/>
      <c r="P35" s="79"/>
      <c r="Q35" s="71"/>
      <c r="R35" s="71"/>
      <c r="S35" s="71"/>
      <c r="T35" s="71"/>
      <c r="U35" s="71"/>
      <c r="V35" s="71"/>
      <c r="W35" s="71"/>
      <c r="X35" s="86"/>
      <c r="Y35" s="71"/>
      <c r="Z35" s="71"/>
      <c r="AA35" s="71"/>
      <c r="AB35" s="71"/>
      <c r="AC35" s="71"/>
      <c r="AD35" s="71"/>
      <c r="AE35" s="72"/>
      <c r="AF35" s="72"/>
      <c r="AG35" s="71"/>
      <c r="AH35" s="71"/>
      <c r="AI35" s="71"/>
      <c r="AJ35" s="71"/>
      <c r="AK35" s="71"/>
      <c r="AL35" s="71"/>
      <c r="AM35" s="71"/>
    </row>
    <row r="36" spans="1:39">
      <c r="A36" s="70"/>
      <c r="B36" s="71"/>
      <c r="C36" s="70"/>
      <c r="D36" s="72"/>
      <c r="E36" s="73"/>
      <c r="F36" s="71"/>
      <c r="G36" s="71"/>
      <c r="H36" s="71"/>
      <c r="I36" s="71"/>
      <c r="J36" s="71"/>
      <c r="K36" s="71"/>
      <c r="L36" s="71"/>
      <c r="M36" s="71"/>
      <c r="N36" s="71"/>
      <c r="O36" s="71"/>
      <c r="P36" s="79"/>
      <c r="Q36" s="71"/>
      <c r="R36" s="71"/>
      <c r="S36" s="71"/>
      <c r="T36" s="71"/>
      <c r="U36" s="71"/>
      <c r="V36" s="71"/>
      <c r="W36" s="71"/>
      <c r="X36" s="86"/>
      <c r="Y36" s="71"/>
      <c r="Z36" s="71"/>
      <c r="AA36" s="71"/>
      <c r="AB36" s="71"/>
      <c r="AC36" s="71"/>
      <c r="AD36" s="71"/>
      <c r="AE36" s="72"/>
      <c r="AF36" s="72"/>
      <c r="AG36" s="71"/>
      <c r="AH36" s="71"/>
      <c r="AI36" s="71"/>
      <c r="AJ36" s="71"/>
      <c r="AK36" s="71"/>
      <c r="AL36" s="71"/>
      <c r="AM36" s="71"/>
    </row>
    <row r="37" spans="1:39">
      <c r="A37" s="70"/>
      <c r="B37" s="71"/>
      <c r="C37" s="70"/>
      <c r="D37" s="72"/>
      <c r="E37" s="73"/>
      <c r="F37" s="71"/>
      <c r="G37" s="71"/>
      <c r="H37" s="71"/>
      <c r="I37" s="71"/>
      <c r="J37" s="71"/>
      <c r="K37" s="71"/>
      <c r="L37" s="71"/>
      <c r="M37" s="71"/>
      <c r="N37" s="71"/>
      <c r="O37" s="71"/>
      <c r="P37" s="79"/>
      <c r="Q37" s="71"/>
      <c r="R37" s="71"/>
      <c r="S37" s="71"/>
      <c r="T37" s="71"/>
      <c r="U37" s="71"/>
      <c r="V37" s="71"/>
      <c r="W37" s="71"/>
      <c r="X37" s="86"/>
      <c r="Y37" s="71"/>
      <c r="Z37" s="71"/>
      <c r="AA37" s="71"/>
      <c r="AB37" s="71"/>
      <c r="AC37" s="71"/>
      <c r="AD37" s="71"/>
      <c r="AE37" s="72"/>
      <c r="AF37" s="72"/>
      <c r="AG37" s="71"/>
      <c r="AH37" s="71"/>
      <c r="AI37" s="71"/>
      <c r="AJ37" s="71"/>
      <c r="AK37" s="71"/>
      <c r="AL37" s="71"/>
      <c r="AM37" s="71"/>
    </row>
    <row r="38" spans="1:39">
      <c r="A38" s="70"/>
      <c r="B38" s="71"/>
      <c r="C38" s="70"/>
      <c r="D38" s="72"/>
      <c r="E38" s="73"/>
      <c r="F38" s="71"/>
      <c r="G38" s="71"/>
      <c r="H38" s="71"/>
      <c r="I38" s="71"/>
      <c r="J38" s="71"/>
      <c r="K38" s="71"/>
      <c r="L38" s="71"/>
      <c r="M38" s="71"/>
      <c r="N38" s="71"/>
      <c r="O38" s="71"/>
      <c r="P38" s="79"/>
      <c r="Q38" s="71"/>
      <c r="R38" s="71"/>
      <c r="S38" s="71"/>
      <c r="T38" s="71"/>
      <c r="U38" s="71"/>
      <c r="V38" s="71"/>
      <c r="W38" s="71"/>
      <c r="X38" s="86"/>
      <c r="Y38" s="71"/>
      <c r="Z38" s="71"/>
      <c r="AA38" s="71"/>
      <c r="AB38" s="71"/>
      <c r="AC38" s="71"/>
      <c r="AD38" s="71"/>
      <c r="AE38" s="72"/>
      <c r="AF38" s="72"/>
      <c r="AG38" s="71"/>
      <c r="AH38" s="71"/>
      <c r="AI38" s="71"/>
      <c r="AJ38" s="71"/>
      <c r="AK38" s="71"/>
      <c r="AL38" s="71"/>
      <c r="AM38" s="71"/>
    </row>
    <row r="39" spans="1:39">
      <c r="A39" s="70"/>
      <c r="B39" s="71"/>
      <c r="C39" s="70"/>
      <c r="D39" s="72"/>
      <c r="E39" s="73"/>
      <c r="F39" s="71"/>
      <c r="G39" s="71"/>
      <c r="H39" s="71"/>
      <c r="I39" s="71"/>
      <c r="J39" s="71"/>
      <c r="K39" s="71"/>
      <c r="L39" s="71"/>
      <c r="M39" s="71"/>
      <c r="N39" s="71"/>
      <c r="O39" s="71"/>
      <c r="P39" s="79"/>
      <c r="Q39" s="71"/>
      <c r="R39" s="71"/>
      <c r="S39" s="71"/>
      <c r="T39" s="71"/>
      <c r="U39" s="71"/>
      <c r="V39" s="71"/>
      <c r="W39" s="71"/>
      <c r="X39" s="86"/>
      <c r="Y39" s="71"/>
      <c r="Z39" s="71"/>
      <c r="AA39" s="71"/>
      <c r="AB39" s="71"/>
      <c r="AC39" s="71"/>
      <c r="AD39" s="71"/>
      <c r="AE39" s="72"/>
      <c r="AF39" s="72"/>
      <c r="AG39" s="71"/>
      <c r="AH39" s="71"/>
      <c r="AI39" s="71"/>
      <c r="AJ39" s="71"/>
      <c r="AK39" s="71"/>
      <c r="AL39" s="71"/>
      <c r="AM39" s="71"/>
    </row>
    <row r="40" spans="1:39">
      <c r="A40" s="70"/>
      <c r="B40" s="71"/>
      <c r="C40" s="70"/>
      <c r="D40" s="72"/>
      <c r="E40" s="73"/>
      <c r="F40" s="71"/>
      <c r="G40" s="71"/>
      <c r="H40" s="71"/>
      <c r="I40" s="71"/>
      <c r="J40" s="71"/>
      <c r="K40" s="71"/>
      <c r="L40" s="71"/>
      <c r="M40" s="71"/>
      <c r="N40" s="71"/>
      <c r="O40" s="71"/>
      <c r="P40" s="79"/>
      <c r="Q40" s="71"/>
      <c r="R40" s="71"/>
      <c r="S40" s="71"/>
      <c r="T40" s="71"/>
      <c r="U40" s="71"/>
      <c r="V40" s="71"/>
      <c r="W40" s="71"/>
      <c r="X40" s="86"/>
      <c r="Y40" s="71"/>
      <c r="Z40" s="71"/>
      <c r="AA40" s="71"/>
      <c r="AB40" s="71"/>
      <c r="AC40" s="71"/>
      <c r="AD40" s="71"/>
      <c r="AE40" s="72"/>
      <c r="AF40" s="72"/>
      <c r="AG40" s="71"/>
      <c r="AH40" s="71"/>
      <c r="AI40" s="71"/>
      <c r="AJ40" s="71"/>
      <c r="AK40" s="71"/>
      <c r="AL40" s="71"/>
      <c r="AM40" s="71"/>
    </row>
    <row r="41" spans="1:39">
      <c r="A41" s="70"/>
      <c r="B41" s="71"/>
      <c r="C41" s="70"/>
      <c r="D41" s="72"/>
      <c r="E41" s="73"/>
      <c r="F41" s="71"/>
      <c r="G41" s="71"/>
      <c r="H41" s="71"/>
      <c r="I41" s="71"/>
      <c r="J41" s="71"/>
      <c r="K41" s="71"/>
      <c r="L41" s="71"/>
      <c r="M41" s="71"/>
      <c r="N41" s="71"/>
      <c r="O41" s="71"/>
      <c r="P41" s="79"/>
      <c r="Q41" s="71"/>
      <c r="R41" s="71"/>
      <c r="S41" s="71"/>
      <c r="T41" s="71"/>
      <c r="U41" s="71"/>
      <c r="V41" s="71"/>
      <c r="W41" s="71"/>
      <c r="X41" s="86"/>
      <c r="Y41" s="71"/>
      <c r="Z41" s="71"/>
      <c r="AA41" s="71"/>
      <c r="AB41" s="71"/>
      <c r="AC41" s="71"/>
      <c r="AD41" s="71"/>
      <c r="AE41" s="72"/>
      <c r="AF41" s="72"/>
      <c r="AG41" s="71"/>
      <c r="AH41" s="71"/>
      <c r="AI41" s="71"/>
      <c r="AJ41" s="71"/>
      <c r="AK41" s="71"/>
      <c r="AL41" s="71"/>
      <c r="AM41" s="71"/>
    </row>
    <row r="42" spans="1:39">
      <c r="A42" s="70"/>
      <c r="B42" s="71"/>
      <c r="C42" s="70"/>
      <c r="D42" s="72"/>
      <c r="E42" s="73"/>
      <c r="F42" s="71"/>
      <c r="G42" s="71"/>
      <c r="H42" s="71"/>
      <c r="I42" s="71"/>
      <c r="J42" s="71"/>
      <c r="K42" s="71"/>
      <c r="L42" s="71"/>
      <c r="M42" s="71"/>
      <c r="N42" s="71"/>
      <c r="O42" s="71"/>
      <c r="P42" s="79"/>
      <c r="Q42" s="71"/>
      <c r="R42" s="71"/>
      <c r="S42" s="71"/>
      <c r="T42" s="71"/>
      <c r="U42" s="71"/>
      <c r="V42" s="71"/>
      <c r="W42" s="71"/>
      <c r="X42" s="86"/>
      <c r="Y42" s="71"/>
      <c r="Z42" s="71"/>
      <c r="AA42" s="71"/>
      <c r="AB42" s="71"/>
      <c r="AC42" s="71"/>
      <c r="AD42" s="71"/>
      <c r="AE42" s="72"/>
      <c r="AF42" s="72"/>
      <c r="AG42" s="71"/>
      <c r="AH42" s="71"/>
      <c r="AI42" s="71"/>
      <c r="AJ42" s="71"/>
      <c r="AK42" s="71"/>
      <c r="AL42" s="71"/>
      <c r="AM42" s="71"/>
    </row>
    <row r="43" spans="1:39">
      <c r="A43" s="70"/>
      <c r="B43" s="71"/>
      <c r="C43" s="70"/>
      <c r="D43" s="72"/>
      <c r="E43" s="73"/>
      <c r="F43" s="71"/>
      <c r="G43" s="71"/>
      <c r="H43" s="71"/>
      <c r="I43" s="71"/>
      <c r="J43" s="71"/>
      <c r="K43" s="71"/>
      <c r="L43" s="71"/>
      <c r="M43" s="71"/>
      <c r="N43" s="71"/>
      <c r="O43" s="71"/>
      <c r="P43" s="79"/>
      <c r="Q43" s="71"/>
      <c r="R43" s="71"/>
      <c r="S43" s="71"/>
      <c r="T43" s="71"/>
      <c r="U43" s="71"/>
      <c r="V43" s="71"/>
      <c r="W43" s="71"/>
      <c r="X43" s="86"/>
      <c r="Y43" s="71"/>
      <c r="Z43" s="71"/>
      <c r="AA43" s="71"/>
      <c r="AB43" s="71"/>
      <c r="AC43" s="71"/>
      <c r="AD43" s="71"/>
      <c r="AE43" s="72"/>
      <c r="AF43" s="72"/>
      <c r="AG43" s="71"/>
      <c r="AH43" s="71"/>
      <c r="AI43" s="71"/>
      <c r="AJ43" s="71"/>
      <c r="AK43" s="71"/>
      <c r="AL43" s="71"/>
      <c r="AM43" s="71"/>
    </row>
    <row r="44" spans="1:39">
      <c r="A44" s="70"/>
      <c r="B44" s="71"/>
      <c r="C44" s="70"/>
      <c r="D44" s="72"/>
      <c r="E44" s="73"/>
      <c r="F44" s="71"/>
      <c r="G44" s="71"/>
      <c r="H44" s="71"/>
      <c r="I44" s="71"/>
      <c r="J44" s="71"/>
      <c r="K44" s="71"/>
      <c r="L44" s="71"/>
      <c r="M44" s="71"/>
      <c r="N44" s="71"/>
      <c r="O44" s="71"/>
      <c r="P44" s="79"/>
      <c r="Q44" s="71"/>
      <c r="R44" s="71"/>
      <c r="S44" s="71"/>
      <c r="T44" s="71"/>
      <c r="U44" s="71"/>
      <c r="V44" s="71"/>
      <c r="W44" s="71"/>
      <c r="X44" s="86"/>
      <c r="Y44" s="71"/>
      <c r="Z44" s="71"/>
      <c r="AA44" s="71"/>
      <c r="AB44" s="71"/>
      <c r="AC44" s="71"/>
      <c r="AD44" s="71"/>
      <c r="AE44" s="72"/>
      <c r="AF44" s="72"/>
      <c r="AG44" s="71"/>
      <c r="AH44" s="71"/>
      <c r="AI44" s="71"/>
      <c r="AJ44" s="71"/>
      <c r="AK44" s="71"/>
      <c r="AL44" s="71"/>
      <c r="AM44" s="71"/>
    </row>
    <row r="45" spans="1:39">
      <c r="A45" s="70"/>
      <c r="B45" s="71"/>
      <c r="C45" s="70"/>
      <c r="D45" s="72"/>
      <c r="E45" s="73"/>
      <c r="F45" s="71"/>
      <c r="G45" s="71"/>
      <c r="H45" s="71"/>
      <c r="I45" s="71"/>
      <c r="J45" s="71"/>
      <c r="K45" s="71"/>
      <c r="L45" s="71"/>
      <c r="M45" s="71"/>
      <c r="N45" s="71"/>
      <c r="O45" s="71"/>
      <c r="P45" s="79"/>
      <c r="Q45" s="71"/>
      <c r="R45" s="71"/>
      <c r="S45" s="71"/>
      <c r="T45" s="71"/>
      <c r="U45" s="71"/>
      <c r="V45" s="71"/>
      <c r="W45" s="71"/>
      <c r="X45" s="86"/>
      <c r="Y45" s="71"/>
      <c r="Z45" s="71"/>
      <c r="AA45" s="71"/>
      <c r="AB45" s="71"/>
      <c r="AC45" s="71"/>
      <c r="AD45" s="71"/>
      <c r="AE45" s="72"/>
      <c r="AF45" s="72"/>
      <c r="AG45" s="71"/>
      <c r="AH45" s="71"/>
      <c r="AI45" s="71"/>
      <c r="AJ45" s="71"/>
      <c r="AK45" s="71"/>
      <c r="AL45" s="71"/>
      <c r="AM45" s="71"/>
    </row>
    <row r="46" spans="1:39">
      <c r="A46" s="70"/>
      <c r="B46" s="71"/>
      <c r="C46" s="70"/>
      <c r="D46" s="72"/>
      <c r="E46" s="73"/>
      <c r="F46" s="71"/>
      <c r="G46" s="71"/>
      <c r="H46" s="71"/>
      <c r="I46" s="71"/>
      <c r="J46" s="71"/>
      <c r="K46" s="71"/>
      <c r="L46" s="71"/>
      <c r="M46" s="71"/>
      <c r="N46" s="71"/>
      <c r="O46" s="71"/>
      <c r="P46" s="79"/>
      <c r="Q46" s="71"/>
      <c r="R46" s="71"/>
      <c r="S46" s="71"/>
      <c r="T46" s="71"/>
      <c r="U46" s="71"/>
      <c r="V46" s="71"/>
      <c r="W46" s="71"/>
      <c r="X46" s="86"/>
      <c r="Y46" s="71"/>
      <c r="Z46" s="71"/>
      <c r="AA46" s="71"/>
      <c r="AB46" s="71"/>
      <c r="AC46" s="71"/>
      <c r="AD46" s="71"/>
      <c r="AE46" s="72"/>
      <c r="AF46" s="72"/>
      <c r="AG46" s="71"/>
      <c r="AH46" s="71"/>
      <c r="AI46" s="71"/>
      <c r="AJ46" s="71"/>
      <c r="AK46" s="71"/>
      <c r="AL46" s="71"/>
      <c r="AM46" s="71"/>
    </row>
    <row r="47" spans="1:39">
      <c r="A47" s="70"/>
      <c r="B47" s="71"/>
      <c r="C47" s="70"/>
      <c r="D47" s="72"/>
      <c r="E47" s="73"/>
      <c r="F47" s="71"/>
      <c r="G47" s="71"/>
      <c r="H47" s="71"/>
      <c r="I47" s="71"/>
      <c r="J47" s="71"/>
      <c r="K47" s="71"/>
      <c r="L47" s="71"/>
      <c r="M47" s="71"/>
      <c r="N47" s="71"/>
      <c r="O47" s="71"/>
      <c r="P47" s="79"/>
      <c r="Q47" s="71"/>
      <c r="R47" s="71"/>
      <c r="S47" s="71"/>
      <c r="T47" s="71"/>
      <c r="U47" s="71"/>
      <c r="V47" s="71"/>
      <c r="W47" s="71"/>
      <c r="X47" s="86"/>
      <c r="Y47" s="71"/>
      <c r="Z47" s="71"/>
      <c r="AA47" s="71"/>
      <c r="AB47" s="71"/>
      <c r="AC47" s="71"/>
      <c r="AD47" s="71"/>
      <c r="AE47" s="72"/>
      <c r="AF47" s="72"/>
      <c r="AG47" s="71"/>
      <c r="AH47" s="71"/>
      <c r="AI47" s="71"/>
      <c r="AJ47" s="71"/>
      <c r="AK47" s="71"/>
      <c r="AL47" s="71"/>
      <c r="AM47" s="71"/>
    </row>
    <row r="48" spans="1:39">
      <c r="A48" s="70"/>
      <c r="B48" s="71"/>
      <c r="C48" s="70"/>
      <c r="D48" s="72"/>
      <c r="E48" s="73"/>
      <c r="F48" s="71"/>
      <c r="G48" s="71"/>
      <c r="H48" s="71"/>
      <c r="I48" s="71"/>
      <c r="J48" s="71"/>
      <c r="K48" s="71"/>
      <c r="L48" s="71"/>
      <c r="M48" s="71"/>
      <c r="N48" s="71"/>
      <c r="O48" s="71"/>
      <c r="P48" s="79"/>
      <c r="Q48" s="71"/>
      <c r="R48" s="71"/>
      <c r="S48" s="71"/>
      <c r="T48" s="71"/>
      <c r="U48" s="71"/>
      <c r="V48" s="71"/>
      <c r="W48" s="71"/>
      <c r="X48" s="86"/>
      <c r="Y48" s="71"/>
      <c r="Z48" s="71"/>
      <c r="AA48" s="71"/>
      <c r="AB48" s="71"/>
      <c r="AC48" s="71"/>
      <c r="AD48" s="71"/>
      <c r="AE48" s="72"/>
      <c r="AF48" s="72"/>
      <c r="AG48" s="71"/>
      <c r="AH48" s="71"/>
      <c r="AI48" s="71"/>
      <c r="AJ48" s="71"/>
      <c r="AK48" s="71"/>
      <c r="AL48" s="71"/>
      <c r="AM48" s="71"/>
    </row>
    <row r="49" spans="1:39">
      <c r="A49" s="70"/>
      <c r="B49" s="71"/>
      <c r="C49" s="70"/>
      <c r="D49" s="72"/>
      <c r="E49" s="73"/>
      <c r="F49" s="71"/>
      <c r="G49" s="71"/>
      <c r="H49" s="71"/>
      <c r="I49" s="71"/>
      <c r="J49" s="71"/>
      <c r="K49" s="71"/>
      <c r="L49" s="71"/>
      <c r="M49" s="71"/>
      <c r="N49" s="71"/>
      <c r="O49" s="71"/>
      <c r="P49" s="79"/>
      <c r="Q49" s="71"/>
      <c r="R49" s="71"/>
      <c r="S49" s="71"/>
      <c r="T49" s="71"/>
      <c r="U49" s="71"/>
      <c r="V49" s="71"/>
      <c r="W49" s="71"/>
      <c r="X49" s="86"/>
      <c r="Y49" s="71"/>
      <c r="Z49" s="71"/>
      <c r="AA49" s="71"/>
      <c r="AB49" s="71"/>
      <c r="AC49" s="71"/>
      <c r="AD49" s="71"/>
      <c r="AE49" s="72"/>
      <c r="AF49" s="72"/>
      <c r="AG49" s="71"/>
      <c r="AH49" s="71"/>
      <c r="AI49" s="71"/>
      <c r="AJ49" s="71"/>
      <c r="AK49" s="71"/>
      <c r="AL49" s="71"/>
      <c r="AM49" s="71"/>
    </row>
    <row r="50" spans="1:39">
      <c r="A50" s="70"/>
      <c r="B50" s="71"/>
      <c r="C50" s="70"/>
      <c r="D50" s="72"/>
      <c r="E50" s="73"/>
      <c r="F50" s="71"/>
      <c r="G50" s="71"/>
      <c r="H50" s="71"/>
      <c r="I50" s="71"/>
      <c r="J50" s="71"/>
      <c r="K50" s="71"/>
      <c r="L50" s="71"/>
      <c r="M50" s="71"/>
      <c r="N50" s="71"/>
      <c r="O50" s="71"/>
      <c r="P50" s="79"/>
      <c r="Q50" s="71"/>
      <c r="R50" s="71"/>
      <c r="S50" s="71"/>
      <c r="T50" s="71"/>
      <c r="U50" s="71"/>
      <c r="V50" s="71"/>
      <c r="W50" s="71"/>
      <c r="X50" s="86"/>
      <c r="Y50" s="71"/>
      <c r="Z50" s="71"/>
      <c r="AA50" s="71"/>
      <c r="AB50" s="71"/>
      <c r="AC50" s="71"/>
      <c r="AD50" s="71"/>
      <c r="AE50" s="72"/>
      <c r="AF50" s="72"/>
      <c r="AG50" s="71"/>
      <c r="AH50" s="71"/>
      <c r="AI50" s="71"/>
      <c r="AJ50" s="71"/>
      <c r="AK50" s="71"/>
      <c r="AL50" s="71"/>
      <c r="AM50" s="71"/>
    </row>
    <row r="51" spans="1:39">
      <c r="A51" s="70"/>
      <c r="B51" s="71"/>
      <c r="C51" s="70"/>
      <c r="D51" s="72"/>
      <c r="E51" s="73"/>
      <c r="F51" s="71"/>
      <c r="G51" s="71"/>
      <c r="H51" s="71"/>
      <c r="I51" s="71"/>
      <c r="J51" s="71"/>
      <c r="K51" s="71"/>
      <c r="L51" s="71"/>
      <c r="M51" s="71"/>
      <c r="N51" s="71"/>
      <c r="O51" s="71"/>
      <c r="P51" s="79"/>
      <c r="Q51" s="71"/>
      <c r="R51" s="71"/>
      <c r="S51" s="71"/>
      <c r="T51" s="71"/>
      <c r="U51" s="71"/>
      <c r="V51" s="71"/>
      <c r="W51" s="71"/>
      <c r="X51" s="86"/>
      <c r="Y51" s="71"/>
      <c r="Z51" s="71"/>
      <c r="AA51" s="71"/>
      <c r="AB51" s="71"/>
      <c r="AC51" s="71"/>
      <c r="AD51" s="71"/>
      <c r="AE51" s="72"/>
      <c r="AF51" s="72"/>
      <c r="AG51" s="71"/>
      <c r="AH51" s="71"/>
      <c r="AI51" s="71"/>
      <c r="AJ51" s="71"/>
      <c r="AK51" s="71"/>
      <c r="AL51" s="71"/>
      <c r="AM51" s="71"/>
    </row>
    <row r="52" spans="1:39">
      <c r="A52" s="70"/>
      <c r="B52" s="71"/>
      <c r="C52" s="70"/>
      <c r="D52" s="72"/>
      <c r="E52" s="73"/>
      <c r="F52" s="71"/>
      <c r="G52" s="71"/>
      <c r="H52" s="71"/>
      <c r="I52" s="71"/>
      <c r="J52" s="71"/>
      <c r="K52" s="71"/>
      <c r="L52" s="71"/>
      <c r="M52" s="71"/>
      <c r="N52" s="71"/>
      <c r="O52" s="71"/>
      <c r="P52" s="79"/>
      <c r="Q52" s="71"/>
      <c r="R52" s="71"/>
      <c r="S52" s="71"/>
      <c r="T52" s="71"/>
      <c r="U52" s="71"/>
      <c r="V52" s="71"/>
      <c r="W52" s="71"/>
      <c r="X52" s="86"/>
      <c r="Y52" s="71"/>
      <c r="Z52" s="71"/>
      <c r="AA52" s="71"/>
      <c r="AB52" s="71"/>
      <c r="AC52" s="71"/>
      <c r="AD52" s="71"/>
      <c r="AE52" s="72"/>
      <c r="AF52" s="72"/>
      <c r="AG52" s="71"/>
      <c r="AH52" s="71"/>
      <c r="AI52" s="71"/>
      <c r="AJ52" s="71"/>
      <c r="AK52" s="71"/>
      <c r="AL52" s="71"/>
      <c r="AM52" s="71"/>
    </row>
    <row r="53" spans="1:39">
      <c r="A53" s="70"/>
      <c r="B53" s="71"/>
      <c r="C53" s="70"/>
      <c r="D53" s="72"/>
      <c r="E53" s="73"/>
      <c r="F53" s="71"/>
      <c r="G53" s="71"/>
      <c r="H53" s="71"/>
      <c r="I53" s="71"/>
      <c r="J53" s="71"/>
      <c r="K53" s="71"/>
      <c r="L53" s="71"/>
      <c r="M53" s="71"/>
      <c r="N53" s="71"/>
      <c r="O53" s="71"/>
      <c r="P53" s="79"/>
      <c r="Q53" s="71"/>
      <c r="R53" s="71"/>
      <c r="S53" s="71"/>
      <c r="T53" s="71"/>
      <c r="U53" s="71"/>
      <c r="V53" s="71"/>
      <c r="W53" s="71"/>
      <c r="X53" s="86"/>
      <c r="Y53" s="71"/>
      <c r="Z53" s="71"/>
      <c r="AA53" s="71"/>
      <c r="AB53" s="71"/>
      <c r="AC53" s="71"/>
      <c r="AD53" s="71"/>
      <c r="AE53" s="72"/>
      <c r="AF53" s="72"/>
      <c r="AG53" s="71"/>
      <c r="AH53" s="71"/>
      <c r="AI53" s="71"/>
      <c r="AJ53" s="71"/>
      <c r="AK53" s="71"/>
      <c r="AL53" s="71"/>
      <c r="AM53" s="71"/>
    </row>
    <row r="54" spans="1:39">
      <c r="A54" s="70"/>
      <c r="B54" s="71"/>
      <c r="C54" s="70"/>
      <c r="D54" s="72"/>
      <c r="E54" s="73"/>
      <c r="F54" s="71"/>
      <c r="G54" s="71"/>
      <c r="H54" s="71"/>
      <c r="I54" s="71"/>
      <c r="J54" s="71"/>
      <c r="K54" s="71"/>
      <c r="L54" s="71"/>
      <c r="M54" s="71"/>
      <c r="N54" s="71"/>
      <c r="O54" s="71"/>
      <c r="P54" s="79"/>
      <c r="Q54" s="71"/>
      <c r="R54" s="71"/>
      <c r="S54" s="71"/>
      <c r="T54" s="71"/>
      <c r="U54" s="71"/>
      <c r="V54" s="71"/>
      <c r="W54" s="71"/>
      <c r="X54" s="86"/>
      <c r="Y54" s="71"/>
      <c r="Z54" s="71"/>
      <c r="AA54" s="71"/>
      <c r="AB54" s="71"/>
      <c r="AC54" s="71"/>
      <c r="AD54" s="71"/>
      <c r="AE54" s="72"/>
      <c r="AF54" s="72"/>
      <c r="AG54" s="71"/>
      <c r="AH54" s="71"/>
      <c r="AI54" s="71"/>
      <c r="AJ54" s="71"/>
      <c r="AK54" s="71"/>
      <c r="AL54" s="71"/>
      <c r="AM54" s="71"/>
    </row>
    <row r="55" spans="1:39">
      <c r="A55" s="70"/>
      <c r="B55" s="71"/>
      <c r="C55" s="70"/>
      <c r="D55" s="72"/>
      <c r="E55" s="73"/>
      <c r="F55" s="71"/>
      <c r="G55" s="71"/>
      <c r="H55" s="71"/>
      <c r="I55" s="71"/>
      <c r="J55" s="71"/>
      <c r="K55" s="71"/>
      <c r="L55" s="71"/>
      <c r="M55" s="71"/>
      <c r="N55" s="71"/>
      <c r="O55" s="71"/>
      <c r="P55" s="79"/>
      <c r="Q55" s="71"/>
      <c r="R55" s="71"/>
      <c r="S55" s="71"/>
      <c r="T55" s="71"/>
      <c r="U55" s="71"/>
      <c r="V55" s="71"/>
      <c r="W55" s="71"/>
      <c r="X55" s="86"/>
      <c r="Y55" s="71"/>
      <c r="Z55" s="71"/>
      <c r="AA55" s="71"/>
      <c r="AB55" s="71"/>
      <c r="AC55" s="71"/>
      <c r="AD55" s="71"/>
      <c r="AE55" s="72"/>
      <c r="AF55" s="72"/>
      <c r="AG55" s="71"/>
      <c r="AH55" s="71"/>
      <c r="AI55" s="71"/>
      <c r="AJ55" s="71"/>
      <c r="AK55" s="71"/>
      <c r="AL55" s="71"/>
      <c r="AM55" s="71"/>
    </row>
    <row r="56" spans="1:39">
      <c r="A56" s="70"/>
      <c r="B56" s="71"/>
      <c r="C56" s="70"/>
      <c r="D56" s="72"/>
      <c r="E56" s="73"/>
      <c r="F56" s="71"/>
      <c r="G56" s="71"/>
      <c r="H56" s="71"/>
      <c r="I56" s="71"/>
      <c r="J56" s="71"/>
      <c r="K56" s="71"/>
      <c r="L56" s="71"/>
      <c r="M56" s="71"/>
      <c r="N56" s="71"/>
      <c r="O56" s="71"/>
      <c r="P56" s="79"/>
      <c r="Q56" s="71"/>
      <c r="R56" s="71"/>
      <c r="S56" s="71"/>
      <c r="T56" s="71"/>
      <c r="U56" s="71"/>
      <c r="V56" s="71"/>
      <c r="W56" s="71"/>
      <c r="X56" s="86"/>
      <c r="Y56" s="71"/>
      <c r="Z56" s="71"/>
      <c r="AA56" s="71"/>
      <c r="AB56" s="71"/>
      <c r="AC56" s="71"/>
      <c r="AD56" s="71"/>
      <c r="AE56" s="72"/>
      <c r="AF56" s="72"/>
      <c r="AG56" s="71"/>
      <c r="AH56" s="71"/>
      <c r="AI56" s="71"/>
      <c r="AJ56" s="71"/>
      <c r="AK56" s="71"/>
      <c r="AL56" s="71"/>
      <c r="AM56" s="71"/>
    </row>
    <row r="57" spans="1:39">
      <c r="A57" s="70"/>
      <c r="B57" s="71"/>
      <c r="C57" s="70"/>
      <c r="D57" s="72"/>
      <c r="E57" s="73"/>
      <c r="F57" s="71"/>
      <c r="G57" s="71"/>
      <c r="H57" s="71"/>
      <c r="I57" s="71"/>
      <c r="J57" s="71"/>
      <c r="K57" s="71"/>
      <c r="L57" s="71"/>
      <c r="M57" s="71"/>
      <c r="N57" s="71"/>
      <c r="O57" s="71"/>
      <c r="P57" s="79"/>
      <c r="Q57" s="71"/>
      <c r="R57" s="71"/>
      <c r="S57" s="71"/>
      <c r="T57" s="71"/>
      <c r="U57" s="71"/>
      <c r="V57" s="71"/>
      <c r="W57" s="71"/>
      <c r="X57" s="86"/>
      <c r="Y57" s="71"/>
      <c r="Z57" s="71"/>
      <c r="AA57" s="71"/>
      <c r="AB57" s="71"/>
      <c r="AC57" s="71"/>
      <c r="AD57" s="71"/>
      <c r="AE57" s="72"/>
      <c r="AF57" s="72"/>
      <c r="AG57" s="71"/>
      <c r="AH57" s="71"/>
      <c r="AI57" s="71"/>
      <c r="AJ57" s="71"/>
      <c r="AK57" s="71"/>
      <c r="AL57" s="71"/>
      <c r="AM57" s="71"/>
    </row>
    <row r="58" spans="1:39">
      <c r="A58" s="70"/>
      <c r="B58" s="71"/>
      <c r="C58" s="70"/>
      <c r="D58" s="72"/>
      <c r="E58" s="73"/>
      <c r="F58" s="71"/>
      <c r="G58" s="71"/>
      <c r="H58" s="71"/>
      <c r="I58" s="71"/>
      <c r="J58" s="71"/>
      <c r="K58" s="71"/>
      <c r="L58" s="71"/>
      <c r="M58" s="71"/>
      <c r="N58" s="71"/>
      <c r="O58" s="71"/>
      <c r="P58" s="79"/>
      <c r="Q58" s="71"/>
      <c r="R58" s="71"/>
      <c r="S58" s="71"/>
      <c r="T58" s="71"/>
      <c r="U58" s="71"/>
      <c r="V58" s="71"/>
      <c r="W58" s="71"/>
      <c r="X58" s="86"/>
      <c r="Y58" s="71"/>
      <c r="Z58" s="71"/>
      <c r="AA58" s="71"/>
      <c r="AB58" s="71"/>
      <c r="AC58" s="71"/>
      <c r="AD58" s="71"/>
      <c r="AE58" s="72"/>
      <c r="AF58" s="72"/>
      <c r="AG58" s="71"/>
      <c r="AH58" s="71"/>
      <c r="AI58" s="71"/>
      <c r="AJ58" s="71"/>
      <c r="AK58" s="71"/>
      <c r="AL58" s="71"/>
      <c r="AM58" s="71"/>
    </row>
    <row r="59" spans="1:39">
      <c r="A59" s="70"/>
      <c r="B59" s="71"/>
      <c r="C59" s="70"/>
      <c r="D59" s="72"/>
      <c r="E59" s="73"/>
      <c r="F59" s="71"/>
      <c r="G59" s="71"/>
      <c r="H59" s="71"/>
      <c r="I59" s="71"/>
      <c r="J59" s="71"/>
      <c r="K59" s="71"/>
      <c r="L59" s="71"/>
      <c r="M59" s="71"/>
      <c r="N59" s="71"/>
      <c r="O59" s="71"/>
      <c r="P59" s="79"/>
      <c r="Q59" s="71"/>
      <c r="R59" s="71"/>
      <c r="S59" s="71"/>
      <c r="T59" s="71"/>
      <c r="U59" s="71"/>
      <c r="V59" s="71"/>
      <c r="W59" s="71"/>
      <c r="X59" s="86"/>
      <c r="Y59" s="71"/>
      <c r="Z59" s="71"/>
      <c r="AA59" s="71"/>
      <c r="AB59" s="71"/>
      <c r="AC59" s="71"/>
      <c r="AD59" s="71"/>
      <c r="AE59" s="72"/>
      <c r="AF59" s="72"/>
      <c r="AG59" s="71"/>
      <c r="AH59" s="71"/>
      <c r="AI59" s="71"/>
      <c r="AJ59" s="71"/>
      <c r="AK59" s="71"/>
      <c r="AL59" s="71"/>
      <c r="AM59" s="71"/>
    </row>
    <row r="60" spans="1:39">
      <c r="A60" s="70"/>
      <c r="B60" s="71"/>
      <c r="C60" s="70"/>
      <c r="D60" s="72"/>
      <c r="E60" s="73"/>
      <c r="F60" s="71"/>
      <c r="G60" s="71"/>
      <c r="H60" s="71"/>
      <c r="I60" s="71"/>
      <c r="J60" s="71"/>
      <c r="K60" s="71"/>
      <c r="L60" s="71"/>
      <c r="M60" s="71"/>
      <c r="N60" s="71"/>
      <c r="O60" s="71"/>
      <c r="P60" s="79"/>
      <c r="Q60" s="71"/>
      <c r="R60" s="71"/>
      <c r="S60" s="71"/>
      <c r="T60" s="71"/>
      <c r="U60" s="71"/>
      <c r="V60" s="71"/>
      <c r="W60" s="71"/>
      <c r="X60" s="86"/>
      <c r="Y60" s="71"/>
      <c r="Z60" s="71"/>
      <c r="AA60" s="71"/>
      <c r="AB60" s="71"/>
      <c r="AC60" s="71"/>
      <c r="AD60" s="71"/>
      <c r="AE60" s="72"/>
      <c r="AF60" s="72"/>
      <c r="AG60" s="71"/>
      <c r="AH60" s="71"/>
      <c r="AI60" s="71"/>
      <c r="AJ60" s="71"/>
      <c r="AK60" s="71"/>
      <c r="AL60" s="71"/>
      <c r="AM60" s="71"/>
    </row>
    <row r="61" spans="1:39">
      <c r="A61" s="70"/>
      <c r="B61" s="71"/>
      <c r="C61" s="70"/>
      <c r="D61" s="72"/>
      <c r="E61" s="73"/>
      <c r="F61" s="71"/>
      <c r="G61" s="71"/>
      <c r="H61" s="71"/>
      <c r="I61" s="71"/>
      <c r="J61" s="71"/>
      <c r="K61" s="71"/>
      <c r="L61" s="71"/>
      <c r="M61" s="71"/>
      <c r="N61" s="71"/>
      <c r="O61" s="71"/>
      <c r="P61" s="79"/>
      <c r="Q61" s="71"/>
      <c r="R61" s="71"/>
      <c r="S61" s="71"/>
      <c r="T61" s="71"/>
      <c r="U61" s="71"/>
      <c r="V61" s="71"/>
      <c r="W61" s="71"/>
      <c r="X61" s="86"/>
      <c r="Y61" s="71"/>
      <c r="Z61" s="71"/>
      <c r="AA61" s="71"/>
      <c r="AB61" s="71"/>
      <c r="AC61" s="71"/>
      <c r="AD61" s="71"/>
      <c r="AE61" s="72"/>
      <c r="AF61" s="72"/>
      <c r="AG61" s="71"/>
      <c r="AH61" s="71"/>
      <c r="AI61" s="71"/>
      <c r="AJ61" s="71"/>
      <c r="AK61" s="71"/>
      <c r="AL61" s="71"/>
      <c r="AM61" s="71"/>
    </row>
    <row r="62" spans="1:39">
      <c r="A62" s="70"/>
      <c r="B62" s="71"/>
      <c r="C62" s="70"/>
      <c r="D62" s="72"/>
      <c r="E62" s="73"/>
      <c r="F62" s="71"/>
      <c r="G62" s="71"/>
      <c r="H62" s="71"/>
      <c r="I62" s="71"/>
      <c r="J62" s="71"/>
      <c r="K62" s="71"/>
      <c r="L62" s="71"/>
      <c r="M62" s="71"/>
      <c r="N62" s="71"/>
      <c r="O62" s="71"/>
      <c r="P62" s="79"/>
      <c r="Q62" s="71"/>
      <c r="R62" s="71"/>
      <c r="S62" s="71"/>
      <c r="T62" s="71"/>
      <c r="U62" s="71"/>
      <c r="V62" s="71"/>
      <c r="W62" s="71"/>
      <c r="X62" s="86"/>
      <c r="Y62" s="71"/>
      <c r="Z62" s="71"/>
      <c r="AA62" s="71"/>
      <c r="AB62" s="71"/>
      <c r="AC62" s="71"/>
      <c r="AD62" s="71"/>
      <c r="AE62" s="72"/>
      <c r="AF62" s="72"/>
      <c r="AG62" s="71"/>
      <c r="AH62" s="71"/>
      <c r="AI62" s="71"/>
      <c r="AJ62" s="71"/>
      <c r="AK62" s="71"/>
      <c r="AL62" s="71"/>
      <c r="AM62" s="71"/>
    </row>
    <row r="63" spans="1:39">
      <c r="A63" s="70"/>
      <c r="B63" s="71"/>
      <c r="C63" s="70"/>
      <c r="D63" s="72"/>
      <c r="E63" s="73"/>
      <c r="F63" s="71"/>
      <c r="G63" s="71"/>
      <c r="H63" s="71"/>
      <c r="I63" s="71"/>
      <c r="J63" s="71"/>
      <c r="K63" s="71"/>
      <c r="L63" s="71"/>
      <c r="M63" s="71"/>
      <c r="N63" s="71"/>
      <c r="O63" s="71"/>
      <c r="P63" s="79"/>
      <c r="Q63" s="71"/>
      <c r="R63" s="71"/>
      <c r="S63" s="71"/>
      <c r="T63" s="71"/>
      <c r="U63" s="71"/>
      <c r="V63" s="71"/>
      <c r="W63" s="71"/>
      <c r="X63" s="86"/>
      <c r="Y63" s="71"/>
      <c r="Z63" s="71"/>
      <c r="AA63" s="71"/>
      <c r="AB63" s="71"/>
      <c r="AC63" s="71"/>
      <c r="AD63" s="71"/>
      <c r="AE63" s="72"/>
      <c r="AF63" s="72"/>
      <c r="AG63" s="71"/>
      <c r="AH63" s="71"/>
      <c r="AI63" s="71"/>
      <c r="AJ63" s="71"/>
      <c r="AK63" s="71"/>
      <c r="AL63" s="71"/>
      <c r="AM63" s="71"/>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workbookViewId="0">
      <selection activeCell="I6" sqref="I6"/>
    </sheetView>
  </sheetViews>
  <sheetFormatPr defaultColWidth="9.13888888888889" defaultRowHeight="14.4"/>
  <cols>
    <col min="1" max="1" width="18.4259259259259" customWidth="1"/>
    <col min="2" max="2" width="19.287037037037" customWidth="1"/>
    <col min="3" max="3" width="22.4259259259259" customWidth="1"/>
    <col min="4" max="4" width="21.4259259259259" customWidth="1"/>
    <col min="5" max="5" width="22.5740740740741" customWidth="1"/>
    <col min="6" max="6" width="23.4259259259259" customWidth="1"/>
    <col min="7" max="7" width="20.8611111111111" customWidth="1"/>
    <col min="8" max="8" width="26.712962962963" customWidth="1"/>
    <col min="9" max="9" width="17.8611111111111" customWidth="1"/>
    <col min="10" max="10" width="19" customWidth="1"/>
    <col min="11" max="11" width="18.4259259259259" customWidth="1"/>
    <col min="12" max="12" width="26.4259259259259" customWidth="1"/>
    <col min="13" max="13" width="22.1388888888889" customWidth="1"/>
    <col min="14" max="14" width="25.4259259259259" customWidth="1"/>
  </cols>
  <sheetData>
    <row r="1" ht="26.4" spans="1:15">
      <c r="A1" s="1" t="s">
        <v>59</v>
      </c>
      <c r="B1" s="2" t="s">
        <v>60</v>
      </c>
      <c r="C1" s="2" t="s">
        <v>61</v>
      </c>
      <c r="D1" s="2" t="s">
        <v>62</v>
      </c>
      <c r="E1" s="2" t="s">
        <v>63</v>
      </c>
      <c r="F1" s="2" t="s">
        <v>64</v>
      </c>
      <c r="G1" s="3" t="s">
        <v>65</v>
      </c>
      <c r="H1" s="2" t="s">
        <v>66</v>
      </c>
      <c r="I1" s="2" t="s">
        <v>67</v>
      </c>
      <c r="J1" s="19" t="s">
        <v>68</v>
      </c>
      <c r="K1" s="2" t="s">
        <v>69</v>
      </c>
      <c r="L1" s="20" t="s">
        <v>22</v>
      </c>
      <c r="M1" s="20" t="s">
        <v>70</v>
      </c>
      <c r="N1" s="21" t="s">
        <v>71</v>
      </c>
      <c r="O1" s="22"/>
    </row>
    <row r="2" ht="16" customHeight="1" spans="1:15">
      <c r="A2" s="4"/>
      <c r="B2" s="5"/>
      <c r="C2" s="6" t="s">
        <v>72</v>
      </c>
      <c r="D2" s="7" t="s">
        <v>46</v>
      </c>
      <c r="E2" s="7" t="s">
        <v>73</v>
      </c>
      <c r="F2" s="7" t="s">
        <v>48</v>
      </c>
      <c r="G2" s="8" t="str">
        <f t="shared" ref="G2:G65" si="0">E2&amp;"_"&amp;F2</f>
        <v>FR_JAVA</v>
      </c>
      <c r="H2" s="6" t="s">
        <v>56</v>
      </c>
      <c r="I2" s="6" t="s">
        <v>74</v>
      </c>
      <c r="J2" s="23"/>
      <c r="K2" s="23"/>
      <c r="L2" s="7"/>
      <c r="M2" s="24" t="s">
        <v>75</v>
      </c>
      <c r="N2" s="25" t="s">
        <v>75</v>
      </c>
      <c r="O2" s="26"/>
    </row>
    <row r="3" ht="20.4" spans="1:15">
      <c r="A3" s="4"/>
      <c r="B3" s="5"/>
      <c r="C3" s="6" t="s">
        <v>76</v>
      </c>
      <c r="D3" s="7" t="s">
        <v>77</v>
      </c>
      <c r="E3" s="7" t="s">
        <v>73</v>
      </c>
      <c r="F3" s="7" t="s">
        <v>78</v>
      </c>
      <c r="G3" s="8" t="str">
        <f t="shared" si="0"/>
        <v>FR_NET</v>
      </c>
      <c r="H3" s="6" t="s">
        <v>79</v>
      </c>
      <c r="I3" s="6" t="s">
        <v>74</v>
      </c>
      <c r="J3" s="23"/>
      <c r="K3" s="23"/>
      <c r="L3" s="7"/>
      <c r="M3" s="7"/>
      <c r="N3" s="27"/>
      <c r="O3" s="26"/>
    </row>
    <row r="4" ht="20.4" spans="1:15">
      <c r="A4" s="4"/>
      <c r="B4" s="5"/>
      <c r="C4" s="6" t="s">
        <v>80</v>
      </c>
      <c r="D4" s="7" t="s">
        <v>81</v>
      </c>
      <c r="E4" s="7" t="s">
        <v>73</v>
      </c>
      <c r="F4" s="7" t="s">
        <v>81</v>
      </c>
      <c r="G4" s="8" t="str">
        <f t="shared" si="0"/>
        <v>FR_FE</v>
      </c>
      <c r="H4" s="6" t="s">
        <v>82</v>
      </c>
      <c r="I4" s="6" t="s">
        <v>83</v>
      </c>
      <c r="J4" s="23"/>
      <c r="K4" s="23"/>
      <c r="L4" s="7"/>
      <c r="M4" s="7"/>
      <c r="N4" s="27"/>
      <c r="O4" s="26"/>
    </row>
    <row r="5" ht="16" customHeight="1" spans="1:15">
      <c r="A5" s="4" t="s">
        <v>84</v>
      </c>
      <c r="B5" s="5">
        <v>44321</v>
      </c>
      <c r="C5" s="6" t="s">
        <v>85</v>
      </c>
      <c r="D5" s="7" t="s">
        <v>86</v>
      </c>
      <c r="E5" s="7" t="s">
        <v>73</v>
      </c>
      <c r="F5" s="7" t="s">
        <v>86</v>
      </c>
      <c r="G5" s="8" t="str">
        <f t="shared" si="0"/>
        <v>FR_Android</v>
      </c>
      <c r="H5" s="6" t="s">
        <v>87</v>
      </c>
      <c r="I5" s="6" t="s">
        <v>88</v>
      </c>
      <c r="J5" s="23">
        <v>488</v>
      </c>
      <c r="K5" s="23">
        <v>5</v>
      </c>
      <c r="L5" s="7" t="s">
        <v>89</v>
      </c>
      <c r="M5" s="7"/>
      <c r="N5" s="27" t="s">
        <v>90</v>
      </c>
      <c r="O5" s="26"/>
    </row>
    <row r="6" ht="18" customHeight="1" spans="1:15">
      <c r="A6" s="4" t="s">
        <v>84</v>
      </c>
      <c r="B6" s="5">
        <v>44321</v>
      </c>
      <c r="C6" s="6" t="s">
        <v>91</v>
      </c>
      <c r="D6" s="9" t="s">
        <v>92</v>
      </c>
      <c r="E6" s="7" t="s">
        <v>73</v>
      </c>
      <c r="F6" s="7" t="s">
        <v>92</v>
      </c>
      <c r="G6" s="8" t="str">
        <f t="shared" si="0"/>
        <v>FR_CPP</v>
      </c>
      <c r="H6" s="6" t="s">
        <v>93</v>
      </c>
      <c r="I6" s="6" t="s">
        <v>94</v>
      </c>
      <c r="J6" s="23">
        <v>460</v>
      </c>
      <c r="K6" s="23">
        <v>3</v>
      </c>
      <c r="L6" s="7" t="s">
        <v>95</v>
      </c>
      <c r="M6" s="7"/>
      <c r="N6" s="28" t="s">
        <v>90</v>
      </c>
      <c r="O6" s="22"/>
    </row>
    <row r="7" ht="20.4" spans="1:15">
      <c r="A7" s="4"/>
      <c r="B7" s="5"/>
      <c r="C7" s="6" t="s">
        <v>96</v>
      </c>
      <c r="D7" s="7" t="s">
        <v>97</v>
      </c>
      <c r="E7" s="7" t="s">
        <v>73</v>
      </c>
      <c r="F7" s="7" t="s">
        <v>97</v>
      </c>
      <c r="G7" s="8" t="str">
        <f t="shared" si="0"/>
        <v>FR_Angular</v>
      </c>
      <c r="H7" s="6" t="s">
        <v>98</v>
      </c>
      <c r="I7" s="6" t="s">
        <v>83</v>
      </c>
      <c r="J7" s="23"/>
      <c r="K7" s="23"/>
      <c r="L7" s="7"/>
      <c r="M7" s="7"/>
      <c r="N7" s="27"/>
      <c r="O7" s="26"/>
    </row>
    <row r="8" ht="20.4" spans="1:15">
      <c r="A8" s="4"/>
      <c r="B8" s="5"/>
      <c r="C8" s="6" t="s">
        <v>99</v>
      </c>
      <c r="D8" s="7" t="s">
        <v>100</v>
      </c>
      <c r="E8" s="7" t="s">
        <v>73</v>
      </c>
      <c r="F8" s="7" t="s">
        <v>101</v>
      </c>
      <c r="G8" s="8" t="str">
        <f t="shared" si="0"/>
        <v>FR_REACT</v>
      </c>
      <c r="H8" s="6" t="s">
        <v>102</v>
      </c>
      <c r="I8" s="6" t="s">
        <v>83</v>
      </c>
      <c r="J8" s="23"/>
      <c r="K8" s="23"/>
      <c r="L8" s="7"/>
      <c r="M8" s="7"/>
      <c r="N8" s="27"/>
      <c r="O8" s="26"/>
    </row>
    <row r="9" ht="17" customHeight="1" spans="1:15">
      <c r="A9" s="4"/>
      <c r="B9" s="5"/>
      <c r="C9" s="6" t="s">
        <v>103</v>
      </c>
      <c r="D9" s="7" t="s">
        <v>100</v>
      </c>
      <c r="E9" s="7" t="s">
        <v>73</v>
      </c>
      <c r="F9" s="7" t="s">
        <v>104</v>
      </c>
      <c r="G9" s="8" t="str">
        <f t="shared" si="0"/>
        <v>FR_PRN</v>
      </c>
      <c r="H9" s="6" t="s">
        <v>105</v>
      </c>
      <c r="I9" s="6" t="s">
        <v>83</v>
      </c>
      <c r="J9" s="23"/>
      <c r="K9" s="23"/>
      <c r="L9" s="7"/>
      <c r="M9" s="24" t="s">
        <v>106</v>
      </c>
      <c r="N9" s="27"/>
      <c r="O9" s="26"/>
    </row>
    <row r="10" ht="20.4" spans="1:15">
      <c r="A10" s="4"/>
      <c r="B10" s="5"/>
      <c r="C10" s="6" t="s">
        <v>107</v>
      </c>
      <c r="D10" s="7" t="s">
        <v>108</v>
      </c>
      <c r="E10" s="7" t="s">
        <v>73</v>
      </c>
      <c r="F10" s="7" t="s">
        <v>109</v>
      </c>
      <c r="G10" s="8" t="str">
        <f t="shared" si="0"/>
        <v>FR_EMB</v>
      </c>
      <c r="H10" s="6" t="s">
        <v>110</v>
      </c>
      <c r="I10" s="6" t="s">
        <v>111</v>
      </c>
      <c r="J10" s="23"/>
      <c r="K10" s="23"/>
      <c r="L10" s="7"/>
      <c r="M10" s="7"/>
      <c r="N10" s="27"/>
      <c r="O10" s="26"/>
    </row>
    <row r="11" ht="20.4" spans="1:15">
      <c r="A11" s="4"/>
      <c r="B11" s="5"/>
      <c r="C11" s="6" t="s">
        <v>112</v>
      </c>
      <c r="D11" s="7" t="s">
        <v>113</v>
      </c>
      <c r="E11" s="7" t="s">
        <v>73</v>
      </c>
      <c r="F11" s="7" t="s">
        <v>114</v>
      </c>
      <c r="G11" s="8" t="str">
        <f t="shared" si="0"/>
        <v>FR_OST</v>
      </c>
      <c r="H11" s="6" t="s">
        <v>115</v>
      </c>
      <c r="I11" s="6" t="s">
        <v>116</v>
      </c>
      <c r="J11" s="23"/>
      <c r="K11" s="23"/>
      <c r="L11" s="7"/>
      <c r="M11" s="7"/>
      <c r="N11" s="27"/>
      <c r="O11" s="26"/>
    </row>
    <row r="12" ht="20.4" spans="1:15">
      <c r="A12" s="4"/>
      <c r="B12" s="5"/>
      <c r="C12" s="6" t="s">
        <v>117</v>
      </c>
      <c r="D12" s="7" t="s">
        <v>118</v>
      </c>
      <c r="E12" s="7" t="s">
        <v>73</v>
      </c>
      <c r="F12" s="7" t="s">
        <v>119</v>
      </c>
      <c r="G12" s="8" t="str">
        <f t="shared" si="0"/>
        <v>FR_SP</v>
      </c>
      <c r="H12" s="6" t="s">
        <v>120</v>
      </c>
      <c r="I12" s="6" t="s">
        <v>121</v>
      </c>
      <c r="J12" s="23"/>
      <c r="K12" s="23"/>
      <c r="L12" s="7"/>
      <c r="M12" s="7"/>
      <c r="N12" s="27"/>
      <c r="O12" s="26"/>
    </row>
    <row r="13" ht="20.4" spans="1:15">
      <c r="A13" s="4"/>
      <c r="B13" s="5"/>
      <c r="C13" s="6" t="s">
        <v>122</v>
      </c>
      <c r="D13" s="7" t="s">
        <v>123</v>
      </c>
      <c r="E13" s="7" t="s">
        <v>73</v>
      </c>
      <c r="F13" s="7" t="s">
        <v>124</v>
      </c>
      <c r="G13" s="8" t="str">
        <f t="shared" si="0"/>
        <v>FR_TEST</v>
      </c>
      <c r="H13" s="6" t="s">
        <v>125</v>
      </c>
      <c r="I13" s="6" t="s">
        <v>126</v>
      </c>
      <c r="J13" s="23"/>
      <c r="K13" s="23"/>
      <c r="L13" s="7"/>
      <c r="M13" s="7"/>
      <c r="N13" s="27"/>
      <c r="O13" s="26"/>
    </row>
    <row r="14" ht="20.4" spans="1:15">
      <c r="A14" s="4"/>
      <c r="B14" s="5"/>
      <c r="C14" s="6" t="s">
        <v>127</v>
      </c>
      <c r="D14" s="7" t="s">
        <v>128</v>
      </c>
      <c r="E14" s="7" t="s">
        <v>73</v>
      </c>
      <c r="F14" s="7" t="s">
        <v>129</v>
      </c>
      <c r="G14" s="8" t="str">
        <f t="shared" si="0"/>
        <v>FR_IOS</v>
      </c>
      <c r="H14" s="6" t="s">
        <v>130</v>
      </c>
      <c r="I14" s="26"/>
      <c r="J14" s="23"/>
      <c r="K14" s="23"/>
      <c r="L14" s="7"/>
      <c r="M14" s="7"/>
      <c r="N14" s="27"/>
      <c r="O14" s="26"/>
    </row>
    <row r="15" ht="20.4" spans="1:15">
      <c r="A15" s="4"/>
      <c r="B15" s="5"/>
      <c r="C15" s="6" t="s">
        <v>131</v>
      </c>
      <c r="D15" s="7" t="s">
        <v>132</v>
      </c>
      <c r="E15" s="7" t="s">
        <v>73</v>
      </c>
      <c r="F15" s="7" t="s">
        <v>133</v>
      </c>
      <c r="G15" s="8" t="str">
        <f t="shared" si="0"/>
        <v>FR_COBOL</v>
      </c>
      <c r="H15" s="6" t="s">
        <v>134</v>
      </c>
      <c r="I15" s="6" t="s">
        <v>135</v>
      </c>
      <c r="J15" s="23">
        <f>20*8</f>
        <v>160</v>
      </c>
      <c r="K15" s="23">
        <v>1</v>
      </c>
      <c r="L15" s="7"/>
      <c r="M15" s="7"/>
      <c r="N15" s="27"/>
      <c r="O15" s="26"/>
    </row>
    <row r="16" ht="20.4" spans="1:15">
      <c r="A16" s="4"/>
      <c r="B16" s="5"/>
      <c r="C16" s="6" t="s">
        <v>136</v>
      </c>
      <c r="D16" s="7" t="s">
        <v>137</v>
      </c>
      <c r="E16" s="7" t="s">
        <v>73</v>
      </c>
      <c r="F16" s="7" t="s">
        <v>137</v>
      </c>
      <c r="G16" s="8" t="str">
        <f t="shared" si="0"/>
        <v>FR_AUT</v>
      </c>
      <c r="H16" s="10" t="s">
        <v>138</v>
      </c>
      <c r="I16" s="6" t="s">
        <v>139</v>
      </c>
      <c r="J16" s="23"/>
      <c r="K16" s="23"/>
      <c r="L16" s="7"/>
      <c r="M16" s="7"/>
      <c r="N16" s="27"/>
      <c r="O16" s="26"/>
    </row>
    <row r="17" ht="20.4" spans="1:15">
      <c r="A17" s="4"/>
      <c r="B17" s="5"/>
      <c r="C17" s="6" t="s">
        <v>140</v>
      </c>
      <c r="D17" s="7" t="s">
        <v>141</v>
      </c>
      <c r="E17" s="7" t="s">
        <v>73</v>
      </c>
      <c r="F17" s="7" t="s">
        <v>141</v>
      </c>
      <c r="G17" s="8" t="str">
        <f t="shared" si="0"/>
        <v>FR_AI</v>
      </c>
      <c r="H17" s="6" t="s">
        <v>142</v>
      </c>
      <c r="I17" s="6" t="s">
        <v>143</v>
      </c>
      <c r="J17" s="23"/>
      <c r="K17" s="23"/>
      <c r="L17" s="7"/>
      <c r="M17" s="7"/>
      <c r="N17" s="27"/>
      <c r="O17" s="26"/>
    </row>
    <row r="18" ht="20.4" spans="1:15">
      <c r="A18" s="4"/>
      <c r="B18" s="5"/>
      <c r="C18" s="6" t="s">
        <v>144</v>
      </c>
      <c r="D18" s="7" t="s">
        <v>145</v>
      </c>
      <c r="E18" s="7" t="s">
        <v>73</v>
      </c>
      <c r="F18" s="7" t="s">
        <v>146</v>
      </c>
      <c r="G18" s="8" t="str">
        <f t="shared" si="0"/>
        <v>FR_DE</v>
      </c>
      <c r="H18" s="6" t="s">
        <v>147</v>
      </c>
      <c r="I18" s="6"/>
      <c r="J18" s="23"/>
      <c r="K18" s="23"/>
      <c r="L18" s="7"/>
      <c r="M18" s="7"/>
      <c r="N18" s="27"/>
      <c r="O18" s="26"/>
    </row>
    <row r="19" ht="20.4" spans="1:15">
      <c r="A19" s="4"/>
      <c r="B19" s="5"/>
      <c r="C19" s="6" t="s">
        <v>148</v>
      </c>
      <c r="D19" s="7" t="s">
        <v>149</v>
      </c>
      <c r="E19" s="7" t="s">
        <v>73</v>
      </c>
      <c r="F19" s="7" t="s">
        <v>149</v>
      </c>
      <c r="G19" s="8" t="str">
        <f t="shared" si="0"/>
        <v>FR_QA</v>
      </c>
      <c r="H19" s="6" t="s">
        <v>150</v>
      </c>
      <c r="I19" s="6"/>
      <c r="J19" s="23"/>
      <c r="K19" s="23"/>
      <c r="L19" s="7"/>
      <c r="M19" s="7"/>
      <c r="N19" s="27"/>
      <c r="O19" s="26"/>
    </row>
    <row r="20" ht="20.4" spans="1:15">
      <c r="A20" s="4"/>
      <c r="B20" s="5"/>
      <c r="C20" s="6" t="s">
        <v>151</v>
      </c>
      <c r="D20" s="7" t="s">
        <v>152</v>
      </c>
      <c r="E20" s="7" t="s">
        <v>73</v>
      </c>
      <c r="F20" s="7" t="s">
        <v>153</v>
      </c>
      <c r="G20" s="8" t="str">
        <f t="shared" si="0"/>
        <v>FR_COMTOR</v>
      </c>
      <c r="H20" s="6" t="s">
        <v>154</v>
      </c>
      <c r="I20" s="6"/>
      <c r="J20" s="23"/>
      <c r="K20" s="23"/>
      <c r="L20" s="7"/>
      <c r="M20" s="7"/>
      <c r="N20" s="27"/>
      <c r="O20" s="26"/>
    </row>
    <row r="21" ht="20.4" spans="1:15">
      <c r="A21" s="4"/>
      <c r="B21" s="5"/>
      <c r="C21" s="6" t="s">
        <v>155</v>
      </c>
      <c r="D21" s="7" t="s">
        <v>156</v>
      </c>
      <c r="E21" s="7" t="s">
        <v>73</v>
      </c>
      <c r="F21" s="7" t="s">
        <v>156</v>
      </c>
      <c r="G21" s="8" t="str">
        <f t="shared" si="0"/>
        <v>FR_DevOps</v>
      </c>
      <c r="H21" s="6" t="s">
        <v>157</v>
      </c>
      <c r="I21" s="6"/>
      <c r="J21" s="23"/>
      <c r="K21" s="23"/>
      <c r="L21" s="7"/>
      <c r="M21" s="7"/>
      <c r="N21" s="27"/>
      <c r="O21" s="26"/>
    </row>
    <row r="22" ht="20.4" spans="1:15">
      <c r="A22" s="4"/>
      <c r="B22" s="5"/>
      <c r="C22" s="6" t="s">
        <v>158</v>
      </c>
      <c r="D22" s="7" t="s">
        <v>159</v>
      </c>
      <c r="E22" s="7" t="s">
        <v>73</v>
      </c>
      <c r="F22" s="7" t="s">
        <v>159</v>
      </c>
      <c r="G22" s="8" t="str">
        <f t="shared" si="0"/>
        <v>FR_SAP</v>
      </c>
      <c r="H22" s="6" t="s">
        <v>160</v>
      </c>
      <c r="I22" s="6"/>
      <c r="J22" s="23"/>
      <c r="K22" s="23"/>
      <c r="L22" s="7"/>
      <c r="M22" s="7"/>
      <c r="N22" s="27"/>
      <c r="O22" s="26"/>
    </row>
    <row r="23" ht="20.4" spans="1:15">
      <c r="A23" s="4"/>
      <c r="B23" s="5"/>
      <c r="C23" s="6" t="s">
        <v>161</v>
      </c>
      <c r="D23" s="7" t="s">
        <v>162</v>
      </c>
      <c r="E23" s="7" t="s">
        <v>73</v>
      </c>
      <c r="F23" s="7" t="s">
        <v>163</v>
      </c>
      <c r="G23" s="8" t="str">
        <f t="shared" si="0"/>
        <v>FR_AC</v>
      </c>
      <c r="H23" s="6" t="s">
        <v>164</v>
      </c>
      <c r="I23" s="6"/>
      <c r="J23" s="23"/>
      <c r="K23" s="23"/>
      <c r="L23" s="7"/>
      <c r="M23" s="7"/>
      <c r="N23" s="27"/>
      <c r="O23" s="26"/>
    </row>
    <row r="24" ht="20.4" spans="1:15">
      <c r="A24" s="4"/>
      <c r="B24" s="5"/>
      <c r="C24" s="6" t="s">
        <v>165</v>
      </c>
      <c r="D24" s="7" t="s">
        <v>162</v>
      </c>
      <c r="E24" s="7" t="s">
        <v>73</v>
      </c>
      <c r="F24" s="7" t="s">
        <v>166</v>
      </c>
      <c r="G24" s="8" t="str">
        <f t="shared" si="0"/>
        <v>FR_TC</v>
      </c>
      <c r="H24" s="6" t="s">
        <v>167</v>
      </c>
      <c r="I24" s="6"/>
      <c r="J24" s="23"/>
      <c r="K24" s="23"/>
      <c r="L24" s="7"/>
      <c r="M24" s="7"/>
      <c r="N24" s="27"/>
      <c r="O24" s="26"/>
    </row>
    <row r="25" ht="20.4" spans="1:15">
      <c r="A25" s="4"/>
      <c r="B25" s="5"/>
      <c r="C25" s="6" t="s">
        <v>168</v>
      </c>
      <c r="D25" s="7" t="s">
        <v>169</v>
      </c>
      <c r="E25" s="7" t="s">
        <v>73</v>
      </c>
      <c r="F25" s="7" t="s">
        <v>170</v>
      </c>
      <c r="G25" s="8" t="str">
        <f t="shared" si="0"/>
        <v>FR_GOL</v>
      </c>
      <c r="H25" s="6" t="s">
        <v>171</v>
      </c>
      <c r="I25" s="6"/>
      <c r="J25" s="23"/>
      <c r="K25" s="23"/>
      <c r="L25" s="7"/>
      <c r="M25" s="7"/>
      <c r="N25" s="27"/>
      <c r="O25" s="26"/>
    </row>
    <row r="26" ht="20.4" spans="1:15">
      <c r="A26" s="4"/>
      <c r="B26" s="5"/>
      <c r="C26" s="6" t="s">
        <v>172</v>
      </c>
      <c r="D26" s="7" t="s">
        <v>173</v>
      </c>
      <c r="E26" s="7" t="s">
        <v>73</v>
      </c>
      <c r="F26" s="7" t="s">
        <v>173</v>
      </c>
      <c r="G26" s="8" t="str">
        <f t="shared" si="0"/>
        <v>FR_Flutter</v>
      </c>
      <c r="H26" s="6" t="s">
        <v>174</v>
      </c>
      <c r="I26" s="6"/>
      <c r="J26" s="23"/>
      <c r="K26" s="23"/>
      <c r="L26" s="7"/>
      <c r="M26" s="7"/>
      <c r="N26" s="27"/>
      <c r="O26" s="26"/>
    </row>
    <row r="27" ht="20.4" spans="1:15">
      <c r="A27" s="4"/>
      <c r="B27" s="5"/>
      <c r="C27" s="6" t="s">
        <v>175</v>
      </c>
      <c r="D27" s="7" t="s">
        <v>176</v>
      </c>
      <c r="E27" s="7" t="s">
        <v>73</v>
      </c>
      <c r="F27" s="7" t="s">
        <v>176</v>
      </c>
      <c r="G27" s="8" t="str">
        <f t="shared" si="0"/>
        <v>FR_ServiceNow</v>
      </c>
      <c r="H27" s="6" t="s">
        <v>177</v>
      </c>
      <c r="I27" s="6"/>
      <c r="J27" s="23"/>
      <c r="K27" s="23"/>
      <c r="L27" s="7"/>
      <c r="M27" s="7"/>
      <c r="N27" s="27"/>
      <c r="O27" s="26"/>
    </row>
    <row r="28" ht="20.4" spans="1:15">
      <c r="A28" s="4"/>
      <c r="B28" s="5"/>
      <c r="C28" s="6" t="s">
        <v>178</v>
      </c>
      <c r="D28" s="7" t="s">
        <v>77</v>
      </c>
      <c r="E28" s="7" t="s">
        <v>179</v>
      </c>
      <c r="F28" s="7" t="s">
        <v>78</v>
      </c>
      <c r="G28" s="8" t="str">
        <f t="shared" si="0"/>
        <v>PFR_NET</v>
      </c>
      <c r="H28" s="6" t="s">
        <v>180</v>
      </c>
      <c r="I28" s="6" t="s">
        <v>181</v>
      </c>
      <c r="J28" s="23">
        <v>208</v>
      </c>
      <c r="K28" s="23">
        <v>1.25</v>
      </c>
      <c r="L28" s="7"/>
      <c r="M28" s="7"/>
      <c r="N28" s="27"/>
      <c r="O28" s="26"/>
    </row>
    <row r="29" ht="20.4" spans="1:15">
      <c r="A29" s="4"/>
      <c r="B29" s="5"/>
      <c r="C29" s="6" t="s">
        <v>182</v>
      </c>
      <c r="D29" s="7" t="s">
        <v>46</v>
      </c>
      <c r="E29" s="7" t="s">
        <v>179</v>
      </c>
      <c r="F29" s="7" t="s">
        <v>48</v>
      </c>
      <c r="G29" s="8" t="str">
        <f t="shared" si="0"/>
        <v>PFR_JAVA</v>
      </c>
      <c r="H29" s="6" t="s">
        <v>183</v>
      </c>
      <c r="I29" s="6" t="s">
        <v>181</v>
      </c>
      <c r="J29" s="23">
        <v>208</v>
      </c>
      <c r="K29" s="23">
        <v>1.25</v>
      </c>
      <c r="L29" s="7"/>
      <c r="M29" s="7"/>
      <c r="N29" s="27"/>
      <c r="O29" s="26"/>
    </row>
    <row r="30" spans="1:15">
      <c r="A30" s="4" t="s">
        <v>84</v>
      </c>
      <c r="B30" s="5">
        <v>44004</v>
      </c>
      <c r="C30" s="6" t="s">
        <v>184</v>
      </c>
      <c r="D30" s="7" t="s">
        <v>46</v>
      </c>
      <c r="E30" s="7" t="s">
        <v>185</v>
      </c>
      <c r="F30" s="7" t="s">
        <v>186</v>
      </c>
      <c r="G30" s="8" t="str">
        <f t="shared" si="0"/>
        <v>FRF_FJW</v>
      </c>
      <c r="H30" s="6" t="s">
        <v>187</v>
      </c>
      <c r="I30" s="6" t="s">
        <v>188</v>
      </c>
      <c r="J30" s="29">
        <v>218</v>
      </c>
      <c r="K30" s="29">
        <v>6</v>
      </c>
      <c r="L30" s="7"/>
      <c r="M30" s="7"/>
      <c r="N30" s="30"/>
      <c r="O30" s="22"/>
    </row>
    <row r="31" spans="1:15">
      <c r="A31" s="11" t="s">
        <v>189</v>
      </c>
      <c r="B31" s="12"/>
      <c r="C31" s="12" t="s">
        <v>190</v>
      </c>
      <c r="D31" s="13" t="s">
        <v>46</v>
      </c>
      <c r="E31" s="13" t="s">
        <v>185</v>
      </c>
      <c r="F31" s="13" t="s">
        <v>191</v>
      </c>
      <c r="G31" s="8" t="str">
        <f t="shared" si="0"/>
        <v>FRF_JWD</v>
      </c>
      <c r="H31" s="12" t="s">
        <v>192</v>
      </c>
      <c r="I31" s="12" t="s">
        <v>193</v>
      </c>
      <c r="J31" s="31">
        <v>148</v>
      </c>
      <c r="K31" s="31">
        <v>4</v>
      </c>
      <c r="L31" s="32"/>
      <c r="M31" s="32"/>
      <c r="N31" s="33"/>
      <c r="O31" s="22"/>
    </row>
    <row r="32" ht="14" customHeight="1" spans="1:15">
      <c r="A32" s="4" t="s">
        <v>84</v>
      </c>
      <c r="B32" s="5">
        <v>44004</v>
      </c>
      <c r="C32" s="6" t="s">
        <v>194</v>
      </c>
      <c r="D32" s="7" t="s">
        <v>46</v>
      </c>
      <c r="E32" s="7" t="s">
        <v>185</v>
      </c>
      <c r="F32" s="7" t="s">
        <v>195</v>
      </c>
      <c r="G32" s="8" t="str">
        <f t="shared" si="0"/>
        <v>FRF_JSE</v>
      </c>
      <c r="H32" s="6" t="s">
        <v>196</v>
      </c>
      <c r="I32" s="6" t="s">
        <v>197</v>
      </c>
      <c r="J32" s="29">
        <v>71</v>
      </c>
      <c r="K32" s="29">
        <v>2</v>
      </c>
      <c r="L32" s="7"/>
      <c r="M32" s="24" t="s">
        <v>198</v>
      </c>
      <c r="N32" s="30"/>
      <c r="O32" s="22"/>
    </row>
    <row r="33" ht="43.2" spans="1:15">
      <c r="A33" s="4" t="s">
        <v>84</v>
      </c>
      <c r="B33" s="5">
        <v>44004</v>
      </c>
      <c r="C33" s="6" t="s">
        <v>199</v>
      </c>
      <c r="D33" s="7" t="s">
        <v>200</v>
      </c>
      <c r="E33" s="7" t="s">
        <v>185</v>
      </c>
      <c r="F33" s="7" t="s">
        <v>201</v>
      </c>
      <c r="G33" s="8" t="str">
        <f t="shared" si="0"/>
        <v>FRF_PAD</v>
      </c>
      <c r="H33" s="6" t="s">
        <v>202</v>
      </c>
      <c r="I33" s="6" t="s">
        <v>203</v>
      </c>
      <c r="J33" s="29">
        <v>141</v>
      </c>
      <c r="K33" s="29">
        <v>3.5</v>
      </c>
      <c r="L33" s="7"/>
      <c r="M33" s="34" t="s">
        <v>204</v>
      </c>
      <c r="N33" s="30"/>
      <c r="O33" s="22"/>
    </row>
    <row r="34" ht="22" customHeight="1" spans="1:15">
      <c r="A34" s="4" t="s">
        <v>84</v>
      </c>
      <c r="B34" s="5">
        <v>44004</v>
      </c>
      <c r="C34" s="6" t="s">
        <v>205</v>
      </c>
      <c r="D34" s="7" t="s">
        <v>200</v>
      </c>
      <c r="E34" s="7" t="s">
        <v>185</v>
      </c>
      <c r="F34" s="7" t="s">
        <v>206</v>
      </c>
      <c r="G34" s="8" t="str">
        <f t="shared" si="0"/>
        <v>FRF_FED</v>
      </c>
      <c r="H34" s="6" t="s">
        <v>207</v>
      </c>
      <c r="I34" s="6" t="s">
        <v>208</v>
      </c>
      <c r="J34" s="29">
        <v>60</v>
      </c>
      <c r="K34" s="29">
        <v>1.5</v>
      </c>
      <c r="L34" s="7"/>
      <c r="M34" s="24" t="s">
        <v>209</v>
      </c>
      <c r="N34" s="30"/>
      <c r="O34" s="22"/>
    </row>
    <row r="35" ht="43.2" spans="1:15">
      <c r="A35" s="4" t="s">
        <v>84</v>
      </c>
      <c r="B35" s="5">
        <v>44135</v>
      </c>
      <c r="C35" s="6" t="s">
        <v>210</v>
      </c>
      <c r="D35" s="7" t="s">
        <v>77</v>
      </c>
      <c r="E35" s="7" t="s">
        <v>185</v>
      </c>
      <c r="F35" s="7" t="s">
        <v>211</v>
      </c>
      <c r="G35" s="8" t="str">
        <f t="shared" si="0"/>
        <v>FRF_FNW</v>
      </c>
      <c r="H35" s="6" t="s">
        <v>212</v>
      </c>
      <c r="I35" s="6" t="s">
        <v>213</v>
      </c>
      <c r="J35" s="29">
        <v>212</v>
      </c>
      <c r="K35" s="29">
        <v>6</v>
      </c>
      <c r="L35" s="7"/>
      <c r="M35" s="24" t="s">
        <v>214</v>
      </c>
      <c r="N35" s="25" t="s">
        <v>90</v>
      </c>
      <c r="O35" s="22"/>
    </row>
    <row r="36" spans="1:15">
      <c r="A36" s="11" t="s">
        <v>189</v>
      </c>
      <c r="B36" s="12"/>
      <c r="C36" s="12" t="s">
        <v>215</v>
      </c>
      <c r="D36" s="13" t="s">
        <v>77</v>
      </c>
      <c r="E36" s="13" t="s">
        <v>185</v>
      </c>
      <c r="F36" s="13" t="s">
        <v>216</v>
      </c>
      <c r="G36" s="8" t="str">
        <f t="shared" si="0"/>
        <v>FRF_NWD</v>
      </c>
      <c r="H36" s="12" t="s">
        <v>217</v>
      </c>
      <c r="I36" s="12" t="s">
        <v>218</v>
      </c>
      <c r="J36" s="35">
        <v>148</v>
      </c>
      <c r="K36" s="35">
        <v>4</v>
      </c>
      <c r="L36" s="13"/>
      <c r="M36" s="13"/>
      <c r="N36" s="36"/>
      <c r="O36" s="22"/>
    </row>
    <row r="37" spans="1:15">
      <c r="A37" s="11" t="s">
        <v>189</v>
      </c>
      <c r="B37" s="12"/>
      <c r="C37" s="12" t="s">
        <v>219</v>
      </c>
      <c r="D37" s="13" t="s">
        <v>77</v>
      </c>
      <c r="E37" s="13" t="s">
        <v>185</v>
      </c>
      <c r="F37" s="13" t="s">
        <v>220</v>
      </c>
      <c r="G37" s="8" t="str">
        <f t="shared" si="0"/>
        <v>FRF_NPD</v>
      </c>
      <c r="H37" s="12" t="s">
        <v>221</v>
      </c>
      <c r="I37" s="12" t="s">
        <v>222</v>
      </c>
      <c r="J37" s="35">
        <v>83</v>
      </c>
      <c r="K37" s="35">
        <v>3</v>
      </c>
      <c r="L37" s="13"/>
      <c r="M37" s="13"/>
      <c r="N37" s="36"/>
      <c r="O37" s="22"/>
    </row>
    <row r="38" ht="28.8" spans="1:15">
      <c r="A38" s="4" t="s">
        <v>84</v>
      </c>
      <c r="B38" s="5">
        <v>44046</v>
      </c>
      <c r="C38" s="6" t="s">
        <v>223</v>
      </c>
      <c r="D38" s="7" t="s">
        <v>224</v>
      </c>
      <c r="E38" s="7" t="s">
        <v>185</v>
      </c>
      <c r="F38" s="7" t="s">
        <v>225</v>
      </c>
      <c r="G38" s="8" t="str">
        <f t="shared" si="0"/>
        <v>FRF_WAT</v>
      </c>
      <c r="H38" s="6" t="s">
        <v>226</v>
      </c>
      <c r="I38" s="6" t="s">
        <v>227</v>
      </c>
      <c r="J38" s="29">
        <v>80</v>
      </c>
      <c r="K38" s="29">
        <v>2</v>
      </c>
      <c r="L38" s="7"/>
      <c r="M38" s="24" t="s">
        <v>228</v>
      </c>
      <c r="N38" s="25" t="s">
        <v>90</v>
      </c>
      <c r="O38" s="22"/>
    </row>
    <row r="39" ht="72" spans="1:15">
      <c r="A39" s="4" t="s">
        <v>84</v>
      </c>
      <c r="B39" s="5">
        <v>44091</v>
      </c>
      <c r="C39" s="6" t="s">
        <v>229</v>
      </c>
      <c r="D39" s="7" t="s">
        <v>230</v>
      </c>
      <c r="E39" s="7" t="s">
        <v>185</v>
      </c>
      <c r="F39" s="7" t="s">
        <v>137</v>
      </c>
      <c r="G39" s="8" t="str">
        <f t="shared" si="0"/>
        <v>FRF_AUT</v>
      </c>
      <c r="H39" s="6" t="s">
        <v>231</v>
      </c>
      <c r="I39" s="6" t="s">
        <v>232</v>
      </c>
      <c r="J39" s="29">
        <v>108</v>
      </c>
      <c r="K39" s="29">
        <v>3</v>
      </c>
      <c r="L39" s="37" t="s">
        <v>233</v>
      </c>
      <c r="M39" s="37" t="s">
        <v>234</v>
      </c>
      <c r="N39" s="25" t="s">
        <v>90</v>
      </c>
      <c r="O39" s="22"/>
    </row>
    <row r="40" spans="1:15">
      <c r="A40" s="11" t="s">
        <v>189</v>
      </c>
      <c r="B40" s="12"/>
      <c r="C40" s="12" t="s">
        <v>235</v>
      </c>
      <c r="D40" s="13" t="s">
        <v>108</v>
      </c>
      <c r="E40" s="13" t="s">
        <v>185</v>
      </c>
      <c r="F40" s="13" t="s">
        <v>109</v>
      </c>
      <c r="G40" s="8" t="str">
        <f t="shared" si="0"/>
        <v>FRF_EMB</v>
      </c>
      <c r="H40" s="12" t="s">
        <v>236</v>
      </c>
      <c r="I40" s="12" t="s">
        <v>237</v>
      </c>
      <c r="J40" s="31">
        <v>120</v>
      </c>
      <c r="K40" s="31">
        <v>3</v>
      </c>
      <c r="L40" s="13"/>
      <c r="M40" s="13"/>
      <c r="N40" s="36"/>
      <c r="O40" s="22"/>
    </row>
    <row r="41" spans="1:15">
      <c r="A41" s="11" t="s">
        <v>189</v>
      </c>
      <c r="B41" s="12"/>
      <c r="C41" s="12" t="s">
        <v>238</v>
      </c>
      <c r="D41" s="13" t="s">
        <v>239</v>
      </c>
      <c r="E41" s="13" t="s">
        <v>185</v>
      </c>
      <c r="F41" s="13" t="s">
        <v>92</v>
      </c>
      <c r="G41" s="8" t="str">
        <f t="shared" si="0"/>
        <v>FRF_CPP</v>
      </c>
      <c r="H41" s="12" t="s">
        <v>240</v>
      </c>
      <c r="I41" s="12" t="s">
        <v>241</v>
      </c>
      <c r="J41" s="31">
        <v>180</v>
      </c>
      <c r="K41" s="31">
        <v>5</v>
      </c>
      <c r="L41" s="13"/>
      <c r="M41" s="13"/>
      <c r="N41" s="36"/>
      <c r="O41" s="22"/>
    </row>
    <row r="42" spans="1:15">
      <c r="A42" s="11" t="s">
        <v>189</v>
      </c>
      <c r="B42" s="12"/>
      <c r="C42" s="12" t="s">
        <v>242</v>
      </c>
      <c r="D42" s="13" t="s">
        <v>86</v>
      </c>
      <c r="E42" s="13" t="s">
        <v>185</v>
      </c>
      <c r="F42" s="13" t="s">
        <v>86</v>
      </c>
      <c r="G42" s="8" t="str">
        <f t="shared" si="0"/>
        <v>FRF_Android</v>
      </c>
      <c r="H42" s="12" t="s">
        <v>243</v>
      </c>
      <c r="I42" s="12" t="s">
        <v>244</v>
      </c>
      <c r="J42" s="31">
        <v>200</v>
      </c>
      <c r="K42" s="31">
        <v>5</v>
      </c>
      <c r="L42" s="13"/>
      <c r="M42" s="13"/>
      <c r="N42" s="36"/>
      <c r="O42" s="22"/>
    </row>
    <row r="43" spans="1:15">
      <c r="A43" s="11" t="s">
        <v>189</v>
      </c>
      <c r="B43" s="12"/>
      <c r="C43" s="12" t="s">
        <v>245</v>
      </c>
      <c r="D43" s="13" t="s">
        <v>128</v>
      </c>
      <c r="E43" s="13" t="s">
        <v>185</v>
      </c>
      <c r="F43" s="13" t="s">
        <v>128</v>
      </c>
      <c r="G43" s="8" t="str">
        <f t="shared" si="0"/>
        <v>FRF_iOS</v>
      </c>
      <c r="H43" s="12" t="s">
        <v>246</v>
      </c>
      <c r="I43" s="12" t="s">
        <v>247</v>
      </c>
      <c r="J43" s="31">
        <v>150</v>
      </c>
      <c r="K43" s="31">
        <v>4</v>
      </c>
      <c r="L43" s="13"/>
      <c r="M43" s="13"/>
      <c r="N43" s="36"/>
      <c r="O43" s="22"/>
    </row>
    <row r="44" ht="43.2" spans="1:15">
      <c r="A44" s="11" t="s">
        <v>189</v>
      </c>
      <c r="B44" s="12"/>
      <c r="C44" s="12" t="s">
        <v>248</v>
      </c>
      <c r="D44" s="13" t="s">
        <v>100</v>
      </c>
      <c r="E44" s="13" t="s">
        <v>185</v>
      </c>
      <c r="F44" s="13" t="s">
        <v>249</v>
      </c>
      <c r="G44" s="8" t="str">
        <f t="shared" si="0"/>
        <v>FRF_PRD</v>
      </c>
      <c r="H44" s="12" t="s">
        <v>250</v>
      </c>
      <c r="I44" s="12" t="s">
        <v>251</v>
      </c>
      <c r="J44" s="31">
        <v>180</v>
      </c>
      <c r="K44" s="31">
        <v>5</v>
      </c>
      <c r="L44" s="13"/>
      <c r="M44" s="34" t="s">
        <v>252</v>
      </c>
      <c r="N44" s="36"/>
      <c r="O44" s="22"/>
    </row>
    <row r="45" ht="43.2" spans="1:15">
      <c r="A45" s="4" t="s">
        <v>84</v>
      </c>
      <c r="B45" s="5">
        <v>44201</v>
      </c>
      <c r="C45" s="6" t="s">
        <v>253</v>
      </c>
      <c r="D45" s="7" t="s">
        <v>254</v>
      </c>
      <c r="E45" s="7" t="s">
        <v>185</v>
      </c>
      <c r="F45" s="7" t="s">
        <v>255</v>
      </c>
      <c r="G45" s="8" t="str">
        <f t="shared" si="0"/>
        <v>FRF_PML</v>
      </c>
      <c r="H45" s="6" t="s">
        <v>256</v>
      </c>
      <c r="I45" s="6" t="s">
        <v>257</v>
      </c>
      <c r="J45" s="29">
        <v>93</v>
      </c>
      <c r="K45" s="29">
        <v>2.5</v>
      </c>
      <c r="L45" s="7"/>
      <c r="M45" s="38" t="s">
        <v>258</v>
      </c>
      <c r="N45" s="25" t="s">
        <v>90</v>
      </c>
      <c r="O45" s="22"/>
    </row>
    <row r="46" ht="28.8" spans="1:15">
      <c r="A46" s="14" t="s">
        <v>84</v>
      </c>
      <c r="B46" s="5">
        <v>44305</v>
      </c>
      <c r="C46" s="15" t="s">
        <v>259</v>
      </c>
      <c r="D46" s="16" t="s">
        <v>260</v>
      </c>
      <c r="E46" s="16" t="s">
        <v>185</v>
      </c>
      <c r="F46" s="16" t="s">
        <v>260</v>
      </c>
      <c r="G46" s="8" t="str">
        <f t="shared" si="0"/>
        <v>FRF_ITF</v>
      </c>
      <c r="H46" s="17" t="s">
        <v>261</v>
      </c>
      <c r="I46" s="15" t="s">
        <v>262</v>
      </c>
      <c r="J46" s="29">
        <v>110</v>
      </c>
      <c r="K46" s="29"/>
      <c r="L46" s="16"/>
      <c r="M46" s="39" t="s">
        <v>263</v>
      </c>
      <c r="N46" s="40"/>
      <c r="O46" s="22"/>
    </row>
    <row r="47" ht="396" spans="1:15">
      <c r="A47" s="14" t="s">
        <v>84</v>
      </c>
      <c r="B47" s="5">
        <v>44305</v>
      </c>
      <c r="C47" s="15" t="s">
        <v>264</v>
      </c>
      <c r="D47" s="16" t="s">
        <v>46</v>
      </c>
      <c r="E47" s="16" t="s">
        <v>185</v>
      </c>
      <c r="F47" s="16" t="s">
        <v>265</v>
      </c>
      <c r="G47" s="8" t="str">
        <f t="shared" si="0"/>
        <v>FRF_FJB</v>
      </c>
      <c r="H47" s="16" t="s">
        <v>266</v>
      </c>
      <c r="I47" s="15" t="s">
        <v>267</v>
      </c>
      <c r="J47" s="29">
        <v>328</v>
      </c>
      <c r="K47" s="29">
        <v>6</v>
      </c>
      <c r="L47" s="16" t="s">
        <v>268</v>
      </c>
      <c r="M47" s="39" t="s">
        <v>269</v>
      </c>
      <c r="N47" s="41" t="s">
        <v>90</v>
      </c>
      <c r="O47" s="22"/>
    </row>
    <row r="48" ht="57.6" spans="1:15">
      <c r="A48" s="4" t="s">
        <v>84</v>
      </c>
      <c r="B48" s="5">
        <v>44201</v>
      </c>
      <c r="C48" s="6" t="s">
        <v>270</v>
      </c>
      <c r="D48" s="7" t="s">
        <v>271</v>
      </c>
      <c r="E48" s="7" t="s">
        <v>185</v>
      </c>
      <c r="F48" s="7" t="s">
        <v>272</v>
      </c>
      <c r="G48" s="8" t="str">
        <f t="shared" si="0"/>
        <v>FRF_OCA</v>
      </c>
      <c r="H48" s="6" t="s">
        <v>273</v>
      </c>
      <c r="I48" s="6" t="s">
        <v>274</v>
      </c>
      <c r="J48" s="29">
        <v>30</v>
      </c>
      <c r="K48" s="29">
        <v>1</v>
      </c>
      <c r="L48" s="7"/>
      <c r="M48" s="24" t="s">
        <v>275</v>
      </c>
      <c r="N48" s="30"/>
      <c r="O48" s="22"/>
    </row>
    <row r="49" ht="43.2" spans="1:15">
      <c r="A49" s="4" t="s">
        <v>84</v>
      </c>
      <c r="B49" s="5">
        <v>44305</v>
      </c>
      <c r="C49" s="6" t="s">
        <v>276</v>
      </c>
      <c r="D49" s="7" t="s">
        <v>277</v>
      </c>
      <c r="E49" s="7" t="s">
        <v>185</v>
      </c>
      <c r="F49" s="7" t="s">
        <v>277</v>
      </c>
      <c r="G49" s="8" t="str">
        <f t="shared" si="0"/>
        <v>FRF_BA</v>
      </c>
      <c r="H49" s="6" t="s">
        <v>278</v>
      </c>
      <c r="I49" s="6" t="s">
        <v>279</v>
      </c>
      <c r="J49" s="29">
        <v>69</v>
      </c>
      <c r="K49" s="23">
        <v>2</v>
      </c>
      <c r="L49" s="7"/>
      <c r="M49" s="24" t="s">
        <v>280</v>
      </c>
      <c r="N49" s="25" t="s">
        <v>281</v>
      </c>
      <c r="O49" s="22"/>
    </row>
    <row r="50" spans="1:15">
      <c r="A50" s="11" t="s">
        <v>84</v>
      </c>
      <c r="B50" s="18">
        <v>44337</v>
      </c>
      <c r="C50" s="12" t="s">
        <v>282</v>
      </c>
      <c r="D50" s="13" t="s">
        <v>283</v>
      </c>
      <c r="E50" s="13" t="s">
        <v>185</v>
      </c>
      <c r="F50" s="13" t="s">
        <v>283</v>
      </c>
      <c r="G50" s="8" t="str">
        <f t="shared" si="0"/>
        <v>FRF_APM</v>
      </c>
      <c r="H50" s="12" t="s">
        <v>284</v>
      </c>
      <c r="I50" s="12" t="s">
        <v>285</v>
      </c>
      <c r="J50" s="31">
        <v>30</v>
      </c>
      <c r="K50" s="42">
        <v>2</v>
      </c>
      <c r="L50" s="13"/>
      <c r="M50" s="13"/>
      <c r="N50" s="43" t="s">
        <v>281</v>
      </c>
      <c r="O50" s="22"/>
    </row>
    <row r="51" ht="43.2" spans="1:15">
      <c r="A51" s="11" t="s">
        <v>84</v>
      </c>
      <c r="B51" s="18">
        <v>44337</v>
      </c>
      <c r="C51" s="12" t="s">
        <v>286</v>
      </c>
      <c r="D51" s="13" t="s">
        <v>287</v>
      </c>
      <c r="E51" s="13" t="s">
        <v>185</v>
      </c>
      <c r="F51" s="13" t="s">
        <v>287</v>
      </c>
      <c r="G51" s="8" t="str">
        <f t="shared" si="0"/>
        <v>FRF_DSA</v>
      </c>
      <c r="H51" s="12" t="s">
        <v>288</v>
      </c>
      <c r="I51" s="12" t="s">
        <v>289</v>
      </c>
      <c r="J51" s="31">
        <v>50</v>
      </c>
      <c r="K51" s="42">
        <v>2</v>
      </c>
      <c r="L51" s="13"/>
      <c r="M51" s="34" t="s">
        <v>258</v>
      </c>
      <c r="N51" s="43" t="s">
        <v>281</v>
      </c>
      <c r="O51" s="22"/>
    </row>
    <row r="52" ht="28.8" spans="1:15">
      <c r="A52" s="4" t="s">
        <v>84</v>
      </c>
      <c r="B52" s="5">
        <v>44337</v>
      </c>
      <c r="C52" s="6" t="s">
        <v>290</v>
      </c>
      <c r="D52" s="7" t="s">
        <v>291</v>
      </c>
      <c r="E52" s="7" t="s">
        <v>185</v>
      </c>
      <c r="F52" s="7" t="s">
        <v>291</v>
      </c>
      <c r="G52" s="8" t="str">
        <f t="shared" si="0"/>
        <v>FRF_FIF</v>
      </c>
      <c r="H52" s="6" t="s">
        <v>292</v>
      </c>
      <c r="I52" s="6"/>
      <c r="J52" s="29"/>
      <c r="K52" s="23"/>
      <c r="L52" s="7"/>
      <c r="M52" s="24" t="s">
        <v>263</v>
      </c>
      <c r="N52" s="25" t="s">
        <v>281</v>
      </c>
      <c r="O52" s="22"/>
    </row>
    <row r="53" spans="1:15">
      <c r="A53" s="4" t="s">
        <v>84</v>
      </c>
      <c r="B53" s="5">
        <v>44337</v>
      </c>
      <c r="C53" s="6" t="s">
        <v>293</v>
      </c>
      <c r="D53" s="7" t="s">
        <v>145</v>
      </c>
      <c r="E53" s="7" t="s">
        <v>185</v>
      </c>
      <c r="F53" s="7" t="s">
        <v>294</v>
      </c>
      <c r="G53" s="8" t="str">
        <f t="shared" si="0"/>
        <v>FRF_DEE</v>
      </c>
      <c r="H53" s="6" t="s">
        <v>295</v>
      </c>
      <c r="I53" s="6"/>
      <c r="J53" s="29"/>
      <c r="K53" s="23"/>
      <c r="L53" s="7"/>
      <c r="M53" s="7"/>
      <c r="N53" s="25" t="s">
        <v>281</v>
      </c>
      <c r="O53" s="22"/>
    </row>
    <row r="54" ht="28.8" spans="1:15">
      <c r="A54" s="4" t="s">
        <v>84</v>
      </c>
      <c r="B54" s="5">
        <v>44337</v>
      </c>
      <c r="C54" s="6" t="s">
        <v>293</v>
      </c>
      <c r="D54" s="7" t="s">
        <v>296</v>
      </c>
      <c r="E54" s="7" t="s">
        <v>185</v>
      </c>
      <c r="F54" s="7" t="s">
        <v>296</v>
      </c>
      <c r="G54" s="8" t="str">
        <f t="shared" si="0"/>
        <v>FRF_STE</v>
      </c>
      <c r="H54" s="6" t="s">
        <v>297</v>
      </c>
      <c r="I54" s="6" t="s">
        <v>298</v>
      </c>
      <c r="J54" s="29">
        <v>72</v>
      </c>
      <c r="K54" s="29">
        <v>2</v>
      </c>
      <c r="L54" s="7"/>
      <c r="M54" s="24" t="s">
        <v>228</v>
      </c>
      <c r="N54" s="25" t="s">
        <v>281</v>
      </c>
      <c r="O54" s="22"/>
    </row>
    <row r="55" spans="1:15">
      <c r="A55" s="4"/>
      <c r="B55" s="5"/>
      <c r="C55" s="6"/>
      <c r="D55" s="7" t="s">
        <v>299</v>
      </c>
      <c r="E55" s="7" t="s">
        <v>185</v>
      </c>
      <c r="F55" s="7" t="s">
        <v>299</v>
      </c>
      <c r="G55" s="8" t="str">
        <f t="shared" si="0"/>
        <v>FRF_Flexcube</v>
      </c>
      <c r="H55" s="6" t="s">
        <v>300</v>
      </c>
      <c r="I55" s="6"/>
      <c r="J55" s="29"/>
      <c r="K55" s="29"/>
      <c r="L55" s="7"/>
      <c r="M55" s="24"/>
      <c r="N55" s="25"/>
      <c r="O55" s="22"/>
    </row>
    <row r="56" spans="1:15">
      <c r="A56" s="4"/>
      <c r="B56" s="5"/>
      <c r="C56" s="6"/>
      <c r="D56" s="7" t="s">
        <v>48</v>
      </c>
      <c r="E56" s="7" t="s">
        <v>185</v>
      </c>
      <c r="F56" s="7" t="s">
        <v>301</v>
      </c>
      <c r="G56" s="8" t="str">
        <f t="shared" si="0"/>
        <v>FRF_OCP</v>
      </c>
      <c r="H56" s="6" t="s">
        <v>302</v>
      </c>
      <c r="I56" s="6"/>
      <c r="J56" s="29"/>
      <c r="K56" s="29"/>
      <c r="L56" s="7"/>
      <c r="M56" s="24"/>
      <c r="N56" s="25"/>
      <c r="O56" s="22"/>
    </row>
    <row r="57" spans="1:15">
      <c r="A57" s="4"/>
      <c r="B57" s="5"/>
      <c r="C57" s="6"/>
      <c r="D57" s="7" t="s">
        <v>48</v>
      </c>
      <c r="E57" s="7" t="s">
        <v>42</v>
      </c>
      <c r="F57" s="7" t="s">
        <v>303</v>
      </c>
      <c r="G57" s="8" t="str">
        <f t="shared" si="0"/>
        <v>CPL_FUJS</v>
      </c>
      <c r="H57" s="6" t="s">
        <v>48</v>
      </c>
      <c r="I57" s="6"/>
      <c r="J57" s="29"/>
      <c r="K57" s="29"/>
      <c r="L57" s="7"/>
      <c r="M57" s="24"/>
      <c r="N57" s="25"/>
      <c r="O57" s="22"/>
    </row>
    <row r="58" spans="1:15">
      <c r="A58" s="4"/>
      <c r="B58" s="5"/>
      <c r="C58" s="6"/>
      <c r="D58" s="7" t="s">
        <v>108</v>
      </c>
      <c r="E58" s="7" t="s">
        <v>42</v>
      </c>
      <c r="F58" s="7" t="s">
        <v>304</v>
      </c>
      <c r="G58" s="8" t="str">
        <f t="shared" si="0"/>
        <v>CPL_CES</v>
      </c>
      <c r="H58" s="6" t="s">
        <v>108</v>
      </c>
      <c r="I58" s="6"/>
      <c r="J58" s="29"/>
      <c r="K58" s="29"/>
      <c r="L58" s="7"/>
      <c r="M58" s="24"/>
      <c r="N58" s="25"/>
      <c r="O58" s="22"/>
    </row>
    <row r="59" spans="1:15">
      <c r="A59" s="4"/>
      <c r="B59" s="5"/>
      <c r="C59" s="6"/>
      <c r="D59" s="7" t="s">
        <v>305</v>
      </c>
      <c r="E59" s="7" t="s">
        <v>73</v>
      </c>
      <c r="F59" s="7" t="s">
        <v>305</v>
      </c>
      <c r="G59" s="8" t="str">
        <f t="shared" si="0"/>
        <v>FR_CLOUD</v>
      </c>
      <c r="H59" s="6" t="s">
        <v>305</v>
      </c>
      <c r="I59" s="6"/>
      <c r="J59" s="29"/>
      <c r="K59" s="29"/>
      <c r="L59" s="7"/>
      <c r="M59" s="24"/>
      <c r="N59" s="25"/>
      <c r="O59" s="22"/>
    </row>
    <row r="60" spans="1:15">
      <c r="A60" s="4"/>
      <c r="B60" s="5"/>
      <c r="C60" s="6"/>
      <c r="D60" s="7" t="s">
        <v>306</v>
      </c>
      <c r="E60" s="7" t="s">
        <v>73</v>
      </c>
      <c r="F60" s="7" t="s">
        <v>306</v>
      </c>
      <c r="G60" s="8" t="str">
        <f t="shared" si="0"/>
        <v>FR_PHP</v>
      </c>
      <c r="H60" s="6" t="s">
        <v>306</v>
      </c>
      <c r="I60" s="6"/>
      <c r="J60" s="29"/>
      <c r="K60" s="29"/>
      <c r="L60" s="7"/>
      <c r="M60" s="24"/>
      <c r="N60" s="25"/>
      <c r="O60" s="22"/>
    </row>
    <row r="61" spans="1:15">
      <c r="A61" s="4"/>
      <c r="B61" s="5"/>
      <c r="C61" s="6"/>
      <c r="D61" s="7" t="s">
        <v>307</v>
      </c>
      <c r="E61" s="7" t="s">
        <v>73</v>
      </c>
      <c r="F61" s="7" t="s">
        <v>307</v>
      </c>
      <c r="G61" s="8" t="str">
        <f t="shared" si="0"/>
        <v>FR_NodeJS</v>
      </c>
      <c r="H61" s="6" t="s">
        <v>307</v>
      </c>
      <c r="I61" s="6"/>
      <c r="J61" s="29"/>
      <c r="K61" s="29"/>
      <c r="L61" s="7"/>
      <c r="M61" s="24"/>
      <c r="N61" s="25"/>
      <c r="O61" s="22"/>
    </row>
    <row r="62" spans="1:15">
      <c r="A62" s="4"/>
      <c r="B62" s="5"/>
      <c r="C62" s="6"/>
      <c r="D62" s="7" t="s">
        <v>308</v>
      </c>
      <c r="E62" s="7" t="s">
        <v>73</v>
      </c>
      <c r="F62" s="7" t="s">
        <v>309</v>
      </c>
      <c r="G62" s="8" t="str">
        <f t="shared" si="0"/>
        <v>FR_ASE</v>
      </c>
      <c r="H62" s="6" t="s">
        <v>308</v>
      </c>
      <c r="I62" s="6"/>
      <c r="J62" s="29"/>
      <c r="K62" s="29"/>
      <c r="L62" s="7"/>
      <c r="M62" s="24"/>
      <c r="N62" s="25"/>
      <c r="O62" s="22"/>
    </row>
    <row r="63" spans="1:15">
      <c r="A63" s="4"/>
      <c r="B63" s="5"/>
      <c r="C63" s="6"/>
      <c r="D63" s="7" t="s">
        <v>310</v>
      </c>
      <c r="E63" s="7" t="s">
        <v>73</v>
      </c>
      <c r="F63" s="7" t="s">
        <v>311</v>
      </c>
      <c r="G63" s="8" t="str">
        <f t="shared" si="0"/>
        <v>FR_MPP</v>
      </c>
      <c r="H63" s="6" t="s">
        <v>310</v>
      </c>
      <c r="I63" s="6"/>
      <c r="J63" s="29"/>
      <c r="K63" s="29"/>
      <c r="L63" s="7"/>
      <c r="M63" s="24"/>
      <c r="N63" s="25"/>
      <c r="O63" s="22"/>
    </row>
    <row r="64" spans="1:15">
      <c r="A64" s="4"/>
      <c r="B64" s="5"/>
      <c r="C64" s="6"/>
      <c r="D64" s="7" t="s">
        <v>312</v>
      </c>
      <c r="E64" s="7" t="s">
        <v>73</v>
      </c>
      <c r="F64" s="7" t="s">
        <v>312</v>
      </c>
      <c r="G64" s="8" t="str">
        <f t="shared" si="0"/>
        <v>FR_Sitecore</v>
      </c>
      <c r="H64" s="6" t="s">
        <v>312</v>
      </c>
      <c r="I64" s="6"/>
      <c r="J64" s="29"/>
      <c r="K64" s="29"/>
      <c r="L64" s="7"/>
      <c r="M64" s="24"/>
      <c r="N64" s="25"/>
      <c r="O64" s="22"/>
    </row>
    <row r="65" spans="1:15">
      <c r="A65" s="4"/>
      <c r="B65" s="5"/>
      <c r="C65" s="6"/>
      <c r="D65" s="7" t="s">
        <v>123</v>
      </c>
      <c r="E65" s="7" t="s">
        <v>185</v>
      </c>
      <c r="F65" s="7" t="s">
        <v>313</v>
      </c>
      <c r="G65" s="8" t="str">
        <f t="shared" si="0"/>
        <v>FRF_MAT</v>
      </c>
      <c r="H65" s="6" t="s">
        <v>314</v>
      </c>
      <c r="I65" s="6"/>
      <c r="J65" s="29"/>
      <c r="K65" s="29"/>
      <c r="L65" s="7"/>
      <c r="M65" s="24"/>
      <c r="N65" s="25"/>
      <c r="O65" s="22"/>
    </row>
    <row r="66" spans="1:15">
      <c r="A66" s="4"/>
      <c r="B66" s="5"/>
      <c r="C66" s="6"/>
      <c r="D66" s="7" t="s">
        <v>97</v>
      </c>
      <c r="E66" s="7" t="s">
        <v>185</v>
      </c>
      <c r="F66" s="7" t="s">
        <v>315</v>
      </c>
      <c r="G66" s="8" t="str">
        <f t="shared" ref="G66:G68" si="1">E66&amp;"_"&amp;F66</f>
        <v>FRF_AND</v>
      </c>
      <c r="H66" s="6" t="s">
        <v>316</v>
      </c>
      <c r="I66" s="6"/>
      <c r="J66" s="29"/>
      <c r="K66" s="29"/>
      <c r="L66" s="7"/>
      <c r="M66" s="24"/>
      <c r="N66" s="25"/>
      <c r="O66" s="22"/>
    </row>
    <row r="67" spans="1:15">
      <c r="A67" s="44"/>
      <c r="B67" s="45"/>
      <c r="C67" s="46"/>
      <c r="D67" s="47" t="s">
        <v>86</v>
      </c>
      <c r="E67" s="47" t="s">
        <v>185</v>
      </c>
      <c r="F67" s="47" t="s">
        <v>317</v>
      </c>
      <c r="G67" s="8" t="str">
        <f t="shared" si="1"/>
        <v>FRF_ADR</v>
      </c>
      <c r="H67" s="46" t="s">
        <v>243</v>
      </c>
      <c r="I67" s="46" t="s">
        <v>244</v>
      </c>
      <c r="J67" s="50"/>
      <c r="K67" s="50"/>
      <c r="L67" s="47"/>
      <c r="M67" s="38"/>
      <c r="N67" s="22"/>
      <c r="O67" s="22"/>
    </row>
    <row r="68" spans="1:15">
      <c r="A68" s="44"/>
      <c r="B68" s="45"/>
      <c r="C68" s="46"/>
      <c r="D68" s="47" t="s">
        <v>48</v>
      </c>
      <c r="E68" s="47" t="s">
        <v>42</v>
      </c>
      <c r="F68" s="47" t="s">
        <v>48</v>
      </c>
      <c r="G68" s="8" t="str">
        <f t="shared" si="1"/>
        <v>CPL_JAVA</v>
      </c>
      <c r="H68" s="46" t="s">
        <v>48</v>
      </c>
      <c r="I68" s="46"/>
      <c r="J68" s="50"/>
      <c r="K68" s="50"/>
      <c r="L68" s="47"/>
      <c r="M68" s="38"/>
      <c r="N68" s="51"/>
      <c r="O68" s="22"/>
    </row>
    <row r="69" spans="1:15">
      <c r="A69" s="22"/>
      <c r="B69" s="22"/>
      <c r="C69" s="22"/>
      <c r="D69" s="48"/>
      <c r="E69" s="48"/>
      <c r="F69" s="48"/>
      <c r="G69" s="49"/>
      <c r="H69" s="22"/>
      <c r="I69" s="22"/>
      <c r="J69" s="52"/>
      <c r="K69" s="53"/>
      <c r="L69" s="22"/>
      <c r="M69" s="22"/>
      <c r="N69" s="22"/>
      <c r="O69" s="22"/>
    </row>
    <row r="70" spans="1:15">
      <c r="A70" s="22"/>
      <c r="B70" s="22"/>
      <c r="C70" s="22"/>
      <c r="D70" s="48"/>
      <c r="E70" s="48"/>
      <c r="F70" s="48"/>
      <c r="G70" s="49"/>
      <c r="H70" s="22"/>
      <c r="I70" s="22"/>
      <c r="J70" s="52"/>
      <c r="K70" s="53"/>
      <c r="L70" s="22"/>
      <c r="M70" s="22"/>
      <c r="N70" s="22"/>
      <c r="O70" s="22"/>
    </row>
  </sheetData>
  <hyperlinks>
    <hyperlink ref="N5" r:id="rId4" display="Link Here"/>
    <hyperlink ref="N6" r:id="rId5" display="Link Here"/>
    <hyperlink ref="N49" r:id="rId6" display="LINK HERE"/>
    <hyperlink ref="N47" r:id="rId7" display="Link Here"/>
    <hyperlink ref="N45" r:id="rId8" display="Link Here"/>
    <hyperlink ref="N35" r:id="rId9" display="Link Here"/>
    <hyperlink ref="N50" r:id="rId6" display="LINK HERE"/>
    <hyperlink ref="N51" r:id="rId6" display="LINK HERE"/>
    <hyperlink ref="N52" r:id="rId6" display="LINK HERE"/>
    <hyperlink ref="N53" r:id="rId6" display="LINK HERE"/>
    <hyperlink ref="N38" r:id="rId9" display="Link Here"/>
    <hyperlink ref="N39" r:id="rId9" display="Link Here"/>
    <hyperlink ref="L39" r:id="rId10" display="https://gst.fsoft.com.vn/svn/FA/trunk/84.GST FINAL/2019/1_Technical/6_Fsoft Training with Fee/Test/FTF_AT_v1.0/ "/>
    <hyperlink ref="N54" r:id="rId6" display="LINK HERE"/>
    <hyperlink ref="M38" r:id="rId11" display="https://fa.thinhns.com/course/software-testing/"/>
    <hyperlink ref="M48" r:id="rId12" display="https://fa.thinhns.com/course/luyen-thi-oca-certification-java-se-8-programmer/"/>
    <hyperlink ref="M9" r:id="rId13" display="https://fa.thinhns.com/course/react-native-developer/"/>
    <hyperlink ref="M54" r:id="rId11" display="https://fa.thinhns.com/course/software-testing/"/>
    <hyperlink ref="N2" r:id="rId14" display="\\10.16.34.99\ho\FWA\FA\6. Content\1. Final\1. Technical\1_Fresher\"/>
    <hyperlink ref="M35" r:id="rId15" display="https://fa.thinhns.com/course/fullstack-net-web-developer/"/>
    <hyperlink ref="M49" r:id="rId16" display="https://fa.thinhns.com/course/it-business-analyst-foundation/"/>
    <hyperlink ref="M44" r:id="rId17" display="https://fa.thinhns.com/course/professional-react-developer/"/>
    <hyperlink ref="M33" r:id="rId18" display="https://fa.thinhns.com/course/professional-angular-developer/"/>
    <hyperlink ref="M34" r:id="rId19" display="https://fa.thinhns.com/course/front-end-developer/"/>
    <hyperlink ref="M32" r:id="rId20" display="https://fa.thinhns.com/course/java-se-developer/"/>
    <hyperlink ref="M39" r:id="rId21" display="https://fa.thinhns.com/course/automation-testing/"/>
    <hyperlink ref="M47" r:id="rId22" display="https://fa.thinhns.com/course/full-stack-java-web-for-beginner/"/>
    <hyperlink ref="M51" r:id="rId23" display="https://fa.thinhns.com/course/python-machine-learning/"/>
    <hyperlink ref="M45" r:id="rId23" display="https://fa.thinhns.com/course/python-machine-learning/"/>
    <hyperlink ref="M46" r:id="rId24" display="https://fa.thinhns.com/course/it-fundamentals/"/>
    <hyperlink ref="M52" r:id="rId24" display="https://fa.thinhns.com/course/it-fundamentals/"/>
  </hyperlinks>
  <pageMargins left="0.75" right="0.75" top="1" bottom="1" header="0.5" footer="0.5"/>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H33" rgbClr="FCC95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cp:lastModifiedBy>
  <dcterms:created xsi:type="dcterms:W3CDTF">2022-11-02T07:21:00Z</dcterms:created>
  <dcterms:modified xsi:type="dcterms:W3CDTF">2022-11-07T08:48:14Z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A09F8AA6F5F74FD580DFFBD6EB30C0FB</vt:lpwstr>
  </property>
  <property fmtid="{D5CDD505-2E9C-101B-9397-08002B2CF9AE}" pid="3" name="KSOProductBuildVer">
    <vt:lpwstr>1033-11.2.0.11380</vt:lpwstr>
  </property>
</Properties>
</file>