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25"/>
  </bookViews>
  <sheets>
    <sheet name="АРМ вн. сегмент" sheetId="5" r:id="rId1"/>
    <sheet name="Серверы вн. сегмент" sheetId="4" r:id="rId2"/>
  </sheets>
  <calcPr calcId="145621"/>
</workbook>
</file>

<file path=xl/calcChain.xml><?xml version="1.0" encoding="utf-8"?>
<calcChain xmlns="http://schemas.openxmlformats.org/spreadsheetml/2006/main">
  <c r="I7" i="5" l="1"/>
  <c r="H7" i="5"/>
  <c r="G7" i="5"/>
  <c r="F7" i="5"/>
  <c r="E7" i="5"/>
  <c r="D7" i="5"/>
  <c r="C7" i="5"/>
  <c r="B7" i="5"/>
  <c r="J7" i="5" s="1"/>
  <c r="J6" i="5"/>
  <c r="J5" i="5"/>
  <c r="J4" i="5"/>
  <c r="J4" i="4" l="1"/>
  <c r="D7" i="4" l="1"/>
  <c r="I7" i="4" l="1"/>
  <c r="J5" i="4"/>
  <c r="J6" i="4" l="1"/>
  <c r="C7" i="4"/>
  <c r="E7" i="4"/>
  <c r="F7" i="4"/>
  <c r="G7" i="4"/>
  <c r="H7" i="4"/>
  <c r="B7" i="4"/>
  <c r="J7" i="4" s="1"/>
</calcChain>
</file>

<file path=xl/sharedStrings.xml><?xml version="1.0" encoding="utf-8"?>
<sst xmlns="http://schemas.openxmlformats.org/spreadsheetml/2006/main" count="36" uniqueCount="27">
  <si>
    <t>СЦ «ИБ»</t>
  </si>
  <si>
    <t>Общее количество АРМ</t>
  </si>
  <si>
    <t>АРМ, не соответствующие требованиям ИБ</t>
  </si>
  <si>
    <t>Количество уязвимостей, обнаруженных системой «Maxpatrol» со статусом «критический»</t>
  </si>
  <si>
    <t xml:space="preserve">Кол-во    АРМ, не включенных в домен </t>
  </si>
  <si>
    <t>Кол-во АРМ, с отсутствующим агентом SCCM</t>
  </si>
  <si>
    <t>Кол-во АРМ с отсутствующим АВПО</t>
  </si>
  <si>
    <t>Кол-во     АРМ с некорректно работающим АВПО</t>
  </si>
  <si>
    <t>Кол-во    АРМ с устаревшими АВ базами</t>
  </si>
  <si>
    <t>Статистика по АРМ, не соответствующим требованиям ИБ</t>
  </si>
  <si>
    <t>% АРМ, не соответствующих требованиям ИБ</t>
  </si>
  <si>
    <t>ЦЧБ</t>
  </si>
  <si>
    <t>СЗБ</t>
  </si>
  <si>
    <t>СРБ</t>
  </si>
  <si>
    <t>количество</t>
  </si>
  <si>
    <t>%</t>
  </si>
  <si>
    <t>ИТОГО:</t>
  </si>
  <si>
    <t>Серверы, не соответствующие требованиям ИБ</t>
  </si>
  <si>
    <t>Статистика по Серверам, не соответствующим требованиям ИБ</t>
  </si>
  <si>
    <t>Дата заполнения</t>
  </si>
  <si>
    <t>Общее количество Серверов</t>
  </si>
  <si>
    <t>% Серверов, не соответствующих требованиям ИБ</t>
  </si>
  <si>
    <t xml:space="preserve">Кол-во    Серверов, не включенных в домен </t>
  </si>
  <si>
    <t>Кол-во Серверов, с отсутствующим агентом SCCM</t>
  </si>
  <si>
    <t>Кол-во Серверов с отсутствующим АВПО</t>
  </si>
  <si>
    <t>Кол-во     Серверов с некорректно работающим АВПО</t>
  </si>
  <si>
    <t>Кол-во    Серверов с устаревшими АВ базами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</si>
</sst>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10" sqref="A10"/>
      <selection pane="bottomRight" activeCell="G15" sqref="G15"/>
    </sheetView>
  </sheetViews>
  <sheetFormatPr defaultRowHeight="15.75" x14ac:dyDescent="0.25"/>
  <cols>
    <col min="1" max="1" width="12.140625" style="5" customWidth="1"/>
    <col min="2" max="2" width="15.5703125" style="5" customWidth="1"/>
    <col min="3" max="3" width="33.140625" style="5" customWidth="1"/>
    <col min="4" max="4" width="21.28515625" style="5" customWidth="1"/>
    <col min="5" max="5" width="22.5703125" style="5" customWidth="1"/>
    <col min="6" max="6" width="19.140625" style="5" customWidth="1"/>
    <col min="7" max="7" width="24.85546875" style="5" customWidth="1"/>
    <col min="8" max="8" width="16.85546875" style="5" customWidth="1"/>
    <col min="9" max="9" width="14" style="5" customWidth="1"/>
    <col min="10" max="10" width="11.85546875" style="5" customWidth="1"/>
    <col min="11" max="11" width="17.7109375" style="5" customWidth="1"/>
    <col min="12" max="16384" width="9.140625" style="5"/>
  </cols>
  <sheetData>
    <row r="1" spans="1:15" ht="17.25" customHeight="1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3" t="s">
        <v>19</v>
      </c>
      <c r="L1" s="4"/>
      <c r="M1" s="4"/>
      <c r="N1" s="4"/>
      <c r="O1" s="4"/>
    </row>
    <row r="2" spans="1:15" ht="56.25" customHeight="1" x14ac:dyDescent="0.25">
      <c r="A2" s="16" t="s">
        <v>0</v>
      </c>
      <c r="B2" s="18" t="s">
        <v>1</v>
      </c>
      <c r="C2" s="18" t="s">
        <v>2</v>
      </c>
      <c r="D2" s="18"/>
      <c r="E2" s="18"/>
      <c r="F2" s="18"/>
      <c r="G2" s="18"/>
      <c r="H2" s="18"/>
      <c r="I2" s="19" t="s">
        <v>10</v>
      </c>
      <c r="J2" s="20"/>
      <c r="K2" s="14"/>
      <c r="L2" s="4"/>
      <c r="M2" s="4"/>
      <c r="N2" s="4"/>
      <c r="O2" s="4"/>
    </row>
    <row r="3" spans="1:15" ht="63" x14ac:dyDescent="0.25">
      <c r="A3" s="17"/>
      <c r="B3" s="13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14</v>
      </c>
      <c r="J3" s="11" t="s">
        <v>15</v>
      </c>
      <c r="K3" s="15"/>
      <c r="L3" s="4"/>
      <c r="M3" s="4"/>
      <c r="N3" s="4"/>
      <c r="O3" s="4"/>
    </row>
    <row r="4" spans="1:15" x14ac:dyDescent="0.25">
      <c r="A4" s="3" t="s">
        <v>11</v>
      </c>
      <c r="B4" s="1"/>
      <c r="C4" s="1"/>
      <c r="D4" s="1"/>
      <c r="E4" s="1"/>
      <c r="F4" s="1"/>
      <c r="G4" s="1"/>
      <c r="H4" s="1"/>
      <c r="I4" s="1"/>
      <c r="J4" s="9">
        <f t="shared" ref="J4:J7" si="0">I4/IF(B4=0,1,B4)</f>
        <v>0</v>
      </c>
      <c r="K4" s="6"/>
      <c r="L4" s="4"/>
      <c r="M4" s="4"/>
      <c r="N4" s="4"/>
      <c r="O4" s="4"/>
    </row>
    <row r="5" spans="1:15" x14ac:dyDescent="0.25">
      <c r="A5" s="3" t="s">
        <v>12</v>
      </c>
      <c r="B5" s="1"/>
      <c r="C5" s="1"/>
      <c r="D5" s="1"/>
      <c r="E5" s="1"/>
      <c r="F5" s="1"/>
      <c r="G5" s="1"/>
      <c r="H5" s="1"/>
      <c r="I5" s="1"/>
      <c r="J5" s="9">
        <f t="shared" si="0"/>
        <v>0</v>
      </c>
      <c r="K5" s="6"/>
      <c r="L5" s="4"/>
      <c r="M5" s="4"/>
      <c r="N5" s="4"/>
      <c r="O5" s="4"/>
    </row>
    <row r="6" spans="1:15" x14ac:dyDescent="0.25">
      <c r="A6" s="3" t="s">
        <v>13</v>
      </c>
      <c r="B6" s="1"/>
      <c r="C6" s="1"/>
      <c r="D6" s="1"/>
      <c r="E6" s="1"/>
      <c r="F6" s="1"/>
      <c r="G6" s="1"/>
      <c r="H6" s="1"/>
      <c r="I6" s="1"/>
      <c r="J6" s="9">
        <f t="shared" si="0"/>
        <v>0</v>
      </c>
      <c r="K6" s="6"/>
      <c r="L6" s="4"/>
      <c r="M6" s="4"/>
      <c r="N6" s="4"/>
      <c r="O6" s="4"/>
    </row>
    <row r="7" spans="1:15" ht="16.5" thickBot="1" x14ac:dyDescent="0.3">
      <c r="A7" s="7" t="s">
        <v>16</v>
      </c>
      <c r="B7" s="7">
        <f t="shared" ref="B7:I7" si="1">SUM(B4:B6)</f>
        <v>0</v>
      </c>
      <c r="C7" s="7">
        <f t="shared" si="1"/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10">
        <f t="shared" si="0"/>
        <v>0</v>
      </c>
      <c r="K7" s="8"/>
      <c r="L7" s="4"/>
      <c r="M7" s="4"/>
      <c r="N7" s="4"/>
      <c r="O7" s="4"/>
    </row>
    <row r="8" spans="1:15" ht="16.5" thickTop="1" x14ac:dyDescent="0.25"/>
  </sheetData>
  <mergeCells count="6">
    <mergeCell ref="A1:J1"/>
    <mergeCell ref="K1:K3"/>
    <mergeCell ref="A2:A3"/>
    <mergeCell ref="B2:B3"/>
    <mergeCell ref="C2:H2"/>
    <mergeCell ref="I2:J2"/>
  </mergeCells>
  <pageMargins left="0.25" right="0.25" top="0.75" bottom="0.75" header="0.3" footer="0.3"/>
  <pageSetup paperSize="9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9" sqref="A9"/>
      <selection pane="bottomRight" activeCell="B7" sqref="B7:I7"/>
    </sheetView>
  </sheetViews>
  <sheetFormatPr defaultRowHeight="15.75" x14ac:dyDescent="0.25"/>
  <cols>
    <col min="1" max="1" width="11.5703125" style="5" bestFit="1" customWidth="1"/>
    <col min="2" max="2" width="12.5703125" style="5" bestFit="1" customWidth="1"/>
    <col min="3" max="3" width="32.85546875" style="5" customWidth="1"/>
    <col min="4" max="4" width="26.42578125" style="5" customWidth="1"/>
    <col min="5" max="5" width="20.28515625" style="5" customWidth="1"/>
    <col min="6" max="6" width="19.7109375" style="5" customWidth="1"/>
    <col min="7" max="7" width="17.7109375" style="5" customWidth="1"/>
    <col min="8" max="8" width="18" style="5" customWidth="1"/>
    <col min="9" max="9" width="16.7109375" style="5" customWidth="1"/>
    <col min="10" max="10" width="14.5703125" style="5" customWidth="1"/>
    <col min="11" max="11" width="14.28515625" style="5" customWidth="1"/>
    <col min="12" max="16384" width="9.140625" style="5"/>
  </cols>
  <sheetData>
    <row r="1" spans="1:15" ht="17.25" customHeight="1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3" t="s">
        <v>19</v>
      </c>
      <c r="L1" s="4"/>
      <c r="M1" s="4"/>
      <c r="N1" s="4"/>
      <c r="O1" s="4"/>
    </row>
    <row r="2" spans="1:15" ht="56.25" customHeight="1" x14ac:dyDescent="0.25">
      <c r="A2" s="16" t="s">
        <v>0</v>
      </c>
      <c r="B2" s="18" t="s">
        <v>20</v>
      </c>
      <c r="C2" s="18" t="s">
        <v>17</v>
      </c>
      <c r="D2" s="18"/>
      <c r="E2" s="18"/>
      <c r="F2" s="18"/>
      <c r="G2" s="18"/>
      <c r="H2" s="18"/>
      <c r="I2" s="18" t="s">
        <v>21</v>
      </c>
      <c r="J2" s="18"/>
      <c r="K2" s="14"/>
      <c r="L2" s="4"/>
      <c r="M2" s="4"/>
      <c r="N2" s="4"/>
      <c r="O2" s="4"/>
    </row>
    <row r="3" spans="1:15" ht="78.75" x14ac:dyDescent="0.25">
      <c r="A3" s="16"/>
      <c r="B3" s="18"/>
      <c r="C3" s="1" t="s">
        <v>3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14</v>
      </c>
      <c r="J3" s="1" t="s">
        <v>15</v>
      </c>
      <c r="K3" s="15"/>
      <c r="L3" s="4"/>
      <c r="M3" s="4"/>
      <c r="N3" s="4"/>
      <c r="O3" s="4"/>
    </row>
    <row r="4" spans="1:15" x14ac:dyDescent="0.25">
      <c r="A4" s="3" t="s">
        <v>11</v>
      </c>
      <c r="B4" s="1"/>
      <c r="C4" s="1"/>
      <c r="D4" s="1"/>
      <c r="E4" s="1"/>
      <c r="F4" s="1"/>
      <c r="G4" s="1"/>
      <c r="H4" s="1"/>
      <c r="I4" s="1"/>
      <c r="J4" s="9">
        <f t="shared" ref="J4:J7" si="0">I4/IF(B4=0,1,B4)</f>
        <v>0</v>
      </c>
      <c r="K4" s="6">
        <v>42613</v>
      </c>
      <c r="L4" s="4"/>
      <c r="M4" s="4"/>
      <c r="N4" s="4"/>
      <c r="O4" s="4"/>
    </row>
    <row r="5" spans="1:15" x14ac:dyDescent="0.25">
      <c r="A5" s="3" t="s">
        <v>12</v>
      </c>
      <c r="B5" s="1"/>
      <c r="C5" s="1"/>
      <c r="D5" s="1"/>
      <c r="E5" s="1"/>
      <c r="F5" s="1"/>
      <c r="G5" s="1"/>
      <c r="H5" s="1"/>
      <c r="I5" s="1"/>
      <c r="J5" s="9">
        <f t="shared" si="0"/>
        <v>0</v>
      </c>
      <c r="K5" s="6">
        <v>42613</v>
      </c>
      <c r="L5" s="4"/>
      <c r="M5" s="4"/>
      <c r="N5" s="4"/>
      <c r="O5" s="4"/>
    </row>
    <row r="6" spans="1:15" x14ac:dyDescent="0.25">
      <c r="A6" s="3" t="s">
        <v>13</v>
      </c>
      <c r="B6" s="1"/>
      <c r="C6" s="1"/>
      <c r="D6" s="1"/>
      <c r="E6" s="1"/>
      <c r="F6" s="1"/>
      <c r="G6" s="1"/>
      <c r="H6" s="1"/>
      <c r="I6" s="1"/>
      <c r="J6" s="9">
        <f t="shared" si="0"/>
        <v>0</v>
      </c>
      <c r="K6" s="6">
        <v>42613</v>
      </c>
      <c r="L6" s="4"/>
      <c r="M6" s="4"/>
      <c r="N6" s="4"/>
      <c r="O6" s="4"/>
    </row>
    <row r="7" spans="1:15" ht="16.5" thickBot="1" x14ac:dyDescent="0.3">
      <c r="A7" s="7" t="s">
        <v>16</v>
      </c>
      <c r="B7" s="7">
        <f t="shared" ref="B7:I7" si="1">SUM(B4:B6)</f>
        <v>0</v>
      </c>
      <c r="C7" s="7">
        <f t="shared" si="1"/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10">
        <f t="shared" si="0"/>
        <v>0</v>
      </c>
      <c r="K7" s="8">
        <v>42613</v>
      </c>
      <c r="L7" s="4"/>
      <c r="M7" s="4"/>
      <c r="N7" s="4"/>
      <c r="O7" s="4"/>
    </row>
    <row r="8" spans="1:15" ht="16.5" thickTop="1" x14ac:dyDescent="0.25"/>
  </sheetData>
  <mergeCells count="6">
    <mergeCell ref="K1:K3"/>
    <mergeCell ref="A1:J1"/>
    <mergeCell ref="A2:A3"/>
    <mergeCell ref="B2:B3"/>
    <mergeCell ref="C2:H2"/>
    <mergeCell ref="I2:J2"/>
  </mergeCells>
  <pageMargins left="0.25" right="0.25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АРМ вн. сегмент</vt:lpstr>
      <vt:lpstr>Серверы вн. сегмент</vt:lpstr>
    </vt:vector>
  </TitlesOfParts>
  <Company>ОАО 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Кириллин Артём Алексеевич</dc:creator>
  <cp:lastModifiedBy>Карташев Вадим Сергеевич</cp:lastModifiedBy>
  <cp:lastPrinted>2016-11-15T11:26:11Z</cp:lastPrinted>
  <dcterms:created xsi:type="dcterms:W3CDTF">2016-09-02T09:09:50Z</dcterms:created>
  <dcterms:modified xsi:type="dcterms:W3CDTF">2016-12-13T13:21:31Z</dcterms:modified>
</cp:coreProperties>
</file>