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960" windowHeight="699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B3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FG25"/>
  <c r="FF25"/>
  <c r="FE25"/>
  <c r="FD25"/>
  <c r="FC25"/>
  <c r="FB25"/>
  <c r="FA25"/>
  <c r="EZ25"/>
  <c r="EY25"/>
  <c r="EX25"/>
  <c r="EW25"/>
  <c r="EV25"/>
  <c r="EU25"/>
  <c r="ET25"/>
  <c r="ES25"/>
  <c r="ER23"/>
  <c r="EQ23"/>
  <c r="EP23"/>
  <c r="EO23"/>
  <c r="EN23"/>
  <c r="EM23"/>
  <c r="EL23"/>
  <c r="EK23"/>
  <c r="EJ23"/>
  <c r="EI23"/>
  <c r="EH23"/>
  <c r="EG23"/>
  <c r="EF23"/>
  <c r="EE23"/>
  <c r="ED23"/>
  <c r="EC21"/>
  <c r="EB21"/>
  <c r="EA21"/>
  <c r="DZ21"/>
  <c r="DY21"/>
  <c r="DX21"/>
  <c r="DW21"/>
  <c r="DV21"/>
  <c r="DU21"/>
  <c r="DT21"/>
  <c r="DS21"/>
  <c r="DR21"/>
  <c r="DQ21"/>
  <c r="DP21"/>
  <c r="DO21"/>
  <c r="DN19"/>
  <c r="DM19"/>
  <c r="DL19"/>
  <c r="DK19"/>
  <c r="DJ19"/>
  <c r="DI19"/>
  <c r="DH19"/>
  <c r="DG19"/>
  <c r="DF19"/>
  <c r="DE19"/>
  <c r="DD19"/>
  <c r="DC19"/>
  <c r="DB19"/>
  <c r="DA19"/>
  <c r="CZ19"/>
  <c r="CY17"/>
  <c r="CX17"/>
  <c r="CW17"/>
  <c r="CV17"/>
  <c r="CU17"/>
  <c r="CT17"/>
  <c r="CS17"/>
  <c r="CR17"/>
  <c r="CQ17"/>
  <c r="CP17"/>
  <c r="CO17"/>
  <c r="CN17"/>
  <c r="CM17"/>
  <c r="CL17"/>
  <c r="CK17"/>
  <c r="BU25"/>
  <c r="BV25"/>
  <c r="BW25"/>
  <c r="BX25"/>
  <c r="BY25"/>
  <c r="BP25"/>
  <c r="BQ25"/>
  <c r="BR25"/>
  <c r="BS25"/>
  <c r="BT25"/>
  <c r="BL25"/>
  <c r="BM25"/>
  <c r="BN25"/>
  <c r="BO25"/>
  <c r="BK25"/>
  <c r="BF23"/>
  <c r="BG23"/>
  <c r="BH23"/>
  <c r="BI23"/>
  <c r="BJ23"/>
  <c r="BA23"/>
  <c r="BB23"/>
  <c r="BC23"/>
  <c r="BD23"/>
  <c r="BE23"/>
  <c r="AW23"/>
  <c r="AX23"/>
  <c r="AY23"/>
  <c r="AZ23"/>
  <c r="AV23"/>
  <c r="AQ21"/>
  <c r="AR21"/>
  <c r="AS21"/>
  <c r="AT21"/>
  <c r="AU21"/>
  <c r="AL21"/>
  <c r="AM21"/>
  <c r="AN21"/>
  <c r="AO21"/>
  <c r="AP21"/>
  <c r="AB19"/>
  <c r="AC19"/>
  <c r="AD19"/>
  <c r="AE19"/>
  <c r="AF19"/>
  <c r="W19"/>
  <c r="X19"/>
  <c r="Y19"/>
  <c r="Z19"/>
  <c r="AA19"/>
  <c r="H17"/>
  <c r="I17"/>
  <c r="J17"/>
  <c r="K17"/>
  <c r="L17"/>
  <c r="M17"/>
  <c r="N17"/>
  <c r="O17"/>
  <c r="P17"/>
  <c r="Q17"/>
  <c r="AH21"/>
  <c r="AI21"/>
  <c r="AJ21"/>
  <c r="AK21"/>
  <c r="AG21"/>
  <c r="S19"/>
  <c r="T19"/>
  <c r="U19"/>
  <c r="V19"/>
  <c r="R19"/>
  <c r="D17"/>
  <c r="E17"/>
  <c r="F17"/>
  <c r="G17"/>
  <c r="C17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C4"/>
  <c r="C18" s="1"/>
  <c r="D4"/>
  <c r="D18" s="1"/>
  <c r="E4"/>
  <c r="E18" s="1"/>
  <c r="F4"/>
  <c r="F18" s="1"/>
  <c r="G4"/>
  <c r="G18" s="1"/>
  <c r="H4"/>
  <c r="H18" s="1"/>
  <c r="I4"/>
  <c r="I18" s="1"/>
  <c r="J4"/>
  <c r="J18" s="1"/>
  <c r="K4"/>
  <c r="K18" s="1"/>
  <c r="L4"/>
  <c r="L18" s="1"/>
  <c r="M4"/>
  <c r="M18" s="1"/>
  <c r="N4"/>
  <c r="N18" s="1"/>
  <c r="O4"/>
  <c r="O18" s="1"/>
  <c r="P4"/>
  <c r="P18" s="1"/>
  <c r="Q4"/>
  <c r="Q18" s="1"/>
  <c r="R4"/>
  <c r="R20" s="1"/>
  <c r="S4"/>
  <c r="S20" s="1"/>
  <c r="T4"/>
  <c r="T20" s="1"/>
  <c r="U4"/>
  <c r="U20" s="1"/>
  <c r="V4"/>
  <c r="V20" s="1"/>
  <c r="W4"/>
  <c r="W20" s="1"/>
  <c r="X4"/>
  <c r="X20" s="1"/>
  <c r="Y4"/>
  <c r="Y20" s="1"/>
  <c r="Z4"/>
  <c r="Z20" s="1"/>
  <c r="AA4"/>
  <c r="AA20" s="1"/>
  <c r="AB4"/>
  <c r="AB20" s="1"/>
  <c r="AC4"/>
  <c r="AC20" s="1"/>
  <c r="AD4"/>
  <c r="AD20" s="1"/>
  <c r="AE4"/>
  <c r="AE20" s="1"/>
  <c r="AF4"/>
  <c r="AF20" s="1"/>
  <c r="AG4"/>
  <c r="AG22" s="1"/>
  <c r="AH4"/>
  <c r="AH22" s="1"/>
  <c r="AI4"/>
  <c r="AI22" s="1"/>
  <c r="AJ4"/>
  <c r="AJ22" s="1"/>
  <c r="AK4"/>
  <c r="AK22" s="1"/>
  <c r="AL4"/>
  <c r="AL22" s="1"/>
  <c r="AM4"/>
  <c r="AM22" s="1"/>
  <c r="AN4"/>
  <c r="AN22" s="1"/>
  <c r="AO4"/>
  <c r="AO22" s="1"/>
  <c r="AP4"/>
  <c r="AP22" s="1"/>
  <c r="AQ4"/>
  <c r="AQ22" s="1"/>
  <c r="AR4"/>
  <c r="AR22" s="1"/>
  <c r="AS4"/>
  <c r="AS22" s="1"/>
  <c r="AT4"/>
  <c r="AT22" s="1"/>
  <c r="AU4"/>
  <c r="AU22" s="1"/>
  <c r="AV4"/>
  <c r="AV24" s="1"/>
  <c r="AW4"/>
  <c r="AW24" s="1"/>
  <c r="AX4"/>
  <c r="AX24" s="1"/>
  <c r="AY4"/>
  <c r="AY24" s="1"/>
  <c r="AZ4"/>
  <c r="AZ24" s="1"/>
  <c r="BA4"/>
  <c r="BA24" s="1"/>
  <c r="BB4"/>
  <c r="BB24" s="1"/>
  <c r="BC4"/>
  <c r="BC24" s="1"/>
  <c r="BD4"/>
  <c r="BD24" s="1"/>
  <c r="BE4"/>
  <c r="BE24" s="1"/>
  <c r="BF4"/>
  <c r="BF24" s="1"/>
  <c r="BG4"/>
  <c r="BG24" s="1"/>
  <c r="BH4"/>
  <c r="BH24" s="1"/>
  <c r="BI4"/>
  <c r="BI24" s="1"/>
  <c r="BJ4"/>
  <c r="BJ24" s="1"/>
  <c r="BK4"/>
  <c r="BK26" s="1"/>
  <c r="BL4"/>
  <c r="BL26" s="1"/>
  <c r="BM4"/>
  <c r="BM26" s="1"/>
  <c r="BN4"/>
  <c r="BN26" s="1"/>
  <c r="BO4"/>
  <c r="BO26" s="1"/>
  <c r="BP4"/>
  <c r="BP26" s="1"/>
  <c r="BQ4"/>
  <c r="BQ26" s="1"/>
  <c r="BR4"/>
  <c r="BR26" s="1"/>
  <c r="BS4"/>
  <c r="BS26" s="1"/>
  <c r="BT4"/>
  <c r="BT26" s="1"/>
  <c r="BU4"/>
  <c r="BU26" s="1"/>
  <c r="BV4"/>
  <c r="BV26" s="1"/>
  <c r="BW4"/>
  <c r="BW26" s="1"/>
  <c r="BX4"/>
  <c r="BX26" s="1"/>
  <c r="BY4"/>
  <c r="BY26" s="1"/>
  <c r="BZ4"/>
  <c r="BZ16" s="1"/>
  <c r="CA4"/>
  <c r="CA16" s="1"/>
  <c r="CB4"/>
  <c r="CB16" s="1"/>
  <c r="CC4"/>
  <c r="CC16" s="1"/>
  <c r="CD4"/>
  <c r="CD16" s="1"/>
  <c r="CE4"/>
  <c r="CE16" s="1"/>
  <c r="CF4"/>
  <c r="CF16" s="1"/>
  <c r="CG4"/>
  <c r="CG16" s="1"/>
  <c r="CH4"/>
  <c r="CH16" s="1"/>
  <c r="CI4"/>
  <c r="CI16" s="1"/>
  <c r="CJ4"/>
  <c r="CJ16" s="1"/>
  <c r="CK4"/>
  <c r="CK18" s="1"/>
  <c r="CL4"/>
  <c r="CL18" s="1"/>
  <c r="CM4"/>
  <c r="CM18" s="1"/>
  <c r="CN4"/>
  <c r="CN18" s="1"/>
  <c r="CO4"/>
  <c r="CO18" s="1"/>
  <c r="CP4"/>
  <c r="CP18" s="1"/>
  <c r="CQ4"/>
  <c r="CQ18" s="1"/>
  <c r="CR4"/>
  <c r="CR18" s="1"/>
  <c r="CS4"/>
  <c r="CS18" s="1"/>
  <c r="CT4"/>
  <c r="CT18" s="1"/>
  <c r="CU4"/>
  <c r="CU18" s="1"/>
  <c r="CV4"/>
  <c r="CV18" s="1"/>
  <c r="CW4"/>
  <c r="CW18" s="1"/>
  <c r="CX4"/>
  <c r="CX18" s="1"/>
  <c r="CY4"/>
  <c r="CY18" s="1"/>
  <c r="CZ4"/>
  <c r="CZ20" s="1"/>
  <c r="DA4"/>
  <c r="DA20" s="1"/>
  <c r="DB4"/>
  <c r="DB20" s="1"/>
  <c r="DC4"/>
  <c r="DC20" s="1"/>
  <c r="DD4"/>
  <c r="DD20" s="1"/>
  <c r="DE4"/>
  <c r="DE20" s="1"/>
  <c r="DF4"/>
  <c r="DF20" s="1"/>
  <c r="DG4"/>
  <c r="DG20" s="1"/>
  <c r="DH4"/>
  <c r="DH20" s="1"/>
  <c r="DI4"/>
  <c r="DI20" s="1"/>
  <c r="DJ4"/>
  <c r="DJ20" s="1"/>
  <c r="DK4"/>
  <c r="DK20" s="1"/>
  <c r="DL4"/>
  <c r="DL20" s="1"/>
  <c r="DM4"/>
  <c r="DM20" s="1"/>
  <c r="DN4"/>
  <c r="DN20" s="1"/>
  <c r="DO4"/>
  <c r="DO22" s="1"/>
  <c r="DP4"/>
  <c r="DP22" s="1"/>
  <c r="DQ4"/>
  <c r="DQ22" s="1"/>
  <c r="DR4"/>
  <c r="DR22" s="1"/>
  <c r="DS4"/>
  <c r="DS22" s="1"/>
  <c r="DT4"/>
  <c r="DT22" s="1"/>
  <c r="DU4"/>
  <c r="DU22" s="1"/>
  <c r="DV4"/>
  <c r="DV22" s="1"/>
  <c r="DW4"/>
  <c r="DW22" s="1"/>
  <c r="DX4"/>
  <c r="DX22" s="1"/>
  <c r="DY4"/>
  <c r="DY22" s="1"/>
  <c r="DZ4"/>
  <c r="DZ22" s="1"/>
  <c r="EA4"/>
  <c r="EA22" s="1"/>
  <c r="EB4"/>
  <c r="EB22" s="1"/>
  <c r="EC4"/>
  <c r="EC22" s="1"/>
  <c r="ED4"/>
  <c r="ED24" s="1"/>
  <c r="EE4"/>
  <c r="EE24" s="1"/>
  <c r="EF4"/>
  <c r="EF24" s="1"/>
  <c r="EG4"/>
  <c r="EG24" s="1"/>
  <c r="EH4"/>
  <c r="EH24" s="1"/>
  <c r="EI4"/>
  <c r="EI24" s="1"/>
  <c r="EJ4"/>
  <c r="EJ24" s="1"/>
  <c r="EK4"/>
  <c r="EK24" s="1"/>
  <c r="EL4"/>
  <c r="EL24" s="1"/>
  <c r="EM4"/>
  <c r="EM24" s="1"/>
  <c r="EN4"/>
  <c r="EN24" s="1"/>
  <c r="EO4"/>
  <c r="EO24" s="1"/>
  <c r="EP4"/>
  <c r="EP24" s="1"/>
  <c r="EQ4"/>
  <c r="EQ24" s="1"/>
  <c r="ER4"/>
  <c r="ER24" s="1"/>
  <c r="ES4"/>
  <c r="ES26" s="1"/>
  <c r="ET4"/>
  <c r="ET26" s="1"/>
  <c r="EU4"/>
  <c r="EU26" s="1"/>
  <c r="EV4"/>
  <c r="EV26" s="1"/>
  <c r="EW4"/>
  <c r="EW26" s="1"/>
  <c r="EX4"/>
  <c r="EX26" s="1"/>
  <c r="EY4"/>
  <c r="EY26" s="1"/>
  <c r="EZ4"/>
  <c r="EZ26" s="1"/>
  <c r="FA4"/>
  <c r="FA26" s="1"/>
  <c r="FB4"/>
  <c r="FB26" s="1"/>
  <c r="FC4"/>
  <c r="FC26" s="1"/>
  <c r="FD4"/>
  <c r="FD26" s="1"/>
  <c r="FE4"/>
  <c r="FE26" s="1"/>
  <c r="FF4"/>
  <c r="FF26" s="1"/>
  <c r="FG4"/>
  <c r="FG26" s="1"/>
  <c r="FH4"/>
  <c r="FH16" s="1"/>
  <c r="FI4"/>
  <c r="FI16" s="1"/>
  <c r="FJ4"/>
  <c r="FJ16" s="1"/>
  <c r="FK4"/>
  <c r="FK16" s="1"/>
  <c r="FL4"/>
  <c r="FL16" s="1"/>
  <c r="C12"/>
  <c r="D12"/>
  <c r="E12"/>
  <c r="F12"/>
  <c r="G12"/>
  <c r="H12"/>
  <c r="I12"/>
  <c r="J12"/>
  <c r="C13"/>
  <c r="D13"/>
  <c r="E13"/>
  <c r="F13"/>
  <c r="G13"/>
  <c r="H13"/>
  <c r="I13"/>
  <c r="J13"/>
  <c r="C14"/>
  <c r="D14"/>
  <c r="E14"/>
  <c r="F14"/>
  <c r="G14"/>
  <c r="H14"/>
  <c r="I14"/>
  <c r="J14"/>
  <c r="B12"/>
  <c r="B14" s="1"/>
  <c r="B4"/>
  <c r="B16" s="1"/>
  <c r="D13" i="1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C14"/>
  <c r="C1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B4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B11"/>
  <c r="B10"/>
  <c r="B9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C1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C3"/>
  <c r="B13" i="2" l="1"/>
</calcChain>
</file>

<file path=xl/sharedStrings.xml><?xml version="1.0" encoding="utf-8"?>
<sst xmlns="http://schemas.openxmlformats.org/spreadsheetml/2006/main" count="28" uniqueCount="17">
  <si>
    <t>mean</t>
  </si>
  <si>
    <t>tau</t>
  </si>
  <si>
    <t>t</t>
  </si>
  <si>
    <t>t'</t>
  </si>
  <si>
    <t>log tau</t>
  </si>
  <si>
    <t>d(log tau)</t>
  </si>
  <si>
    <t>log mean</t>
  </si>
  <si>
    <t>std log</t>
  </si>
  <si>
    <t>tau+</t>
  </si>
  <si>
    <t>tau-</t>
  </si>
  <si>
    <t>ln t'</t>
  </si>
  <si>
    <t>exp</t>
  </si>
  <si>
    <t>fake1</t>
  </si>
  <si>
    <t>fake2</t>
  </si>
  <si>
    <t>fake3</t>
  </si>
  <si>
    <t>fake4</t>
  </si>
  <si>
    <t>fake5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</si>
</sst>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Sheet1!$A$12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6"/>
          </c:marker>
          <c:errBars>
            <c:errDir val="y"/>
            <c:errBarType val="both"/>
            <c:errValType val="cust"/>
            <c:plus>
              <c:numRef>
                <c:f>Sheet1!$C$13:$AA$13</c:f>
                <c:numCache>
                  <c:formatCode>General</c:formatCode>
                  <c:ptCount val="25"/>
                  <c:pt idx="0">
                    <c:v>1.2905484401772616</c:v>
                  </c:pt>
                  <c:pt idx="1">
                    <c:v>2.2361832460651736</c:v>
                  </c:pt>
                  <c:pt idx="2">
                    <c:v>1.7209543002862371</c:v>
                  </c:pt>
                  <c:pt idx="3">
                    <c:v>2.0215091120630788</c:v>
                  </c:pt>
                  <c:pt idx="4">
                    <c:v>1.3842419740337331</c:v>
                  </c:pt>
                  <c:pt idx="5">
                    <c:v>1.244914354931812</c:v>
                  </c:pt>
                  <c:pt idx="6">
                    <c:v>1.5362784505633709</c:v>
                  </c:pt>
                  <c:pt idx="7">
                    <c:v>1.4788311608863229</c:v>
                  </c:pt>
                  <c:pt idx="8">
                    <c:v>2.4900431225003881</c:v>
                  </c:pt>
                  <c:pt idx="9">
                    <c:v>0.8014168442827303</c:v>
                  </c:pt>
                  <c:pt idx="10">
                    <c:v>2.3389861001254135</c:v>
                  </c:pt>
                  <c:pt idx="11">
                    <c:v>2.1683179886889499</c:v>
                  </c:pt>
                  <c:pt idx="12">
                    <c:v>1.0626121907915453</c:v>
                  </c:pt>
                  <c:pt idx="13">
                    <c:v>0.86604623087739974</c:v>
                  </c:pt>
                  <c:pt idx="14">
                    <c:v>1.1086806996161154</c:v>
                  </c:pt>
                  <c:pt idx="15">
                    <c:v>0.46695232450178059</c:v>
                  </c:pt>
                  <c:pt idx="16">
                    <c:v>1.4037517995022331</c:v>
                  </c:pt>
                  <c:pt idx="17">
                    <c:v>0.83214891194036289</c:v>
                  </c:pt>
                  <c:pt idx="18">
                    <c:v>1.5280917133783829</c:v>
                  </c:pt>
                  <c:pt idx="19">
                    <c:v>0.90752394227993038</c:v>
                  </c:pt>
                  <c:pt idx="20">
                    <c:v>0.93946423502134913</c:v>
                  </c:pt>
                  <c:pt idx="21">
                    <c:v>0.24110716306424362</c:v>
                  </c:pt>
                  <c:pt idx="22">
                    <c:v>0.5757982158004249</c:v>
                  </c:pt>
                  <c:pt idx="23">
                    <c:v>0.30387597399730515</c:v>
                  </c:pt>
                  <c:pt idx="24">
                    <c:v>0.35547955559116584</c:v>
                  </c:pt>
                </c:numCache>
              </c:numRef>
            </c:plus>
            <c:minus>
              <c:numRef>
                <c:f>Sheet1!$C$14:$AA$14</c:f>
                <c:numCache>
                  <c:formatCode>General</c:formatCode>
                  <c:ptCount val="25"/>
                  <c:pt idx="0">
                    <c:v>0.68723689351217532</c:v>
                  </c:pt>
                  <c:pt idx="1">
                    <c:v>1.2383173228160016</c:v>
                  </c:pt>
                  <c:pt idx="2">
                    <c:v>0.94992209643521131</c:v>
                  </c:pt>
                  <c:pt idx="3">
                    <c:v>1.1167081317028706</c:v>
                  </c:pt>
                  <c:pt idx="4">
                    <c:v>0.75153136795363151</c:v>
                  </c:pt>
                  <c:pt idx="5">
                    <c:v>0.7787857336589914</c:v>
                  </c:pt>
                  <c:pt idx="6">
                    <c:v>0.96606429612658218</c:v>
                  </c:pt>
                  <c:pt idx="7">
                    <c:v>0.89650101098221779</c:v>
                  </c:pt>
                  <c:pt idx="8">
                    <c:v>1.3586637036533102</c:v>
                  </c:pt>
                  <c:pt idx="9">
                    <c:v>0.55064966109448021</c:v>
                  </c:pt>
                  <c:pt idx="10">
                    <c:v>1.3803475476915679</c:v>
                  </c:pt>
                  <c:pt idx="11">
                    <c:v>1.2457146452268149</c:v>
                  </c:pt>
                  <c:pt idx="12">
                    <c:v>0.7392239372817111</c:v>
                  </c:pt>
                  <c:pt idx="13">
                    <c:v>0.62375862747710231</c:v>
                  </c:pt>
                  <c:pt idx="14">
                    <c:v>0.80283837734751362</c:v>
                  </c:pt>
                  <c:pt idx="15">
                    <c:v>0.39987074056957717</c:v>
                  </c:pt>
                  <c:pt idx="16">
                    <c:v>1.0761154848047174</c:v>
                  </c:pt>
                  <c:pt idx="17">
                    <c:v>0.64192195781521511</c:v>
                  </c:pt>
                  <c:pt idx="18">
                    <c:v>1.1566610125281245</c:v>
                  </c:pt>
                  <c:pt idx="19">
                    <c:v>0.72810226799739297</c:v>
                  </c:pt>
                  <c:pt idx="20">
                    <c:v>0.78049192297689762</c:v>
                  </c:pt>
                  <c:pt idx="21">
                    <c:v>0.20555574544915101</c:v>
                  </c:pt>
                  <c:pt idx="22">
                    <c:v>0.45399202148984252</c:v>
                  </c:pt>
                  <c:pt idx="23">
                    <c:v>0.27143045769684848</c:v>
                  </c:pt>
                  <c:pt idx="24">
                    <c:v>0.31365787124926925</c:v>
                  </c:pt>
                </c:numCache>
              </c:numRef>
            </c:minus>
            <c:spPr>
              <a:ln w="15875">
                <a:solidFill>
                  <a:schemeClr val="accent1"/>
                </a:solidFill>
              </a:ln>
            </c:spPr>
          </c:errBars>
          <c:xVal>
            <c:numRef>
              <c:f>Sheet1!$C$4:$AA$4</c:f>
              <c:numCache>
                <c:formatCode>General</c:formatCode>
                <c:ptCount val="25"/>
                <c:pt idx="0">
                  <c:v>0.42857142857142899</c:v>
                </c:pt>
                <c:pt idx="1">
                  <c:v>0.45054475558972501</c:v>
                </c:pt>
                <c:pt idx="2">
                  <c:v>0.47364467917527797</c:v>
                </c:pt>
                <c:pt idx="3">
                  <c:v>0.49792896116926466</c:v>
                </c:pt>
                <c:pt idx="4">
                  <c:v>1</c:v>
                </c:pt>
                <c:pt idx="5">
                  <c:v>1.4285714285714299</c:v>
                </c:pt>
                <c:pt idx="6">
                  <c:v>1.5018158519657501</c:v>
                </c:pt>
                <c:pt idx="7">
                  <c:v>1.5788155972509266</c:v>
                </c:pt>
                <c:pt idx="8">
                  <c:v>1.6597632038975489</c:v>
                </c:pt>
                <c:pt idx="9">
                  <c:v>3.0000000000000004</c:v>
                </c:pt>
                <c:pt idx="10">
                  <c:v>3.1538132891280726</c:v>
                </c:pt>
                <c:pt idx="11">
                  <c:v>3.3155127542269436</c:v>
                </c:pt>
                <c:pt idx="12">
                  <c:v>6</c:v>
                </c:pt>
                <c:pt idx="13">
                  <c:v>6.3076265782561443</c:v>
                </c:pt>
                <c:pt idx="14">
                  <c:v>6.6310255084538863</c:v>
                </c:pt>
                <c:pt idx="15">
                  <c:v>13</c:v>
                </c:pt>
                <c:pt idx="16">
                  <c:v>13.66652425288831</c:v>
                </c:pt>
                <c:pt idx="17">
                  <c:v>14.367221934983421</c:v>
                </c:pt>
                <c:pt idx="18">
                  <c:v>15.103845155467679</c:v>
                </c:pt>
                <c:pt idx="19">
                  <c:v>26.000000000000004</c:v>
                </c:pt>
                <c:pt idx="20">
                  <c:v>27.333048505776624</c:v>
                </c:pt>
                <c:pt idx="21">
                  <c:v>28.734443869966842</c:v>
                </c:pt>
                <c:pt idx="22">
                  <c:v>52.000000000000007</c:v>
                </c:pt>
                <c:pt idx="23">
                  <c:v>54.666097011553276</c:v>
                </c:pt>
                <c:pt idx="24">
                  <c:v>57.468887739933692</c:v>
                </c:pt>
              </c:numCache>
            </c:numRef>
          </c:xVal>
          <c:yVal>
            <c:numRef>
              <c:f>Sheet1!$C$12:$AA$12</c:f>
              <c:numCache>
                <c:formatCode>General</c:formatCode>
                <c:ptCount val="25"/>
                <c:pt idx="0">
                  <c:v>1.4700738049138526</c:v>
                </c:pt>
                <c:pt idx="1">
                  <c:v>2.7750265702799868</c:v>
                </c:pt>
                <c:pt idx="2">
                  <c:v>2.1202389584144479</c:v>
                </c:pt>
                <c:pt idx="3">
                  <c:v>2.4949527164013308</c:v>
                </c:pt>
                <c:pt idx="4">
                  <c:v>1.6441976068166357</c:v>
                </c:pt>
                <c:pt idx="5">
                  <c:v>2.0799442364229548</c:v>
                </c:pt>
                <c:pt idx="6">
                  <c:v>2.6027830920189174</c:v>
                </c:pt>
                <c:pt idx="7">
                  <c:v>2.276670083156294</c:v>
                </c:pt>
                <c:pt idx="8">
                  <c:v>2.9902711280715883</c:v>
                </c:pt>
                <c:pt idx="9">
                  <c:v>1.7597993010449511</c:v>
                </c:pt>
                <c:pt idx="10">
                  <c:v>3.367915591539473</c:v>
                </c:pt>
                <c:pt idx="11">
                  <c:v>2.9276996372921054</c:v>
                </c:pt>
                <c:pt idx="12">
                  <c:v>2.4289947422489941</c:v>
                </c:pt>
                <c:pt idx="13">
                  <c:v>2.229597390549535</c:v>
                </c:pt>
                <c:pt idx="14">
                  <c:v>2.9102951065568932</c:v>
                </c:pt>
                <c:pt idx="15">
                  <c:v>2.7834848383711948</c:v>
                </c:pt>
                <c:pt idx="16">
                  <c:v>4.6105971179094531</c:v>
                </c:pt>
                <c:pt idx="17">
                  <c:v>2.8080913201981454</c:v>
                </c:pt>
                <c:pt idx="18">
                  <c:v>4.7585837799246322</c:v>
                </c:pt>
                <c:pt idx="19">
                  <c:v>3.6827782556271909</c:v>
                </c:pt>
                <c:pt idx="20">
                  <c:v>4.6124022348923575</c:v>
                </c:pt>
                <c:pt idx="21">
                  <c:v>1.3940643147732223</c:v>
                </c:pt>
                <c:pt idx="22">
                  <c:v>2.1460960786192889</c:v>
                </c:pt>
                <c:pt idx="23">
                  <c:v>2.5421446199640556</c:v>
                </c:pt>
                <c:pt idx="24">
                  <c:v>2.6660561962986566</c:v>
                </c:pt>
              </c:numCache>
            </c:numRef>
          </c:y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mean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Sheet1!$B$4:$AB$4</c:f>
              <c:numCache>
                <c:formatCode>General</c:formatCode>
                <c:ptCount val="27"/>
                <c:pt idx="0">
                  <c:v>4.9787068367863944E-2</c:v>
                </c:pt>
                <c:pt idx="1">
                  <c:v>0.42857142857142899</c:v>
                </c:pt>
                <c:pt idx="2">
                  <c:v>0.45054475558972501</c:v>
                </c:pt>
                <c:pt idx="3">
                  <c:v>0.47364467917527797</c:v>
                </c:pt>
                <c:pt idx="4">
                  <c:v>0.49792896116926466</c:v>
                </c:pt>
                <c:pt idx="5">
                  <c:v>1</c:v>
                </c:pt>
                <c:pt idx="6">
                  <c:v>1.4285714285714299</c:v>
                </c:pt>
                <c:pt idx="7">
                  <c:v>1.5018158519657501</c:v>
                </c:pt>
                <c:pt idx="8">
                  <c:v>1.5788155972509266</c:v>
                </c:pt>
                <c:pt idx="9">
                  <c:v>1.6597632038975489</c:v>
                </c:pt>
                <c:pt idx="10">
                  <c:v>3.0000000000000004</c:v>
                </c:pt>
                <c:pt idx="11">
                  <c:v>3.1538132891280726</c:v>
                </c:pt>
                <c:pt idx="12">
                  <c:v>3.3155127542269436</c:v>
                </c:pt>
                <c:pt idx="13">
                  <c:v>6</c:v>
                </c:pt>
                <c:pt idx="14">
                  <c:v>6.3076265782561443</c:v>
                </c:pt>
                <c:pt idx="15">
                  <c:v>6.6310255084538863</c:v>
                </c:pt>
                <c:pt idx="16">
                  <c:v>13</c:v>
                </c:pt>
                <c:pt idx="17">
                  <c:v>13.66652425288831</c:v>
                </c:pt>
                <c:pt idx="18">
                  <c:v>14.367221934983421</c:v>
                </c:pt>
                <c:pt idx="19">
                  <c:v>15.103845155467679</c:v>
                </c:pt>
                <c:pt idx="20">
                  <c:v>26.000000000000004</c:v>
                </c:pt>
                <c:pt idx="21">
                  <c:v>27.333048505776624</c:v>
                </c:pt>
                <c:pt idx="22">
                  <c:v>28.734443869966842</c:v>
                </c:pt>
                <c:pt idx="23">
                  <c:v>52.000000000000007</c:v>
                </c:pt>
                <c:pt idx="24">
                  <c:v>54.666097011553276</c:v>
                </c:pt>
                <c:pt idx="25">
                  <c:v>57.468887739933692</c:v>
                </c:pt>
                <c:pt idx="26">
                  <c:v>148.4131591025766</c:v>
                </c:pt>
              </c:numCache>
            </c:numRef>
          </c:xVal>
          <c:yVal>
            <c:numRef>
              <c:f>Sheet1!$B$9:$AB$9</c:f>
              <c:numCache>
                <c:formatCode>General</c:formatCode>
                <c:ptCount val="27"/>
                <c:pt idx="0">
                  <c:v>2.6660561962986566</c:v>
                </c:pt>
                <c:pt idx="1">
                  <c:v>2.6660561962986566</c:v>
                </c:pt>
                <c:pt idx="2">
                  <c:v>2.6660561962986566</c:v>
                </c:pt>
                <c:pt idx="3">
                  <c:v>2.6660561962986566</c:v>
                </c:pt>
                <c:pt idx="4">
                  <c:v>2.6660561962986566</c:v>
                </c:pt>
                <c:pt idx="5">
                  <c:v>2.6660561962986566</c:v>
                </c:pt>
                <c:pt idx="6">
                  <c:v>2.6660561962986566</c:v>
                </c:pt>
                <c:pt idx="7">
                  <c:v>2.6660561962986566</c:v>
                </c:pt>
                <c:pt idx="8">
                  <c:v>2.6660561962986566</c:v>
                </c:pt>
                <c:pt idx="9">
                  <c:v>2.6660561962986566</c:v>
                </c:pt>
                <c:pt idx="10">
                  <c:v>2.6660561962986566</c:v>
                </c:pt>
                <c:pt idx="11">
                  <c:v>2.6660561962986566</c:v>
                </c:pt>
                <c:pt idx="12">
                  <c:v>2.6660561962986566</c:v>
                </c:pt>
                <c:pt idx="13">
                  <c:v>2.6660561962986566</c:v>
                </c:pt>
                <c:pt idx="14">
                  <c:v>2.6660561962986566</c:v>
                </c:pt>
                <c:pt idx="15">
                  <c:v>2.6660561962986566</c:v>
                </c:pt>
                <c:pt idx="16">
                  <c:v>2.6660561962986566</c:v>
                </c:pt>
                <c:pt idx="17">
                  <c:v>2.6660561962986566</c:v>
                </c:pt>
                <c:pt idx="18">
                  <c:v>2.6660561962986566</c:v>
                </c:pt>
                <c:pt idx="19">
                  <c:v>2.6660561962986566</c:v>
                </c:pt>
                <c:pt idx="20">
                  <c:v>2.6660561962986566</c:v>
                </c:pt>
                <c:pt idx="21">
                  <c:v>2.6660561962986566</c:v>
                </c:pt>
                <c:pt idx="22">
                  <c:v>2.6660561962986566</c:v>
                </c:pt>
                <c:pt idx="23">
                  <c:v>2.6660561962986566</c:v>
                </c:pt>
                <c:pt idx="24">
                  <c:v>2.6660561962986566</c:v>
                </c:pt>
                <c:pt idx="25">
                  <c:v>2.6660561962986566</c:v>
                </c:pt>
                <c:pt idx="26">
                  <c:v>2.6660561962986566</c:v>
                </c:pt>
              </c:numCache>
            </c:numRef>
          </c:yVal>
        </c:ser>
        <c:ser>
          <c:idx val="2"/>
          <c:order val="2"/>
          <c:tx>
            <c:strRef>
              <c:f>Sheet1!$A$10</c:f>
              <c:strCache>
                <c:ptCount val="1"/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xVal>
            <c:numRef>
              <c:f>Sheet1!$B$4:$AB$4</c:f>
              <c:numCache>
                <c:formatCode>General</c:formatCode>
                <c:ptCount val="27"/>
                <c:pt idx="0">
                  <c:v>4.9787068367863944E-2</c:v>
                </c:pt>
                <c:pt idx="1">
                  <c:v>0.42857142857142899</c:v>
                </c:pt>
                <c:pt idx="2">
                  <c:v>0.45054475558972501</c:v>
                </c:pt>
                <c:pt idx="3">
                  <c:v>0.47364467917527797</c:v>
                </c:pt>
                <c:pt idx="4">
                  <c:v>0.49792896116926466</c:v>
                </c:pt>
                <c:pt idx="5">
                  <c:v>1</c:v>
                </c:pt>
                <c:pt idx="6">
                  <c:v>1.4285714285714299</c:v>
                </c:pt>
                <c:pt idx="7">
                  <c:v>1.5018158519657501</c:v>
                </c:pt>
                <c:pt idx="8">
                  <c:v>1.5788155972509266</c:v>
                </c:pt>
                <c:pt idx="9">
                  <c:v>1.6597632038975489</c:v>
                </c:pt>
                <c:pt idx="10">
                  <c:v>3.0000000000000004</c:v>
                </c:pt>
                <c:pt idx="11">
                  <c:v>3.1538132891280726</c:v>
                </c:pt>
                <c:pt idx="12">
                  <c:v>3.3155127542269436</c:v>
                </c:pt>
                <c:pt idx="13">
                  <c:v>6</c:v>
                </c:pt>
                <c:pt idx="14">
                  <c:v>6.3076265782561443</c:v>
                </c:pt>
                <c:pt idx="15">
                  <c:v>6.6310255084538863</c:v>
                </c:pt>
                <c:pt idx="16">
                  <c:v>13</c:v>
                </c:pt>
                <c:pt idx="17">
                  <c:v>13.66652425288831</c:v>
                </c:pt>
                <c:pt idx="18">
                  <c:v>14.367221934983421</c:v>
                </c:pt>
                <c:pt idx="19">
                  <c:v>15.103845155467679</c:v>
                </c:pt>
                <c:pt idx="20">
                  <c:v>26.000000000000004</c:v>
                </c:pt>
                <c:pt idx="21">
                  <c:v>27.333048505776624</c:v>
                </c:pt>
                <c:pt idx="22">
                  <c:v>28.734443869966842</c:v>
                </c:pt>
                <c:pt idx="23">
                  <c:v>52.000000000000007</c:v>
                </c:pt>
                <c:pt idx="24">
                  <c:v>54.666097011553276</c:v>
                </c:pt>
                <c:pt idx="25">
                  <c:v>57.468887739933692</c:v>
                </c:pt>
                <c:pt idx="26">
                  <c:v>148.4131591025766</c:v>
                </c:pt>
              </c:numCache>
            </c:numRef>
          </c:xVal>
          <c:yVal>
            <c:numRef>
              <c:f>Sheet1!$B$10:$AB$10</c:f>
              <c:numCache>
                <c:formatCode>General</c:formatCode>
                <c:ptCount val="27"/>
                <c:pt idx="0">
                  <c:v>2.3523983250493874</c:v>
                </c:pt>
                <c:pt idx="1">
                  <c:v>2.3523983250493874</c:v>
                </c:pt>
                <c:pt idx="2">
                  <c:v>2.3523983250493874</c:v>
                </c:pt>
                <c:pt idx="3">
                  <c:v>2.3523983250493874</c:v>
                </c:pt>
                <c:pt idx="4">
                  <c:v>2.3523983250493874</c:v>
                </c:pt>
                <c:pt idx="5">
                  <c:v>2.3523983250493874</c:v>
                </c:pt>
                <c:pt idx="6">
                  <c:v>2.3523983250493874</c:v>
                </c:pt>
                <c:pt idx="7">
                  <c:v>2.3523983250493874</c:v>
                </c:pt>
                <c:pt idx="8">
                  <c:v>2.3523983250493874</c:v>
                </c:pt>
                <c:pt idx="9">
                  <c:v>2.3523983250493874</c:v>
                </c:pt>
                <c:pt idx="10">
                  <c:v>2.3523983250493874</c:v>
                </c:pt>
                <c:pt idx="11">
                  <c:v>2.3523983250493874</c:v>
                </c:pt>
                <c:pt idx="12">
                  <c:v>2.3523983250493874</c:v>
                </c:pt>
                <c:pt idx="13">
                  <c:v>2.3523983250493874</c:v>
                </c:pt>
                <c:pt idx="14">
                  <c:v>2.3523983250493874</c:v>
                </c:pt>
                <c:pt idx="15">
                  <c:v>2.3523983250493874</c:v>
                </c:pt>
                <c:pt idx="16">
                  <c:v>2.3523983250493874</c:v>
                </c:pt>
                <c:pt idx="17">
                  <c:v>2.3523983250493874</c:v>
                </c:pt>
                <c:pt idx="18">
                  <c:v>2.3523983250493874</c:v>
                </c:pt>
                <c:pt idx="19">
                  <c:v>2.3523983250493874</c:v>
                </c:pt>
                <c:pt idx="20">
                  <c:v>2.3523983250493874</c:v>
                </c:pt>
                <c:pt idx="21">
                  <c:v>2.3523983250493874</c:v>
                </c:pt>
                <c:pt idx="22">
                  <c:v>2.3523983250493874</c:v>
                </c:pt>
                <c:pt idx="23">
                  <c:v>2.3523983250493874</c:v>
                </c:pt>
                <c:pt idx="24">
                  <c:v>2.3523983250493874</c:v>
                </c:pt>
                <c:pt idx="25">
                  <c:v>2.3523983250493874</c:v>
                </c:pt>
                <c:pt idx="26">
                  <c:v>2.3523983250493874</c:v>
                </c:pt>
              </c:numCache>
            </c:numRef>
          </c:yVal>
        </c:ser>
        <c:ser>
          <c:idx val="3"/>
          <c:order val="3"/>
          <c:tx>
            <c:strRef>
              <c:f>Sheet1!$A$11</c:f>
              <c:strCache>
                <c:ptCount val="1"/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xVal>
            <c:numRef>
              <c:f>Sheet1!$B$4:$AB$4</c:f>
              <c:numCache>
                <c:formatCode>General</c:formatCode>
                <c:ptCount val="27"/>
                <c:pt idx="0">
                  <c:v>4.9787068367863944E-2</c:v>
                </c:pt>
                <c:pt idx="1">
                  <c:v>0.42857142857142899</c:v>
                </c:pt>
                <c:pt idx="2">
                  <c:v>0.45054475558972501</c:v>
                </c:pt>
                <c:pt idx="3">
                  <c:v>0.47364467917527797</c:v>
                </c:pt>
                <c:pt idx="4">
                  <c:v>0.49792896116926466</c:v>
                </c:pt>
                <c:pt idx="5">
                  <c:v>1</c:v>
                </c:pt>
                <c:pt idx="6">
                  <c:v>1.4285714285714299</c:v>
                </c:pt>
                <c:pt idx="7">
                  <c:v>1.5018158519657501</c:v>
                </c:pt>
                <c:pt idx="8">
                  <c:v>1.5788155972509266</c:v>
                </c:pt>
                <c:pt idx="9">
                  <c:v>1.6597632038975489</c:v>
                </c:pt>
                <c:pt idx="10">
                  <c:v>3.0000000000000004</c:v>
                </c:pt>
                <c:pt idx="11">
                  <c:v>3.1538132891280726</c:v>
                </c:pt>
                <c:pt idx="12">
                  <c:v>3.3155127542269436</c:v>
                </c:pt>
                <c:pt idx="13">
                  <c:v>6</c:v>
                </c:pt>
                <c:pt idx="14">
                  <c:v>6.3076265782561443</c:v>
                </c:pt>
                <c:pt idx="15">
                  <c:v>6.6310255084538863</c:v>
                </c:pt>
                <c:pt idx="16">
                  <c:v>13</c:v>
                </c:pt>
                <c:pt idx="17">
                  <c:v>13.66652425288831</c:v>
                </c:pt>
                <c:pt idx="18">
                  <c:v>14.367221934983421</c:v>
                </c:pt>
                <c:pt idx="19">
                  <c:v>15.103845155467679</c:v>
                </c:pt>
                <c:pt idx="20">
                  <c:v>26.000000000000004</c:v>
                </c:pt>
                <c:pt idx="21">
                  <c:v>27.333048505776624</c:v>
                </c:pt>
                <c:pt idx="22">
                  <c:v>28.734443869966842</c:v>
                </c:pt>
                <c:pt idx="23">
                  <c:v>52.000000000000007</c:v>
                </c:pt>
                <c:pt idx="24">
                  <c:v>54.666097011553276</c:v>
                </c:pt>
                <c:pt idx="25">
                  <c:v>57.468887739933692</c:v>
                </c:pt>
                <c:pt idx="26">
                  <c:v>148.4131591025766</c:v>
                </c:pt>
              </c:numCache>
            </c:numRef>
          </c:xVal>
          <c:yVal>
            <c:numRef>
              <c:f>Sheet1!$B$11:$AB$11</c:f>
              <c:numCache>
                <c:formatCode>General</c:formatCode>
                <c:ptCount val="27"/>
                <c:pt idx="0">
                  <c:v>3.0215357518898225</c:v>
                </c:pt>
                <c:pt idx="1">
                  <c:v>3.0215357518898225</c:v>
                </c:pt>
                <c:pt idx="2">
                  <c:v>3.0215357518898225</c:v>
                </c:pt>
                <c:pt idx="3">
                  <c:v>3.0215357518898225</c:v>
                </c:pt>
                <c:pt idx="4">
                  <c:v>3.0215357518898225</c:v>
                </c:pt>
                <c:pt idx="5">
                  <c:v>3.0215357518898225</c:v>
                </c:pt>
                <c:pt idx="6">
                  <c:v>3.0215357518898225</c:v>
                </c:pt>
                <c:pt idx="7">
                  <c:v>3.0215357518898225</c:v>
                </c:pt>
                <c:pt idx="8">
                  <c:v>3.0215357518898225</c:v>
                </c:pt>
                <c:pt idx="9">
                  <c:v>3.0215357518898225</c:v>
                </c:pt>
                <c:pt idx="10">
                  <c:v>3.0215357518898225</c:v>
                </c:pt>
                <c:pt idx="11">
                  <c:v>3.0215357518898225</c:v>
                </c:pt>
                <c:pt idx="12">
                  <c:v>3.0215357518898225</c:v>
                </c:pt>
                <c:pt idx="13">
                  <c:v>3.0215357518898225</c:v>
                </c:pt>
                <c:pt idx="14">
                  <c:v>3.0215357518898225</c:v>
                </c:pt>
                <c:pt idx="15">
                  <c:v>3.0215357518898225</c:v>
                </c:pt>
                <c:pt idx="16">
                  <c:v>3.0215357518898225</c:v>
                </c:pt>
                <c:pt idx="17">
                  <c:v>3.0215357518898225</c:v>
                </c:pt>
                <c:pt idx="18">
                  <c:v>3.0215357518898225</c:v>
                </c:pt>
                <c:pt idx="19">
                  <c:v>3.0215357518898225</c:v>
                </c:pt>
                <c:pt idx="20">
                  <c:v>3.0215357518898225</c:v>
                </c:pt>
                <c:pt idx="21">
                  <c:v>3.0215357518898225</c:v>
                </c:pt>
                <c:pt idx="22">
                  <c:v>3.0215357518898225</c:v>
                </c:pt>
                <c:pt idx="23">
                  <c:v>3.0215357518898225</c:v>
                </c:pt>
                <c:pt idx="24">
                  <c:v>3.0215357518898225</c:v>
                </c:pt>
                <c:pt idx="25">
                  <c:v>3.0215357518898225</c:v>
                </c:pt>
                <c:pt idx="26">
                  <c:v>3.0215357518898225</c:v>
                </c:pt>
              </c:numCache>
            </c:numRef>
          </c:yVal>
        </c:ser>
        <c:axId val="56417664"/>
        <c:axId val="56436608"/>
      </c:scatterChart>
      <c:valAx>
        <c:axId val="56417664"/>
        <c:scaling>
          <c:logBase val="10"/>
          <c:orientation val="minMax"/>
          <c:max val="100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(weeks)</a:t>
                </a:r>
              </a:p>
            </c:rich>
          </c:tx>
          <c:layout/>
        </c:title>
        <c:numFmt formatCode="General" sourceLinked="1"/>
        <c:tickLblPos val="nextTo"/>
        <c:crossAx val="56436608"/>
        <c:crosses val="autoZero"/>
        <c:crossBetween val="midCat"/>
      </c:valAx>
      <c:valAx>
        <c:axId val="564366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Tau (weeks)</a:t>
                </a:r>
              </a:p>
            </c:rich>
          </c:tx>
          <c:layout/>
        </c:title>
        <c:numFmt formatCode="General" sourceLinked="1"/>
        <c:tickLblPos val="nextTo"/>
        <c:crossAx val="56417664"/>
        <c:crossesAt val="0.1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2.5106001192202777E-2"/>
          <c:y val="1.7238756172427597E-2"/>
          <c:w val="0.92167359232372759"/>
          <c:h val="0.82239868321544551"/>
        </c:manualLayout>
      </c:layout>
      <c:scatterChart>
        <c:scatterStyle val="lineMarker"/>
        <c:ser>
          <c:idx val="0"/>
          <c:order val="0"/>
          <c:tx>
            <c:v>experiment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Sheet2!$B$13:$FL$13</c:f>
                <c:numCache>
                  <c:formatCode>General</c:formatCode>
                  <c:ptCount val="167"/>
                  <c:pt idx="0">
                    <c:v>4.3721971520498215</c:v>
                  </c:pt>
                  <c:pt idx="1">
                    <c:v>2.1922351357707668</c:v>
                  </c:pt>
                  <c:pt idx="2">
                    <c:v>2.0447192708847832</c:v>
                  </c:pt>
                  <c:pt idx="3">
                    <c:v>2.3802283247770886</c:v>
                  </c:pt>
                  <c:pt idx="4">
                    <c:v>2.9322758781212883</c:v>
                  </c:pt>
                  <c:pt idx="5">
                    <c:v>2.7446448273867476</c:v>
                  </c:pt>
                  <c:pt idx="6">
                    <c:v>0.99971248437909699</c:v>
                  </c:pt>
                  <c:pt idx="7">
                    <c:v>0.41632108986894512</c:v>
                  </c:pt>
                  <c:pt idx="8">
                    <c:v>0.73364647949510209</c:v>
                  </c:pt>
                  <c:pt idx="9">
                    <c:v>0.9801505826075485</c:v>
                  </c:pt>
                  <c:pt idx="10">
                    <c:v>0.77182486756870583</c:v>
                  </c:pt>
                  <c:pt idx="11">
                    <c:v>0.29869655438958187</c:v>
                  </c:pt>
                  <c:pt idx="12">
                    <c:v>0.44015294684490236</c:v>
                  </c:pt>
                  <c:pt idx="13">
                    <c:v>1.1194836277783708</c:v>
                  </c:pt>
                  <c:pt idx="14">
                    <c:v>0.60036564445500629</c:v>
                  </c:pt>
                  <c:pt idx="15">
                    <c:v>0.27255591512809962</c:v>
                  </c:pt>
                  <c:pt idx="16">
                    <c:v>2.0494267628879852</c:v>
                  </c:pt>
                  <c:pt idx="17">
                    <c:v>4.3887894940455112</c:v>
                  </c:pt>
                  <c:pt idx="18">
                    <c:v>2.7785028841518837</c:v>
                  </c:pt>
                  <c:pt idx="19">
                    <c:v>6.2823631610286554</c:v>
                  </c:pt>
                  <c:pt idx="20">
                    <c:v>6.7147865669188231</c:v>
                  </c:pt>
                  <c:pt idx="21">
                    <c:v>1.4938652659215892</c:v>
                  </c:pt>
                  <c:pt idx="22">
                    <c:v>3.9182442637201733</c:v>
                  </c:pt>
                  <c:pt idx="23">
                    <c:v>2.0985108955041216</c:v>
                  </c:pt>
                  <c:pt idx="24">
                    <c:v>1.5371982877091135</c:v>
                  </c:pt>
                  <c:pt idx="25">
                    <c:v>1.8083856912595211</c:v>
                  </c:pt>
                  <c:pt idx="26">
                    <c:v>0.55361809871550882</c:v>
                  </c:pt>
                  <c:pt idx="27">
                    <c:v>0.51861800323430796</c:v>
                  </c:pt>
                  <c:pt idx="28">
                    <c:v>2.9915748383415952</c:v>
                  </c:pt>
                  <c:pt idx="29">
                    <c:v>0.85817173733183072</c:v>
                  </c:pt>
                  <c:pt idx="30">
                    <c:v>0.62752218062428433</c:v>
                  </c:pt>
                  <c:pt idx="31">
                    <c:v>0.3919961385359545</c:v>
                  </c:pt>
                  <c:pt idx="32">
                    <c:v>0.7140739634058717</c:v>
                  </c:pt>
                  <c:pt idx="33">
                    <c:v>0.53876780876570352</c:v>
                  </c:pt>
                  <c:pt idx="34">
                    <c:v>0.51014762969681193</c:v>
                  </c:pt>
                  <c:pt idx="35">
                    <c:v>0.66091724115092676</c:v>
                  </c:pt>
                  <c:pt idx="36">
                    <c:v>0.22493955708506697</c:v>
                  </c:pt>
                  <c:pt idx="37">
                    <c:v>0.38937557722364602</c:v>
                  </c:pt>
                  <c:pt idx="38">
                    <c:v>0.3462708761790283</c:v>
                  </c:pt>
                  <c:pt idx="39">
                    <c:v>0.33137839832508753</c:v>
                  </c:pt>
                  <c:pt idx="40">
                    <c:v>0.33155876576658172</c:v>
                  </c:pt>
                  <c:pt idx="41">
                    <c:v>9.9798005587494965E-2</c:v>
                  </c:pt>
                  <c:pt idx="42">
                    <c:v>0.12811882676193309</c:v>
                  </c:pt>
                  <c:pt idx="43">
                    <c:v>9.5906559035914718E-2</c:v>
                  </c:pt>
                  <c:pt idx="44">
                    <c:v>0.13469530545713848</c:v>
                  </c:pt>
                  <c:pt idx="45">
                    <c:v>0.10384905622602525</c:v>
                  </c:pt>
                  <c:pt idx="46">
                    <c:v>0.8988081198048179</c:v>
                  </c:pt>
                  <c:pt idx="47">
                    <c:v>1.9817394172705267</c:v>
                  </c:pt>
                  <c:pt idx="48">
                    <c:v>1.8222298659711473</c:v>
                  </c:pt>
                  <c:pt idx="49">
                    <c:v>0.51189073504153049</c:v>
                  </c:pt>
                  <c:pt idx="50">
                    <c:v>0.48616555000712536</c:v>
                  </c:pt>
                  <c:pt idx="51">
                    <c:v>0.27951345001262884</c:v>
                  </c:pt>
                  <c:pt idx="52">
                    <c:v>0.49015204061234252</c:v>
                  </c:pt>
                  <c:pt idx="53">
                    <c:v>0.38363399561697809</c:v>
                  </c:pt>
                  <c:pt idx="54">
                    <c:v>0.47176273145661485</c:v>
                  </c:pt>
                  <c:pt idx="55">
                    <c:v>0.47558999762505527</c:v>
                  </c:pt>
                  <c:pt idx="56">
                    <c:v>0.10515876746717656</c:v>
                  </c:pt>
                  <c:pt idx="57">
                    <c:v>0.19995877045770927</c:v>
                  </c:pt>
                  <c:pt idx="58">
                    <c:v>9.9791344883509048E-2</c:v>
                  </c:pt>
                  <c:pt idx="59">
                    <c:v>0.11580972567261583</c:v>
                  </c:pt>
                  <c:pt idx="60">
                    <c:v>0.15998284201396662</c:v>
                  </c:pt>
                  <c:pt idx="61">
                    <c:v>0.33176212624198187</c:v>
                  </c:pt>
                  <c:pt idx="62">
                    <c:v>0.38717052508622163</c:v>
                  </c:pt>
                  <c:pt idx="63">
                    <c:v>0.36932076404440006</c:v>
                  </c:pt>
                  <c:pt idx="64">
                    <c:v>0.34015664887477648</c:v>
                  </c:pt>
                  <c:pt idx="65">
                    <c:v>1.3098987740552195</c:v>
                  </c:pt>
                  <c:pt idx="66">
                    <c:v>0.37517934490140004</c:v>
                  </c:pt>
                  <c:pt idx="67">
                    <c:v>0.26568997748447964</c:v>
                  </c:pt>
                  <c:pt idx="68">
                    <c:v>0.2433952798151191</c:v>
                  </c:pt>
                  <c:pt idx="69">
                    <c:v>0.27955155685176147</c:v>
                  </c:pt>
                  <c:pt idx="70">
                    <c:v>0.24448348136663389</c:v>
                  </c:pt>
                  <c:pt idx="71">
                    <c:v>0.13753932337927632</c:v>
                  </c:pt>
                  <c:pt idx="72">
                    <c:v>0.21643105267851226</c:v>
                  </c:pt>
                  <c:pt idx="73">
                    <c:v>8.6963235548949358E-2</c:v>
                  </c:pt>
                  <c:pt idx="74">
                    <c:v>0.11984575284749521</c:v>
                  </c:pt>
                  <c:pt idx="75">
                    <c:v>0.12594354437676181</c:v>
                  </c:pt>
                  <c:pt idx="76">
                    <c:v>2.1391259744493398</c:v>
                  </c:pt>
                  <c:pt idx="77">
                    <c:v>0.52785972933721981</c:v>
                  </c:pt>
                  <c:pt idx="78">
                    <c:v>2.6955248576473778</c:v>
                  </c:pt>
                  <c:pt idx="79">
                    <c:v>0.84114249446259093</c:v>
                  </c:pt>
                  <c:pt idx="80">
                    <c:v>0.41412726375631248</c:v>
                  </c:pt>
                  <c:pt idx="81">
                    <c:v>1.9298294672350202</c:v>
                  </c:pt>
                  <c:pt idx="82">
                    <c:v>0.54771985908352816</c:v>
                  </c:pt>
                  <c:pt idx="83">
                    <c:v>1.2417756896230174</c:v>
                  </c:pt>
                  <c:pt idx="84">
                    <c:v>1.5549850471467419</c:v>
                  </c:pt>
                  <c:pt idx="85">
                    <c:v>0.56980153501060338</c:v>
                  </c:pt>
                  <c:pt idx="86">
                    <c:v>1.4110129243645835</c:v>
                  </c:pt>
                  <c:pt idx="87">
                    <c:v>0.47894353495774622</c:v>
                  </c:pt>
                  <c:pt idx="88">
                    <c:v>0.58863485627353507</c:v>
                  </c:pt>
                  <c:pt idx="89">
                    <c:v>0.85869677692399415</c:v>
                  </c:pt>
                  <c:pt idx="90">
                    <c:v>1.6102937536579431</c:v>
                  </c:pt>
                  <c:pt idx="91">
                    <c:v>2.6595493032311888</c:v>
                  </c:pt>
                  <c:pt idx="92">
                    <c:v>0.48017441563040997</c:v>
                  </c:pt>
                  <c:pt idx="93">
                    <c:v>0.44688096233914676</c:v>
                  </c:pt>
                  <c:pt idx="94">
                    <c:v>0.44923045730737909</c:v>
                  </c:pt>
                  <c:pt idx="95">
                    <c:v>0.42820165245121622</c:v>
                  </c:pt>
                  <c:pt idx="96">
                    <c:v>0.52664102518406475</c:v>
                  </c:pt>
                  <c:pt idx="97">
                    <c:v>0.17828053428894641</c:v>
                  </c:pt>
                  <c:pt idx="98">
                    <c:v>0.19950553947448268</c:v>
                  </c:pt>
                  <c:pt idx="99">
                    <c:v>0.2419257697907593</c:v>
                  </c:pt>
                  <c:pt idx="100">
                    <c:v>0.18649711290875493</c:v>
                  </c:pt>
                  <c:pt idx="101">
                    <c:v>0.39047047325635731</c:v>
                  </c:pt>
                  <c:pt idx="102">
                    <c:v>1.5731894394600205</c:v>
                  </c:pt>
                  <c:pt idx="103">
                    <c:v>4.6657537327562135</c:v>
                  </c:pt>
                  <c:pt idx="104">
                    <c:v>3.002421017611054</c:v>
                  </c:pt>
                  <c:pt idx="105">
                    <c:v>5.1399038488651616</c:v>
                  </c:pt>
                  <c:pt idx="106">
                    <c:v>2.6338200457521426</c:v>
                  </c:pt>
                  <c:pt idx="107">
                    <c:v>6.940517473581524</c:v>
                  </c:pt>
                  <c:pt idx="108">
                    <c:v>1.1311449530266531</c:v>
                  </c:pt>
                  <c:pt idx="109">
                    <c:v>6.2665502151166876</c:v>
                  </c:pt>
                  <c:pt idx="110">
                    <c:v>0.71856392191393414</c:v>
                  </c:pt>
                  <c:pt idx="111">
                    <c:v>2.5196116245533045</c:v>
                  </c:pt>
                  <c:pt idx="112">
                    <c:v>0.41337219486408205</c:v>
                  </c:pt>
                  <c:pt idx="113">
                    <c:v>0.36771044395131991</c:v>
                  </c:pt>
                  <c:pt idx="114">
                    <c:v>0.35958926268324998</c:v>
                  </c:pt>
                  <c:pt idx="115">
                    <c:v>0.43353421430856542</c:v>
                  </c:pt>
                  <c:pt idx="116">
                    <c:v>0.59332558896085441</c:v>
                  </c:pt>
                  <c:pt idx="117">
                    <c:v>0.29781064055899265</c:v>
                  </c:pt>
                  <c:pt idx="118">
                    <c:v>0.23756020405402589</c:v>
                  </c:pt>
                  <c:pt idx="119">
                    <c:v>0.36086539016269215</c:v>
                  </c:pt>
                  <c:pt idx="120">
                    <c:v>0.44448068681167974</c:v>
                  </c:pt>
                  <c:pt idx="121">
                    <c:v>0.35501064223648471</c:v>
                  </c:pt>
                  <c:pt idx="122">
                    <c:v>0.21156908907665284</c:v>
                  </c:pt>
                  <c:pt idx="123">
                    <c:v>0.20339817837604945</c:v>
                  </c:pt>
                  <c:pt idx="124">
                    <c:v>0.21283232105159655</c:v>
                  </c:pt>
                  <c:pt idx="125">
                    <c:v>0.20506868342535878</c:v>
                  </c:pt>
                  <c:pt idx="126">
                    <c:v>0.27148468089605382</c:v>
                  </c:pt>
                  <c:pt idx="127">
                    <c:v>0.15807869288457632</c:v>
                  </c:pt>
                  <c:pt idx="128">
                    <c:v>0.16783146278813676</c:v>
                  </c:pt>
                  <c:pt idx="129">
                    <c:v>0.12502536777099738</c:v>
                  </c:pt>
                  <c:pt idx="130">
                    <c:v>0.108249999922718</c:v>
                  </c:pt>
                  <c:pt idx="131">
                    <c:v>0.13963115703928852</c:v>
                  </c:pt>
                  <c:pt idx="132">
                    <c:v>0.33971106307039212</c:v>
                  </c:pt>
                  <c:pt idx="133">
                    <c:v>0.34886317123681443</c:v>
                  </c:pt>
                  <c:pt idx="134">
                    <c:v>0.35612080663477408</c:v>
                  </c:pt>
                  <c:pt idx="135">
                    <c:v>0.52275022836748963</c:v>
                  </c:pt>
                  <c:pt idx="136">
                    <c:v>0.74989578364403764</c:v>
                  </c:pt>
                  <c:pt idx="137">
                    <c:v>0.20550172920865228</c:v>
                  </c:pt>
                  <c:pt idx="138">
                    <c:v>0.25105144211290908</c:v>
                  </c:pt>
                  <c:pt idx="139">
                    <c:v>0.19800180108523469</c:v>
                  </c:pt>
                  <c:pt idx="140">
                    <c:v>0.21477525438770018</c:v>
                  </c:pt>
                  <c:pt idx="141">
                    <c:v>0.23623998834044735</c:v>
                  </c:pt>
                  <c:pt idx="142">
                    <c:v>9.9892171390211892E-2</c:v>
                  </c:pt>
                  <c:pt idx="143">
                    <c:v>0.19784131178932407</c:v>
                  </c:pt>
                  <c:pt idx="144">
                    <c:v>0.13347816299415682</c:v>
                  </c:pt>
                  <c:pt idx="145">
                    <c:v>0.10448883571398793</c:v>
                  </c:pt>
                  <c:pt idx="146">
                    <c:v>0.12820459303151033</c:v>
                  </c:pt>
                  <c:pt idx="147">
                    <c:v>0.36413358822043973</c:v>
                  </c:pt>
                  <c:pt idx="148">
                    <c:v>0.45766684856560991</c:v>
                  </c:pt>
                  <c:pt idx="149">
                    <c:v>0.40554459552044686</c:v>
                  </c:pt>
                  <c:pt idx="150">
                    <c:v>0.29901060702664939</c:v>
                  </c:pt>
                  <c:pt idx="151">
                    <c:v>0.32491049743177824</c:v>
                  </c:pt>
                  <c:pt idx="152">
                    <c:v>0.32574057309911786</c:v>
                  </c:pt>
                  <c:pt idx="153">
                    <c:v>0.21240709287290094</c:v>
                  </c:pt>
                  <c:pt idx="154">
                    <c:v>0.24719995169840669</c:v>
                  </c:pt>
                  <c:pt idx="155">
                    <c:v>0.21207692758131613</c:v>
                  </c:pt>
                  <c:pt idx="156">
                    <c:v>0.22736682630955118</c:v>
                  </c:pt>
                  <c:pt idx="157">
                    <c:v>0.11732137813273669</c:v>
                  </c:pt>
                  <c:pt idx="158">
                    <c:v>7.1750220060997405E-2</c:v>
                  </c:pt>
                  <c:pt idx="159">
                    <c:v>0.12763407138273886</c:v>
                  </c:pt>
                  <c:pt idx="160">
                    <c:v>0.11857526819823749</c:v>
                  </c:pt>
                  <c:pt idx="161">
                    <c:v>0.12831338112661395</c:v>
                  </c:pt>
                  <c:pt idx="162">
                    <c:v>0.45605228808972509</c:v>
                  </c:pt>
                  <c:pt idx="163">
                    <c:v>1.097238565215191</c:v>
                  </c:pt>
                  <c:pt idx="164">
                    <c:v>1.3541141108474433</c:v>
                  </c:pt>
                  <c:pt idx="165">
                    <c:v>0.41100753372936172</c:v>
                  </c:pt>
                  <c:pt idx="166">
                    <c:v>0.91492069944702781</c:v>
                  </c:pt>
                </c:numCache>
              </c:numRef>
            </c:plus>
            <c:minus>
              <c:numRef>
                <c:f>Sheet2!$B$14:$FL$14</c:f>
                <c:numCache>
                  <c:formatCode>General</c:formatCode>
                  <c:ptCount val="167"/>
                  <c:pt idx="0">
                    <c:v>1.8890949018932481</c:v>
                  </c:pt>
                  <c:pt idx="1">
                    <c:v>1.3276392770466834</c:v>
                  </c:pt>
                  <c:pt idx="2">
                    <c:v>1.2773485018503559</c:v>
                  </c:pt>
                  <c:pt idx="3">
                    <c:v>1.4517424338133935</c:v>
                  </c:pt>
                  <c:pt idx="4">
                    <c:v>1.6462809195579524</c:v>
                  </c:pt>
                  <c:pt idx="5">
                    <c:v>1.7183846687784308</c:v>
                  </c:pt>
                  <c:pt idx="6">
                    <c:v>0.79122998560683433</c:v>
                  </c:pt>
                  <c:pt idx="7">
                    <c:v>0.35878157218388118</c:v>
                  </c:pt>
                  <c:pt idx="8">
                    <c:v>0.59576070574733464</c:v>
                  </c:pt>
                  <c:pt idx="9">
                    <c:v>0.74468045427426066</c:v>
                  </c:pt>
                  <c:pt idx="10">
                    <c:v>0.60872338653320623</c:v>
                  </c:pt>
                  <c:pt idx="11">
                    <c:v>0.26879232421324284</c:v>
                  </c:pt>
                  <c:pt idx="12">
                    <c:v>0.38953085704555468</c:v>
                  </c:pt>
                  <c:pt idx="13">
                    <c:v>0.84030591484321127</c:v>
                  </c:pt>
                  <c:pt idx="14">
                    <c:v>0.50992054351131832</c:v>
                  </c:pt>
                  <c:pt idx="15">
                    <c:v>0.24934395925563191</c:v>
                  </c:pt>
                  <c:pt idx="16">
                    <c:v>1.33104320758678</c:v>
                  </c:pt>
                  <c:pt idx="17">
                    <c:v>2.5581597233966562</c:v>
                  </c:pt>
                  <c:pt idx="18">
                    <c:v>1.7775839345592424</c:v>
                  </c:pt>
                  <c:pt idx="19">
                    <c:v>3.5355515831466757</c:v>
                  </c:pt>
                  <c:pt idx="20">
                    <c:v>4.0072289730521042</c:v>
                  </c:pt>
                  <c:pt idx="21">
                    <c:v>1.2001803883885236</c:v>
                  </c:pt>
                  <c:pt idx="22">
                    <c:v>2.5917693230895198</c:v>
                  </c:pt>
                  <c:pt idx="23">
                    <c:v>1.5297678004745094</c:v>
                  </c:pt>
                  <c:pt idx="24">
                    <c:v>1.232503901180813</c:v>
                  </c:pt>
                  <c:pt idx="25">
                    <c:v>1.3805288275517542</c:v>
                  </c:pt>
                  <c:pt idx="26">
                    <c:v>0.51058480255633309</c:v>
                  </c:pt>
                  <c:pt idx="27">
                    <c:v>0.48075951085730573</c:v>
                  </c:pt>
                  <c:pt idx="28">
                    <c:v>2.158862400735357</c:v>
                  </c:pt>
                  <c:pt idx="29">
                    <c:v>0.75898332456963313</c:v>
                  </c:pt>
                  <c:pt idx="30">
                    <c:v>0.57163174924216964</c:v>
                  </c:pt>
                  <c:pt idx="31">
                    <c:v>0.31785578387560531</c:v>
                  </c:pt>
                  <c:pt idx="32">
                    <c:v>0.48969242536562452</c:v>
                  </c:pt>
                  <c:pt idx="33">
                    <c:v>0.41041329525351267</c:v>
                  </c:pt>
                  <c:pt idx="34">
                    <c:v>0.3745803240140837</c:v>
                  </c:pt>
                  <c:pt idx="35">
                    <c:v>0.4866932661326473</c:v>
                  </c:pt>
                  <c:pt idx="36">
                    <c:v>0.19768037941324135</c:v>
                  </c:pt>
                  <c:pt idx="37">
                    <c:v>0.32773693038452456</c:v>
                  </c:pt>
                  <c:pt idx="38">
                    <c:v>0.27761003993687283</c:v>
                  </c:pt>
                  <c:pt idx="39">
                    <c:v>0.26529868154475222</c:v>
                  </c:pt>
                  <c:pt idx="40">
                    <c:v>0.27641503898483766</c:v>
                  </c:pt>
                  <c:pt idx="41">
                    <c:v>9.4361265521269555E-2</c:v>
                  </c:pt>
                  <c:pt idx="42">
                    <c:v>0.11893040670592181</c:v>
                  </c:pt>
                  <c:pt idx="43">
                    <c:v>9.0607139947552096E-2</c:v>
                  </c:pt>
                  <c:pt idx="44">
                    <c:v>0.12546540229029524</c:v>
                  </c:pt>
                  <c:pt idx="45">
                    <c:v>9.8109163524239706E-2</c:v>
                  </c:pt>
                  <c:pt idx="46">
                    <c:v>0.65254594631628993</c:v>
                  </c:pt>
                  <c:pt idx="47">
                    <c:v>1.1521748256440389</c:v>
                  </c:pt>
                  <c:pt idx="48">
                    <c:v>1.0678894640369663</c:v>
                  </c:pt>
                  <c:pt idx="49">
                    <c:v>0.39946005361910641</c:v>
                  </c:pt>
                  <c:pt idx="50">
                    <c:v>0.38063270633974655</c:v>
                  </c:pt>
                  <c:pt idx="51">
                    <c:v>0.24037950869166758</c:v>
                  </c:pt>
                  <c:pt idx="52">
                    <c:v>0.3973784372760667</c:v>
                  </c:pt>
                  <c:pt idx="53">
                    <c:v>0.31967584606386845</c:v>
                  </c:pt>
                  <c:pt idx="54">
                    <c:v>0.38808969651890823</c:v>
                  </c:pt>
                  <c:pt idx="55">
                    <c:v>0.40071438178346597</c:v>
                  </c:pt>
                  <c:pt idx="56">
                    <c:v>9.9109755522117426E-2</c:v>
                  </c:pt>
                  <c:pt idx="57">
                    <c:v>0.18535280765122764</c:v>
                  </c:pt>
                  <c:pt idx="58">
                    <c:v>9.4583491211020609E-2</c:v>
                  </c:pt>
                  <c:pt idx="59">
                    <c:v>0.10837435287594577</c:v>
                  </c:pt>
                  <c:pt idx="60">
                    <c:v>0.1470437382401768</c:v>
                  </c:pt>
                  <c:pt idx="61">
                    <c:v>0.26429078124479632</c:v>
                  </c:pt>
                  <c:pt idx="62">
                    <c:v>0.31396152726427728</c:v>
                  </c:pt>
                  <c:pt idx="63">
                    <c:v>0.29989290524389234</c:v>
                  </c:pt>
                  <c:pt idx="64">
                    <c:v>0.27715020653400901</c:v>
                  </c:pt>
                  <c:pt idx="65">
                    <c:v>0.79886678263571054</c:v>
                  </c:pt>
                  <c:pt idx="66">
                    <c:v>0.31263312829992684</c:v>
                  </c:pt>
                  <c:pt idx="67">
                    <c:v>0.22941997644519829</c:v>
                  </c:pt>
                  <c:pt idx="68">
                    <c:v>0.2137911500407641</c:v>
                  </c:pt>
                  <c:pt idx="69">
                    <c:v>0.2386137111135509</c:v>
                  </c:pt>
                  <c:pt idx="70">
                    <c:v>0.2148356063361001</c:v>
                  </c:pt>
                  <c:pt idx="71">
                    <c:v>0.12622046010026167</c:v>
                  </c:pt>
                  <c:pt idx="72">
                    <c:v>0.18709005781016552</c:v>
                  </c:pt>
                  <c:pt idx="73">
                    <c:v>8.2035800142545634E-2</c:v>
                  </c:pt>
                  <c:pt idx="74">
                    <c:v>0.11088441994774367</c:v>
                  </c:pt>
                  <c:pt idx="75">
                    <c:v>0.11658405961889273</c:v>
                  </c:pt>
                  <c:pt idx="76">
                    <c:v>1.5318444668080433</c:v>
                  </c:pt>
                  <c:pt idx="77">
                    <c:v>0.4311619632075756</c:v>
                  </c:pt>
                  <c:pt idx="78">
                    <c:v>2.0218686854928487</c:v>
                  </c:pt>
                  <c:pt idx="79">
                    <c:v>0.67062353557224608</c:v>
                  </c:pt>
                  <c:pt idx="80">
                    <c:v>0.36169340693476038</c:v>
                  </c:pt>
                  <c:pt idx="81">
                    <c:v>1.2761071700499746</c:v>
                  </c:pt>
                  <c:pt idx="82">
                    <c:v>0.4563382684496915</c:v>
                  </c:pt>
                  <c:pt idx="83">
                    <c:v>0.87703607499943548</c:v>
                  </c:pt>
                  <c:pt idx="84">
                    <c:v>1.2463762112533789</c:v>
                  </c:pt>
                  <c:pt idx="85">
                    <c:v>0.45246289126707606</c:v>
                  </c:pt>
                  <c:pt idx="86">
                    <c:v>1.0102644853295484</c:v>
                  </c:pt>
                  <c:pt idx="87">
                    <c:v>0.38697160251957974</c:v>
                  </c:pt>
                  <c:pt idx="88">
                    <c:v>0.47081274830874187</c:v>
                  </c:pt>
                  <c:pt idx="89">
                    <c:v>0.6536486797785086</c:v>
                  </c:pt>
                  <c:pt idx="90">
                    <c:v>1.1448890219740924</c:v>
                  </c:pt>
                  <c:pt idx="91">
                    <c:v>1.7592339294985839</c:v>
                  </c:pt>
                  <c:pt idx="92">
                    <c:v>0.41887347321139234</c:v>
                  </c:pt>
                  <c:pt idx="93">
                    <c:v>0.3863257900175725</c:v>
                  </c:pt>
                  <c:pt idx="94">
                    <c:v>0.38798456482890753</c:v>
                  </c:pt>
                  <c:pt idx="95">
                    <c:v>0.36833343069703206</c:v>
                  </c:pt>
                  <c:pt idx="96">
                    <c:v>0.4648806710073754</c:v>
                  </c:pt>
                  <c:pt idx="97">
                    <c:v>0.16943879791173266</c:v>
                  </c:pt>
                  <c:pt idx="98">
                    <c:v>0.18905504748238489</c:v>
                  </c:pt>
                  <c:pt idx="99">
                    <c:v>0.22526571339946067</c:v>
                  </c:pt>
                  <c:pt idx="100">
                    <c:v>0.17649970110799851</c:v>
                  </c:pt>
                  <c:pt idx="101">
                    <c:v>0.35010116381403389</c:v>
                  </c:pt>
                  <c:pt idx="102">
                    <c:v>1.1748527262334463</c:v>
                  </c:pt>
                  <c:pt idx="103">
                    <c:v>3.2323820484713011</c:v>
                  </c:pt>
                  <c:pt idx="104">
                    <c:v>2.1131152302716361</c:v>
                  </c:pt>
                  <c:pt idx="105">
                    <c:v>3.2737892492477725</c:v>
                  </c:pt>
                  <c:pt idx="106">
                    <c:v>1.8782559175872171</c:v>
                  </c:pt>
                  <c:pt idx="107">
                    <c:v>4.4678584580918201</c:v>
                  </c:pt>
                  <c:pt idx="108">
                    <c:v>0.97075064497108254</c:v>
                  </c:pt>
                  <c:pt idx="109">
                    <c:v>4.3897120875362958</c:v>
                  </c:pt>
                  <c:pt idx="110">
                    <c:v>0.64672639248138619</c:v>
                  </c:pt>
                  <c:pt idx="111">
                    <c:v>1.8868588784913438</c:v>
                  </c:pt>
                  <c:pt idx="112">
                    <c:v>0.38980411141425453</c:v>
                  </c:pt>
                  <c:pt idx="113">
                    <c:v>0.34912229523196459</c:v>
                  </c:pt>
                  <c:pt idx="114">
                    <c:v>0.34153996876652926</c:v>
                  </c:pt>
                  <c:pt idx="115">
                    <c:v>0.40715016072168275</c:v>
                  </c:pt>
                  <c:pt idx="116">
                    <c:v>0.54441010533621714</c:v>
                  </c:pt>
                  <c:pt idx="117">
                    <c:v>0.24130998435977968</c:v>
                  </c:pt>
                  <c:pt idx="118">
                    <c:v>0.19545185795092346</c:v>
                  </c:pt>
                  <c:pt idx="119">
                    <c:v>0.29104255645065646</c:v>
                  </c:pt>
                  <c:pt idx="120">
                    <c:v>0.33900346078095578</c:v>
                  </c:pt>
                  <c:pt idx="121">
                    <c:v>0.28791877396158894</c:v>
                  </c:pt>
                  <c:pt idx="122">
                    <c:v>0.18812489309508496</c:v>
                  </c:pt>
                  <c:pt idx="123">
                    <c:v>0.18064420573829243</c:v>
                  </c:pt>
                  <c:pt idx="124">
                    <c:v>0.19025093332117948</c:v>
                  </c:pt>
                  <c:pt idx="125">
                    <c:v>0.18320506715457574</c:v>
                  </c:pt>
                  <c:pt idx="126">
                    <c:v>0.23630621820635112</c:v>
                  </c:pt>
                  <c:pt idx="127">
                    <c:v>0.14563829132933526</c:v>
                  </c:pt>
                  <c:pt idx="128">
                    <c:v>0.15401045804660551</c:v>
                  </c:pt>
                  <c:pt idx="129">
                    <c:v>0.11673230691118652</c:v>
                  </c:pt>
                  <c:pt idx="130">
                    <c:v>0.10162402409087101</c:v>
                  </c:pt>
                  <c:pt idx="131">
                    <c:v>0.12914094582777724</c:v>
                  </c:pt>
                  <c:pt idx="132">
                    <c:v>0.28098499973674151</c:v>
                  </c:pt>
                  <c:pt idx="133">
                    <c:v>0.28919735218339615</c:v>
                  </c:pt>
                  <c:pt idx="134">
                    <c:v>0.29186863186576795</c:v>
                  </c:pt>
                  <c:pt idx="135">
                    <c:v>0.4101146005543177</c:v>
                  </c:pt>
                  <c:pt idx="136">
                    <c:v>0.57159329106451873</c:v>
                  </c:pt>
                  <c:pt idx="137">
                    <c:v>0.18264852487682459</c:v>
                  </c:pt>
                  <c:pt idx="138">
                    <c:v>0.21946227718395073</c:v>
                  </c:pt>
                  <c:pt idx="139">
                    <c:v>0.17639263544425443</c:v>
                  </c:pt>
                  <c:pt idx="140">
                    <c:v>0.18775233422953153</c:v>
                  </c:pt>
                  <c:pt idx="141">
                    <c:v>0.20806112161977031</c:v>
                  </c:pt>
                  <c:pt idx="142">
                    <c:v>9.4455637429035511E-2</c:v>
                  </c:pt>
                  <c:pt idx="143">
                    <c:v>0.17897010364323696</c:v>
                  </c:pt>
                  <c:pt idx="144">
                    <c:v>0.12415716454342718</c:v>
                  </c:pt>
                  <c:pt idx="145">
                    <c:v>9.8568968988864469E-2</c:v>
                  </c:pt>
                  <c:pt idx="146">
                    <c:v>0.11932413738405456</c:v>
                  </c:pt>
                  <c:pt idx="147">
                    <c:v>0.29806525904434134</c:v>
                  </c:pt>
                  <c:pt idx="148">
                    <c:v>0.36886590574020217</c:v>
                  </c:pt>
                  <c:pt idx="149">
                    <c:v>0.32402026874294387</c:v>
                  </c:pt>
                  <c:pt idx="150">
                    <c:v>0.24529390411164753</c:v>
                  </c:pt>
                  <c:pt idx="151">
                    <c:v>0.26184697937698687</c:v>
                  </c:pt>
                  <c:pt idx="152">
                    <c:v>0.27045768529398395</c:v>
                  </c:pt>
                  <c:pt idx="153">
                    <c:v>0.18660119257737473</c:v>
                  </c:pt>
                  <c:pt idx="154">
                    <c:v>0.21660131774716507</c:v>
                  </c:pt>
                  <c:pt idx="155">
                    <c:v>0.18471415093392918</c:v>
                  </c:pt>
                  <c:pt idx="156">
                    <c:v>0.19417695030668236</c:v>
                  </c:pt>
                  <c:pt idx="157">
                    <c:v>0.10811950149886185</c:v>
                  </c:pt>
                  <c:pt idx="158">
                    <c:v>6.8442620623130113E-2</c:v>
                  </c:pt>
                  <c:pt idx="159">
                    <c:v>0.11708645543859597</c:v>
                  </c:pt>
                  <c:pt idx="160">
                    <c:v>0.10942902295567847</c:v>
                  </c:pt>
                  <c:pt idx="161">
                    <c:v>0.11822822795167709</c:v>
                  </c:pt>
                  <c:pt idx="162">
                    <c:v>0.40597959192453859</c:v>
                  </c:pt>
                  <c:pt idx="163">
                    <c:v>0.89417503676670673</c:v>
                  </c:pt>
                  <c:pt idx="164">
                    <c:v>1.0350443974144539</c:v>
                  </c:pt>
                  <c:pt idx="165">
                    <c:v>0.34353078707411289</c:v>
                  </c:pt>
                  <c:pt idx="166">
                    <c:v>0.80530743856703157</c:v>
                  </c:pt>
                </c:numCache>
              </c:numRef>
            </c:minus>
          </c:errBars>
          <c:xVal>
            <c:numRef>
              <c:f>Sheet2!$B$16:$FL$16</c:f>
              <c:numCache>
                <c:formatCode>General</c:formatCode>
                <c:ptCount val="167"/>
                <c:pt idx="0">
                  <c:v>0.42857142857142899</c:v>
                </c:pt>
                <c:pt idx="76">
                  <c:v>3.0806244018212285</c:v>
                </c:pt>
                <c:pt idx="77">
                  <c:v>3.1428571428571401</c:v>
                </c:pt>
                <c:pt idx="78">
                  <c:v>3.2063470686555156</c:v>
                </c:pt>
                <c:pt idx="79">
                  <c:v>3.9562129130855856</c:v>
                </c:pt>
                <c:pt idx="80">
                  <c:v>4.0361337153610704</c:v>
                </c:pt>
                <c:pt idx="81">
                  <c:v>4.1176690249385324</c:v>
                </c:pt>
                <c:pt idx="82">
                  <c:v>4.2008514570289552</c:v>
                </c:pt>
                <c:pt idx="83">
                  <c:v>4.28571428571429</c:v>
                </c:pt>
                <c:pt idx="84">
                  <c:v>4.3722914572575293</c:v>
                </c:pt>
                <c:pt idx="85">
                  <c:v>4.4606176036816683</c:v>
                </c:pt>
                <c:pt idx="86">
                  <c:v>4.5507280566229751</c:v>
                </c:pt>
                <c:pt idx="162">
                  <c:v>12.490262708980202</c:v>
                </c:pt>
                <c:pt idx="163">
                  <c:v>12.742582752987818</c:v>
                </c:pt>
                <c:pt idx="164">
                  <c:v>13</c:v>
                </c:pt>
                <c:pt idx="165">
                  <c:v>13.262617420347826</c:v>
                </c:pt>
                <c:pt idx="166">
                  <c:v>52.000000000000007</c:v>
                </c:pt>
              </c:numCache>
            </c:numRef>
          </c:xVal>
          <c:yVal>
            <c:numRef>
              <c:f>Sheet2!$B$12:$FL$12</c:f>
              <c:numCache>
                <c:formatCode>General</c:formatCode>
                <c:ptCount val="167"/>
                <c:pt idx="0">
                  <c:v>3.3262808043803642</c:v>
                </c:pt>
                <c:pt idx="1">
                  <c:v>3.3663097520108063</c:v>
                </c:pt>
                <c:pt idx="2">
                  <c:v>3.4035947194804517</c:v>
                </c:pt>
                <c:pt idx="3">
                  <c:v>3.7216273234447881</c:v>
                </c:pt>
                <c:pt idx="4">
                  <c:v>3.7537859669559257</c:v>
                </c:pt>
                <c:pt idx="5">
                  <c:v>4.59567250376272</c:v>
                </c:pt>
                <c:pt idx="6">
                  <c:v>3.794095424241354</c:v>
                </c:pt>
                <c:pt idx="7">
                  <c:v>2.5959260898577101</c:v>
                </c:pt>
                <c:pt idx="8">
                  <c:v>3.1698538037186563</c:v>
                </c:pt>
                <c:pt idx="9">
                  <c:v>3.099751914519969</c:v>
                </c:pt>
                <c:pt idx="10">
                  <c:v>2.880586026651148</c:v>
                </c:pt>
                <c:pt idx="11">
                  <c:v>2.6848155132375777</c:v>
                </c:pt>
                <c:pt idx="12">
                  <c:v>3.3869236788765127</c:v>
                </c:pt>
                <c:pt idx="13">
                  <c:v>3.369569526528736</c:v>
                </c:pt>
                <c:pt idx="14">
                  <c:v>3.3848021897462939</c:v>
                </c:pt>
                <c:pt idx="15">
                  <c:v>2.9278089002913497</c:v>
                </c:pt>
                <c:pt idx="16">
                  <c:v>3.797241114525324</c:v>
                </c:pt>
                <c:pt idx="17">
                  <c:v>6.1329847783225944</c:v>
                </c:pt>
                <c:pt idx="18">
                  <c:v>4.9344875436767461</c:v>
                </c:pt>
                <c:pt idx="19">
                  <c:v>8.0863278714604174</c:v>
                </c:pt>
                <c:pt idx="20">
                  <c:v>9.9379925803870872</c:v>
                </c:pt>
                <c:pt idx="21">
                  <c:v>6.1048693079269265</c:v>
                </c:pt>
                <c:pt idx="22">
                  <c:v>7.6557686632612088</c:v>
                </c:pt>
                <c:pt idx="23">
                  <c:v>5.6444366972402564</c:v>
                </c:pt>
                <c:pt idx="24">
                  <c:v>6.2180432927469393</c:v>
                </c:pt>
                <c:pt idx="25">
                  <c:v>5.8349620863416725</c:v>
                </c:pt>
                <c:pt idx="26">
                  <c:v>6.5686111186721234</c:v>
                </c:pt>
                <c:pt idx="27">
                  <c:v>6.5858549007668588</c:v>
                </c:pt>
                <c:pt idx="28">
                  <c:v>7.755856819008617</c:v>
                </c:pt>
                <c:pt idx="29">
                  <c:v>6.566674676137632</c:v>
                </c:pt>
                <c:pt idx="30">
                  <c:v>6.4181219025857521</c:v>
                </c:pt>
                <c:pt idx="31">
                  <c:v>1.6805724825752928</c:v>
                </c:pt>
                <c:pt idx="32">
                  <c:v>1.5584018813880498</c:v>
                </c:pt>
                <c:pt idx="33">
                  <c:v>1.7227089700359108</c:v>
                </c:pt>
                <c:pt idx="34">
                  <c:v>1.4095674725148337</c:v>
                </c:pt>
                <c:pt idx="35">
                  <c:v>1.8462669716115347</c:v>
                </c:pt>
                <c:pt idx="36">
                  <c:v>1.631235451228664</c:v>
                </c:pt>
                <c:pt idx="37">
                  <c:v>2.0703367609456529</c:v>
                </c:pt>
                <c:pt idx="38">
                  <c:v>1.4000451644079517</c:v>
                </c:pt>
                <c:pt idx="39">
                  <c:v>1.3304271938741068</c:v>
                </c:pt>
                <c:pt idx="40">
                  <c:v>1.6619810541255522</c:v>
                </c:pt>
                <c:pt idx="41">
                  <c:v>1.7321163029728728</c:v>
                </c:pt>
                <c:pt idx="42">
                  <c:v>1.6583073129654518</c:v>
                </c:pt>
                <c:pt idx="43">
                  <c:v>1.6397682220562901</c:v>
                </c:pt>
                <c:pt idx="44">
                  <c:v>1.8309618617129899</c:v>
                </c:pt>
                <c:pt idx="45">
                  <c:v>1.7750408532806514</c:v>
                </c:pt>
                <c:pt idx="46">
                  <c:v>2.3816633581451052</c:v>
                </c:pt>
                <c:pt idx="47">
                  <c:v>2.7524201136512021</c:v>
                </c:pt>
                <c:pt idx="48">
                  <c:v>2.5796577644980365</c:v>
                </c:pt>
                <c:pt idx="49">
                  <c:v>1.8187197469571768</c:v>
                </c:pt>
                <c:pt idx="50">
                  <c:v>1.753487375092535</c:v>
                </c:pt>
                <c:pt idx="51">
                  <c:v>1.7169061821728751</c:v>
                </c:pt>
                <c:pt idx="52">
                  <c:v>2.0994749036555751</c:v>
                </c:pt>
                <c:pt idx="53">
                  <c:v>1.9174807742973152</c:v>
                </c:pt>
                <c:pt idx="54">
                  <c:v>2.1881153876662158</c:v>
                </c:pt>
                <c:pt idx="55">
                  <c:v>2.5452311775827723</c:v>
                </c:pt>
                <c:pt idx="56">
                  <c:v>1.7229689458940523</c:v>
                </c:pt>
                <c:pt idx="57">
                  <c:v>2.5375197794134752</c:v>
                </c:pt>
                <c:pt idx="58">
                  <c:v>1.8123807590037981</c:v>
                </c:pt>
                <c:pt idx="59">
                  <c:v>1.6879858508414383</c:v>
                </c:pt>
                <c:pt idx="60">
                  <c:v>1.8180915429145419</c:v>
                </c:pt>
                <c:pt idx="61">
                  <c:v>1.2995394049960804</c:v>
                </c:pt>
                <c:pt idx="62">
                  <c:v>1.6604058651837652</c:v>
                </c:pt>
                <c:pt idx="63">
                  <c:v>1.5952771525680316</c:v>
                </c:pt>
                <c:pt idx="64">
                  <c:v>1.4962673972239431</c:v>
                </c:pt>
                <c:pt idx="65">
                  <c:v>2.0476890620903028</c:v>
                </c:pt>
                <c:pt idx="66">
                  <c:v>1.8753091496709136</c:v>
                </c:pt>
                <c:pt idx="67">
                  <c:v>1.6805786222668988</c:v>
                </c:pt>
                <c:pt idx="68">
                  <c:v>1.7577195203097982</c:v>
                </c:pt>
                <c:pt idx="69">
                  <c:v>1.6294173087302599</c:v>
                </c:pt>
                <c:pt idx="70">
                  <c:v>1.7715858861543561</c:v>
                </c:pt>
                <c:pt idx="71">
                  <c:v>1.5337473605672856</c:v>
                </c:pt>
                <c:pt idx="72">
                  <c:v>1.3800519832141411</c:v>
                </c:pt>
                <c:pt idx="73">
                  <c:v>1.4478319902419734</c:v>
                </c:pt>
                <c:pt idx="74">
                  <c:v>1.4829297088230509</c:v>
                </c:pt>
                <c:pt idx="75">
                  <c:v>1.5687839732726976</c:v>
                </c:pt>
                <c:pt idx="76">
                  <c:v>5.3958637741050728</c:v>
                </c:pt>
                <c:pt idx="77">
                  <c:v>2.3536535155746625</c:v>
                </c:pt>
                <c:pt idx="78">
                  <c:v>8.0901764519046448</c:v>
                </c:pt>
                <c:pt idx="79">
                  <c:v>3.3080776309413626</c:v>
                </c:pt>
                <c:pt idx="80">
                  <c:v>2.8566866908600552</c:v>
                </c:pt>
                <c:pt idx="81">
                  <c:v>3.7671488806740792</c:v>
                </c:pt>
                <c:pt idx="82">
                  <c:v>2.7351847385893002</c:v>
                </c:pt>
                <c:pt idx="83">
                  <c:v>2.9859166188477766</c:v>
                </c:pt>
                <c:pt idx="84">
                  <c:v>6.2801065497946631</c:v>
                </c:pt>
                <c:pt idx="85">
                  <c:v>2.1971793925182186</c:v>
                </c:pt>
                <c:pt idx="86">
                  <c:v>3.5570849614760576</c:v>
                </c:pt>
                <c:pt idx="87">
                  <c:v>2.0151533443487857</c:v>
                </c:pt>
                <c:pt idx="88">
                  <c:v>2.3521629278206047</c:v>
                </c:pt>
                <c:pt idx="89">
                  <c:v>2.7373383239357065</c:v>
                </c:pt>
                <c:pt idx="90">
                  <c:v>3.9612997359227395</c:v>
                </c:pt>
                <c:pt idx="91">
                  <c:v>5.1968115928321774</c:v>
                </c:pt>
                <c:pt idx="92">
                  <c:v>3.2810641612576874</c:v>
                </c:pt>
                <c:pt idx="93">
                  <c:v>2.8509809187344635</c:v>
                </c:pt>
                <c:pt idx="94">
                  <c:v>2.8458150650275926</c:v>
                </c:pt>
                <c:pt idx="95">
                  <c:v>2.6344691566936724</c:v>
                </c:pt>
                <c:pt idx="96">
                  <c:v>3.9641164049539319</c:v>
                </c:pt>
                <c:pt idx="97">
                  <c:v>3.4164827056853913</c:v>
                </c:pt>
                <c:pt idx="98">
                  <c:v>3.6091630199674292</c:v>
                </c:pt>
                <c:pt idx="99">
                  <c:v>3.2711522603304819</c:v>
                </c:pt>
                <c:pt idx="100">
                  <c:v>3.2925206385324879</c:v>
                </c:pt>
                <c:pt idx="101">
                  <c:v>3.3863390038261278</c:v>
                </c:pt>
                <c:pt idx="102">
                  <c:v>4.6399587094548806</c:v>
                </c:pt>
                <c:pt idx="103">
                  <c:v>10.521694249787759</c:v>
                </c:pt>
                <c:pt idx="104">
                  <c:v>7.1341732734953158</c:v>
                </c:pt>
                <c:pt idx="105">
                  <c:v>9.0171107208700185</c:v>
                </c:pt>
                <c:pt idx="106">
                  <c:v>6.5474099449490533</c:v>
                </c:pt>
                <c:pt idx="107">
                  <c:v>12.540851570564817</c:v>
                </c:pt>
                <c:pt idx="108">
                  <c:v>6.8460016194961559</c:v>
                </c:pt>
                <c:pt idx="109">
                  <c:v>14.656752131263715</c:v>
                </c:pt>
                <c:pt idx="110">
                  <c:v>6.4689620683994331</c:v>
                </c:pt>
                <c:pt idx="111">
                  <c:v>7.5134428000931468</c:v>
                </c:pt>
                <c:pt idx="112">
                  <c:v>6.8369658247937704</c:v>
                </c:pt>
                <c:pt idx="113">
                  <c:v>6.9063313464549632</c:v>
                </c:pt>
                <c:pt idx="114">
                  <c:v>6.8043717450822898</c:v>
                </c:pt>
                <c:pt idx="115">
                  <c:v>6.6901594348578453</c:v>
                </c:pt>
                <c:pt idx="116">
                  <c:v>6.6034805842572997</c:v>
                </c:pt>
                <c:pt idx="117">
                  <c:v>1.2719264845718323</c:v>
                </c:pt>
                <c:pt idx="118">
                  <c:v>1.1026693649727244</c:v>
                </c:pt>
                <c:pt idx="119">
                  <c:v>1.5041954057703881</c:v>
                </c:pt>
                <c:pt idx="120">
                  <c:v>1.4285594791387888</c:v>
                </c:pt>
                <c:pt idx="121">
                  <c:v>1.5234965351872709</c:v>
                </c:pt>
                <c:pt idx="122">
                  <c:v>1.6977085627531381</c:v>
                </c:pt>
                <c:pt idx="123">
                  <c:v>1.6147818654043593</c:v>
                </c:pt>
                <c:pt idx="124">
                  <c:v>1.7931381456435798</c:v>
                </c:pt>
                <c:pt idx="125">
                  <c:v>1.7183626648464847</c:v>
                </c:pt>
                <c:pt idx="126">
                  <c:v>1.8236589475037843</c:v>
                </c:pt>
                <c:pt idx="127">
                  <c:v>1.8506083284413799</c:v>
                </c:pt>
                <c:pt idx="128">
                  <c:v>1.8701824463572998</c:v>
                </c:pt>
                <c:pt idx="129">
                  <c:v>1.7598447484034059</c:v>
                </c:pt>
                <c:pt idx="130">
                  <c:v>1.6602536560891843</c:v>
                </c:pt>
                <c:pt idx="131">
                  <c:v>1.7189453408995961</c:v>
                </c:pt>
                <c:pt idx="132">
                  <c:v>1.6254062940518368</c:v>
                </c:pt>
                <c:pt idx="133">
                  <c:v>1.6909229940456092</c:v>
                </c:pt>
                <c:pt idx="134">
                  <c:v>1.6176961011063549</c:v>
                </c:pt>
                <c:pt idx="135">
                  <c:v>1.9033720081199794</c:v>
                </c:pt>
                <c:pt idx="136">
                  <c:v>2.4039787258573466</c:v>
                </c:pt>
                <c:pt idx="137">
                  <c:v>1.6424212182500151</c:v>
                </c:pt>
                <c:pt idx="138">
                  <c:v>1.7441525060988763</c:v>
                </c:pt>
                <c:pt idx="139">
                  <c:v>1.6162613631828111</c:v>
                </c:pt>
                <c:pt idx="140">
                  <c:v>1.4922352991463395</c:v>
                </c:pt>
                <c:pt idx="141">
                  <c:v>1.7442985707259813</c:v>
                </c:pt>
                <c:pt idx="142">
                  <c:v>1.7355504058677376</c:v>
                </c:pt>
                <c:pt idx="143">
                  <c:v>1.8762805116529306</c:v>
                </c:pt>
                <c:pt idx="144">
                  <c:v>1.7779501126858701</c:v>
                </c:pt>
                <c:pt idx="145">
                  <c:v>1.7397953848293477</c:v>
                </c:pt>
                <c:pt idx="146">
                  <c:v>1.7226483729516178</c:v>
                </c:pt>
                <c:pt idx="147">
                  <c:v>1.6427776160402088</c:v>
                </c:pt>
                <c:pt idx="148">
                  <c:v>1.9010800026676655</c:v>
                </c:pt>
                <c:pt idx="149">
                  <c:v>1.6118461080508484</c:v>
                </c:pt>
                <c:pt idx="150">
                  <c:v>1.3654129011681464</c:v>
                </c:pt>
                <c:pt idx="151">
                  <c:v>1.3490657506051036</c:v>
                </c:pt>
                <c:pt idx="152">
                  <c:v>1.5936041857520624</c:v>
                </c:pt>
                <c:pt idx="153">
                  <c:v>1.5359052150119359</c:v>
                </c:pt>
                <c:pt idx="154">
                  <c:v>1.7498766569197834</c:v>
                </c:pt>
                <c:pt idx="155">
                  <c:v>1.4316386862222918</c:v>
                </c:pt>
                <c:pt idx="156">
                  <c:v>1.3302067452702073</c:v>
                </c:pt>
                <c:pt idx="157">
                  <c:v>1.3784936946638366</c:v>
                </c:pt>
                <c:pt idx="158">
                  <c:v>1.4846940155568515</c:v>
                </c:pt>
                <c:pt idx="159">
                  <c:v>1.4168340116421994</c:v>
                </c:pt>
                <c:pt idx="160">
                  <c:v>1.4186778728896554</c:v>
                </c:pt>
                <c:pt idx="161">
                  <c:v>1.5042174779048496</c:v>
                </c:pt>
                <c:pt idx="162">
                  <c:v>3.6975824350286111</c:v>
                </c:pt>
                <c:pt idx="163">
                  <c:v>4.831607831743403</c:v>
                </c:pt>
                <c:pt idx="164">
                  <c:v>4.3926708330054502</c:v>
                </c:pt>
                <c:pt idx="165">
                  <c:v>2.0924799809454711</c:v>
                </c:pt>
                <c:pt idx="166">
                  <c:v>6.7217455173628737</c:v>
                </c:pt>
              </c:numCache>
            </c:numRef>
          </c:yVal>
        </c:ser>
        <c:ser>
          <c:idx val="1"/>
          <c:order val="1"/>
          <c:tx>
            <c:v>fake1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Sheet2!$18:$18</c:f>
              <c:numCache>
                <c:formatCode>General</c:formatCode>
                <c:ptCount val="16384"/>
                <c:pt idx="2">
                  <c:v>1.7387164707976115</c:v>
                </c:pt>
                <c:pt idx="3">
                  <c:v>1.773840873434315</c:v>
                </c:pt>
                <c:pt idx="4">
                  <c:v>1.809674836071919</c:v>
                </c:pt>
                <c:pt idx="5">
                  <c:v>1.8462326927732715</c:v>
                </c:pt>
                <c:pt idx="6">
                  <c:v>1.8835290671684974</c:v>
                </c:pt>
                <c:pt idx="7">
                  <c:v>1.9215788783046464</c:v>
                </c:pt>
                <c:pt idx="8">
                  <c:v>1.9603973466135105</c:v>
                </c:pt>
                <c:pt idx="9">
                  <c:v>2</c:v>
                </c:pt>
                <c:pt idx="10">
                  <c:v>2.0404026800535116</c:v>
                </c:pt>
                <c:pt idx="11">
                  <c:v>2.0816215483847764</c:v>
                </c:pt>
                <c:pt idx="12">
                  <c:v>2.1236730930907193</c:v>
                </c:pt>
                <c:pt idx="13">
                  <c:v>2.1665741353499168</c:v>
                </c:pt>
                <c:pt idx="14">
                  <c:v>2.210341836151295</c:v>
                </c:pt>
                <c:pt idx="15">
                  <c:v>2.2549937031587515</c:v>
                </c:pt>
                <c:pt idx="16">
                  <c:v>2.3005475977144547</c:v>
                </c:pt>
                <c:pt idx="88">
                  <c:v>4.3467911769940288</c:v>
                </c:pt>
                <c:pt idx="89">
                  <c:v>4.4346021835857874</c:v>
                </c:pt>
                <c:pt idx="90">
                  <c:v>4.5241870901797974</c:v>
                </c:pt>
                <c:pt idx="91">
                  <c:v>4.6155817319331778</c:v>
                </c:pt>
                <c:pt idx="92">
                  <c:v>4.7088226679212433</c:v>
                </c:pt>
                <c:pt idx="93">
                  <c:v>4.8039471957616158</c:v>
                </c:pt>
                <c:pt idx="94">
                  <c:v>4.9009933665337764</c:v>
                </c:pt>
                <c:pt idx="95">
                  <c:v>4.9999999999999991</c:v>
                </c:pt>
                <c:pt idx="96">
                  <c:v>5.1010067001337784</c:v>
                </c:pt>
                <c:pt idx="97">
                  <c:v>5.2040538709619408</c:v>
                </c:pt>
                <c:pt idx="98">
                  <c:v>5.3091827327267982</c:v>
                </c:pt>
                <c:pt idx="99">
                  <c:v>5.416435338374793</c:v>
                </c:pt>
                <c:pt idx="100">
                  <c:v>5.5258545903782377</c:v>
                </c:pt>
                <c:pt idx="101">
                  <c:v>5.6374842578968769</c:v>
                </c:pt>
                <c:pt idx="102">
                  <c:v>5.7513689942861355</c:v>
                </c:pt>
              </c:numCache>
            </c:numRef>
          </c:xVal>
          <c:yVal>
            <c:numRef>
              <c:f>Sheet2!$12:$12</c:f>
              <c:numCache>
                <c:formatCode>General</c:formatCode>
                <c:ptCount val="16384"/>
                <c:pt idx="0">
                  <c:v>0</c:v>
                </c:pt>
                <c:pt idx="1">
                  <c:v>3.3262808043803642</c:v>
                </c:pt>
                <c:pt idx="2">
                  <c:v>3.3663097520108063</c:v>
                </c:pt>
                <c:pt idx="3">
                  <c:v>3.4035947194804517</c:v>
                </c:pt>
                <c:pt idx="4">
                  <c:v>3.7216273234447881</c:v>
                </c:pt>
                <c:pt idx="5">
                  <c:v>3.7537859669559257</c:v>
                </c:pt>
                <c:pt idx="6">
                  <c:v>4.59567250376272</c:v>
                </c:pt>
                <c:pt idx="7">
                  <c:v>3.794095424241354</c:v>
                </c:pt>
                <c:pt idx="8">
                  <c:v>2.5959260898577101</c:v>
                </c:pt>
                <c:pt idx="9">
                  <c:v>3.1698538037186563</c:v>
                </c:pt>
                <c:pt idx="10">
                  <c:v>3.099751914519969</c:v>
                </c:pt>
                <c:pt idx="11">
                  <c:v>2.880586026651148</c:v>
                </c:pt>
                <c:pt idx="12">
                  <c:v>2.6848155132375777</c:v>
                </c:pt>
                <c:pt idx="13">
                  <c:v>3.3869236788765127</c:v>
                </c:pt>
                <c:pt idx="14">
                  <c:v>3.369569526528736</c:v>
                </c:pt>
                <c:pt idx="15">
                  <c:v>3.3848021897462939</c:v>
                </c:pt>
                <c:pt idx="16">
                  <c:v>2.9278089002913497</c:v>
                </c:pt>
                <c:pt idx="17">
                  <c:v>3.797241114525324</c:v>
                </c:pt>
                <c:pt idx="18">
                  <c:v>6.1329847783225944</c:v>
                </c:pt>
                <c:pt idx="19">
                  <c:v>4.9344875436767461</c:v>
                </c:pt>
                <c:pt idx="20">
                  <c:v>8.0863278714604174</c:v>
                </c:pt>
                <c:pt idx="21">
                  <c:v>9.9379925803870872</c:v>
                </c:pt>
                <c:pt idx="22">
                  <c:v>6.1048693079269265</c:v>
                </c:pt>
                <c:pt idx="23">
                  <c:v>7.6557686632612088</c:v>
                </c:pt>
                <c:pt idx="24">
                  <c:v>5.6444366972402564</c:v>
                </c:pt>
                <c:pt idx="25">
                  <c:v>6.2180432927469393</c:v>
                </c:pt>
                <c:pt idx="26">
                  <c:v>5.8349620863416725</c:v>
                </c:pt>
                <c:pt idx="27">
                  <c:v>6.5686111186721234</c:v>
                </c:pt>
                <c:pt idx="28">
                  <c:v>6.5858549007668588</c:v>
                </c:pt>
                <c:pt idx="29">
                  <c:v>7.755856819008617</c:v>
                </c:pt>
                <c:pt idx="30">
                  <c:v>6.566674676137632</c:v>
                </c:pt>
                <c:pt idx="31">
                  <c:v>6.4181219025857521</c:v>
                </c:pt>
                <c:pt idx="32">
                  <c:v>1.6805724825752928</c:v>
                </c:pt>
                <c:pt idx="33">
                  <c:v>1.5584018813880498</c:v>
                </c:pt>
                <c:pt idx="34">
                  <c:v>1.7227089700359108</c:v>
                </c:pt>
                <c:pt idx="35">
                  <c:v>1.4095674725148337</c:v>
                </c:pt>
                <c:pt idx="36">
                  <c:v>1.8462669716115347</c:v>
                </c:pt>
                <c:pt idx="37">
                  <c:v>1.631235451228664</c:v>
                </c:pt>
                <c:pt idx="38">
                  <c:v>2.0703367609456529</c:v>
                </c:pt>
                <c:pt idx="39">
                  <c:v>1.4000451644079517</c:v>
                </c:pt>
                <c:pt idx="40">
                  <c:v>1.3304271938741068</c:v>
                </c:pt>
                <c:pt idx="41">
                  <c:v>1.6619810541255522</c:v>
                </c:pt>
                <c:pt idx="42">
                  <c:v>1.7321163029728728</c:v>
                </c:pt>
                <c:pt idx="43">
                  <c:v>1.6583073129654518</c:v>
                </c:pt>
                <c:pt idx="44">
                  <c:v>1.6397682220562901</c:v>
                </c:pt>
                <c:pt idx="45">
                  <c:v>1.8309618617129899</c:v>
                </c:pt>
                <c:pt idx="46">
                  <c:v>1.7750408532806514</c:v>
                </c:pt>
                <c:pt idx="47">
                  <c:v>2.3816633581451052</c:v>
                </c:pt>
                <c:pt idx="48">
                  <c:v>2.7524201136512021</c:v>
                </c:pt>
                <c:pt idx="49">
                  <c:v>2.5796577644980365</c:v>
                </c:pt>
                <c:pt idx="50">
                  <c:v>1.8187197469571768</c:v>
                </c:pt>
                <c:pt idx="51">
                  <c:v>1.753487375092535</c:v>
                </c:pt>
                <c:pt idx="52">
                  <c:v>1.7169061821728751</c:v>
                </c:pt>
                <c:pt idx="53">
                  <c:v>2.0994749036555751</c:v>
                </c:pt>
                <c:pt idx="54">
                  <c:v>1.9174807742973152</c:v>
                </c:pt>
                <c:pt idx="55">
                  <c:v>2.1881153876662158</c:v>
                </c:pt>
                <c:pt idx="56">
                  <c:v>2.5452311775827723</c:v>
                </c:pt>
                <c:pt idx="57">
                  <c:v>1.7229689458940523</c:v>
                </c:pt>
                <c:pt idx="58">
                  <c:v>2.5375197794134752</c:v>
                </c:pt>
                <c:pt idx="59">
                  <c:v>1.8123807590037981</c:v>
                </c:pt>
                <c:pt idx="60">
                  <c:v>1.6879858508414383</c:v>
                </c:pt>
                <c:pt idx="61">
                  <c:v>1.8180915429145419</c:v>
                </c:pt>
                <c:pt idx="62">
                  <c:v>1.2995394049960804</c:v>
                </c:pt>
                <c:pt idx="63">
                  <c:v>1.6604058651837652</c:v>
                </c:pt>
                <c:pt idx="64">
                  <c:v>1.5952771525680316</c:v>
                </c:pt>
                <c:pt idx="65">
                  <c:v>1.4962673972239431</c:v>
                </c:pt>
                <c:pt idx="66">
                  <c:v>2.0476890620903028</c:v>
                </c:pt>
                <c:pt idx="67">
                  <c:v>1.8753091496709136</c:v>
                </c:pt>
                <c:pt idx="68">
                  <c:v>1.6805786222668988</c:v>
                </c:pt>
                <c:pt idx="69">
                  <c:v>1.7577195203097982</c:v>
                </c:pt>
                <c:pt idx="70">
                  <c:v>1.6294173087302599</c:v>
                </c:pt>
                <c:pt idx="71">
                  <c:v>1.7715858861543561</c:v>
                </c:pt>
                <c:pt idx="72">
                  <c:v>1.5337473605672856</c:v>
                </c:pt>
                <c:pt idx="73">
                  <c:v>1.3800519832141411</c:v>
                </c:pt>
                <c:pt idx="74">
                  <c:v>1.4478319902419734</c:v>
                </c:pt>
                <c:pt idx="75">
                  <c:v>1.4829297088230509</c:v>
                </c:pt>
                <c:pt idx="76">
                  <c:v>1.5687839732726976</c:v>
                </c:pt>
                <c:pt idx="77">
                  <c:v>5.3958637741050728</c:v>
                </c:pt>
                <c:pt idx="78">
                  <c:v>2.3536535155746625</c:v>
                </c:pt>
                <c:pt idx="79">
                  <c:v>8.0901764519046448</c:v>
                </c:pt>
                <c:pt idx="80">
                  <c:v>3.3080776309413626</c:v>
                </c:pt>
                <c:pt idx="81">
                  <c:v>2.8566866908600552</c:v>
                </c:pt>
                <c:pt idx="82">
                  <c:v>3.7671488806740792</c:v>
                </c:pt>
                <c:pt idx="83">
                  <c:v>2.7351847385893002</c:v>
                </c:pt>
                <c:pt idx="84">
                  <c:v>2.9859166188477766</c:v>
                </c:pt>
                <c:pt idx="85">
                  <c:v>6.2801065497946631</c:v>
                </c:pt>
                <c:pt idx="86">
                  <c:v>2.1971793925182186</c:v>
                </c:pt>
                <c:pt idx="87">
                  <c:v>3.5570849614760576</c:v>
                </c:pt>
                <c:pt idx="88">
                  <c:v>2.0151533443487857</c:v>
                </c:pt>
                <c:pt idx="89">
                  <c:v>2.3521629278206047</c:v>
                </c:pt>
                <c:pt idx="90">
                  <c:v>2.7373383239357065</c:v>
                </c:pt>
                <c:pt idx="91">
                  <c:v>3.9612997359227395</c:v>
                </c:pt>
                <c:pt idx="92">
                  <c:v>5.1968115928321774</c:v>
                </c:pt>
                <c:pt idx="93">
                  <c:v>3.2810641612576874</c:v>
                </c:pt>
                <c:pt idx="94">
                  <c:v>2.8509809187344635</c:v>
                </c:pt>
                <c:pt idx="95">
                  <c:v>2.8458150650275926</c:v>
                </c:pt>
                <c:pt idx="96">
                  <c:v>2.6344691566936724</c:v>
                </c:pt>
                <c:pt idx="97">
                  <c:v>3.9641164049539319</c:v>
                </c:pt>
                <c:pt idx="98">
                  <c:v>3.4164827056853913</c:v>
                </c:pt>
                <c:pt idx="99">
                  <c:v>3.6091630199674292</c:v>
                </c:pt>
                <c:pt idx="100">
                  <c:v>3.2711522603304819</c:v>
                </c:pt>
                <c:pt idx="101">
                  <c:v>3.2925206385324879</c:v>
                </c:pt>
                <c:pt idx="102">
                  <c:v>3.3863390038261278</c:v>
                </c:pt>
                <c:pt idx="103">
                  <c:v>4.6399587094548806</c:v>
                </c:pt>
                <c:pt idx="104">
                  <c:v>10.521694249787759</c:v>
                </c:pt>
                <c:pt idx="105">
                  <c:v>7.1341732734953158</c:v>
                </c:pt>
                <c:pt idx="106">
                  <c:v>9.0171107208700185</c:v>
                </c:pt>
                <c:pt idx="107">
                  <c:v>6.5474099449490533</c:v>
                </c:pt>
                <c:pt idx="108">
                  <c:v>12.540851570564817</c:v>
                </c:pt>
                <c:pt idx="109">
                  <c:v>6.8460016194961559</c:v>
                </c:pt>
                <c:pt idx="110">
                  <c:v>14.656752131263715</c:v>
                </c:pt>
                <c:pt idx="111">
                  <c:v>6.4689620683994331</c:v>
                </c:pt>
                <c:pt idx="112">
                  <c:v>7.5134428000931468</c:v>
                </c:pt>
                <c:pt idx="113">
                  <c:v>6.8369658247937704</c:v>
                </c:pt>
                <c:pt idx="114">
                  <c:v>6.9063313464549632</c:v>
                </c:pt>
                <c:pt idx="115">
                  <c:v>6.8043717450822898</c:v>
                </c:pt>
                <c:pt idx="116">
                  <c:v>6.6901594348578453</c:v>
                </c:pt>
                <c:pt idx="117">
                  <c:v>6.6034805842572997</c:v>
                </c:pt>
                <c:pt idx="118">
                  <c:v>1.2719264845718323</c:v>
                </c:pt>
                <c:pt idx="119">
                  <c:v>1.1026693649727244</c:v>
                </c:pt>
                <c:pt idx="120">
                  <c:v>1.5041954057703881</c:v>
                </c:pt>
                <c:pt idx="121">
                  <c:v>1.4285594791387888</c:v>
                </c:pt>
                <c:pt idx="122">
                  <c:v>1.5234965351872709</c:v>
                </c:pt>
                <c:pt idx="123">
                  <c:v>1.6977085627531381</c:v>
                </c:pt>
                <c:pt idx="124">
                  <c:v>1.6147818654043593</c:v>
                </c:pt>
                <c:pt idx="125">
                  <c:v>1.7931381456435798</c:v>
                </c:pt>
                <c:pt idx="126">
                  <c:v>1.7183626648464847</c:v>
                </c:pt>
                <c:pt idx="127">
                  <c:v>1.8236589475037843</c:v>
                </c:pt>
                <c:pt idx="128">
                  <c:v>1.8506083284413799</c:v>
                </c:pt>
                <c:pt idx="129">
                  <c:v>1.8701824463572998</c:v>
                </c:pt>
                <c:pt idx="130">
                  <c:v>1.7598447484034059</c:v>
                </c:pt>
                <c:pt idx="131">
                  <c:v>1.6602536560891843</c:v>
                </c:pt>
                <c:pt idx="132">
                  <c:v>1.7189453408995961</c:v>
                </c:pt>
                <c:pt idx="133">
                  <c:v>1.6254062940518368</c:v>
                </c:pt>
                <c:pt idx="134">
                  <c:v>1.6909229940456092</c:v>
                </c:pt>
                <c:pt idx="135">
                  <c:v>1.6176961011063549</c:v>
                </c:pt>
                <c:pt idx="136">
                  <c:v>1.9033720081199794</c:v>
                </c:pt>
                <c:pt idx="137">
                  <c:v>2.4039787258573466</c:v>
                </c:pt>
                <c:pt idx="138">
                  <c:v>1.6424212182500151</c:v>
                </c:pt>
                <c:pt idx="139">
                  <c:v>1.7441525060988763</c:v>
                </c:pt>
                <c:pt idx="140">
                  <c:v>1.6162613631828111</c:v>
                </c:pt>
                <c:pt idx="141">
                  <c:v>1.4922352991463395</c:v>
                </c:pt>
                <c:pt idx="142">
                  <c:v>1.7442985707259813</c:v>
                </c:pt>
                <c:pt idx="143">
                  <c:v>1.7355504058677376</c:v>
                </c:pt>
                <c:pt idx="144">
                  <c:v>1.8762805116529306</c:v>
                </c:pt>
                <c:pt idx="145">
                  <c:v>1.7779501126858701</c:v>
                </c:pt>
                <c:pt idx="146">
                  <c:v>1.7397953848293477</c:v>
                </c:pt>
                <c:pt idx="147">
                  <c:v>1.7226483729516178</c:v>
                </c:pt>
                <c:pt idx="148">
                  <c:v>1.6427776160402088</c:v>
                </c:pt>
                <c:pt idx="149">
                  <c:v>1.9010800026676655</c:v>
                </c:pt>
                <c:pt idx="150">
                  <c:v>1.6118461080508484</c:v>
                </c:pt>
                <c:pt idx="151">
                  <c:v>1.3654129011681464</c:v>
                </c:pt>
                <c:pt idx="152">
                  <c:v>1.3490657506051036</c:v>
                </c:pt>
                <c:pt idx="153">
                  <c:v>1.5936041857520624</c:v>
                </c:pt>
                <c:pt idx="154">
                  <c:v>1.5359052150119359</c:v>
                </c:pt>
                <c:pt idx="155">
                  <c:v>1.7498766569197834</c:v>
                </c:pt>
                <c:pt idx="156">
                  <c:v>1.4316386862222918</c:v>
                </c:pt>
                <c:pt idx="157">
                  <c:v>1.3302067452702073</c:v>
                </c:pt>
                <c:pt idx="158">
                  <c:v>1.3784936946638366</c:v>
                </c:pt>
                <c:pt idx="159">
                  <c:v>1.4846940155568515</c:v>
                </c:pt>
                <c:pt idx="160">
                  <c:v>1.4168340116421994</c:v>
                </c:pt>
                <c:pt idx="161">
                  <c:v>1.4186778728896554</c:v>
                </c:pt>
                <c:pt idx="162">
                  <c:v>1.5042174779048496</c:v>
                </c:pt>
                <c:pt idx="163">
                  <c:v>3.6975824350286111</c:v>
                </c:pt>
                <c:pt idx="164">
                  <c:v>4.831607831743403</c:v>
                </c:pt>
                <c:pt idx="165">
                  <c:v>4.3926708330054502</c:v>
                </c:pt>
                <c:pt idx="166">
                  <c:v>2.0924799809454711</c:v>
                </c:pt>
                <c:pt idx="167">
                  <c:v>6.7217455173628737</c:v>
                </c:pt>
              </c:numCache>
            </c:numRef>
          </c:yVal>
        </c:ser>
        <c:ser>
          <c:idx val="2"/>
          <c:order val="2"/>
          <c:tx>
            <c:v>fake1 exact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Sheet2!$18:$18</c:f>
              <c:numCache>
                <c:formatCode>General</c:formatCode>
                <c:ptCount val="16384"/>
                <c:pt idx="2">
                  <c:v>1.7387164707976115</c:v>
                </c:pt>
                <c:pt idx="3">
                  <c:v>1.773840873434315</c:v>
                </c:pt>
                <c:pt idx="4">
                  <c:v>1.809674836071919</c:v>
                </c:pt>
                <c:pt idx="5">
                  <c:v>1.8462326927732715</c:v>
                </c:pt>
                <c:pt idx="6">
                  <c:v>1.8835290671684974</c:v>
                </c:pt>
                <c:pt idx="7">
                  <c:v>1.9215788783046464</c:v>
                </c:pt>
                <c:pt idx="8">
                  <c:v>1.9603973466135105</c:v>
                </c:pt>
                <c:pt idx="9">
                  <c:v>2</c:v>
                </c:pt>
                <c:pt idx="10">
                  <c:v>2.0404026800535116</c:v>
                </c:pt>
                <c:pt idx="11">
                  <c:v>2.0816215483847764</c:v>
                </c:pt>
                <c:pt idx="12">
                  <c:v>2.1236730930907193</c:v>
                </c:pt>
                <c:pt idx="13">
                  <c:v>2.1665741353499168</c:v>
                </c:pt>
                <c:pt idx="14">
                  <c:v>2.210341836151295</c:v>
                </c:pt>
                <c:pt idx="15">
                  <c:v>2.2549937031587515</c:v>
                </c:pt>
                <c:pt idx="16">
                  <c:v>2.3005475977144547</c:v>
                </c:pt>
                <c:pt idx="88">
                  <c:v>4.3467911769940288</c:v>
                </c:pt>
                <c:pt idx="89">
                  <c:v>4.4346021835857874</c:v>
                </c:pt>
                <c:pt idx="90">
                  <c:v>4.5241870901797974</c:v>
                </c:pt>
                <c:pt idx="91">
                  <c:v>4.6155817319331778</c:v>
                </c:pt>
                <c:pt idx="92">
                  <c:v>4.7088226679212433</c:v>
                </c:pt>
                <c:pt idx="93">
                  <c:v>4.8039471957616158</c:v>
                </c:pt>
                <c:pt idx="94">
                  <c:v>4.9009933665337764</c:v>
                </c:pt>
                <c:pt idx="95">
                  <c:v>4.9999999999999991</c:v>
                </c:pt>
                <c:pt idx="96">
                  <c:v>5.1010067001337784</c:v>
                </c:pt>
                <c:pt idx="97">
                  <c:v>5.2040538709619408</c:v>
                </c:pt>
                <c:pt idx="98">
                  <c:v>5.3091827327267982</c:v>
                </c:pt>
                <c:pt idx="99">
                  <c:v>5.416435338374793</c:v>
                </c:pt>
                <c:pt idx="100">
                  <c:v>5.5258545903782377</c:v>
                </c:pt>
                <c:pt idx="101">
                  <c:v>5.6374842578968769</c:v>
                </c:pt>
                <c:pt idx="102">
                  <c:v>5.7513689942861355</c:v>
                </c:pt>
              </c:numCache>
            </c:numRef>
          </c:xVal>
          <c:yVal>
            <c:numRef>
              <c:f>Sheet2!$17:$17</c:f>
              <c:numCache>
                <c:formatCode>General</c:formatCode>
                <c:ptCount val="16384"/>
                <c:pt idx="0">
                  <c:v>0</c:v>
                </c:pt>
                <c:pt idx="2">
                  <c:v>3.5502958579881652</c:v>
                </c:pt>
                <c:pt idx="3">
                  <c:v>3.5502958579881652</c:v>
                </c:pt>
                <c:pt idx="4">
                  <c:v>3.5502958579881652</c:v>
                </c:pt>
                <c:pt idx="5">
                  <c:v>3.5502958579881652</c:v>
                </c:pt>
                <c:pt idx="6">
                  <c:v>3.5502958579881652</c:v>
                </c:pt>
                <c:pt idx="7">
                  <c:v>3.5502958579881652</c:v>
                </c:pt>
                <c:pt idx="8">
                  <c:v>3.5502958579881652</c:v>
                </c:pt>
                <c:pt idx="9">
                  <c:v>3.5502958579881652</c:v>
                </c:pt>
                <c:pt idx="10">
                  <c:v>3.5502958579881652</c:v>
                </c:pt>
                <c:pt idx="11">
                  <c:v>3.5502958579881652</c:v>
                </c:pt>
                <c:pt idx="12">
                  <c:v>3.5502958579881652</c:v>
                </c:pt>
                <c:pt idx="13">
                  <c:v>3.5502958579881652</c:v>
                </c:pt>
                <c:pt idx="14">
                  <c:v>3.5502958579881652</c:v>
                </c:pt>
                <c:pt idx="15">
                  <c:v>3.5502958579881652</c:v>
                </c:pt>
                <c:pt idx="16">
                  <c:v>3.5502958579881652</c:v>
                </c:pt>
                <c:pt idx="88">
                  <c:v>3.5502958579881652</c:v>
                </c:pt>
                <c:pt idx="89">
                  <c:v>3.5502958579881652</c:v>
                </c:pt>
                <c:pt idx="90">
                  <c:v>3.5502958579881652</c:v>
                </c:pt>
                <c:pt idx="91">
                  <c:v>3.5502958579881652</c:v>
                </c:pt>
                <c:pt idx="92">
                  <c:v>3.5502958579881652</c:v>
                </c:pt>
                <c:pt idx="93">
                  <c:v>3.5502958579881652</c:v>
                </c:pt>
                <c:pt idx="94">
                  <c:v>3.5502958579881652</c:v>
                </c:pt>
                <c:pt idx="95">
                  <c:v>3.5502958579881652</c:v>
                </c:pt>
                <c:pt idx="96">
                  <c:v>3.5502958579881652</c:v>
                </c:pt>
                <c:pt idx="97">
                  <c:v>3.5502958579881652</c:v>
                </c:pt>
                <c:pt idx="98">
                  <c:v>3.5502958579881652</c:v>
                </c:pt>
                <c:pt idx="99">
                  <c:v>3.5502958579881652</c:v>
                </c:pt>
                <c:pt idx="100">
                  <c:v>3.5502958579881652</c:v>
                </c:pt>
                <c:pt idx="101">
                  <c:v>3.5502958579881652</c:v>
                </c:pt>
                <c:pt idx="102">
                  <c:v>3.5502958579881652</c:v>
                </c:pt>
              </c:numCache>
            </c:numRef>
          </c:yVal>
        </c:ser>
        <c:ser>
          <c:idx val="3"/>
          <c:order val="3"/>
          <c:tx>
            <c:v>fake2</c:v>
          </c:tx>
          <c:spPr>
            <a:ln w="28575">
              <a:noFill/>
            </a:ln>
          </c:spPr>
          <c:xVal>
            <c:numRef>
              <c:f>Sheet2!$B$20:$XFD$20</c:f>
              <c:numCache>
                <c:formatCode>General</c:formatCode>
                <c:ptCount val="16383"/>
                <c:pt idx="16">
                  <c:v>1.7387164707976115</c:v>
                </c:pt>
                <c:pt idx="17">
                  <c:v>1.773840873434315</c:v>
                </c:pt>
                <c:pt idx="18">
                  <c:v>1.809674836071919</c:v>
                </c:pt>
                <c:pt idx="19">
                  <c:v>1.8462326927732715</c:v>
                </c:pt>
                <c:pt idx="20">
                  <c:v>1.8835290671684974</c:v>
                </c:pt>
                <c:pt idx="21">
                  <c:v>1.9215788783046464</c:v>
                </c:pt>
                <c:pt idx="22">
                  <c:v>1.9603973466135105</c:v>
                </c:pt>
                <c:pt idx="23">
                  <c:v>2</c:v>
                </c:pt>
                <c:pt idx="24">
                  <c:v>2.0404026800535116</c:v>
                </c:pt>
                <c:pt idx="25">
                  <c:v>2.0816215483847764</c:v>
                </c:pt>
                <c:pt idx="26">
                  <c:v>2.1236730930907193</c:v>
                </c:pt>
                <c:pt idx="27">
                  <c:v>2.1665741353499168</c:v>
                </c:pt>
                <c:pt idx="28">
                  <c:v>2.210341836151295</c:v>
                </c:pt>
                <c:pt idx="29">
                  <c:v>2.2549937031587515</c:v>
                </c:pt>
                <c:pt idx="30">
                  <c:v>2.3005475977144547</c:v>
                </c:pt>
                <c:pt idx="102">
                  <c:v>4.3467911769940288</c:v>
                </c:pt>
                <c:pt idx="103">
                  <c:v>4.4346021835857874</c:v>
                </c:pt>
                <c:pt idx="104">
                  <c:v>4.5241870901797974</c:v>
                </c:pt>
                <c:pt idx="105">
                  <c:v>4.6155817319331778</c:v>
                </c:pt>
                <c:pt idx="106">
                  <c:v>4.7088226679212433</c:v>
                </c:pt>
                <c:pt idx="107">
                  <c:v>4.8039471957616158</c:v>
                </c:pt>
                <c:pt idx="108">
                  <c:v>4.9009933665337764</c:v>
                </c:pt>
                <c:pt idx="109">
                  <c:v>4.9999999999999991</c:v>
                </c:pt>
                <c:pt idx="110">
                  <c:v>5.1010067001337784</c:v>
                </c:pt>
                <c:pt idx="111">
                  <c:v>5.2040538709619408</c:v>
                </c:pt>
                <c:pt idx="112">
                  <c:v>5.3091827327267982</c:v>
                </c:pt>
                <c:pt idx="113">
                  <c:v>5.416435338374793</c:v>
                </c:pt>
                <c:pt idx="114">
                  <c:v>5.5258545903782377</c:v>
                </c:pt>
                <c:pt idx="115">
                  <c:v>5.6374842578968769</c:v>
                </c:pt>
                <c:pt idx="116">
                  <c:v>5.7513689942861355</c:v>
                </c:pt>
              </c:numCache>
            </c:numRef>
          </c:xVal>
          <c:yVal>
            <c:numRef>
              <c:f>Sheet2!$B$12:$XFD$12</c:f>
              <c:numCache>
                <c:formatCode>General</c:formatCode>
                <c:ptCount val="16383"/>
                <c:pt idx="0">
                  <c:v>3.3262808043803642</c:v>
                </c:pt>
                <c:pt idx="1">
                  <c:v>3.3663097520108063</c:v>
                </c:pt>
                <c:pt idx="2">
                  <c:v>3.4035947194804517</c:v>
                </c:pt>
                <c:pt idx="3">
                  <c:v>3.7216273234447881</c:v>
                </c:pt>
                <c:pt idx="4">
                  <c:v>3.7537859669559257</c:v>
                </c:pt>
                <c:pt idx="5">
                  <c:v>4.59567250376272</c:v>
                </c:pt>
                <c:pt idx="6">
                  <c:v>3.794095424241354</c:v>
                </c:pt>
                <c:pt idx="7">
                  <c:v>2.5959260898577101</c:v>
                </c:pt>
                <c:pt idx="8">
                  <c:v>3.1698538037186563</c:v>
                </c:pt>
                <c:pt idx="9">
                  <c:v>3.099751914519969</c:v>
                </c:pt>
                <c:pt idx="10">
                  <c:v>2.880586026651148</c:v>
                </c:pt>
                <c:pt idx="11">
                  <c:v>2.6848155132375777</c:v>
                </c:pt>
                <c:pt idx="12">
                  <c:v>3.3869236788765127</c:v>
                </c:pt>
                <c:pt idx="13">
                  <c:v>3.369569526528736</c:v>
                </c:pt>
                <c:pt idx="14">
                  <c:v>3.3848021897462939</c:v>
                </c:pt>
                <c:pt idx="15">
                  <c:v>2.9278089002913497</c:v>
                </c:pt>
                <c:pt idx="16">
                  <c:v>3.797241114525324</c:v>
                </c:pt>
                <c:pt idx="17">
                  <c:v>6.1329847783225944</c:v>
                </c:pt>
                <c:pt idx="18">
                  <c:v>4.9344875436767461</c:v>
                </c:pt>
                <c:pt idx="19">
                  <c:v>8.0863278714604174</c:v>
                </c:pt>
                <c:pt idx="20">
                  <c:v>9.9379925803870872</c:v>
                </c:pt>
                <c:pt idx="21">
                  <c:v>6.1048693079269265</c:v>
                </c:pt>
                <c:pt idx="22">
                  <c:v>7.6557686632612088</c:v>
                </c:pt>
                <c:pt idx="23">
                  <c:v>5.6444366972402564</c:v>
                </c:pt>
                <c:pt idx="24">
                  <c:v>6.2180432927469393</c:v>
                </c:pt>
                <c:pt idx="25">
                  <c:v>5.8349620863416725</c:v>
                </c:pt>
                <c:pt idx="26">
                  <c:v>6.5686111186721234</c:v>
                </c:pt>
                <c:pt idx="27">
                  <c:v>6.5858549007668588</c:v>
                </c:pt>
                <c:pt idx="28">
                  <c:v>7.755856819008617</c:v>
                </c:pt>
                <c:pt idx="29">
                  <c:v>6.566674676137632</c:v>
                </c:pt>
                <c:pt idx="30">
                  <c:v>6.4181219025857521</c:v>
                </c:pt>
                <c:pt idx="31">
                  <c:v>1.6805724825752928</c:v>
                </c:pt>
                <c:pt idx="32">
                  <c:v>1.5584018813880498</c:v>
                </c:pt>
                <c:pt idx="33">
                  <c:v>1.7227089700359108</c:v>
                </c:pt>
                <c:pt idx="34">
                  <c:v>1.4095674725148337</c:v>
                </c:pt>
                <c:pt idx="35">
                  <c:v>1.8462669716115347</c:v>
                </c:pt>
                <c:pt idx="36">
                  <c:v>1.631235451228664</c:v>
                </c:pt>
                <c:pt idx="37">
                  <c:v>2.0703367609456529</c:v>
                </c:pt>
                <c:pt idx="38">
                  <c:v>1.4000451644079517</c:v>
                </c:pt>
                <c:pt idx="39">
                  <c:v>1.3304271938741068</c:v>
                </c:pt>
                <c:pt idx="40">
                  <c:v>1.6619810541255522</c:v>
                </c:pt>
                <c:pt idx="41">
                  <c:v>1.7321163029728728</c:v>
                </c:pt>
                <c:pt idx="42">
                  <c:v>1.6583073129654518</c:v>
                </c:pt>
                <c:pt idx="43">
                  <c:v>1.6397682220562901</c:v>
                </c:pt>
                <c:pt idx="44">
                  <c:v>1.8309618617129899</c:v>
                </c:pt>
                <c:pt idx="45">
                  <c:v>1.7750408532806514</c:v>
                </c:pt>
                <c:pt idx="46">
                  <c:v>2.3816633581451052</c:v>
                </c:pt>
                <c:pt idx="47">
                  <c:v>2.7524201136512021</c:v>
                </c:pt>
                <c:pt idx="48">
                  <c:v>2.5796577644980365</c:v>
                </c:pt>
                <c:pt idx="49">
                  <c:v>1.8187197469571768</c:v>
                </c:pt>
                <c:pt idx="50">
                  <c:v>1.753487375092535</c:v>
                </c:pt>
                <c:pt idx="51">
                  <c:v>1.7169061821728751</c:v>
                </c:pt>
                <c:pt idx="52">
                  <c:v>2.0994749036555751</c:v>
                </c:pt>
                <c:pt idx="53">
                  <c:v>1.9174807742973152</c:v>
                </c:pt>
                <c:pt idx="54">
                  <c:v>2.1881153876662158</c:v>
                </c:pt>
                <c:pt idx="55">
                  <c:v>2.5452311775827723</c:v>
                </c:pt>
                <c:pt idx="56">
                  <c:v>1.7229689458940523</c:v>
                </c:pt>
                <c:pt idx="57">
                  <c:v>2.5375197794134752</c:v>
                </c:pt>
                <c:pt idx="58">
                  <c:v>1.8123807590037981</c:v>
                </c:pt>
                <c:pt idx="59">
                  <c:v>1.6879858508414383</c:v>
                </c:pt>
                <c:pt idx="60">
                  <c:v>1.8180915429145419</c:v>
                </c:pt>
                <c:pt idx="61">
                  <c:v>1.2995394049960804</c:v>
                </c:pt>
                <c:pt idx="62">
                  <c:v>1.6604058651837652</c:v>
                </c:pt>
                <c:pt idx="63">
                  <c:v>1.5952771525680316</c:v>
                </c:pt>
                <c:pt idx="64">
                  <c:v>1.4962673972239431</c:v>
                </c:pt>
                <c:pt idx="65">
                  <c:v>2.0476890620903028</c:v>
                </c:pt>
                <c:pt idx="66">
                  <c:v>1.8753091496709136</c:v>
                </c:pt>
                <c:pt idx="67">
                  <c:v>1.6805786222668988</c:v>
                </c:pt>
                <c:pt idx="68">
                  <c:v>1.7577195203097982</c:v>
                </c:pt>
                <c:pt idx="69">
                  <c:v>1.6294173087302599</c:v>
                </c:pt>
                <c:pt idx="70">
                  <c:v>1.7715858861543561</c:v>
                </c:pt>
                <c:pt idx="71">
                  <c:v>1.5337473605672856</c:v>
                </c:pt>
                <c:pt idx="72">
                  <c:v>1.3800519832141411</c:v>
                </c:pt>
                <c:pt idx="73">
                  <c:v>1.4478319902419734</c:v>
                </c:pt>
                <c:pt idx="74">
                  <c:v>1.4829297088230509</c:v>
                </c:pt>
                <c:pt idx="75">
                  <c:v>1.5687839732726976</c:v>
                </c:pt>
                <c:pt idx="76">
                  <c:v>5.3958637741050728</c:v>
                </c:pt>
                <c:pt idx="77">
                  <c:v>2.3536535155746625</c:v>
                </c:pt>
                <c:pt idx="78">
                  <c:v>8.0901764519046448</c:v>
                </c:pt>
                <c:pt idx="79">
                  <c:v>3.3080776309413626</c:v>
                </c:pt>
                <c:pt idx="80">
                  <c:v>2.8566866908600552</c:v>
                </c:pt>
                <c:pt idx="81">
                  <c:v>3.7671488806740792</c:v>
                </c:pt>
                <c:pt idx="82">
                  <c:v>2.7351847385893002</c:v>
                </c:pt>
                <c:pt idx="83">
                  <c:v>2.9859166188477766</c:v>
                </c:pt>
                <c:pt idx="84">
                  <c:v>6.2801065497946631</c:v>
                </c:pt>
                <c:pt idx="85">
                  <c:v>2.1971793925182186</c:v>
                </c:pt>
                <c:pt idx="86">
                  <c:v>3.5570849614760576</c:v>
                </c:pt>
                <c:pt idx="87">
                  <c:v>2.0151533443487857</c:v>
                </c:pt>
                <c:pt idx="88">
                  <c:v>2.3521629278206047</c:v>
                </c:pt>
                <c:pt idx="89">
                  <c:v>2.7373383239357065</c:v>
                </c:pt>
                <c:pt idx="90">
                  <c:v>3.9612997359227395</c:v>
                </c:pt>
                <c:pt idx="91">
                  <c:v>5.1968115928321774</c:v>
                </c:pt>
                <c:pt idx="92">
                  <c:v>3.2810641612576874</c:v>
                </c:pt>
                <c:pt idx="93">
                  <c:v>2.8509809187344635</c:v>
                </c:pt>
                <c:pt idx="94">
                  <c:v>2.8458150650275926</c:v>
                </c:pt>
                <c:pt idx="95">
                  <c:v>2.6344691566936724</c:v>
                </c:pt>
                <c:pt idx="96">
                  <c:v>3.9641164049539319</c:v>
                </c:pt>
                <c:pt idx="97">
                  <c:v>3.4164827056853913</c:v>
                </c:pt>
                <c:pt idx="98">
                  <c:v>3.6091630199674292</c:v>
                </c:pt>
                <c:pt idx="99">
                  <c:v>3.2711522603304819</c:v>
                </c:pt>
                <c:pt idx="100">
                  <c:v>3.2925206385324879</c:v>
                </c:pt>
                <c:pt idx="101">
                  <c:v>3.3863390038261278</c:v>
                </c:pt>
                <c:pt idx="102">
                  <c:v>4.6399587094548806</c:v>
                </c:pt>
                <c:pt idx="103">
                  <c:v>10.521694249787759</c:v>
                </c:pt>
                <c:pt idx="104">
                  <c:v>7.1341732734953158</c:v>
                </c:pt>
                <c:pt idx="105">
                  <c:v>9.0171107208700185</c:v>
                </c:pt>
                <c:pt idx="106">
                  <c:v>6.5474099449490533</c:v>
                </c:pt>
                <c:pt idx="107">
                  <c:v>12.540851570564817</c:v>
                </c:pt>
                <c:pt idx="108">
                  <c:v>6.8460016194961559</c:v>
                </c:pt>
                <c:pt idx="109">
                  <c:v>14.656752131263715</c:v>
                </c:pt>
                <c:pt idx="110">
                  <c:v>6.4689620683994331</c:v>
                </c:pt>
                <c:pt idx="111">
                  <c:v>7.5134428000931468</c:v>
                </c:pt>
                <c:pt idx="112">
                  <c:v>6.8369658247937704</c:v>
                </c:pt>
                <c:pt idx="113">
                  <c:v>6.9063313464549632</c:v>
                </c:pt>
                <c:pt idx="114">
                  <c:v>6.8043717450822898</c:v>
                </c:pt>
                <c:pt idx="115">
                  <c:v>6.6901594348578453</c:v>
                </c:pt>
                <c:pt idx="116">
                  <c:v>6.6034805842572997</c:v>
                </c:pt>
                <c:pt idx="117">
                  <c:v>1.2719264845718323</c:v>
                </c:pt>
                <c:pt idx="118">
                  <c:v>1.1026693649727244</c:v>
                </c:pt>
                <c:pt idx="119">
                  <c:v>1.5041954057703881</c:v>
                </c:pt>
                <c:pt idx="120">
                  <c:v>1.4285594791387888</c:v>
                </c:pt>
                <c:pt idx="121">
                  <c:v>1.5234965351872709</c:v>
                </c:pt>
                <c:pt idx="122">
                  <c:v>1.6977085627531381</c:v>
                </c:pt>
                <c:pt idx="123">
                  <c:v>1.6147818654043593</c:v>
                </c:pt>
                <c:pt idx="124">
                  <c:v>1.7931381456435798</c:v>
                </c:pt>
                <c:pt idx="125">
                  <c:v>1.7183626648464847</c:v>
                </c:pt>
                <c:pt idx="126">
                  <c:v>1.8236589475037843</c:v>
                </c:pt>
                <c:pt idx="127">
                  <c:v>1.8506083284413799</c:v>
                </c:pt>
                <c:pt idx="128">
                  <c:v>1.8701824463572998</c:v>
                </c:pt>
                <c:pt idx="129">
                  <c:v>1.7598447484034059</c:v>
                </c:pt>
                <c:pt idx="130">
                  <c:v>1.6602536560891843</c:v>
                </c:pt>
                <c:pt idx="131">
                  <c:v>1.7189453408995961</c:v>
                </c:pt>
                <c:pt idx="132">
                  <c:v>1.6254062940518368</c:v>
                </c:pt>
                <c:pt idx="133">
                  <c:v>1.6909229940456092</c:v>
                </c:pt>
                <c:pt idx="134">
                  <c:v>1.6176961011063549</c:v>
                </c:pt>
                <c:pt idx="135">
                  <c:v>1.9033720081199794</c:v>
                </c:pt>
                <c:pt idx="136">
                  <c:v>2.4039787258573466</c:v>
                </c:pt>
                <c:pt idx="137">
                  <c:v>1.6424212182500151</c:v>
                </c:pt>
                <c:pt idx="138">
                  <c:v>1.7441525060988763</c:v>
                </c:pt>
                <c:pt idx="139">
                  <c:v>1.6162613631828111</c:v>
                </c:pt>
                <c:pt idx="140">
                  <c:v>1.4922352991463395</c:v>
                </c:pt>
                <c:pt idx="141">
                  <c:v>1.7442985707259813</c:v>
                </c:pt>
                <c:pt idx="142">
                  <c:v>1.7355504058677376</c:v>
                </c:pt>
                <c:pt idx="143">
                  <c:v>1.8762805116529306</c:v>
                </c:pt>
                <c:pt idx="144">
                  <c:v>1.7779501126858701</c:v>
                </c:pt>
                <c:pt idx="145">
                  <c:v>1.7397953848293477</c:v>
                </c:pt>
                <c:pt idx="146">
                  <c:v>1.7226483729516178</c:v>
                </c:pt>
                <c:pt idx="147">
                  <c:v>1.6427776160402088</c:v>
                </c:pt>
                <c:pt idx="148">
                  <c:v>1.9010800026676655</c:v>
                </c:pt>
                <c:pt idx="149">
                  <c:v>1.6118461080508484</c:v>
                </c:pt>
                <c:pt idx="150">
                  <c:v>1.3654129011681464</c:v>
                </c:pt>
                <c:pt idx="151">
                  <c:v>1.3490657506051036</c:v>
                </c:pt>
                <c:pt idx="152">
                  <c:v>1.5936041857520624</c:v>
                </c:pt>
                <c:pt idx="153">
                  <c:v>1.5359052150119359</c:v>
                </c:pt>
                <c:pt idx="154">
                  <c:v>1.7498766569197834</c:v>
                </c:pt>
                <c:pt idx="155">
                  <c:v>1.4316386862222918</c:v>
                </c:pt>
                <c:pt idx="156">
                  <c:v>1.3302067452702073</c:v>
                </c:pt>
                <c:pt idx="157">
                  <c:v>1.3784936946638366</c:v>
                </c:pt>
                <c:pt idx="158">
                  <c:v>1.4846940155568515</c:v>
                </c:pt>
                <c:pt idx="159">
                  <c:v>1.4168340116421994</c:v>
                </c:pt>
                <c:pt idx="160">
                  <c:v>1.4186778728896554</c:v>
                </c:pt>
                <c:pt idx="161">
                  <c:v>1.5042174779048496</c:v>
                </c:pt>
                <c:pt idx="162">
                  <c:v>3.6975824350286111</c:v>
                </c:pt>
                <c:pt idx="163">
                  <c:v>4.831607831743403</c:v>
                </c:pt>
                <c:pt idx="164">
                  <c:v>4.3926708330054502</c:v>
                </c:pt>
                <c:pt idx="165">
                  <c:v>2.0924799809454711</c:v>
                </c:pt>
                <c:pt idx="166">
                  <c:v>6.7217455173628737</c:v>
                </c:pt>
              </c:numCache>
            </c:numRef>
          </c:yVal>
        </c:ser>
        <c:ser>
          <c:idx val="4"/>
          <c:order val="4"/>
          <c:tx>
            <c:v>fake2 exact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Sheet2!$20:$20</c:f>
              <c:numCache>
                <c:formatCode>General</c:formatCode>
                <c:ptCount val="16384"/>
                <c:pt idx="17">
                  <c:v>1.7387164707976115</c:v>
                </c:pt>
                <c:pt idx="18">
                  <c:v>1.773840873434315</c:v>
                </c:pt>
                <c:pt idx="19">
                  <c:v>1.809674836071919</c:v>
                </c:pt>
                <c:pt idx="20">
                  <c:v>1.8462326927732715</c:v>
                </c:pt>
                <c:pt idx="21">
                  <c:v>1.8835290671684974</c:v>
                </c:pt>
                <c:pt idx="22">
                  <c:v>1.9215788783046464</c:v>
                </c:pt>
                <c:pt idx="23">
                  <c:v>1.9603973466135105</c:v>
                </c:pt>
                <c:pt idx="24">
                  <c:v>2</c:v>
                </c:pt>
                <c:pt idx="25">
                  <c:v>2.0404026800535116</c:v>
                </c:pt>
                <c:pt idx="26">
                  <c:v>2.0816215483847764</c:v>
                </c:pt>
                <c:pt idx="27">
                  <c:v>2.1236730930907193</c:v>
                </c:pt>
                <c:pt idx="28">
                  <c:v>2.1665741353499168</c:v>
                </c:pt>
                <c:pt idx="29">
                  <c:v>2.210341836151295</c:v>
                </c:pt>
                <c:pt idx="30">
                  <c:v>2.2549937031587515</c:v>
                </c:pt>
                <c:pt idx="31">
                  <c:v>2.3005475977144547</c:v>
                </c:pt>
                <c:pt idx="103">
                  <c:v>4.3467911769940288</c:v>
                </c:pt>
                <c:pt idx="104">
                  <c:v>4.4346021835857874</c:v>
                </c:pt>
                <c:pt idx="105">
                  <c:v>4.5241870901797974</c:v>
                </c:pt>
                <c:pt idx="106">
                  <c:v>4.6155817319331778</c:v>
                </c:pt>
                <c:pt idx="107">
                  <c:v>4.7088226679212433</c:v>
                </c:pt>
                <c:pt idx="108">
                  <c:v>4.8039471957616158</c:v>
                </c:pt>
                <c:pt idx="109">
                  <c:v>4.9009933665337764</c:v>
                </c:pt>
                <c:pt idx="110">
                  <c:v>4.9999999999999991</c:v>
                </c:pt>
                <c:pt idx="111">
                  <c:v>5.1010067001337784</c:v>
                </c:pt>
                <c:pt idx="112">
                  <c:v>5.2040538709619408</c:v>
                </c:pt>
                <c:pt idx="113">
                  <c:v>5.3091827327267982</c:v>
                </c:pt>
                <c:pt idx="114">
                  <c:v>5.416435338374793</c:v>
                </c:pt>
                <c:pt idx="115">
                  <c:v>5.5258545903782377</c:v>
                </c:pt>
                <c:pt idx="116">
                  <c:v>5.6374842578968769</c:v>
                </c:pt>
                <c:pt idx="117">
                  <c:v>5.7513689942861355</c:v>
                </c:pt>
              </c:numCache>
            </c:numRef>
          </c:xVal>
          <c:yVal>
            <c:numRef>
              <c:f>Sheet2!$19:$19</c:f>
              <c:numCache>
                <c:formatCode>General</c:formatCode>
                <c:ptCount val="16384"/>
                <c:pt idx="0">
                  <c:v>0</c:v>
                </c:pt>
                <c:pt idx="17">
                  <c:v>7.1005917159763303</c:v>
                </c:pt>
                <c:pt idx="18">
                  <c:v>7.1005917159763303</c:v>
                </c:pt>
                <c:pt idx="19">
                  <c:v>7.1005917159763303</c:v>
                </c:pt>
                <c:pt idx="20">
                  <c:v>7.1005917159763303</c:v>
                </c:pt>
                <c:pt idx="21">
                  <c:v>7.1005917159763303</c:v>
                </c:pt>
                <c:pt idx="22">
                  <c:v>7.1005917159763303</c:v>
                </c:pt>
                <c:pt idx="23">
                  <c:v>7.1005917159763303</c:v>
                </c:pt>
                <c:pt idx="24">
                  <c:v>7.1005917159763303</c:v>
                </c:pt>
                <c:pt idx="25">
                  <c:v>7.1005917159763303</c:v>
                </c:pt>
                <c:pt idx="26">
                  <c:v>7.1005917159763303</c:v>
                </c:pt>
                <c:pt idx="27">
                  <c:v>7.1005917159763303</c:v>
                </c:pt>
                <c:pt idx="28">
                  <c:v>7.1005917159763303</c:v>
                </c:pt>
                <c:pt idx="29">
                  <c:v>7.1005917159763303</c:v>
                </c:pt>
                <c:pt idx="30">
                  <c:v>7.1005917159763303</c:v>
                </c:pt>
                <c:pt idx="31">
                  <c:v>7.1005917159763303</c:v>
                </c:pt>
                <c:pt idx="103">
                  <c:v>7.1005917159763303</c:v>
                </c:pt>
                <c:pt idx="104">
                  <c:v>7.1005917159763303</c:v>
                </c:pt>
                <c:pt idx="105">
                  <c:v>7.1005917159763303</c:v>
                </c:pt>
                <c:pt idx="106">
                  <c:v>7.1005917159763303</c:v>
                </c:pt>
                <c:pt idx="107">
                  <c:v>7.1005917159763303</c:v>
                </c:pt>
                <c:pt idx="108">
                  <c:v>7.1005917159763303</c:v>
                </c:pt>
                <c:pt idx="109">
                  <c:v>7.1005917159763303</c:v>
                </c:pt>
                <c:pt idx="110">
                  <c:v>7.1005917159763303</c:v>
                </c:pt>
                <c:pt idx="111">
                  <c:v>7.1005917159763303</c:v>
                </c:pt>
                <c:pt idx="112">
                  <c:v>7.1005917159763303</c:v>
                </c:pt>
                <c:pt idx="113">
                  <c:v>7.1005917159763303</c:v>
                </c:pt>
                <c:pt idx="114">
                  <c:v>7.1005917159763303</c:v>
                </c:pt>
                <c:pt idx="115">
                  <c:v>7.1005917159763303</c:v>
                </c:pt>
                <c:pt idx="116">
                  <c:v>7.1005917159763303</c:v>
                </c:pt>
                <c:pt idx="117">
                  <c:v>7.1005917159763303</c:v>
                </c:pt>
              </c:numCache>
            </c:numRef>
          </c:yVal>
        </c:ser>
        <c:ser>
          <c:idx val="5"/>
          <c:order val="5"/>
          <c:tx>
            <c:v>fake3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Sheet2!$B$22:$XFD$22</c:f>
              <c:numCache>
                <c:formatCode>General</c:formatCode>
                <c:ptCount val="16383"/>
                <c:pt idx="31">
                  <c:v>1.7387164707976115</c:v>
                </c:pt>
                <c:pt idx="32">
                  <c:v>1.773840873434315</c:v>
                </c:pt>
                <c:pt idx="33">
                  <c:v>1.809674836071919</c:v>
                </c:pt>
                <c:pt idx="34">
                  <c:v>1.8462326927732715</c:v>
                </c:pt>
                <c:pt idx="35">
                  <c:v>1.8835290671684974</c:v>
                </c:pt>
                <c:pt idx="36">
                  <c:v>1.9215788783046464</c:v>
                </c:pt>
                <c:pt idx="37">
                  <c:v>1.9603973466135105</c:v>
                </c:pt>
                <c:pt idx="38">
                  <c:v>2</c:v>
                </c:pt>
                <c:pt idx="39">
                  <c:v>2.0404026800535116</c:v>
                </c:pt>
                <c:pt idx="40">
                  <c:v>2.0816215483847764</c:v>
                </c:pt>
                <c:pt idx="41">
                  <c:v>2.1236730930907193</c:v>
                </c:pt>
                <c:pt idx="42">
                  <c:v>2.1665741353499168</c:v>
                </c:pt>
                <c:pt idx="43">
                  <c:v>2.210341836151295</c:v>
                </c:pt>
                <c:pt idx="44">
                  <c:v>2.2549937031587515</c:v>
                </c:pt>
                <c:pt idx="45">
                  <c:v>2.3005475977144547</c:v>
                </c:pt>
                <c:pt idx="117">
                  <c:v>4.3467911769940288</c:v>
                </c:pt>
                <c:pt idx="118">
                  <c:v>4.4346021835857874</c:v>
                </c:pt>
                <c:pt idx="119">
                  <c:v>4.5241870901797974</c:v>
                </c:pt>
                <c:pt idx="120">
                  <c:v>4.6155817319331778</c:v>
                </c:pt>
                <c:pt idx="121">
                  <c:v>4.7088226679212433</c:v>
                </c:pt>
                <c:pt idx="122">
                  <c:v>4.8039471957616158</c:v>
                </c:pt>
                <c:pt idx="123">
                  <c:v>4.9009933665337764</c:v>
                </c:pt>
                <c:pt idx="124">
                  <c:v>4.9999999999999991</c:v>
                </c:pt>
                <c:pt idx="125">
                  <c:v>5.1010067001337784</c:v>
                </c:pt>
                <c:pt idx="126">
                  <c:v>5.2040538709619408</c:v>
                </c:pt>
                <c:pt idx="127">
                  <c:v>5.3091827327267982</c:v>
                </c:pt>
                <c:pt idx="128">
                  <c:v>5.416435338374793</c:v>
                </c:pt>
                <c:pt idx="129">
                  <c:v>5.5258545903782377</c:v>
                </c:pt>
                <c:pt idx="130">
                  <c:v>5.6374842578968769</c:v>
                </c:pt>
                <c:pt idx="131">
                  <c:v>5.7513689942861355</c:v>
                </c:pt>
              </c:numCache>
            </c:numRef>
          </c:xVal>
          <c:yVal>
            <c:numRef>
              <c:f>Sheet2!$B$12:$XFD$12</c:f>
              <c:numCache>
                <c:formatCode>General</c:formatCode>
                <c:ptCount val="16383"/>
                <c:pt idx="0">
                  <c:v>3.3262808043803642</c:v>
                </c:pt>
                <c:pt idx="1">
                  <c:v>3.3663097520108063</c:v>
                </c:pt>
                <c:pt idx="2">
                  <c:v>3.4035947194804517</c:v>
                </c:pt>
                <c:pt idx="3">
                  <c:v>3.7216273234447881</c:v>
                </c:pt>
                <c:pt idx="4">
                  <c:v>3.7537859669559257</c:v>
                </c:pt>
                <c:pt idx="5">
                  <c:v>4.59567250376272</c:v>
                </c:pt>
                <c:pt idx="6">
                  <c:v>3.794095424241354</c:v>
                </c:pt>
                <c:pt idx="7">
                  <c:v>2.5959260898577101</c:v>
                </c:pt>
                <c:pt idx="8">
                  <c:v>3.1698538037186563</c:v>
                </c:pt>
                <c:pt idx="9">
                  <c:v>3.099751914519969</c:v>
                </c:pt>
                <c:pt idx="10">
                  <c:v>2.880586026651148</c:v>
                </c:pt>
                <c:pt idx="11">
                  <c:v>2.6848155132375777</c:v>
                </c:pt>
                <c:pt idx="12">
                  <c:v>3.3869236788765127</c:v>
                </c:pt>
                <c:pt idx="13">
                  <c:v>3.369569526528736</c:v>
                </c:pt>
                <c:pt idx="14">
                  <c:v>3.3848021897462939</c:v>
                </c:pt>
                <c:pt idx="15">
                  <c:v>2.9278089002913497</c:v>
                </c:pt>
                <c:pt idx="16">
                  <c:v>3.797241114525324</c:v>
                </c:pt>
                <c:pt idx="17">
                  <c:v>6.1329847783225944</c:v>
                </c:pt>
                <c:pt idx="18">
                  <c:v>4.9344875436767461</c:v>
                </c:pt>
                <c:pt idx="19">
                  <c:v>8.0863278714604174</c:v>
                </c:pt>
                <c:pt idx="20">
                  <c:v>9.9379925803870872</c:v>
                </c:pt>
                <c:pt idx="21">
                  <c:v>6.1048693079269265</c:v>
                </c:pt>
                <c:pt idx="22">
                  <c:v>7.6557686632612088</c:v>
                </c:pt>
                <c:pt idx="23">
                  <c:v>5.6444366972402564</c:v>
                </c:pt>
                <c:pt idx="24">
                  <c:v>6.2180432927469393</c:v>
                </c:pt>
                <c:pt idx="25">
                  <c:v>5.8349620863416725</c:v>
                </c:pt>
                <c:pt idx="26">
                  <c:v>6.5686111186721234</c:v>
                </c:pt>
                <c:pt idx="27">
                  <c:v>6.5858549007668588</c:v>
                </c:pt>
                <c:pt idx="28">
                  <c:v>7.755856819008617</c:v>
                </c:pt>
                <c:pt idx="29">
                  <c:v>6.566674676137632</c:v>
                </c:pt>
                <c:pt idx="30">
                  <c:v>6.4181219025857521</c:v>
                </c:pt>
                <c:pt idx="31">
                  <c:v>1.6805724825752928</c:v>
                </c:pt>
                <c:pt idx="32">
                  <c:v>1.5584018813880498</c:v>
                </c:pt>
                <c:pt idx="33">
                  <c:v>1.7227089700359108</c:v>
                </c:pt>
                <c:pt idx="34">
                  <c:v>1.4095674725148337</c:v>
                </c:pt>
                <c:pt idx="35">
                  <c:v>1.8462669716115347</c:v>
                </c:pt>
                <c:pt idx="36">
                  <c:v>1.631235451228664</c:v>
                </c:pt>
                <c:pt idx="37">
                  <c:v>2.0703367609456529</c:v>
                </c:pt>
                <c:pt idx="38">
                  <c:v>1.4000451644079517</c:v>
                </c:pt>
                <c:pt idx="39">
                  <c:v>1.3304271938741068</c:v>
                </c:pt>
                <c:pt idx="40">
                  <c:v>1.6619810541255522</c:v>
                </c:pt>
                <c:pt idx="41">
                  <c:v>1.7321163029728728</c:v>
                </c:pt>
                <c:pt idx="42">
                  <c:v>1.6583073129654518</c:v>
                </c:pt>
                <c:pt idx="43">
                  <c:v>1.6397682220562901</c:v>
                </c:pt>
                <c:pt idx="44">
                  <c:v>1.8309618617129899</c:v>
                </c:pt>
                <c:pt idx="45">
                  <c:v>1.7750408532806514</c:v>
                </c:pt>
                <c:pt idx="46">
                  <c:v>2.3816633581451052</c:v>
                </c:pt>
                <c:pt idx="47">
                  <c:v>2.7524201136512021</c:v>
                </c:pt>
                <c:pt idx="48">
                  <c:v>2.5796577644980365</c:v>
                </c:pt>
                <c:pt idx="49">
                  <c:v>1.8187197469571768</c:v>
                </c:pt>
                <c:pt idx="50">
                  <c:v>1.753487375092535</c:v>
                </c:pt>
                <c:pt idx="51">
                  <c:v>1.7169061821728751</c:v>
                </c:pt>
                <c:pt idx="52">
                  <c:v>2.0994749036555751</c:v>
                </c:pt>
                <c:pt idx="53">
                  <c:v>1.9174807742973152</c:v>
                </c:pt>
                <c:pt idx="54">
                  <c:v>2.1881153876662158</c:v>
                </c:pt>
                <c:pt idx="55">
                  <c:v>2.5452311775827723</c:v>
                </c:pt>
                <c:pt idx="56">
                  <c:v>1.7229689458940523</c:v>
                </c:pt>
                <c:pt idx="57">
                  <c:v>2.5375197794134752</c:v>
                </c:pt>
                <c:pt idx="58">
                  <c:v>1.8123807590037981</c:v>
                </c:pt>
                <c:pt idx="59">
                  <c:v>1.6879858508414383</c:v>
                </c:pt>
                <c:pt idx="60">
                  <c:v>1.8180915429145419</c:v>
                </c:pt>
                <c:pt idx="61">
                  <c:v>1.2995394049960804</c:v>
                </c:pt>
                <c:pt idx="62">
                  <c:v>1.6604058651837652</c:v>
                </c:pt>
                <c:pt idx="63">
                  <c:v>1.5952771525680316</c:v>
                </c:pt>
                <c:pt idx="64">
                  <c:v>1.4962673972239431</c:v>
                </c:pt>
                <c:pt idx="65">
                  <c:v>2.0476890620903028</c:v>
                </c:pt>
                <c:pt idx="66">
                  <c:v>1.8753091496709136</c:v>
                </c:pt>
                <c:pt idx="67">
                  <c:v>1.6805786222668988</c:v>
                </c:pt>
                <c:pt idx="68">
                  <c:v>1.7577195203097982</c:v>
                </c:pt>
                <c:pt idx="69">
                  <c:v>1.6294173087302599</c:v>
                </c:pt>
                <c:pt idx="70">
                  <c:v>1.7715858861543561</c:v>
                </c:pt>
                <c:pt idx="71">
                  <c:v>1.5337473605672856</c:v>
                </c:pt>
                <c:pt idx="72">
                  <c:v>1.3800519832141411</c:v>
                </c:pt>
                <c:pt idx="73">
                  <c:v>1.4478319902419734</c:v>
                </c:pt>
                <c:pt idx="74">
                  <c:v>1.4829297088230509</c:v>
                </c:pt>
                <c:pt idx="75">
                  <c:v>1.5687839732726976</c:v>
                </c:pt>
                <c:pt idx="76">
                  <c:v>5.3958637741050728</c:v>
                </c:pt>
                <c:pt idx="77">
                  <c:v>2.3536535155746625</c:v>
                </c:pt>
                <c:pt idx="78">
                  <c:v>8.0901764519046448</c:v>
                </c:pt>
                <c:pt idx="79">
                  <c:v>3.3080776309413626</c:v>
                </c:pt>
                <c:pt idx="80">
                  <c:v>2.8566866908600552</c:v>
                </c:pt>
                <c:pt idx="81">
                  <c:v>3.7671488806740792</c:v>
                </c:pt>
                <c:pt idx="82">
                  <c:v>2.7351847385893002</c:v>
                </c:pt>
                <c:pt idx="83">
                  <c:v>2.9859166188477766</c:v>
                </c:pt>
                <c:pt idx="84">
                  <c:v>6.2801065497946631</c:v>
                </c:pt>
                <c:pt idx="85">
                  <c:v>2.1971793925182186</c:v>
                </c:pt>
                <c:pt idx="86">
                  <c:v>3.5570849614760576</c:v>
                </c:pt>
                <c:pt idx="87">
                  <c:v>2.0151533443487857</c:v>
                </c:pt>
                <c:pt idx="88">
                  <c:v>2.3521629278206047</c:v>
                </c:pt>
                <c:pt idx="89">
                  <c:v>2.7373383239357065</c:v>
                </c:pt>
                <c:pt idx="90">
                  <c:v>3.9612997359227395</c:v>
                </c:pt>
                <c:pt idx="91">
                  <c:v>5.1968115928321774</c:v>
                </c:pt>
                <c:pt idx="92">
                  <c:v>3.2810641612576874</c:v>
                </c:pt>
                <c:pt idx="93">
                  <c:v>2.8509809187344635</c:v>
                </c:pt>
                <c:pt idx="94">
                  <c:v>2.8458150650275926</c:v>
                </c:pt>
                <c:pt idx="95">
                  <c:v>2.6344691566936724</c:v>
                </c:pt>
                <c:pt idx="96">
                  <c:v>3.9641164049539319</c:v>
                </c:pt>
                <c:pt idx="97">
                  <c:v>3.4164827056853913</c:v>
                </c:pt>
                <c:pt idx="98">
                  <c:v>3.6091630199674292</c:v>
                </c:pt>
                <c:pt idx="99">
                  <c:v>3.2711522603304819</c:v>
                </c:pt>
                <c:pt idx="100">
                  <c:v>3.2925206385324879</c:v>
                </c:pt>
                <c:pt idx="101">
                  <c:v>3.3863390038261278</c:v>
                </c:pt>
                <c:pt idx="102">
                  <c:v>4.6399587094548806</c:v>
                </c:pt>
                <c:pt idx="103">
                  <c:v>10.521694249787759</c:v>
                </c:pt>
                <c:pt idx="104">
                  <c:v>7.1341732734953158</c:v>
                </c:pt>
                <c:pt idx="105">
                  <c:v>9.0171107208700185</c:v>
                </c:pt>
                <c:pt idx="106">
                  <c:v>6.5474099449490533</c:v>
                </c:pt>
                <c:pt idx="107">
                  <c:v>12.540851570564817</c:v>
                </c:pt>
                <c:pt idx="108">
                  <c:v>6.8460016194961559</c:v>
                </c:pt>
                <c:pt idx="109">
                  <c:v>14.656752131263715</c:v>
                </c:pt>
                <c:pt idx="110">
                  <c:v>6.4689620683994331</c:v>
                </c:pt>
                <c:pt idx="111">
                  <c:v>7.5134428000931468</c:v>
                </c:pt>
                <c:pt idx="112">
                  <c:v>6.8369658247937704</c:v>
                </c:pt>
                <c:pt idx="113">
                  <c:v>6.9063313464549632</c:v>
                </c:pt>
                <c:pt idx="114">
                  <c:v>6.8043717450822898</c:v>
                </c:pt>
                <c:pt idx="115">
                  <c:v>6.6901594348578453</c:v>
                </c:pt>
                <c:pt idx="116">
                  <c:v>6.6034805842572997</c:v>
                </c:pt>
                <c:pt idx="117">
                  <c:v>1.2719264845718323</c:v>
                </c:pt>
                <c:pt idx="118">
                  <c:v>1.1026693649727244</c:v>
                </c:pt>
                <c:pt idx="119">
                  <c:v>1.5041954057703881</c:v>
                </c:pt>
                <c:pt idx="120">
                  <c:v>1.4285594791387888</c:v>
                </c:pt>
                <c:pt idx="121">
                  <c:v>1.5234965351872709</c:v>
                </c:pt>
                <c:pt idx="122">
                  <c:v>1.6977085627531381</c:v>
                </c:pt>
                <c:pt idx="123">
                  <c:v>1.6147818654043593</c:v>
                </c:pt>
                <c:pt idx="124">
                  <c:v>1.7931381456435798</c:v>
                </c:pt>
                <c:pt idx="125">
                  <c:v>1.7183626648464847</c:v>
                </c:pt>
                <c:pt idx="126">
                  <c:v>1.8236589475037843</c:v>
                </c:pt>
                <c:pt idx="127">
                  <c:v>1.8506083284413799</c:v>
                </c:pt>
                <c:pt idx="128">
                  <c:v>1.8701824463572998</c:v>
                </c:pt>
                <c:pt idx="129">
                  <c:v>1.7598447484034059</c:v>
                </c:pt>
                <c:pt idx="130">
                  <c:v>1.6602536560891843</c:v>
                </c:pt>
                <c:pt idx="131">
                  <c:v>1.7189453408995961</c:v>
                </c:pt>
                <c:pt idx="132">
                  <c:v>1.6254062940518368</c:v>
                </c:pt>
                <c:pt idx="133">
                  <c:v>1.6909229940456092</c:v>
                </c:pt>
                <c:pt idx="134">
                  <c:v>1.6176961011063549</c:v>
                </c:pt>
                <c:pt idx="135">
                  <c:v>1.9033720081199794</c:v>
                </c:pt>
                <c:pt idx="136">
                  <c:v>2.4039787258573466</c:v>
                </c:pt>
                <c:pt idx="137">
                  <c:v>1.6424212182500151</c:v>
                </c:pt>
                <c:pt idx="138">
                  <c:v>1.7441525060988763</c:v>
                </c:pt>
                <c:pt idx="139">
                  <c:v>1.6162613631828111</c:v>
                </c:pt>
                <c:pt idx="140">
                  <c:v>1.4922352991463395</c:v>
                </c:pt>
                <c:pt idx="141">
                  <c:v>1.7442985707259813</c:v>
                </c:pt>
                <c:pt idx="142">
                  <c:v>1.7355504058677376</c:v>
                </c:pt>
                <c:pt idx="143">
                  <c:v>1.8762805116529306</c:v>
                </c:pt>
                <c:pt idx="144">
                  <c:v>1.7779501126858701</c:v>
                </c:pt>
                <c:pt idx="145">
                  <c:v>1.7397953848293477</c:v>
                </c:pt>
                <c:pt idx="146">
                  <c:v>1.7226483729516178</c:v>
                </c:pt>
                <c:pt idx="147">
                  <c:v>1.6427776160402088</c:v>
                </c:pt>
                <c:pt idx="148">
                  <c:v>1.9010800026676655</c:v>
                </c:pt>
                <c:pt idx="149">
                  <c:v>1.6118461080508484</c:v>
                </c:pt>
                <c:pt idx="150">
                  <c:v>1.3654129011681464</c:v>
                </c:pt>
                <c:pt idx="151">
                  <c:v>1.3490657506051036</c:v>
                </c:pt>
                <c:pt idx="152">
                  <c:v>1.5936041857520624</c:v>
                </c:pt>
                <c:pt idx="153">
                  <c:v>1.5359052150119359</c:v>
                </c:pt>
                <c:pt idx="154">
                  <c:v>1.7498766569197834</c:v>
                </c:pt>
                <c:pt idx="155">
                  <c:v>1.4316386862222918</c:v>
                </c:pt>
                <c:pt idx="156">
                  <c:v>1.3302067452702073</c:v>
                </c:pt>
                <c:pt idx="157">
                  <c:v>1.3784936946638366</c:v>
                </c:pt>
                <c:pt idx="158">
                  <c:v>1.4846940155568515</c:v>
                </c:pt>
                <c:pt idx="159">
                  <c:v>1.4168340116421994</c:v>
                </c:pt>
                <c:pt idx="160">
                  <c:v>1.4186778728896554</c:v>
                </c:pt>
                <c:pt idx="161">
                  <c:v>1.5042174779048496</c:v>
                </c:pt>
                <c:pt idx="162">
                  <c:v>3.6975824350286111</c:v>
                </c:pt>
                <c:pt idx="163">
                  <c:v>4.831607831743403</c:v>
                </c:pt>
                <c:pt idx="164">
                  <c:v>4.3926708330054502</c:v>
                </c:pt>
                <c:pt idx="165">
                  <c:v>2.0924799809454711</c:v>
                </c:pt>
                <c:pt idx="166">
                  <c:v>6.7217455173628737</c:v>
                </c:pt>
              </c:numCache>
            </c:numRef>
          </c:yVal>
        </c:ser>
        <c:ser>
          <c:idx val="10"/>
          <c:order val="6"/>
          <c:tx>
            <c:v>fake3 exact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Sheet2!$22:$22</c:f>
              <c:numCache>
                <c:formatCode>General</c:formatCode>
                <c:ptCount val="16384"/>
                <c:pt idx="32">
                  <c:v>1.7387164707976115</c:v>
                </c:pt>
                <c:pt idx="33">
                  <c:v>1.773840873434315</c:v>
                </c:pt>
                <c:pt idx="34">
                  <c:v>1.809674836071919</c:v>
                </c:pt>
                <c:pt idx="35">
                  <c:v>1.8462326927732715</c:v>
                </c:pt>
                <c:pt idx="36">
                  <c:v>1.8835290671684974</c:v>
                </c:pt>
                <c:pt idx="37">
                  <c:v>1.9215788783046464</c:v>
                </c:pt>
                <c:pt idx="38">
                  <c:v>1.9603973466135105</c:v>
                </c:pt>
                <c:pt idx="39">
                  <c:v>2</c:v>
                </c:pt>
                <c:pt idx="40">
                  <c:v>2.0404026800535116</c:v>
                </c:pt>
                <c:pt idx="41">
                  <c:v>2.0816215483847764</c:v>
                </c:pt>
                <c:pt idx="42">
                  <c:v>2.1236730930907193</c:v>
                </c:pt>
                <c:pt idx="43">
                  <c:v>2.1665741353499168</c:v>
                </c:pt>
                <c:pt idx="44">
                  <c:v>2.210341836151295</c:v>
                </c:pt>
                <c:pt idx="45">
                  <c:v>2.2549937031587515</c:v>
                </c:pt>
                <c:pt idx="46">
                  <c:v>2.3005475977144547</c:v>
                </c:pt>
                <c:pt idx="118">
                  <c:v>4.3467911769940288</c:v>
                </c:pt>
                <c:pt idx="119">
                  <c:v>4.4346021835857874</c:v>
                </c:pt>
                <c:pt idx="120">
                  <c:v>4.5241870901797974</c:v>
                </c:pt>
                <c:pt idx="121">
                  <c:v>4.6155817319331778</c:v>
                </c:pt>
                <c:pt idx="122">
                  <c:v>4.7088226679212433</c:v>
                </c:pt>
                <c:pt idx="123">
                  <c:v>4.8039471957616158</c:v>
                </c:pt>
                <c:pt idx="124">
                  <c:v>4.9009933665337764</c:v>
                </c:pt>
                <c:pt idx="125">
                  <c:v>4.9999999999999991</c:v>
                </c:pt>
                <c:pt idx="126">
                  <c:v>5.1010067001337784</c:v>
                </c:pt>
                <c:pt idx="127">
                  <c:v>5.2040538709619408</c:v>
                </c:pt>
                <c:pt idx="128">
                  <c:v>5.3091827327267982</c:v>
                </c:pt>
                <c:pt idx="129">
                  <c:v>5.416435338374793</c:v>
                </c:pt>
                <c:pt idx="130">
                  <c:v>5.5258545903782377</c:v>
                </c:pt>
                <c:pt idx="131">
                  <c:v>5.6374842578968769</c:v>
                </c:pt>
                <c:pt idx="132">
                  <c:v>5.7513689942861355</c:v>
                </c:pt>
              </c:numCache>
            </c:numRef>
          </c:xVal>
          <c:yVal>
            <c:numRef>
              <c:f>Sheet2!$21:$21</c:f>
              <c:numCache>
                <c:formatCode>General</c:formatCode>
                <c:ptCount val="16384"/>
                <c:pt idx="0">
                  <c:v>0</c:v>
                </c:pt>
                <c:pt idx="32">
                  <c:v>1.7751479289940826</c:v>
                </c:pt>
                <c:pt idx="33">
                  <c:v>1.7751479289940826</c:v>
                </c:pt>
                <c:pt idx="34">
                  <c:v>1.7751479289940826</c:v>
                </c:pt>
                <c:pt idx="35">
                  <c:v>1.7751479289940826</c:v>
                </c:pt>
                <c:pt idx="36">
                  <c:v>1.7751479289940826</c:v>
                </c:pt>
                <c:pt idx="37">
                  <c:v>1.7751479289940826</c:v>
                </c:pt>
                <c:pt idx="38">
                  <c:v>1.7751479289940826</c:v>
                </c:pt>
                <c:pt idx="39">
                  <c:v>1.7751479289940826</c:v>
                </c:pt>
                <c:pt idx="40">
                  <c:v>1.7751479289940826</c:v>
                </c:pt>
                <c:pt idx="41">
                  <c:v>1.7751479289940826</c:v>
                </c:pt>
                <c:pt idx="42">
                  <c:v>1.7751479289940826</c:v>
                </c:pt>
                <c:pt idx="43">
                  <c:v>1.7751479289940826</c:v>
                </c:pt>
                <c:pt idx="44">
                  <c:v>1.7751479289940826</c:v>
                </c:pt>
                <c:pt idx="45">
                  <c:v>1.7751479289940826</c:v>
                </c:pt>
                <c:pt idx="46">
                  <c:v>1.7751479289940826</c:v>
                </c:pt>
                <c:pt idx="118">
                  <c:v>1.7751479289940826</c:v>
                </c:pt>
                <c:pt idx="119">
                  <c:v>1.7751479289940826</c:v>
                </c:pt>
                <c:pt idx="120">
                  <c:v>1.7751479289940826</c:v>
                </c:pt>
                <c:pt idx="121">
                  <c:v>1.7751479289940826</c:v>
                </c:pt>
                <c:pt idx="122">
                  <c:v>1.7751479289940826</c:v>
                </c:pt>
                <c:pt idx="123">
                  <c:v>1.7751479289940826</c:v>
                </c:pt>
                <c:pt idx="124">
                  <c:v>1.7751479289940826</c:v>
                </c:pt>
                <c:pt idx="125">
                  <c:v>1.7751479289940826</c:v>
                </c:pt>
                <c:pt idx="126">
                  <c:v>1.7751479289940826</c:v>
                </c:pt>
                <c:pt idx="127">
                  <c:v>1.7751479289940826</c:v>
                </c:pt>
                <c:pt idx="128">
                  <c:v>1.7751479289940826</c:v>
                </c:pt>
                <c:pt idx="129">
                  <c:v>1.7751479289940826</c:v>
                </c:pt>
                <c:pt idx="130">
                  <c:v>1.7751479289940826</c:v>
                </c:pt>
                <c:pt idx="131">
                  <c:v>1.7751479289940826</c:v>
                </c:pt>
                <c:pt idx="132">
                  <c:v>1.7751479289940826</c:v>
                </c:pt>
              </c:numCache>
            </c:numRef>
          </c:yVal>
        </c:ser>
        <c:ser>
          <c:idx val="6"/>
          <c:order val="7"/>
          <c:tx>
            <c:v>fake4</c:v>
          </c:tx>
          <c:spPr>
            <a:ln w="28575">
              <a:noFill/>
            </a:ln>
          </c:spPr>
          <c:xVal>
            <c:numRef>
              <c:f>Sheet2!$B$24:$XFD$24</c:f>
              <c:numCache>
                <c:formatCode>General</c:formatCode>
                <c:ptCount val="16383"/>
                <c:pt idx="46">
                  <c:v>1.7387164707976115</c:v>
                </c:pt>
                <c:pt idx="47">
                  <c:v>1.773840873434315</c:v>
                </c:pt>
                <c:pt idx="48">
                  <c:v>1.809674836071919</c:v>
                </c:pt>
                <c:pt idx="49">
                  <c:v>1.8462326927732715</c:v>
                </c:pt>
                <c:pt idx="50">
                  <c:v>1.8835290671684974</c:v>
                </c:pt>
                <c:pt idx="51">
                  <c:v>1.9215788783046464</c:v>
                </c:pt>
                <c:pt idx="52">
                  <c:v>1.9603973466135105</c:v>
                </c:pt>
                <c:pt idx="53">
                  <c:v>2</c:v>
                </c:pt>
                <c:pt idx="54">
                  <c:v>2.0404026800535116</c:v>
                </c:pt>
                <c:pt idx="55">
                  <c:v>2.0816215483847764</c:v>
                </c:pt>
                <c:pt idx="56">
                  <c:v>2.1236730930907193</c:v>
                </c:pt>
                <c:pt idx="57">
                  <c:v>2.1665741353499168</c:v>
                </c:pt>
                <c:pt idx="58">
                  <c:v>2.210341836151295</c:v>
                </c:pt>
                <c:pt idx="59">
                  <c:v>2.2549937031587515</c:v>
                </c:pt>
                <c:pt idx="60">
                  <c:v>2.3005475977144547</c:v>
                </c:pt>
                <c:pt idx="132">
                  <c:v>4.3467911769940288</c:v>
                </c:pt>
                <c:pt idx="133">
                  <c:v>4.4346021835857874</c:v>
                </c:pt>
                <c:pt idx="134">
                  <c:v>4.5241870901797974</c:v>
                </c:pt>
                <c:pt idx="135">
                  <c:v>4.6155817319331778</c:v>
                </c:pt>
                <c:pt idx="136">
                  <c:v>4.7088226679212433</c:v>
                </c:pt>
                <c:pt idx="137">
                  <c:v>4.8039471957616158</c:v>
                </c:pt>
                <c:pt idx="138">
                  <c:v>4.9009933665337764</c:v>
                </c:pt>
                <c:pt idx="139">
                  <c:v>4.9999999999999991</c:v>
                </c:pt>
                <c:pt idx="140">
                  <c:v>5.1010067001337784</c:v>
                </c:pt>
                <c:pt idx="141">
                  <c:v>5.2040538709619408</c:v>
                </c:pt>
                <c:pt idx="142">
                  <c:v>5.3091827327267982</c:v>
                </c:pt>
                <c:pt idx="143">
                  <c:v>5.416435338374793</c:v>
                </c:pt>
                <c:pt idx="144">
                  <c:v>5.5258545903782377</c:v>
                </c:pt>
                <c:pt idx="145">
                  <c:v>5.6374842578968769</c:v>
                </c:pt>
                <c:pt idx="146">
                  <c:v>5.7513689942861355</c:v>
                </c:pt>
              </c:numCache>
            </c:numRef>
          </c:xVal>
          <c:yVal>
            <c:numRef>
              <c:f>Sheet2!$B$12:$XFD$12</c:f>
              <c:numCache>
                <c:formatCode>General</c:formatCode>
                <c:ptCount val="16383"/>
                <c:pt idx="0">
                  <c:v>3.3262808043803642</c:v>
                </c:pt>
                <c:pt idx="1">
                  <c:v>3.3663097520108063</c:v>
                </c:pt>
                <c:pt idx="2">
                  <c:v>3.4035947194804517</c:v>
                </c:pt>
                <c:pt idx="3">
                  <c:v>3.7216273234447881</c:v>
                </c:pt>
                <c:pt idx="4">
                  <c:v>3.7537859669559257</c:v>
                </c:pt>
                <c:pt idx="5">
                  <c:v>4.59567250376272</c:v>
                </c:pt>
                <c:pt idx="6">
                  <c:v>3.794095424241354</c:v>
                </c:pt>
                <c:pt idx="7">
                  <c:v>2.5959260898577101</c:v>
                </c:pt>
                <c:pt idx="8">
                  <c:v>3.1698538037186563</c:v>
                </c:pt>
                <c:pt idx="9">
                  <c:v>3.099751914519969</c:v>
                </c:pt>
                <c:pt idx="10">
                  <c:v>2.880586026651148</c:v>
                </c:pt>
                <c:pt idx="11">
                  <c:v>2.6848155132375777</c:v>
                </c:pt>
                <c:pt idx="12">
                  <c:v>3.3869236788765127</c:v>
                </c:pt>
                <c:pt idx="13">
                  <c:v>3.369569526528736</c:v>
                </c:pt>
                <c:pt idx="14">
                  <c:v>3.3848021897462939</c:v>
                </c:pt>
                <c:pt idx="15">
                  <c:v>2.9278089002913497</c:v>
                </c:pt>
                <c:pt idx="16">
                  <c:v>3.797241114525324</c:v>
                </c:pt>
                <c:pt idx="17">
                  <c:v>6.1329847783225944</c:v>
                </c:pt>
                <c:pt idx="18">
                  <c:v>4.9344875436767461</c:v>
                </c:pt>
                <c:pt idx="19">
                  <c:v>8.0863278714604174</c:v>
                </c:pt>
                <c:pt idx="20">
                  <c:v>9.9379925803870872</c:v>
                </c:pt>
                <c:pt idx="21">
                  <c:v>6.1048693079269265</c:v>
                </c:pt>
                <c:pt idx="22">
                  <c:v>7.6557686632612088</c:v>
                </c:pt>
                <c:pt idx="23">
                  <c:v>5.6444366972402564</c:v>
                </c:pt>
                <c:pt idx="24">
                  <c:v>6.2180432927469393</c:v>
                </c:pt>
                <c:pt idx="25">
                  <c:v>5.8349620863416725</c:v>
                </c:pt>
                <c:pt idx="26">
                  <c:v>6.5686111186721234</c:v>
                </c:pt>
                <c:pt idx="27">
                  <c:v>6.5858549007668588</c:v>
                </c:pt>
                <c:pt idx="28">
                  <c:v>7.755856819008617</c:v>
                </c:pt>
                <c:pt idx="29">
                  <c:v>6.566674676137632</c:v>
                </c:pt>
                <c:pt idx="30">
                  <c:v>6.4181219025857521</c:v>
                </c:pt>
                <c:pt idx="31">
                  <c:v>1.6805724825752928</c:v>
                </c:pt>
                <c:pt idx="32">
                  <c:v>1.5584018813880498</c:v>
                </c:pt>
                <c:pt idx="33">
                  <c:v>1.7227089700359108</c:v>
                </c:pt>
                <c:pt idx="34">
                  <c:v>1.4095674725148337</c:v>
                </c:pt>
                <c:pt idx="35">
                  <c:v>1.8462669716115347</c:v>
                </c:pt>
                <c:pt idx="36">
                  <c:v>1.631235451228664</c:v>
                </c:pt>
                <c:pt idx="37">
                  <c:v>2.0703367609456529</c:v>
                </c:pt>
                <c:pt idx="38">
                  <c:v>1.4000451644079517</c:v>
                </c:pt>
                <c:pt idx="39">
                  <c:v>1.3304271938741068</c:v>
                </c:pt>
                <c:pt idx="40">
                  <c:v>1.6619810541255522</c:v>
                </c:pt>
                <c:pt idx="41">
                  <c:v>1.7321163029728728</c:v>
                </c:pt>
                <c:pt idx="42">
                  <c:v>1.6583073129654518</c:v>
                </c:pt>
                <c:pt idx="43">
                  <c:v>1.6397682220562901</c:v>
                </c:pt>
                <c:pt idx="44">
                  <c:v>1.8309618617129899</c:v>
                </c:pt>
                <c:pt idx="45">
                  <c:v>1.7750408532806514</c:v>
                </c:pt>
                <c:pt idx="46">
                  <c:v>2.3816633581451052</c:v>
                </c:pt>
                <c:pt idx="47">
                  <c:v>2.7524201136512021</c:v>
                </c:pt>
                <c:pt idx="48">
                  <c:v>2.5796577644980365</c:v>
                </c:pt>
                <c:pt idx="49">
                  <c:v>1.8187197469571768</c:v>
                </c:pt>
                <c:pt idx="50">
                  <c:v>1.753487375092535</c:v>
                </c:pt>
                <c:pt idx="51">
                  <c:v>1.7169061821728751</c:v>
                </c:pt>
                <c:pt idx="52">
                  <c:v>2.0994749036555751</c:v>
                </c:pt>
                <c:pt idx="53">
                  <c:v>1.9174807742973152</c:v>
                </c:pt>
                <c:pt idx="54">
                  <c:v>2.1881153876662158</c:v>
                </c:pt>
                <c:pt idx="55">
                  <c:v>2.5452311775827723</c:v>
                </c:pt>
                <c:pt idx="56">
                  <c:v>1.7229689458940523</c:v>
                </c:pt>
                <c:pt idx="57">
                  <c:v>2.5375197794134752</c:v>
                </c:pt>
                <c:pt idx="58">
                  <c:v>1.8123807590037981</c:v>
                </c:pt>
                <c:pt idx="59">
                  <c:v>1.6879858508414383</c:v>
                </c:pt>
                <c:pt idx="60">
                  <c:v>1.8180915429145419</c:v>
                </c:pt>
                <c:pt idx="61">
                  <c:v>1.2995394049960804</c:v>
                </c:pt>
                <c:pt idx="62">
                  <c:v>1.6604058651837652</c:v>
                </c:pt>
                <c:pt idx="63">
                  <c:v>1.5952771525680316</c:v>
                </c:pt>
                <c:pt idx="64">
                  <c:v>1.4962673972239431</c:v>
                </c:pt>
                <c:pt idx="65">
                  <c:v>2.0476890620903028</c:v>
                </c:pt>
                <c:pt idx="66">
                  <c:v>1.8753091496709136</c:v>
                </c:pt>
                <c:pt idx="67">
                  <c:v>1.6805786222668988</c:v>
                </c:pt>
                <c:pt idx="68">
                  <c:v>1.7577195203097982</c:v>
                </c:pt>
                <c:pt idx="69">
                  <c:v>1.6294173087302599</c:v>
                </c:pt>
                <c:pt idx="70">
                  <c:v>1.7715858861543561</c:v>
                </c:pt>
                <c:pt idx="71">
                  <c:v>1.5337473605672856</c:v>
                </c:pt>
                <c:pt idx="72">
                  <c:v>1.3800519832141411</c:v>
                </c:pt>
                <c:pt idx="73">
                  <c:v>1.4478319902419734</c:v>
                </c:pt>
                <c:pt idx="74">
                  <c:v>1.4829297088230509</c:v>
                </c:pt>
                <c:pt idx="75">
                  <c:v>1.5687839732726976</c:v>
                </c:pt>
                <c:pt idx="76">
                  <c:v>5.3958637741050728</c:v>
                </c:pt>
                <c:pt idx="77">
                  <c:v>2.3536535155746625</c:v>
                </c:pt>
                <c:pt idx="78">
                  <c:v>8.0901764519046448</c:v>
                </c:pt>
                <c:pt idx="79">
                  <c:v>3.3080776309413626</c:v>
                </c:pt>
                <c:pt idx="80">
                  <c:v>2.8566866908600552</c:v>
                </c:pt>
                <c:pt idx="81">
                  <c:v>3.7671488806740792</c:v>
                </c:pt>
                <c:pt idx="82">
                  <c:v>2.7351847385893002</c:v>
                </c:pt>
                <c:pt idx="83">
                  <c:v>2.9859166188477766</c:v>
                </c:pt>
                <c:pt idx="84">
                  <c:v>6.2801065497946631</c:v>
                </c:pt>
                <c:pt idx="85">
                  <c:v>2.1971793925182186</c:v>
                </c:pt>
                <c:pt idx="86">
                  <c:v>3.5570849614760576</c:v>
                </c:pt>
                <c:pt idx="87">
                  <c:v>2.0151533443487857</c:v>
                </c:pt>
                <c:pt idx="88">
                  <c:v>2.3521629278206047</c:v>
                </c:pt>
                <c:pt idx="89">
                  <c:v>2.7373383239357065</c:v>
                </c:pt>
                <c:pt idx="90">
                  <c:v>3.9612997359227395</c:v>
                </c:pt>
                <c:pt idx="91">
                  <c:v>5.1968115928321774</c:v>
                </c:pt>
                <c:pt idx="92">
                  <c:v>3.2810641612576874</c:v>
                </c:pt>
                <c:pt idx="93">
                  <c:v>2.8509809187344635</c:v>
                </c:pt>
                <c:pt idx="94">
                  <c:v>2.8458150650275926</c:v>
                </c:pt>
                <c:pt idx="95">
                  <c:v>2.6344691566936724</c:v>
                </c:pt>
                <c:pt idx="96">
                  <c:v>3.9641164049539319</c:v>
                </c:pt>
                <c:pt idx="97">
                  <c:v>3.4164827056853913</c:v>
                </c:pt>
                <c:pt idx="98">
                  <c:v>3.6091630199674292</c:v>
                </c:pt>
                <c:pt idx="99">
                  <c:v>3.2711522603304819</c:v>
                </c:pt>
                <c:pt idx="100">
                  <c:v>3.2925206385324879</c:v>
                </c:pt>
                <c:pt idx="101">
                  <c:v>3.3863390038261278</c:v>
                </c:pt>
                <c:pt idx="102">
                  <c:v>4.6399587094548806</c:v>
                </c:pt>
                <c:pt idx="103">
                  <c:v>10.521694249787759</c:v>
                </c:pt>
                <c:pt idx="104">
                  <c:v>7.1341732734953158</c:v>
                </c:pt>
                <c:pt idx="105">
                  <c:v>9.0171107208700185</c:v>
                </c:pt>
                <c:pt idx="106">
                  <c:v>6.5474099449490533</c:v>
                </c:pt>
                <c:pt idx="107">
                  <c:v>12.540851570564817</c:v>
                </c:pt>
                <c:pt idx="108">
                  <c:v>6.8460016194961559</c:v>
                </c:pt>
                <c:pt idx="109">
                  <c:v>14.656752131263715</c:v>
                </c:pt>
                <c:pt idx="110">
                  <c:v>6.4689620683994331</c:v>
                </c:pt>
                <c:pt idx="111">
                  <c:v>7.5134428000931468</c:v>
                </c:pt>
                <c:pt idx="112">
                  <c:v>6.8369658247937704</c:v>
                </c:pt>
                <c:pt idx="113">
                  <c:v>6.9063313464549632</c:v>
                </c:pt>
                <c:pt idx="114">
                  <c:v>6.8043717450822898</c:v>
                </c:pt>
                <c:pt idx="115">
                  <c:v>6.6901594348578453</c:v>
                </c:pt>
                <c:pt idx="116">
                  <c:v>6.6034805842572997</c:v>
                </c:pt>
                <c:pt idx="117">
                  <c:v>1.2719264845718323</c:v>
                </c:pt>
                <c:pt idx="118">
                  <c:v>1.1026693649727244</c:v>
                </c:pt>
                <c:pt idx="119">
                  <c:v>1.5041954057703881</c:v>
                </c:pt>
                <c:pt idx="120">
                  <c:v>1.4285594791387888</c:v>
                </c:pt>
                <c:pt idx="121">
                  <c:v>1.5234965351872709</c:v>
                </c:pt>
                <c:pt idx="122">
                  <c:v>1.6977085627531381</c:v>
                </c:pt>
                <c:pt idx="123">
                  <c:v>1.6147818654043593</c:v>
                </c:pt>
                <c:pt idx="124">
                  <c:v>1.7931381456435798</c:v>
                </c:pt>
                <c:pt idx="125">
                  <c:v>1.7183626648464847</c:v>
                </c:pt>
                <c:pt idx="126">
                  <c:v>1.8236589475037843</c:v>
                </c:pt>
                <c:pt idx="127">
                  <c:v>1.8506083284413799</c:v>
                </c:pt>
                <c:pt idx="128">
                  <c:v>1.8701824463572998</c:v>
                </c:pt>
                <c:pt idx="129">
                  <c:v>1.7598447484034059</c:v>
                </c:pt>
                <c:pt idx="130">
                  <c:v>1.6602536560891843</c:v>
                </c:pt>
                <c:pt idx="131">
                  <c:v>1.7189453408995961</c:v>
                </c:pt>
                <c:pt idx="132">
                  <c:v>1.6254062940518368</c:v>
                </c:pt>
                <c:pt idx="133">
                  <c:v>1.6909229940456092</c:v>
                </c:pt>
                <c:pt idx="134">
                  <c:v>1.6176961011063549</c:v>
                </c:pt>
                <c:pt idx="135">
                  <c:v>1.9033720081199794</c:v>
                </c:pt>
                <c:pt idx="136">
                  <c:v>2.4039787258573466</c:v>
                </c:pt>
                <c:pt idx="137">
                  <c:v>1.6424212182500151</c:v>
                </c:pt>
                <c:pt idx="138">
                  <c:v>1.7441525060988763</c:v>
                </c:pt>
                <c:pt idx="139">
                  <c:v>1.6162613631828111</c:v>
                </c:pt>
                <c:pt idx="140">
                  <c:v>1.4922352991463395</c:v>
                </c:pt>
                <c:pt idx="141">
                  <c:v>1.7442985707259813</c:v>
                </c:pt>
                <c:pt idx="142">
                  <c:v>1.7355504058677376</c:v>
                </c:pt>
                <c:pt idx="143">
                  <c:v>1.8762805116529306</c:v>
                </c:pt>
                <c:pt idx="144">
                  <c:v>1.7779501126858701</c:v>
                </c:pt>
                <c:pt idx="145">
                  <c:v>1.7397953848293477</c:v>
                </c:pt>
                <c:pt idx="146">
                  <c:v>1.7226483729516178</c:v>
                </c:pt>
                <c:pt idx="147">
                  <c:v>1.6427776160402088</c:v>
                </c:pt>
                <c:pt idx="148">
                  <c:v>1.9010800026676655</c:v>
                </c:pt>
                <c:pt idx="149">
                  <c:v>1.6118461080508484</c:v>
                </c:pt>
                <c:pt idx="150">
                  <c:v>1.3654129011681464</c:v>
                </c:pt>
                <c:pt idx="151">
                  <c:v>1.3490657506051036</c:v>
                </c:pt>
                <c:pt idx="152">
                  <c:v>1.5936041857520624</c:v>
                </c:pt>
                <c:pt idx="153">
                  <c:v>1.5359052150119359</c:v>
                </c:pt>
                <c:pt idx="154">
                  <c:v>1.7498766569197834</c:v>
                </c:pt>
                <c:pt idx="155">
                  <c:v>1.4316386862222918</c:v>
                </c:pt>
                <c:pt idx="156">
                  <c:v>1.3302067452702073</c:v>
                </c:pt>
                <c:pt idx="157">
                  <c:v>1.3784936946638366</c:v>
                </c:pt>
                <c:pt idx="158">
                  <c:v>1.4846940155568515</c:v>
                </c:pt>
                <c:pt idx="159">
                  <c:v>1.4168340116421994</c:v>
                </c:pt>
                <c:pt idx="160">
                  <c:v>1.4186778728896554</c:v>
                </c:pt>
                <c:pt idx="161">
                  <c:v>1.5042174779048496</c:v>
                </c:pt>
                <c:pt idx="162">
                  <c:v>3.6975824350286111</c:v>
                </c:pt>
                <c:pt idx="163">
                  <c:v>4.831607831743403</c:v>
                </c:pt>
                <c:pt idx="164">
                  <c:v>4.3926708330054502</c:v>
                </c:pt>
                <c:pt idx="165">
                  <c:v>2.0924799809454711</c:v>
                </c:pt>
                <c:pt idx="166">
                  <c:v>6.7217455173628737</c:v>
                </c:pt>
              </c:numCache>
            </c:numRef>
          </c:yVal>
        </c:ser>
        <c:ser>
          <c:idx val="7"/>
          <c:order val="8"/>
          <c:tx>
            <c:v>fake4 exact</c:v>
          </c:tx>
          <c:marker>
            <c:symbol val="none"/>
          </c:marker>
          <c:xVal>
            <c:numRef>
              <c:f>Sheet2!$24:$24</c:f>
              <c:numCache>
                <c:formatCode>General</c:formatCode>
                <c:ptCount val="16384"/>
                <c:pt idx="47">
                  <c:v>1.7387164707976115</c:v>
                </c:pt>
                <c:pt idx="48">
                  <c:v>1.773840873434315</c:v>
                </c:pt>
                <c:pt idx="49">
                  <c:v>1.809674836071919</c:v>
                </c:pt>
                <c:pt idx="50">
                  <c:v>1.8462326927732715</c:v>
                </c:pt>
                <c:pt idx="51">
                  <c:v>1.8835290671684974</c:v>
                </c:pt>
                <c:pt idx="52">
                  <c:v>1.9215788783046464</c:v>
                </c:pt>
                <c:pt idx="53">
                  <c:v>1.9603973466135105</c:v>
                </c:pt>
                <c:pt idx="54">
                  <c:v>2</c:v>
                </c:pt>
                <c:pt idx="55">
                  <c:v>2.0404026800535116</c:v>
                </c:pt>
                <c:pt idx="56">
                  <c:v>2.0816215483847764</c:v>
                </c:pt>
                <c:pt idx="57">
                  <c:v>2.1236730930907193</c:v>
                </c:pt>
                <c:pt idx="58">
                  <c:v>2.1665741353499168</c:v>
                </c:pt>
                <c:pt idx="59">
                  <c:v>2.210341836151295</c:v>
                </c:pt>
                <c:pt idx="60">
                  <c:v>2.2549937031587515</c:v>
                </c:pt>
                <c:pt idx="61">
                  <c:v>2.3005475977144547</c:v>
                </c:pt>
                <c:pt idx="133">
                  <c:v>4.3467911769940288</c:v>
                </c:pt>
                <c:pt idx="134">
                  <c:v>4.4346021835857874</c:v>
                </c:pt>
                <c:pt idx="135">
                  <c:v>4.5241870901797974</c:v>
                </c:pt>
                <c:pt idx="136">
                  <c:v>4.6155817319331778</c:v>
                </c:pt>
                <c:pt idx="137">
                  <c:v>4.7088226679212433</c:v>
                </c:pt>
                <c:pt idx="138">
                  <c:v>4.8039471957616158</c:v>
                </c:pt>
                <c:pt idx="139">
                  <c:v>4.9009933665337764</c:v>
                </c:pt>
                <c:pt idx="140">
                  <c:v>4.9999999999999991</c:v>
                </c:pt>
                <c:pt idx="141">
                  <c:v>5.1010067001337784</c:v>
                </c:pt>
                <c:pt idx="142">
                  <c:v>5.2040538709619408</c:v>
                </c:pt>
                <c:pt idx="143">
                  <c:v>5.3091827327267982</c:v>
                </c:pt>
                <c:pt idx="144">
                  <c:v>5.416435338374793</c:v>
                </c:pt>
                <c:pt idx="145">
                  <c:v>5.5258545903782377</c:v>
                </c:pt>
                <c:pt idx="146">
                  <c:v>5.6374842578968769</c:v>
                </c:pt>
                <c:pt idx="147">
                  <c:v>5.7513689942861355</c:v>
                </c:pt>
              </c:numCache>
            </c:numRef>
          </c:xVal>
          <c:yVal>
            <c:numRef>
              <c:f>Sheet2!$23:$23</c:f>
              <c:numCache>
                <c:formatCode>General</c:formatCode>
                <c:ptCount val="16384"/>
                <c:pt idx="0">
                  <c:v>0</c:v>
                </c:pt>
                <c:pt idx="47">
                  <c:v>1.846153846153846</c:v>
                </c:pt>
                <c:pt idx="48">
                  <c:v>1.846153846153846</c:v>
                </c:pt>
                <c:pt idx="49">
                  <c:v>1.846153846153846</c:v>
                </c:pt>
                <c:pt idx="50">
                  <c:v>1.846153846153846</c:v>
                </c:pt>
                <c:pt idx="51">
                  <c:v>1.846153846153846</c:v>
                </c:pt>
                <c:pt idx="52">
                  <c:v>1.846153846153846</c:v>
                </c:pt>
                <c:pt idx="53">
                  <c:v>1.846153846153846</c:v>
                </c:pt>
                <c:pt idx="54">
                  <c:v>1.846153846153846</c:v>
                </c:pt>
                <c:pt idx="55">
                  <c:v>1.846153846153846</c:v>
                </c:pt>
                <c:pt idx="56">
                  <c:v>1.846153846153846</c:v>
                </c:pt>
                <c:pt idx="57">
                  <c:v>1.846153846153846</c:v>
                </c:pt>
                <c:pt idx="58">
                  <c:v>1.846153846153846</c:v>
                </c:pt>
                <c:pt idx="59">
                  <c:v>1.846153846153846</c:v>
                </c:pt>
                <c:pt idx="60">
                  <c:v>1.846153846153846</c:v>
                </c:pt>
                <c:pt idx="61">
                  <c:v>1.846153846153846</c:v>
                </c:pt>
                <c:pt idx="133">
                  <c:v>1.846153846153846</c:v>
                </c:pt>
                <c:pt idx="134">
                  <c:v>1.846153846153846</c:v>
                </c:pt>
                <c:pt idx="135">
                  <c:v>1.846153846153846</c:v>
                </c:pt>
                <c:pt idx="136">
                  <c:v>1.846153846153846</c:v>
                </c:pt>
                <c:pt idx="137">
                  <c:v>1.846153846153846</c:v>
                </c:pt>
                <c:pt idx="138">
                  <c:v>1.846153846153846</c:v>
                </c:pt>
                <c:pt idx="139">
                  <c:v>1.846153846153846</c:v>
                </c:pt>
                <c:pt idx="140">
                  <c:v>1.846153846153846</c:v>
                </c:pt>
                <c:pt idx="141">
                  <c:v>1.846153846153846</c:v>
                </c:pt>
                <c:pt idx="142">
                  <c:v>1.846153846153846</c:v>
                </c:pt>
                <c:pt idx="143">
                  <c:v>1.846153846153846</c:v>
                </c:pt>
                <c:pt idx="144">
                  <c:v>1.846153846153846</c:v>
                </c:pt>
                <c:pt idx="145">
                  <c:v>1.846153846153846</c:v>
                </c:pt>
                <c:pt idx="146">
                  <c:v>1.846153846153846</c:v>
                </c:pt>
                <c:pt idx="147">
                  <c:v>1.846153846153846</c:v>
                </c:pt>
              </c:numCache>
            </c:numRef>
          </c:yVal>
        </c:ser>
        <c:ser>
          <c:idx val="8"/>
          <c:order val="9"/>
          <c:tx>
            <c:v>fake5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Sheet2!$B$26:$XFD$26</c:f>
              <c:numCache>
                <c:formatCode>General</c:formatCode>
                <c:ptCount val="16383"/>
                <c:pt idx="61">
                  <c:v>1.7387164707976115</c:v>
                </c:pt>
                <c:pt idx="62">
                  <c:v>1.773840873434315</c:v>
                </c:pt>
                <c:pt idx="63">
                  <c:v>1.809674836071919</c:v>
                </c:pt>
                <c:pt idx="64">
                  <c:v>1.8462326927732715</c:v>
                </c:pt>
                <c:pt idx="65">
                  <c:v>1.8835290671684974</c:v>
                </c:pt>
                <c:pt idx="66">
                  <c:v>1.9215788783046464</c:v>
                </c:pt>
                <c:pt idx="67">
                  <c:v>1.9603973466135105</c:v>
                </c:pt>
                <c:pt idx="68">
                  <c:v>2</c:v>
                </c:pt>
                <c:pt idx="69">
                  <c:v>2.0404026800535116</c:v>
                </c:pt>
                <c:pt idx="70">
                  <c:v>2.0816215483847764</c:v>
                </c:pt>
                <c:pt idx="71">
                  <c:v>2.1236730930907193</c:v>
                </c:pt>
                <c:pt idx="72">
                  <c:v>2.1665741353499168</c:v>
                </c:pt>
                <c:pt idx="73">
                  <c:v>2.210341836151295</c:v>
                </c:pt>
                <c:pt idx="74">
                  <c:v>2.2549937031587515</c:v>
                </c:pt>
                <c:pt idx="75">
                  <c:v>2.3005475977144547</c:v>
                </c:pt>
                <c:pt idx="147">
                  <c:v>4.3467911769940288</c:v>
                </c:pt>
                <c:pt idx="148">
                  <c:v>4.4346021835857874</c:v>
                </c:pt>
                <c:pt idx="149">
                  <c:v>4.5241870901797974</c:v>
                </c:pt>
                <c:pt idx="150">
                  <c:v>4.6155817319331778</c:v>
                </c:pt>
                <c:pt idx="151">
                  <c:v>4.7088226679212433</c:v>
                </c:pt>
                <c:pt idx="152">
                  <c:v>4.8039471957616158</c:v>
                </c:pt>
                <c:pt idx="153">
                  <c:v>4.9009933665337764</c:v>
                </c:pt>
                <c:pt idx="154">
                  <c:v>4.9999999999999991</c:v>
                </c:pt>
                <c:pt idx="155">
                  <c:v>5.1010067001337784</c:v>
                </c:pt>
                <c:pt idx="156">
                  <c:v>5.2040538709619408</c:v>
                </c:pt>
                <c:pt idx="157">
                  <c:v>5.3091827327267982</c:v>
                </c:pt>
                <c:pt idx="158">
                  <c:v>5.416435338374793</c:v>
                </c:pt>
                <c:pt idx="159">
                  <c:v>5.5258545903782377</c:v>
                </c:pt>
                <c:pt idx="160">
                  <c:v>5.6374842578968769</c:v>
                </c:pt>
                <c:pt idx="161">
                  <c:v>5.7513689942861355</c:v>
                </c:pt>
              </c:numCache>
            </c:numRef>
          </c:xVal>
          <c:yVal>
            <c:numRef>
              <c:f>Sheet2!$B$12:$XFD$12</c:f>
              <c:numCache>
                <c:formatCode>General</c:formatCode>
                <c:ptCount val="16383"/>
                <c:pt idx="0">
                  <c:v>3.3262808043803642</c:v>
                </c:pt>
                <c:pt idx="1">
                  <c:v>3.3663097520108063</c:v>
                </c:pt>
                <c:pt idx="2">
                  <c:v>3.4035947194804517</c:v>
                </c:pt>
                <c:pt idx="3">
                  <c:v>3.7216273234447881</c:v>
                </c:pt>
                <c:pt idx="4">
                  <c:v>3.7537859669559257</c:v>
                </c:pt>
                <c:pt idx="5">
                  <c:v>4.59567250376272</c:v>
                </c:pt>
                <c:pt idx="6">
                  <c:v>3.794095424241354</c:v>
                </c:pt>
                <c:pt idx="7">
                  <c:v>2.5959260898577101</c:v>
                </c:pt>
                <c:pt idx="8">
                  <c:v>3.1698538037186563</c:v>
                </c:pt>
                <c:pt idx="9">
                  <c:v>3.099751914519969</c:v>
                </c:pt>
                <c:pt idx="10">
                  <c:v>2.880586026651148</c:v>
                </c:pt>
                <c:pt idx="11">
                  <c:v>2.6848155132375777</c:v>
                </c:pt>
                <c:pt idx="12">
                  <c:v>3.3869236788765127</c:v>
                </c:pt>
                <c:pt idx="13">
                  <c:v>3.369569526528736</c:v>
                </c:pt>
                <c:pt idx="14">
                  <c:v>3.3848021897462939</c:v>
                </c:pt>
                <c:pt idx="15">
                  <c:v>2.9278089002913497</c:v>
                </c:pt>
                <c:pt idx="16">
                  <c:v>3.797241114525324</c:v>
                </c:pt>
                <c:pt idx="17">
                  <c:v>6.1329847783225944</c:v>
                </c:pt>
                <c:pt idx="18">
                  <c:v>4.9344875436767461</c:v>
                </c:pt>
                <c:pt idx="19">
                  <c:v>8.0863278714604174</c:v>
                </c:pt>
                <c:pt idx="20">
                  <c:v>9.9379925803870872</c:v>
                </c:pt>
                <c:pt idx="21">
                  <c:v>6.1048693079269265</c:v>
                </c:pt>
                <c:pt idx="22">
                  <c:v>7.6557686632612088</c:v>
                </c:pt>
                <c:pt idx="23">
                  <c:v>5.6444366972402564</c:v>
                </c:pt>
                <c:pt idx="24">
                  <c:v>6.2180432927469393</c:v>
                </c:pt>
                <c:pt idx="25">
                  <c:v>5.8349620863416725</c:v>
                </c:pt>
                <c:pt idx="26">
                  <c:v>6.5686111186721234</c:v>
                </c:pt>
                <c:pt idx="27">
                  <c:v>6.5858549007668588</c:v>
                </c:pt>
                <c:pt idx="28">
                  <c:v>7.755856819008617</c:v>
                </c:pt>
                <c:pt idx="29">
                  <c:v>6.566674676137632</c:v>
                </c:pt>
                <c:pt idx="30">
                  <c:v>6.4181219025857521</c:v>
                </c:pt>
                <c:pt idx="31">
                  <c:v>1.6805724825752928</c:v>
                </c:pt>
                <c:pt idx="32">
                  <c:v>1.5584018813880498</c:v>
                </c:pt>
                <c:pt idx="33">
                  <c:v>1.7227089700359108</c:v>
                </c:pt>
                <c:pt idx="34">
                  <c:v>1.4095674725148337</c:v>
                </c:pt>
                <c:pt idx="35">
                  <c:v>1.8462669716115347</c:v>
                </c:pt>
                <c:pt idx="36">
                  <c:v>1.631235451228664</c:v>
                </c:pt>
                <c:pt idx="37">
                  <c:v>2.0703367609456529</c:v>
                </c:pt>
                <c:pt idx="38">
                  <c:v>1.4000451644079517</c:v>
                </c:pt>
                <c:pt idx="39">
                  <c:v>1.3304271938741068</c:v>
                </c:pt>
                <c:pt idx="40">
                  <c:v>1.6619810541255522</c:v>
                </c:pt>
                <c:pt idx="41">
                  <c:v>1.7321163029728728</c:v>
                </c:pt>
                <c:pt idx="42">
                  <c:v>1.6583073129654518</c:v>
                </c:pt>
                <c:pt idx="43">
                  <c:v>1.6397682220562901</c:v>
                </c:pt>
                <c:pt idx="44">
                  <c:v>1.8309618617129899</c:v>
                </c:pt>
                <c:pt idx="45">
                  <c:v>1.7750408532806514</c:v>
                </c:pt>
                <c:pt idx="46">
                  <c:v>2.3816633581451052</c:v>
                </c:pt>
                <c:pt idx="47">
                  <c:v>2.7524201136512021</c:v>
                </c:pt>
                <c:pt idx="48">
                  <c:v>2.5796577644980365</c:v>
                </c:pt>
                <c:pt idx="49">
                  <c:v>1.8187197469571768</c:v>
                </c:pt>
                <c:pt idx="50">
                  <c:v>1.753487375092535</c:v>
                </c:pt>
                <c:pt idx="51">
                  <c:v>1.7169061821728751</c:v>
                </c:pt>
                <c:pt idx="52">
                  <c:v>2.0994749036555751</c:v>
                </c:pt>
                <c:pt idx="53">
                  <c:v>1.9174807742973152</c:v>
                </c:pt>
                <c:pt idx="54">
                  <c:v>2.1881153876662158</c:v>
                </c:pt>
                <c:pt idx="55">
                  <c:v>2.5452311775827723</c:v>
                </c:pt>
                <c:pt idx="56">
                  <c:v>1.7229689458940523</c:v>
                </c:pt>
                <c:pt idx="57">
                  <c:v>2.5375197794134752</c:v>
                </c:pt>
                <c:pt idx="58">
                  <c:v>1.8123807590037981</c:v>
                </c:pt>
                <c:pt idx="59">
                  <c:v>1.6879858508414383</c:v>
                </c:pt>
                <c:pt idx="60">
                  <c:v>1.8180915429145419</c:v>
                </c:pt>
                <c:pt idx="61">
                  <c:v>1.2995394049960804</c:v>
                </c:pt>
                <c:pt idx="62">
                  <c:v>1.6604058651837652</c:v>
                </c:pt>
                <c:pt idx="63">
                  <c:v>1.5952771525680316</c:v>
                </c:pt>
                <c:pt idx="64">
                  <c:v>1.4962673972239431</c:v>
                </c:pt>
                <c:pt idx="65">
                  <c:v>2.0476890620903028</c:v>
                </c:pt>
                <c:pt idx="66">
                  <c:v>1.8753091496709136</c:v>
                </c:pt>
                <c:pt idx="67">
                  <c:v>1.6805786222668988</c:v>
                </c:pt>
                <c:pt idx="68">
                  <c:v>1.7577195203097982</c:v>
                </c:pt>
                <c:pt idx="69">
                  <c:v>1.6294173087302599</c:v>
                </c:pt>
                <c:pt idx="70">
                  <c:v>1.7715858861543561</c:v>
                </c:pt>
                <c:pt idx="71">
                  <c:v>1.5337473605672856</c:v>
                </c:pt>
                <c:pt idx="72">
                  <c:v>1.3800519832141411</c:v>
                </c:pt>
                <c:pt idx="73">
                  <c:v>1.4478319902419734</c:v>
                </c:pt>
                <c:pt idx="74">
                  <c:v>1.4829297088230509</c:v>
                </c:pt>
                <c:pt idx="75">
                  <c:v>1.5687839732726976</c:v>
                </c:pt>
                <c:pt idx="76">
                  <c:v>5.3958637741050728</c:v>
                </c:pt>
                <c:pt idx="77">
                  <c:v>2.3536535155746625</c:v>
                </c:pt>
                <c:pt idx="78">
                  <c:v>8.0901764519046448</c:v>
                </c:pt>
                <c:pt idx="79">
                  <c:v>3.3080776309413626</c:v>
                </c:pt>
                <c:pt idx="80">
                  <c:v>2.8566866908600552</c:v>
                </c:pt>
                <c:pt idx="81">
                  <c:v>3.7671488806740792</c:v>
                </c:pt>
                <c:pt idx="82">
                  <c:v>2.7351847385893002</c:v>
                </c:pt>
                <c:pt idx="83">
                  <c:v>2.9859166188477766</c:v>
                </c:pt>
                <c:pt idx="84">
                  <c:v>6.2801065497946631</c:v>
                </c:pt>
                <c:pt idx="85">
                  <c:v>2.1971793925182186</c:v>
                </c:pt>
                <c:pt idx="86">
                  <c:v>3.5570849614760576</c:v>
                </c:pt>
                <c:pt idx="87">
                  <c:v>2.0151533443487857</c:v>
                </c:pt>
                <c:pt idx="88">
                  <c:v>2.3521629278206047</c:v>
                </c:pt>
                <c:pt idx="89">
                  <c:v>2.7373383239357065</c:v>
                </c:pt>
                <c:pt idx="90">
                  <c:v>3.9612997359227395</c:v>
                </c:pt>
                <c:pt idx="91">
                  <c:v>5.1968115928321774</c:v>
                </c:pt>
                <c:pt idx="92">
                  <c:v>3.2810641612576874</c:v>
                </c:pt>
                <c:pt idx="93">
                  <c:v>2.8509809187344635</c:v>
                </c:pt>
                <c:pt idx="94">
                  <c:v>2.8458150650275926</c:v>
                </c:pt>
                <c:pt idx="95">
                  <c:v>2.6344691566936724</c:v>
                </c:pt>
                <c:pt idx="96">
                  <c:v>3.9641164049539319</c:v>
                </c:pt>
                <c:pt idx="97">
                  <c:v>3.4164827056853913</c:v>
                </c:pt>
                <c:pt idx="98">
                  <c:v>3.6091630199674292</c:v>
                </c:pt>
                <c:pt idx="99">
                  <c:v>3.2711522603304819</c:v>
                </c:pt>
                <c:pt idx="100">
                  <c:v>3.2925206385324879</c:v>
                </c:pt>
                <c:pt idx="101">
                  <c:v>3.3863390038261278</c:v>
                </c:pt>
                <c:pt idx="102">
                  <c:v>4.6399587094548806</c:v>
                </c:pt>
                <c:pt idx="103">
                  <c:v>10.521694249787759</c:v>
                </c:pt>
                <c:pt idx="104">
                  <c:v>7.1341732734953158</c:v>
                </c:pt>
                <c:pt idx="105">
                  <c:v>9.0171107208700185</c:v>
                </c:pt>
                <c:pt idx="106">
                  <c:v>6.5474099449490533</c:v>
                </c:pt>
                <c:pt idx="107">
                  <c:v>12.540851570564817</c:v>
                </c:pt>
                <c:pt idx="108">
                  <c:v>6.8460016194961559</c:v>
                </c:pt>
                <c:pt idx="109">
                  <c:v>14.656752131263715</c:v>
                </c:pt>
                <c:pt idx="110">
                  <c:v>6.4689620683994331</c:v>
                </c:pt>
                <c:pt idx="111">
                  <c:v>7.5134428000931468</c:v>
                </c:pt>
                <c:pt idx="112">
                  <c:v>6.8369658247937704</c:v>
                </c:pt>
                <c:pt idx="113">
                  <c:v>6.9063313464549632</c:v>
                </c:pt>
                <c:pt idx="114">
                  <c:v>6.8043717450822898</c:v>
                </c:pt>
                <c:pt idx="115">
                  <c:v>6.6901594348578453</c:v>
                </c:pt>
                <c:pt idx="116">
                  <c:v>6.6034805842572997</c:v>
                </c:pt>
                <c:pt idx="117">
                  <c:v>1.2719264845718323</c:v>
                </c:pt>
                <c:pt idx="118">
                  <c:v>1.1026693649727244</c:v>
                </c:pt>
                <c:pt idx="119">
                  <c:v>1.5041954057703881</c:v>
                </c:pt>
                <c:pt idx="120">
                  <c:v>1.4285594791387888</c:v>
                </c:pt>
                <c:pt idx="121">
                  <c:v>1.5234965351872709</c:v>
                </c:pt>
                <c:pt idx="122">
                  <c:v>1.6977085627531381</c:v>
                </c:pt>
                <c:pt idx="123">
                  <c:v>1.6147818654043593</c:v>
                </c:pt>
                <c:pt idx="124">
                  <c:v>1.7931381456435798</c:v>
                </c:pt>
                <c:pt idx="125">
                  <c:v>1.7183626648464847</c:v>
                </c:pt>
                <c:pt idx="126">
                  <c:v>1.8236589475037843</c:v>
                </c:pt>
                <c:pt idx="127">
                  <c:v>1.8506083284413799</c:v>
                </c:pt>
                <c:pt idx="128">
                  <c:v>1.8701824463572998</c:v>
                </c:pt>
                <c:pt idx="129">
                  <c:v>1.7598447484034059</c:v>
                </c:pt>
                <c:pt idx="130">
                  <c:v>1.6602536560891843</c:v>
                </c:pt>
                <c:pt idx="131">
                  <c:v>1.7189453408995961</c:v>
                </c:pt>
                <c:pt idx="132">
                  <c:v>1.6254062940518368</c:v>
                </c:pt>
                <c:pt idx="133">
                  <c:v>1.6909229940456092</c:v>
                </c:pt>
                <c:pt idx="134">
                  <c:v>1.6176961011063549</c:v>
                </c:pt>
                <c:pt idx="135">
                  <c:v>1.9033720081199794</c:v>
                </c:pt>
                <c:pt idx="136">
                  <c:v>2.4039787258573466</c:v>
                </c:pt>
                <c:pt idx="137">
                  <c:v>1.6424212182500151</c:v>
                </c:pt>
                <c:pt idx="138">
                  <c:v>1.7441525060988763</c:v>
                </c:pt>
                <c:pt idx="139">
                  <c:v>1.6162613631828111</c:v>
                </c:pt>
                <c:pt idx="140">
                  <c:v>1.4922352991463395</c:v>
                </c:pt>
                <c:pt idx="141">
                  <c:v>1.7442985707259813</c:v>
                </c:pt>
                <c:pt idx="142">
                  <c:v>1.7355504058677376</c:v>
                </c:pt>
                <c:pt idx="143">
                  <c:v>1.8762805116529306</c:v>
                </c:pt>
                <c:pt idx="144">
                  <c:v>1.7779501126858701</c:v>
                </c:pt>
                <c:pt idx="145">
                  <c:v>1.7397953848293477</c:v>
                </c:pt>
                <c:pt idx="146">
                  <c:v>1.7226483729516178</c:v>
                </c:pt>
                <c:pt idx="147">
                  <c:v>1.6427776160402088</c:v>
                </c:pt>
                <c:pt idx="148">
                  <c:v>1.9010800026676655</c:v>
                </c:pt>
                <c:pt idx="149">
                  <c:v>1.6118461080508484</c:v>
                </c:pt>
                <c:pt idx="150">
                  <c:v>1.3654129011681464</c:v>
                </c:pt>
                <c:pt idx="151">
                  <c:v>1.3490657506051036</c:v>
                </c:pt>
                <c:pt idx="152">
                  <c:v>1.5936041857520624</c:v>
                </c:pt>
                <c:pt idx="153">
                  <c:v>1.5359052150119359</c:v>
                </c:pt>
                <c:pt idx="154">
                  <c:v>1.7498766569197834</c:v>
                </c:pt>
                <c:pt idx="155">
                  <c:v>1.4316386862222918</c:v>
                </c:pt>
                <c:pt idx="156">
                  <c:v>1.3302067452702073</c:v>
                </c:pt>
                <c:pt idx="157">
                  <c:v>1.3784936946638366</c:v>
                </c:pt>
                <c:pt idx="158">
                  <c:v>1.4846940155568515</c:v>
                </c:pt>
                <c:pt idx="159">
                  <c:v>1.4168340116421994</c:v>
                </c:pt>
                <c:pt idx="160">
                  <c:v>1.4186778728896554</c:v>
                </c:pt>
                <c:pt idx="161">
                  <c:v>1.5042174779048496</c:v>
                </c:pt>
                <c:pt idx="162">
                  <c:v>3.6975824350286111</c:v>
                </c:pt>
                <c:pt idx="163">
                  <c:v>4.831607831743403</c:v>
                </c:pt>
                <c:pt idx="164">
                  <c:v>4.3926708330054502</c:v>
                </c:pt>
                <c:pt idx="165">
                  <c:v>2.0924799809454711</c:v>
                </c:pt>
                <c:pt idx="166">
                  <c:v>6.7217455173628737</c:v>
                </c:pt>
              </c:numCache>
            </c:numRef>
          </c:yVal>
        </c:ser>
        <c:ser>
          <c:idx val="9"/>
          <c:order val="10"/>
          <c:tx>
            <c:v>fake5 exact</c:v>
          </c:tx>
          <c:spPr>
            <a:ln>
              <a:solidFill>
                <a:srgbClr val="4BACC6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Sheet2!$26:$26</c:f>
              <c:numCache>
                <c:formatCode>General</c:formatCode>
                <c:ptCount val="16384"/>
                <c:pt idx="62">
                  <c:v>1.7387164707976115</c:v>
                </c:pt>
                <c:pt idx="63">
                  <c:v>1.773840873434315</c:v>
                </c:pt>
                <c:pt idx="64">
                  <c:v>1.809674836071919</c:v>
                </c:pt>
                <c:pt idx="65">
                  <c:v>1.8462326927732715</c:v>
                </c:pt>
                <c:pt idx="66">
                  <c:v>1.8835290671684974</c:v>
                </c:pt>
                <c:pt idx="67">
                  <c:v>1.9215788783046464</c:v>
                </c:pt>
                <c:pt idx="68">
                  <c:v>1.9603973466135105</c:v>
                </c:pt>
                <c:pt idx="69">
                  <c:v>2</c:v>
                </c:pt>
                <c:pt idx="70">
                  <c:v>2.0404026800535116</c:v>
                </c:pt>
                <c:pt idx="71">
                  <c:v>2.0816215483847764</c:v>
                </c:pt>
                <c:pt idx="72">
                  <c:v>2.1236730930907193</c:v>
                </c:pt>
                <c:pt idx="73">
                  <c:v>2.1665741353499168</c:v>
                </c:pt>
                <c:pt idx="74">
                  <c:v>2.210341836151295</c:v>
                </c:pt>
                <c:pt idx="75">
                  <c:v>2.2549937031587515</c:v>
                </c:pt>
                <c:pt idx="76">
                  <c:v>2.3005475977144547</c:v>
                </c:pt>
                <c:pt idx="148">
                  <c:v>4.3467911769940288</c:v>
                </c:pt>
                <c:pt idx="149">
                  <c:v>4.4346021835857874</c:v>
                </c:pt>
                <c:pt idx="150">
                  <c:v>4.5241870901797974</c:v>
                </c:pt>
                <c:pt idx="151">
                  <c:v>4.6155817319331778</c:v>
                </c:pt>
                <c:pt idx="152">
                  <c:v>4.7088226679212433</c:v>
                </c:pt>
                <c:pt idx="153">
                  <c:v>4.8039471957616158</c:v>
                </c:pt>
                <c:pt idx="154">
                  <c:v>4.9009933665337764</c:v>
                </c:pt>
                <c:pt idx="155">
                  <c:v>4.9999999999999991</c:v>
                </c:pt>
                <c:pt idx="156">
                  <c:v>5.1010067001337784</c:v>
                </c:pt>
                <c:pt idx="157">
                  <c:v>5.2040538709619408</c:v>
                </c:pt>
                <c:pt idx="158">
                  <c:v>5.3091827327267982</c:v>
                </c:pt>
                <c:pt idx="159">
                  <c:v>5.416435338374793</c:v>
                </c:pt>
                <c:pt idx="160">
                  <c:v>5.5258545903782377</c:v>
                </c:pt>
                <c:pt idx="161">
                  <c:v>5.6374842578968769</c:v>
                </c:pt>
                <c:pt idx="162">
                  <c:v>5.7513689942861355</c:v>
                </c:pt>
              </c:numCache>
            </c:numRef>
          </c:xVal>
          <c:yVal>
            <c:numRef>
              <c:f>Sheet2!$25:$25</c:f>
              <c:numCache>
                <c:formatCode>General</c:formatCode>
                <c:ptCount val="16384"/>
                <c:pt idx="0">
                  <c:v>0</c:v>
                </c:pt>
                <c:pt idx="62">
                  <c:v>1.5384615384615383</c:v>
                </c:pt>
                <c:pt idx="63">
                  <c:v>1.5384615384615383</c:v>
                </c:pt>
                <c:pt idx="64">
                  <c:v>1.5384615384615383</c:v>
                </c:pt>
                <c:pt idx="65">
                  <c:v>1.5384615384615383</c:v>
                </c:pt>
                <c:pt idx="66">
                  <c:v>1.5384615384615383</c:v>
                </c:pt>
                <c:pt idx="67">
                  <c:v>1.5384615384615383</c:v>
                </c:pt>
                <c:pt idx="68">
                  <c:v>1.5384615384615383</c:v>
                </c:pt>
                <c:pt idx="69">
                  <c:v>1.5384615384615383</c:v>
                </c:pt>
                <c:pt idx="70">
                  <c:v>1.5384615384615383</c:v>
                </c:pt>
                <c:pt idx="71">
                  <c:v>1.5384615384615383</c:v>
                </c:pt>
                <c:pt idx="72">
                  <c:v>1.5384615384615383</c:v>
                </c:pt>
                <c:pt idx="73">
                  <c:v>1.5384615384615383</c:v>
                </c:pt>
                <c:pt idx="74">
                  <c:v>1.5384615384615383</c:v>
                </c:pt>
                <c:pt idx="75">
                  <c:v>1.5384615384615383</c:v>
                </c:pt>
                <c:pt idx="76">
                  <c:v>1.5384615384615383</c:v>
                </c:pt>
                <c:pt idx="148">
                  <c:v>1.5384615384615383</c:v>
                </c:pt>
                <c:pt idx="149">
                  <c:v>1.5384615384615383</c:v>
                </c:pt>
                <c:pt idx="150">
                  <c:v>1.5384615384615383</c:v>
                </c:pt>
                <c:pt idx="151">
                  <c:v>1.5384615384615383</c:v>
                </c:pt>
                <c:pt idx="152">
                  <c:v>1.5384615384615383</c:v>
                </c:pt>
                <c:pt idx="153">
                  <c:v>1.5384615384615383</c:v>
                </c:pt>
                <c:pt idx="154">
                  <c:v>1.5384615384615383</c:v>
                </c:pt>
                <c:pt idx="155">
                  <c:v>1.5384615384615383</c:v>
                </c:pt>
                <c:pt idx="156">
                  <c:v>1.5384615384615383</c:v>
                </c:pt>
                <c:pt idx="157">
                  <c:v>1.5384615384615383</c:v>
                </c:pt>
                <c:pt idx="158">
                  <c:v>1.5384615384615383</c:v>
                </c:pt>
                <c:pt idx="159">
                  <c:v>1.5384615384615383</c:v>
                </c:pt>
                <c:pt idx="160">
                  <c:v>1.5384615384615383</c:v>
                </c:pt>
                <c:pt idx="161">
                  <c:v>1.5384615384615383</c:v>
                </c:pt>
                <c:pt idx="162">
                  <c:v>1.5384615384615383</c:v>
                </c:pt>
              </c:numCache>
            </c:numRef>
          </c:yVal>
        </c:ser>
        <c:ser>
          <c:idx val="11"/>
          <c:order val="11"/>
          <c:tx>
            <c:v>basal</c:v>
          </c:tx>
          <c:marker>
            <c:symbol val="none"/>
          </c:marker>
          <c:xVal>
            <c:numRef>
              <c:f>Sheet2!$B$4:$XFD$4</c:f>
              <c:numCache>
                <c:formatCode>General</c:formatCode>
                <c:ptCount val="16383"/>
                <c:pt idx="0">
                  <c:v>0.42857142857142899</c:v>
                </c:pt>
                <c:pt idx="1">
                  <c:v>1.7387164707976115</c:v>
                </c:pt>
                <c:pt idx="2">
                  <c:v>1.773840873434315</c:v>
                </c:pt>
                <c:pt idx="3">
                  <c:v>1.809674836071919</c:v>
                </c:pt>
                <c:pt idx="4">
                  <c:v>1.8462326927732715</c:v>
                </c:pt>
                <c:pt idx="5">
                  <c:v>1.8835290671684974</c:v>
                </c:pt>
                <c:pt idx="6">
                  <c:v>1.9215788783046464</c:v>
                </c:pt>
                <c:pt idx="7">
                  <c:v>1.9603973466135105</c:v>
                </c:pt>
                <c:pt idx="8">
                  <c:v>2</c:v>
                </c:pt>
                <c:pt idx="9">
                  <c:v>2.0404026800535116</c:v>
                </c:pt>
                <c:pt idx="10">
                  <c:v>2.0816215483847764</c:v>
                </c:pt>
                <c:pt idx="11">
                  <c:v>2.1236730930907193</c:v>
                </c:pt>
                <c:pt idx="12">
                  <c:v>2.1665741353499168</c:v>
                </c:pt>
                <c:pt idx="13">
                  <c:v>2.210341836151295</c:v>
                </c:pt>
                <c:pt idx="14">
                  <c:v>2.2549937031587515</c:v>
                </c:pt>
                <c:pt idx="15">
                  <c:v>2.3005475977144547</c:v>
                </c:pt>
                <c:pt idx="16">
                  <c:v>1.7387164707976115</c:v>
                </c:pt>
                <c:pt idx="17">
                  <c:v>1.773840873434315</c:v>
                </c:pt>
                <c:pt idx="18">
                  <c:v>1.809674836071919</c:v>
                </c:pt>
                <c:pt idx="19">
                  <c:v>1.8462326927732715</c:v>
                </c:pt>
                <c:pt idx="20">
                  <c:v>1.8835290671684974</c:v>
                </c:pt>
                <c:pt idx="21">
                  <c:v>1.9215788783046464</c:v>
                </c:pt>
                <c:pt idx="22">
                  <c:v>1.9603973466135105</c:v>
                </c:pt>
                <c:pt idx="23">
                  <c:v>2</c:v>
                </c:pt>
                <c:pt idx="24">
                  <c:v>2.0404026800535116</c:v>
                </c:pt>
                <c:pt idx="25">
                  <c:v>2.0816215483847764</c:v>
                </c:pt>
                <c:pt idx="26">
                  <c:v>2.1236730930907193</c:v>
                </c:pt>
                <c:pt idx="27">
                  <c:v>2.1665741353499168</c:v>
                </c:pt>
                <c:pt idx="28">
                  <c:v>2.210341836151295</c:v>
                </c:pt>
                <c:pt idx="29">
                  <c:v>2.2549937031587515</c:v>
                </c:pt>
                <c:pt idx="30">
                  <c:v>2.3005475977144547</c:v>
                </c:pt>
                <c:pt idx="31">
                  <c:v>1.7387164707976115</c:v>
                </c:pt>
                <c:pt idx="32">
                  <c:v>1.773840873434315</c:v>
                </c:pt>
                <c:pt idx="33">
                  <c:v>1.809674836071919</c:v>
                </c:pt>
                <c:pt idx="34">
                  <c:v>1.8462326927732715</c:v>
                </c:pt>
                <c:pt idx="35">
                  <c:v>1.8835290671684974</c:v>
                </c:pt>
                <c:pt idx="36">
                  <c:v>1.9215788783046464</c:v>
                </c:pt>
                <c:pt idx="37">
                  <c:v>1.9603973466135105</c:v>
                </c:pt>
                <c:pt idx="38">
                  <c:v>2</c:v>
                </c:pt>
                <c:pt idx="39">
                  <c:v>2.0404026800535116</c:v>
                </c:pt>
                <c:pt idx="40">
                  <c:v>2.0816215483847764</c:v>
                </c:pt>
                <c:pt idx="41">
                  <c:v>2.1236730930907193</c:v>
                </c:pt>
                <c:pt idx="42">
                  <c:v>2.1665741353499168</c:v>
                </c:pt>
                <c:pt idx="43">
                  <c:v>2.210341836151295</c:v>
                </c:pt>
                <c:pt idx="44">
                  <c:v>2.2549937031587515</c:v>
                </c:pt>
                <c:pt idx="45">
                  <c:v>2.3005475977144547</c:v>
                </c:pt>
                <c:pt idx="46">
                  <c:v>1.7387164707976115</c:v>
                </c:pt>
                <c:pt idx="47">
                  <c:v>1.773840873434315</c:v>
                </c:pt>
                <c:pt idx="48">
                  <c:v>1.809674836071919</c:v>
                </c:pt>
                <c:pt idx="49">
                  <c:v>1.8462326927732715</c:v>
                </c:pt>
                <c:pt idx="50">
                  <c:v>1.8835290671684974</c:v>
                </c:pt>
                <c:pt idx="51">
                  <c:v>1.9215788783046464</c:v>
                </c:pt>
                <c:pt idx="52">
                  <c:v>1.9603973466135105</c:v>
                </c:pt>
                <c:pt idx="53">
                  <c:v>2</c:v>
                </c:pt>
                <c:pt idx="54">
                  <c:v>2.0404026800535116</c:v>
                </c:pt>
                <c:pt idx="55">
                  <c:v>2.0816215483847764</c:v>
                </c:pt>
                <c:pt idx="56">
                  <c:v>2.1236730930907193</c:v>
                </c:pt>
                <c:pt idx="57">
                  <c:v>2.1665741353499168</c:v>
                </c:pt>
                <c:pt idx="58">
                  <c:v>2.210341836151295</c:v>
                </c:pt>
                <c:pt idx="59">
                  <c:v>2.2549937031587515</c:v>
                </c:pt>
                <c:pt idx="60">
                  <c:v>2.3005475977144547</c:v>
                </c:pt>
                <c:pt idx="61">
                  <c:v>1.7387164707976115</c:v>
                </c:pt>
                <c:pt idx="62">
                  <c:v>1.773840873434315</c:v>
                </c:pt>
                <c:pt idx="63">
                  <c:v>1.809674836071919</c:v>
                </c:pt>
                <c:pt idx="64">
                  <c:v>1.8462326927732715</c:v>
                </c:pt>
                <c:pt idx="65">
                  <c:v>1.8835290671684974</c:v>
                </c:pt>
                <c:pt idx="66">
                  <c:v>1.9215788783046464</c:v>
                </c:pt>
                <c:pt idx="67">
                  <c:v>1.9603973466135105</c:v>
                </c:pt>
                <c:pt idx="68">
                  <c:v>2</c:v>
                </c:pt>
                <c:pt idx="69">
                  <c:v>2.0404026800535116</c:v>
                </c:pt>
                <c:pt idx="70">
                  <c:v>2.0816215483847764</c:v>
                </c:pt>
                <c:pt idx="71">
                  <c:v>2.1236730930907193</c:v>
                </c:pt>
                <c:pt idx="72">
                  <c:v>2.1665741353499168</c:v>
                </c:pt>
                <c:pt idx="73">
                  <c:v>2.210341836151295</c:v>
                </c:pt>
                <c:pt idx="74">
                  <c:v>2.2549937031587515</c:v>
                </c:pt>
                <c:pt idx="75">
                  <c:v>2.3005475977144547</c:v>
                </c:pt>
                <c:pt idx="76">
                  <c:v>3.0806244018212285</c:v>
                </c:pt>
                <c:pt idx="77">
                  <c:v>3.1428571428571401</c:v>
                </c:pt>
                <c:pt idx="78">
                  <c:v>3.2063470686555156</c:v>
                </c:pt>
                <c:pt idx="79">
                  <c:v>3.9562129130855856</c:v>
                </c:pt>
                <c:pt idx="80">
                  <c:v>4.0361337153610704</c:v>
                </c:pt>
                <c:pt idx="81">
                  <c:v>4.1176690249385324</c:v>
                </c:pt>
                <c:pt idx="82">
                  <c:v>4.2008514570289552</c:v>
                </c:pt>
                <c:pt idx="83">
                  <c:v>4.28571428571429</c:v>
                </c:pt>
                <c:pt idx="84">
                  <c:v>4.3722914572575293</c:v>
                </c:pt>
                <c:pt idx="85">
                  <c:v>4.4606176036816683</c:v>
                </c:pt>
                <c:pt idx="86">
                  <c:v>4.5507280566229751</c:v>
                </c:pt>
                <c:pt idx="87">
                  <c:v>4.3467911769940288</c:v>
                </c:pt>
                <c:pt idx="88">
                  <c:v>4.4346021835857874</c:v>
                </c:pt>
                <c:pt idx="89">
                  <c:v>4.5241870901797974</c:v>
                </c:pt>
                <c:pt idx="90">
                  <c:v>4.6155817319331778</c:v>
                </c:pt>
                <c:pt idx="91">
                  <c:v>4.7088226679212433</c:v>
                </c:pt>
                <c:pt idx="92">
                  <c:v>4.8039471957616158</c:v>
                </c:pt>
                <c:pt idx="93">
                  <c:v>4.9009933665337764</c:v>
                </c:pt>
                <c:pt idx="94">
                  <c:v>4.9999999999999991</c:v>
                </c:pt>
                <c:pt idx="95">
                  <c:v>5.1010067001337784</c:v>
                </c:pt>
                <c:pt idx="96">
                  <c:v>5.2040538709619408</c:v>
                </c:pt>
                <c:pt idx="97">
                  <c:v>5.3091827327267982</c:v>
                </c:pt>
                <c:pt idx="98">
                  <c:v>5.416435338374793</c:v>
                </c:pt>
                <c:pt idx="99">
                  <c:v>5.5258545903782377</c:v>
                </c:pt>
                <c:pt idx="100">
                  <c:v>5.6374842578968769</c:v>
                </c:pt>
                <c:pt idx="101">
                  <c:v>5.7513689942861355</c:v>
                </c:pt>
                <c:pt idx="102">
                  <c:v>4.3467911769940288</c:v>
                </c:pt>
                <c:pt idx="103">
                  <c:v>4.4346021835857874</c:v>
                </c:pt>
                <c:pt idx="104">
                  <c:v>4.5241870901797974</c:v>
                </c:pt>
                <c:pt idx="105">
                  <c:v>4.6155817319331778</c:v>
                </c:pt>
                <c:pt idx="106">
                  <c:v>4.7088226679212433</c:v>
                </c:pt>
                <c:pt idx="107">
                  <c:v>4.8039471957616158</c:v>
                </c:pt>
                <c:pt idx="108">
                  <c:v>4.9009933665337764</c:v>
                </c:pt>
                <c:pt idx="109">
                  <c:v>4.9999999999999991</c:v>
                </c:pt>
                <c:pt idx="110">
                  <c:v>5.1010067001337784</c:v>
                </c:pt>
                <c:pt idx="111">
                  <c:v>5.2040538709619408</c:v>
                </c:pt>
                <c:pt idx="112">
                  <c:v>5.3091827327267982</c:v>
                </c:pt>
                <c:pt idx="113">
                  <c:v>5.416435338374793</c:v>
                </c:pt>
                <c:pt idx="114">
                  <c:v>5.5258545903782377</c:v>
                </c:pt>
                <c:pt idx="115">
                  <c:v>5.6374842578968769</c:v>
                </c:pt>
                <c:pt idx="116">
                  <c:v>5.7513689942861355</c:v>
                </c:pt>
                <c:pt idx="117">
                  <c:v>4.3467911769940288</c:v>
                </c:pt>
                <c:pt idx="118">
                  <c:v>4.4346021835857874</c:v>
                </c:pt>
                <c:pt idx="119">
                  <c:v>4.5241870901797974</c:v>
                </c:pt>
                <c:pt idx="120">
                  <c:v>4.6155817319331778</c:v>
                </c:pt>
                <c:pt idx="121">
                  <c:v>4.7088226679212433</c:v>
                </c:pt>
                <c:pt idx="122">
                  <c:v>4.8039471957616158</c:v>
                </c:pt>
                <c:pt idx="123">
                  <c:v>4.9009933665337764</c:v>
                </c:pt>
                <c:pt idx="124">
                  <c:v>4.9999999999999991</c:v>
                </c:pt>
                <c:pt idx="125">
                  <c:v>5.1010067001337784</c:v>
                </c:pt>
                <c:pt idx="126">
                  <c:v>5.2040538709619408</c:v>
                </c:pt>
                <c:pt idx="127">
                  <c:v>5.3091827327267982</c:v>
                </c:pt>
                <c:pt idx="128">
                  <c:v>5.416435338374793</c:v>
                </c:pt>
                <c:pt idx="129">
                  <c:v>5.5258545903782377</c:v>
                </c:pt>
                <c:pt idx="130">
                  <c:v>5.6374842578968769</c:v>
                </c:pt>
                <c:pt idx="131">
                  <c:v>5.7513689942861355</c:v>
                </c:pt>
                <c:pt idx="132">
                  <c:v>4.3467911769940288</c:v>
                </c:pt>
                <c:pt idx="133">
                  <c:v>4.4346021835857874</c:v>
                </c:pt>
                <c:pt idx="134">
                  <c:v>4.5241870901797974</c:v>
                </c:pt>
                <c:pt idx="135">
                  <c:v>4.6155817319331778</c:v>
                </c:pt>
                <c:pt idx="136">
                  <c:v>4.7088226679212433</c:v>
                </c:pt>
                <c:pt idx="137">
                  <c:v>4.8039471957616158</c:v>
                </c:pt>
                <c:pt idx="138">
                  <c:v>4.9009933665337764</c:v>
                </c:pt>
                <c:pt idx="139">
                  <c:v>4.9999999999999991</c:v>
                </c:pt>
                <c:pt idx="140">
                  <c:v>5.1010067001337784</c:v>
                </c:pt>
                <c:pt idx="141">
                  <c:v>5.2040538709619408</c:v>
                </c:pt>
                <c:pt idx="142">
                  <c:v>5.3091827327267982</c:v>
                </c:pt>
                <c:pt idx="143">
                  <c:v>5.416435338374793</c:v>
                </c:pt>
                <c:pt idx="144">
                  <c:v>5.5258545903782377</c:v>
                </c:pt>
                <c:pt idx="145">
                  <c:v>5.6374842578968769</c:v>
                </c:pt>
                <c:pt idx="146">
                  <c:v>5.7513689942861355</c:v>
                </c:pt>
                <c:pt idx="147">
                  <c:v>4.3467911769940288</c:v>
                </c:pt>
                <c:pt idx="148">
                  <c:v>4.4346021835857874</c:v>
                </c:pt>
                <c:pt idx="149">
                  <c:v>4.5241870901797974</c:v>
                </c:pt>
                <c:pt idx="150">
                  <c:v>4.6155817319331778</c:v>
                </c:pt>
                <c:pt idx="151">
                  <c:v>4.7088226679212433</c:v>
                </c:pt>
                <c:pt idx="152">
                  <c:v>4.8039471957616158</c:v>
                </c:pt>
                <c:pt idx="153">
                  <c:v>4.9009933665337764</c:v>
                </c:pt>
                <c:pt idx="154">
                  <c:v>4.9999999999999991</c:v>
                </c:pt>
                <c:pt idx="155">
                  <c:v>5.1010067001337784</c:v>
                </c:pt>
                <c:pt idx="156">
                  <c:v>5.2040538709619408</c:v>
                </c:pt>
                <c:pt idx="157">
                  <c:v>5.3091827327267982</c:v>
                </c:pt>
                <c:pt idx="158">
                  <c:v>5.416435338374793</c:v>
                </c:pt>
                <c:pt idx="159">
                  <c:v>5.5258545903782377</c:v>
                </c:pt>
                <c:pt idx="160">
                  <c:v>5.6374842578968769</c:v>
                </c:pt>
                <c:pt idx="161">
                  <c:v>5.7513689942861355</c:v>
                </c:pt>
                <c:pt idx="162">
                  <c:v>12.490262708980202</c:v>
                </c:pt>
                <c:pt idx="163">
                  <c:v>12.742582752987818</c:v>
                </c:pt>
                <c:pt idx="164">
                  <c:v>13</c:v>
                </c:pt>
                <c:pt idx="165">
                  <c:v>13.262617420347826</c:v>
                </c:pt>
                <c:pt idx="166">
                  <c:v>52.000000000000007</c:v>
                </c:pt>
              </c:numCache>
            </c:numRef>
          </c:xVal>
          <c:yVal>
            <c:numRef>
              <c:f>Sheet2!$B$9:$XFD$9</c:f>
              <c:numCache>
                <c:formatCode>General</c:formatCode>
                <c:ptCount val="16383"/>
                <c:pt idx="0">
                  <c:v>2.6660561962986566</c:v>
                </c:pt>
                <c:pt idx="1">
                  <c:v>2.6660561962986566</c:v>
                </c:pt>
                <c:pt idx="2">
                  <c:v>2.6660561962986566</c:v>
                </c:pt>
                <c:pt idx="3">
                  <c:v>2.6660561962986566</c:v>
                </c:pt>
                <c:pt idx="4">
                  <c:v>2.6660561962986566</c:v>
                </c:pt>
                <c:pt idx="5">
                  <c:v>2.6660561962986566</c:v>
                </c:pt>
                <c:pt idx="6">
                  <c:v>2.6660561962986566</c:v>
                </c:pt>
                <c:pt idx="7">
                  <c:v>2.6660561962986566</c:v>
                </c:pt>
                <c:pt idx="8">
                  <c:v>2.6660561962986566</c:v>
                </c:pt>
                <c:pt idx="9">
                  <c:v>2.6660561962986566</c:v>
                </c:pt>
                <c:pt idx="10">
                  <c:v>2.6660561962986566</c:v>
                </c:pt>
                <c:pt idx="11">
                  <c:v>2.6660561962986566</c:v>
                </c:pt>
                <c:pt idx="12">
                  <c:v>2.6660561962986566</c:v>
                </c:pt>
                <c:pt idx="13">
                  <c:v>2.6660561962986566</c:v>
                </c:pt>
                <c:pt idx="14">
                  <c:v>2.6660561962986566</c:v>
                </c:pt>
                <c:pt idx="15">
                  <c:v>2.6660561962986566</c:v>
                </c:pt>
                <c:pt idx="16">
                  <c:v>2.6660561962986566</c:v>
                </c:pt>
                <c:pt idx="17">
                  <c:v>2.6660561962986566</c:v>
                </c:pt>
                <c:pt idx="18">
                  <c:v>2.6660561962986566</c:v>
                </c:pt>
                <c:pt idx="19">
                  <c:v>2.6660561962986566</c:v>
                </c:pt>
                <c:pt idx="20">
                  <c:v>2.6660561962986566</c:v>
                </c:pt>
                <c:pt idx="21">
                  <c:v>2.6660561962986566</c:v>
                </c:pt>
                <c:pt idx="22">
                  <c:v>2.6660561962986566</c:v>
                </c:pt>
                <c:pt idx="23">
                  <c:v>2.6660561962986566</c:v>
                </c:pt>
                <c:pt idx="24">
                  <c:v>2.6660561962986566</c:v>
                </c:pt>
                <c:pt idx="25">
                  <c:v>2.6660561962986566</c:v>
                </c:pt>
                <c:pt idx="26">
                  <c:v>2.6660561962986566</c:v>
                </c:pt>
                <c:pt idx="27">
                  <c:v>2.6660561962986566</c:v>
                </c:pt>
                <c:pt idx="28">
                  <c:v>2.6660561962986566</c:v>
                </c:pt>
                <c:pt idx="29">
                  <c:v>2.6660561962986566</c:v>
                </c:pt>
                <c:pt idx="30">
                  <c:v>2.6660561962986566</c:v>
                </c:pt>
                <c:pt idx="31">
                  <c:v>2.6660561962986566</c:v>
                </c:pt>
                <c:pt idx="32">
                  <c:v>2.6660561962986566</c:v>
                </c:pt>
                <c:pt idx="33">
                  <c:v>2.6660561962986566</c:v>
                </c:pt>
                <c:pt idx="34">
                  <c:v>2.6660561962986566</c:v>
                </c:pt>
                <c:pt idx="35">
                  <c:v>2.6660561962986566</c:v>
                </c:pt>
                <c:pt idx="36">
                  <c:v>2.6660561962986566</c:v>
                </c:pt>
                <c:pt idx="37">
                  <c:v>2.6660561962986566</c:v>
                </c:pt>
                <c:pt idx="38">
                  <c:v>2.6660561962986566</c:v>
                </c:pt>
                <c:pt idx="39">
                  <c:v>2.6660561962986566</c:v>
                </c:pt>
                <c:pt idx="40">
                  <c:v>2.6660561962986566</c:v>
                </c:pt>
                <c:pt idx="41">
                  <c:v>2.6660561962986566</c:v>
                </c:pt>
                <c:pt idx="42">
                  <c:v>2.6660561962986566</c:v>
                </c:pt>
                <c:pt idx="43">
                  <c:v>2.6660561962986566</c:v>
                </c:pt>
                <c:pt idx="44">
                  <c:v>2.6660561962986566</c:v>
                </c:pt>
                <c:pt idx="45">
                  <c:v>2.6660561962986566</c:v>
                </c:pt>
                <c:pt idx="46">
                  <c:v>2.6660561962986566</c:v>
                </c:pt>
                <c:pt idx="47">
                  <c:v>2.6660561962986566</c:v>
                </c:pt>
                <c:pt idx="48">
                  <c:v>2.6660561962986566</c:v>
                </c:pt>
                <c:pt idx="49">
                  <c:v>2.6660561962986566</c:v>
                </c:pt>
                <c:pt idx="50">
                  <c:v>2.6660561962986566</c:v>
                </c:pt>
                <c:pt idx="51">
                  <c:v>2.6660561962986566</c:v>
                </c:pt>
                <c:pt idx="52">
                  <c:v>2.6660561962986566</c:v>
                </c:pt>
                <c:pt idx="53">
                  <c:v>2.6660561962986566</c:v>
                </c:pt>
                <c:pt idx="54">
                  <c:v>2.6660561962986566</c:v>
                </c:pt>
                <c:pt idx="55">
                  <c:v>2.6660561962986566</c:v>
                </c:pt>
                <c:pt idx="56">
                  <c:v>2.6660561962986566</c:v>
                </c:pt>
                <c:pt idx="57">
                  <c:v>2.6660561962986566</c:v>
                </c:pt>
                <c:pt idx="58">
                  <c:v>2.6660561962986566</c:v>
                </c:pt>
                <c:pt idx="59">
                  <c:v>2.6660561962986566</c:v>
                </c:pt>
                <c:pt idx="60">
                  <c:v>2.6660561962986566</c:v>
                </c:pt>
                <c:pt idx="61">
                  <c:v>2.6660561962986566</c:v>
                </c:pt>
                <c:pt idx="62">
                  <c:v>2.6660561962986566</c:v>
                </c:pt>
                <c:pt idx="63">
                  <c:v>2.6660561962986566</c:v>
                </c:pt>
                <c:pt idx="64">
                  <c:v>2.6660561962986566</c:v>
                </c:pt>
                <c:pt idx="65">
                  <c:v>2.6660561962986566</c:v>
                </c:pt>
                <c:pt idx="66">
                  <c:v>2.6660561962986566</c:v>
                </c:pt>
                <c:pt idx="67">
                  <c:v>2.6660561962986566</c:v>
                </c:pt>
                <c:pt idx="68">
                  <c:v>2.6660561962986566</c:v>
                </c:pt>
                <c:pt idx="69">
                  <c:v>2.6660561962986566</c:v>
                </c:pt>
                <c:pt idx="70">
                  <c:v>2.6660561962986566</c:v>
                </c:pt>
                <c:pt idx="71">
                  <c:v>2.6660561962986566</c:v>
                </c:pt>
                <c:pt idx="72">
                  <c:v>2.6660561962986566</c:v>
                </c:pt>
                <c:pt idx="73">
                  <c:v>2.6660561962986566</c:v>
                </c:pt>
                <c:pt idx="74">
                  <c:v>2.6660561962986566</c:v>
                </c:pt>
                <c:pt idx="75">
                  <c:v>2.6660561962986566</c:v>
                </c:pt>
                <c:pt idx="76">
                  <c:v>2.6660561962986566</c:v>
                </c:pt>
                <c:pt idx="77">
                  <c:v>2.6660561962986566</c:v>
                </c:pt>
                <c:pt idx="78">
                  <c:v>2.6660561962986566</c:v>
                </c:pt>
                <c:pt idx="79">
                  <c:v>2.6660561962986566</c:v>
                </c:pt>
                <c:pt idx="80">
                  <c:v>2.6660561962986566</c:v>
                </c:pt>
                <c:pt idx="81">
                  <c:v>2.6660561962986566</c:v>
                </c:pt>
                <c:pt idx="82">
                  <c:v>2.6660561962986566</c:v>
                </c:pt>
                <c:pt idx="83">
                  <c:v>2.6660561962986566</c:v>
                </c:pt>
                <c:pt idx="84">
                  <c:v>2.6660561962986566</c:v>
                </c:pt>
                <c:pt idx="85">
                  <c:v>2.6660561962986566</c:v>
                </c:pt>
                <c:pt idx="86">
                  <c:v>2.6660561962986566</c:v>
                </c:pt>
                <c:pt idx="87">
                  <c:v>2.6660561962986566</c:v>
                </c:pt>
                <c:pt idx="88">
                  <c:v>2.6660561962986566</c:v>
                </c:pt>
                <c:pt idx="89">
                  <c:v>2.6660561962986566</c:v>
                </c:pt>
                <c:pt idx="90">
                  <c:v>2.6660561962986566</c:v>
                </c:pt>
                <c:pt idx="91">
                  <c:v>2.6660561962986566</c:v>
                </c:pt>
                <c:pt idx="92">
                  <c:v>2.6660561962986566</c:v>
                </c:pt>
                <c:pt idx="93">
                  <c:v>2.6660561962986566</c:v>
                </c:pt>
                <c:pt idx="94">
                  <c:v>2.6660561962986566</c:v>
                </c:pt>
                <c:pt idx="95">
                  <c:v>2.6660561962986566</c:v>
                </c:pt>
                <c:pt idx="96">
                  <c:v>2.6660561962986566</c:v>
                </c:pt>
                <c:pt idx="97">
                  <c:v>2.6660561962986566</c:v>
                </c:pt>
                <c:pt idx="98">
                  <c:v>2.6660561962986566</c:v>
                </c:pt>
                <c:pt idx="99">
                  <c:v>2.6660561962986566</c:v>
                </c:pt>
                <c:pt idx="100">
                  <c:v>2.6660561962986566</c:v>
                </c:pt>
                <c:pt idx="101">
                  <c:v>2.6660561962986566</c:v>
                </c:pt>
                <c:pt idx="102">
                  <c:v>2.6660561962986566</c:v>
                </c:pt>
                <c:pt idx="103">
                  <c:v>2.6660561962986566</c:v>
                </c:pt>
                <c:pt idx="104">
                  <c:v>2.6660561962986566</c:v>
                </c:pt>
                <c:pt idx="105">
                  <c:v>2.6660561962986566</c:v>
                </c:pt>
                <c:pt idx="106">
                  <c:v>2.6660561962986566</c:v>
                </c:pt>
                <c:pt idx="107">
                  <c:v>2.6660561962986566</c:v>
                </c:pt>
                <c:pt idx="108">
                  <c:v>2.6660561962986566</c:v>
                </c:pt>
                <c:pt idx="109">
                  <c:v>2.6660561962986566</c:v>
                </c:pt>
                <c:pt idx="110">
                  <c:v>2.6660561962986566</c:v>
                </c:pt>
                <c:pt idx="111">
                  <c:v>2.6660561962986566</c:v>
                </c:pt>
                <c:pt idx="112">
                  <c:v>2.6660561962986566</c:v>
                </c:pt>
                <c:pt idx="113">
                  <c:v>2.6660561962986566</c:v>
                </c:pt>
                <c:pt idx="114">
                  <c:v>2.6660561962986566</c:v>
                </c:pt>
                <c:pt idx="115">
                  <c:v>2.6660561962986566</c:v>
                </c:pt>
                <c:pt idx="116">
                  <c:v>2.6660561962986566</c:v>
                </c:pt>
                <c:pt idx="117">
                  <c:v>2.6660561962986566</c:v>
                </c:pt>
                <c:pt idx="118">
                  <c:v>2.6660561962986566</c:v>
                </c:pt>
                <c:pt idx="119">
                  <c:v>2.6660561962986566</c:v>
                </c:pt>
                <c:pt idx="120">
                  <c:v>2.6660561962986566</c:v>
                </c:pt>
                <c:pt idx="121">
                  <c:v>2.6660561962986566</c:v>
                </c:pt>
                <c:pt idx="122">
                  <c:v>2.6660561962986566</c:v>
                </c:pt>
                <c:pt idx="123">
                  <c:v>2.6660561962986566</c:v>
                </c:pt>
                <c:pt idx="124">
                  <c:v>2.6660561962986566</c:v>
                </c:pt>
                <c:pt idx="125">
                  <c:v>2.6660561962986566</c:v>
                </c:pt>
                <c:pt idx="126">
                  <c:v>2.6660561962986566</c:v>
                </c:pt>
                <c:pt idx="127">
                  <c:v>2.6660561962986566</c:v>
                </c:pt>
                <c:pt idx="128">
                  <c:v>2.6660561962986566</c:v>
                </c:pt>
                <c:pt idx="129">
                  <c:v>2.6660561962986566</c:v>
                </c:pt>
                <c:pt idx="130">
                  <c:v>2.6660561962986566</c:v>
                </c:pt>
                <c:pt idx="131">
                  <c:v>2.6660561962986566</c:v>
                </c:pt>
                <c:pt idx="132">
                  <c:v>2.6660561962986566</c:v>
                </c:pt>
                <c:pt idx="133">
                  <c:v>2.6660561962986566</c:v>
                </c:pt>
                <c:pt idx="134">
                  <c:v>2.6660561962986566</c:v>
                </c:pt>
                <c:pt idx="135">
                  <c:v>2.6660561962986566</c:v>
                </c:pt>
                <c:pt idx="136">
                  <c:v>2.6660561962986566</c:v>
                </c:pt>
                <c:pt idx="137">
                  <c:v>2.6660561962986566</c:v>
                </c:pt>
                <c:pt idx="138">
                  <c:v>2.6660561962986566</c:v>
                </c:pt>
                <c:pt idx="139">
                  <c:v>2.6660561962986566</c:v>
                </c:pt>
                <c:pt idx="140">
                  <c:v>2.6660561962986566</c:v>
                </c:pt>
                <c:pt idx="141">
                  <c:v>2.6660561962986566</c:v>
                </c:pt>
                <c:pt idx="142">
                  <c:v>2.6660561962986566</c:v>
                </c:pt>
                <c:pt idx="143">
                  <c:v>2.6660561962986566</c:v>
                </c:pt>
                <c:pt idx="144">
                  <c:v>2.6660561962986566</c:v>
                </c:pt>
                <c:pt idx="145">
                  <c:v>2.6660561962986566</c:v>
                </c:pt>
                <c:pt idx="146">
                  <c:v>2.6660561962986566</c:v>
                </c:pt>
                <c:pt idx="147">
                  <c:v>2.6660561962986566</c:v>
                </c:pt>
                <c:pt idx="148">
                  <c:v>2.6660561962986566</c:v>
                </c:pt>
                <c:pt idx="149">
                  <c:v>2.6660561962986566</c:v>
                </c:pt>
                <c:pt idx="150">
                  <c:v>2.6660561962986566</c:v>
                </c:pt>
                <c:pt idx="151">
                  <c:v>2.6660561962986566</c:v>
                </c:pt>
                <c:pt idx="152">
                  <c:v>2.6660561962986566</c:v>
                </c:pt>
                <c:pt idx="153">
                  <c:v>2.6660561962986566</c:v>
                </c:pt>
                <c:pt idx="154">
                  <c:v>2.6660561962986566</c:v>
                </c:pt>
                <c:pt idx="155">
                  <c:v>2.6660561962986566</c:v>
                </c:pt>
                <c:pt idx="156">
                  <c:v>2.6660561962986566</c:v>
                </c:pt>
                <c:pt idx="157">
                  <c:v>2.6660561962986566</c:v>
                </c:pt>
                <c:pt idx="158">
                  <c:v>2.6660561962986566</c:v>
                </c:pt>
                <c:pt idx="159">
                  <c:v>2.6660561962986566</c:v>
                </c:pt>
                <c:pt idx="160">
                  <c:v>2.6660561962986566</c:v>
                </c:pt>
                <c:pt idx="161">
                  <c:v>2.6660561962986566</c:v>
                </c:pt>
                <c:pt idx="162">
                  <c:v>2.6660561962986566</c:v>
                </c:pt>
                <c:pt idx="163">
                  <c:v>2.6660561962986566</c:v>
                </c:pt>
                <c:pt idx="164">
                  <c:v>2.6660561962986566</c:v>
                </c:pt>
                <c:pt idx="165">
                  <c:v>2.6660561962986566</c:v>
                </c:pt>
                <c:pt idx="166">
                  <c:v>2.6660561962986566</c:v>
                </c:pt>
              </c:numCache>
            </c:numRef>
          </c:yVal>
        </c:ser>
        <c:axId val="59174272"/>
        <c:axId val="59172736"/>
      </c:scatterChart>
      <c:valAx>
        <c:axId val="59174272"/>
        <c:scaling>
          <c:logBase val="10"/>
          <c:orientation val="minMax"/>
        </c:scaling>
        <c:axPos val="b"/>
        <c:numFmt formatCode="General" sourceLinked="1"/>
        <c:tickLblPos val="nextTo"/>
        <c:crossAx val="59172736"/>
        <c:crosses val="autoZero"/>
        <c:crossBetween val="midCat"/>
      </c:valAx>
      <c:valAx>
        <c:axId val="591727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917427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66675</xdr:rowOff>
    </xdr:from>
    <xdr:to>
      <xdr:col>14</xdr:col>
      <xdr:colOff>466725</xdr:colOff>
      <xdr:row>20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5</xdr:row>
      <xdr:rowOff>133350</xdr:rowOff>
    </xdr:from>
    <xdr:to>
      <xdr:col>25</xdr:col>
      <xdr:colOff>66675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activeCell="A7" sqref="A7:XFD11"/>
    </sheetView>
  </sheetViews>
  <sheetFormatPr defaultRowHeight="15"/>
  <sheetData>
    <row r="1" spans="1:28">
      <c r="A1" t="s">
        <v>2</v>
      </c>
      <c r="C1">
        <v>0.42857142857142899</v>
      </c>
      <c r="D1">
        <v>0.42857142857142899</v>
      </c>
      <c r="E1">
        <v>0.42857142857142899</v>
      </c>
      <c r="F1">
        <v>0.42857142857142899</v>
      </c>
      <c r="G1">
        <v>1</v>
      </c>
      <c r="H1">
        <v>1.4285714285714299</v>
      </c>
      <c r="I1">
        <v>1.4285714285714299</v>
      </c>
      <c r="J1">
        <v>1.4285714285714299</v>
      </c>
      <c r="K1">
        <v>1.4285714285714299</v>
      </c>
      <c r="L1">
        <v>3</v>
      </c>
      <c r="M1">
        <v>3</v>
      </c>
      <c r="N1">
        <v>3</v>
      </c>
      <c r="O1">
        <v>6</v>
      </c>
      <c r="P1">
        <v>6</v>
      </c>
      <c r="Q1">
        <v>6</v>
      </c>
      <c r="R1">
        <v>13</v>
      </c>
      <c r="S1">
        <v>13</v>
      </c>
      <c r="T1">
        <v>13</v>
      </c>
      <c r="U1">
        <v>13</v>
      </c>
      <c r="V1">
        <v>26</v>
      </c>
      <c r="W1">
        <v>26</v>
      </c>
      <c r="X1">
        <v>26</v>
      </c>
      <c r="Y1">
        <v>52</v>
      </c>
      <c r="Z1">
        <v>52</v>
      </c>
      <c r="AA1">
        <v>52</v>
      </c>
    </row>
    <row r="2" spans="1:28">
      <c r="C2">
        <v>0</v>
      </c>
      <c r="D2">
        <v>1</v>
      </c>
      <c r="E2">
        <v>2</v>
      </c>
      <c r="F2">
        <v>3</v>
      </c>
      <c r="G2">
        <v>0</v>
      </c>
      <c r="H2">
        <v>0</v>
      </c>
      <c r="I2">
        <v>1</v>
      </c>
      <c r="J2">
        <v>2</v>
      </c>
      <c r="K2">
        <v>3</v>
      </c>
      <c r="L2">
        <v>0</v>
      </c>
      <c r="M2">
        <v>1</v>
      </c>
      <c r="N2">
        <v>2</v>
      </c>
      <c r="O2">
        <v>0</v>
      </c>
      <c r="P2">
        <v>1</v>
      </c>
      <c r="Q2">
        <v>2</v>
      </c>
      <c r="R2">
        <v>0</v>
      </c>
      <c r="S2">
        <v>1</v>
      </c>
      <c r="T2">
        <v>2</v>
      </c>
      <c r="U2">
        <v>3</v>
      </c>
      <c r="V2">
        <v>0</v>
      </c>
      <c r="W2">
        <v>1</v>
      </c>
      <c r="X2">
        <v>2</v>
      </c>
      <c r="Y2">
        <v>0</v>
      </c>
      <c r="Z2">
        <v>1</v>
      </c>
      <c r="AA2">
        <v>2</v>
      </c>
    </row>
    <row r="3" spans="1:28">
      <c r="A3" t="s">
        <v>10</v>
      </c>
      <c r="B3">
        <v>-3</v>
      </c>
      <c r="C3">
        <f>LN(C1)+0.05*C2</f>
        <v>-0.84729786038720267</v>
      </c>
      <c r="D3">
        <f t="shared" ref="D3:AA3" si="0">LN(D1)+0.05*D2</f>
        <v>-0.79729786038720263</v>
      </c>
      <c r="E3">
        <f t="shared" si="0"/>
        <v>-0.74729786038720269</v>
      </c>
      <c r="F3">
        <f t="shared" si="0"/>
        <v>-0.69729786038720265</v>
      </c>
      <c r="G3">
        <f t="shared" si="0"/>
        <v>0</v>
      </c>
      <c r="H3">
        <f t="shared" si="0"/>
        <v>0.35667494393873334</v>
      </c>
      <c r="I3">
        <f t="shared" si="0"/>
        <v>0.40667494393873332</v>
      </c>
      <c r="J3">
        <f t="shared" si="0"/>
        <v>0.45667494393873331</v>
      </c>
      <c r="K3">
        <f t="shared" si="0"/>
        <v>0.50667494393873336</v>
      </c>
      <c r="L3">
        <f t="shared" si="0"/>
        <v>1.0986122886681098</v>
      </c>
      <c r="M3">
        <f t="shared" si="0"/>
        <v>1.1486122886681098</v>
      </c>
      <c r="N3">
        <f t="shared" si="0"/>
        <v>1.1986122886681099</v>
      </c>
      <c r="O3">
        <f t="shared" si="0"/>
        <v>1.791759469228055</v>
      </c>
      <c r="P3">
        <f t="shared" si="0"/>
        <v>1.841759469228055</v>
      </c>
      <c r="Q3">
        <f t="shared" si="0"/>
        <v>1.891759469228055</v>
      </c>
      <c r="R3">
        <f t="shared" si="0"/>
        <v>2.5649493574615367</v>
      </c>
      <c r="S3">
        <f t="shared" si="0"/>
        <v>2.6149493574615366</v>
      </c>
      <c r="T3">
        <f t="shared" si="0"/>
        <v>2.6649493574615368</v>
      </c>
      <c r="U3">
        <f t="shared" si="0"/>
        <v>2.7149493574615366</v>
      </c>
      <c r="V3">
        <f t="shared" si="0"/>
        <v>3.2580965380214821</v>
      </c>
      <c r="W3">
        <f t="shared" si="0"/>
        <v>3.308096538021482</v>
      </c>
      <c r="X3">
        <f t="shared" si="0"/>
        <v>3.3580965380214822</v>
      </c>
      <c r="Y3">
        <f t="shared" si="0"/>
        <v>3.9512437185814275</v>
      </c>
      <c r="Z3">
        <f t="shared" si="0"/>
        <v>4.0012437185814278</v>
      </c>
      <c r="AA3">
        <f t="shared" si="0"/>
        <v>4.0512437185814276</v>
      </c>
      <c r="AB3">
        <v>5</v>
      </c>
    </row>
    <row r="4" spans="1:28">
      <c r="A4" t="s">
        <v>3</v>
      </c>
      <c r="B4">
        <f>EXP(B3)</f>
        <v>4.9787068367863944E-2</v>
      </c>
      <c r="C4">
        <f t="shared" ref="C4:AB4" si="1">EXP(C3)</f>
        <v>0.42857142857142899</v>
      </c>
      <c r="D4">
        <f t="shared" si="1"/>
        <v>0.45054475558972501</v>
      </c>
      <c r="E4">
        <f t="shared" si="1"/>
        <v>0.47364467917527797</v>
      </c>
      <c r="F4">
        <f t="shared" si="1"/>
        <v>0.49792896116926466</v>
      </c>
      <c r="G4">
        <f t="shared" si="1"/>
        <v>1</v>
      </c>
      <c r="H4">
        <f t="shared" si="1"/>
        <v>1.4285714285714299</v>
      </c>
      <c r="I4">
        <f t="shared" si="1"/>
        <v>1.5018158519657501</v>
      </c>
      <c r="J4">
        <f t="shared" si="1"/>
        <v>1.5788155972509266</v>
      </c>
      <c r="K4">
        <f t="shared" si="1"/>
        <v>1.6597632038975489</v>
      </c>
      <c r="L4">
        <f t="shared" si="1"/>
        <v>3.0000000000000004</v>
      </c>
      <c r="M4">
        <f t="shared" si="1"/>
        <v>3.1538132891280726</v>
      </c>
      <c r="N4">
        <f t="shared" si="1"/>
        <v>3.3155127542269436</v>
      </c>
      <c r="O4">
        <f t="shared" si="1"/>
        <v>6</v>
      </c>
      <c r="P4">
        <f t="shared" si="1"/>
        <v>6.3076265782561443</v>
      </c>
      <c r="Q4">
        <f t="shared" si="1"/>
        <v>6.6310255084538863</v>
      </c>
      <c r="R4">
        <f t="shared" si="1"/>
        <v>13</v>
      </c>
      <c r="S4">
        <f t="shared" si="1"/>
        <v>13.66652425288831</v>
      </c>
      <c r="T4">
        <f t="shared" si="1"/>
        <v>14.367221934983421</v>
      </c>
      <c r="U4">
        <f t="shared" si="1"/>
        <v>15.103845155467679</v>
      </c>
      <c r="V4">
        <f t="shared" si="1"/>
        <v>26.000000000000004</v>
      </c>
      <c r="W4">
        <f t="shared" si="1"/>
        <v>27.333048505776624</v>
      </c>
      <c r="X4">
        <f t="shared" si="1"/>
        <v>28.734443869966842</v>
      </c>
      <c r="Y4">
        <f t="shared" si="1"/>
        <v>52.000000000000007</v>
      </c>
      <c r="Z4">
        <f t="shared" si="1"/>
        <v>54.666097011553276</v>
      </c>
      <c r="AA4">
        <f t="shared" si="1"/>
        <v>57.468887739933692</v>
      </c>
      <c r="AB4">
        <f t="shared" si="1"/>
        <v>148.4131591025766</v>
      </c>
    </row>
    <row r="5" spans="1:28">
      <c r="A5" t="s">
        <v>4</v>
      </c>
      <c r="C5">
        <v>0.385312606954684</v>
      </c>
      <c r="D5">
        <v>1.02066032202823</v>
      </c>
      <c r="E5">
        <v>0.75152879856515398</v>
      </c>
      <c r="F5">
        <v>0.91426977768175099</v>
      </c>
      <c r="G5">
        <v>0.49725248820426599</v>
      </c>
      <c r="H5">
        <v>0.73234108394180697</v>
      </c>
      <c r="I5">
        <v>0.95658129254371704</v>
      </c>
      <c r="J5">
        <v>0.82271388556776504</v>
      </c>
      <c r="K5">
        <v>1.09536406157638</v>
      </c>
      <c r="L5">
        <v>0.56519976905056002</v>
      </c>
      <c r="M5">
        <v>1.21429403417157</v>
      </c>
      <c r="N5">
        <v>1.0742170079450399</v>
      </c>
      <c r="O5">
        <v>0.88747748544338001</v>
      </c>
      <c r="P5">
        <v>0.80182102681782597</v>
      </c>
      <c r="Q5">
        <v>1.0682544872295701</v>
      </c>
      <c r="R5">
        <v>1.0237036816609699</v>
      </c>
      <c r="S5">
        <v>1.52835737528219</v>
      </c>
      <c r="T5">
        <v>1.0325050070728401</v>
      </c>
      <c r="U5">
        <v>1.5599500987479999</v>
      </c>
      <c r="V5">
        <v>1.3036674281095699</v>
      </c>
      <c r="W5">
        <v>1.52874881345472</v>
      </c>
      <c r="X5">
        <v>0.33222344812716098</v>
      </c>
      <c r="Y5">
        <v>0.76365041423114599</v>
      </c>
      <c r="Z5">
        <v>0.93300806334567998</v>
      </c>
      <c r="AA5">
        <v>0.98060030041607704</v>
      </c>
    </row>
    <row r="6" spans="1:28">
      <c r="A6" t="s">
        <v>5</v>
      </c>
      <c r="C6">
        <v>0.63014349848405904</v>
      </c>
      <c r="D6">
        <v>0.59101704422528201</v>
      </c>
      <c r="E6">
        <v>0.594254264216727</v>
      </c>
      <c r="F6">
        <v>0.59345912831593695</v>
      </c>
      <c r="G6">
        <v>0.61079500884585003</v>
      </c>
      <c r="H6">
        <v>0.46908606034577099</v>
      </c>
      <c r="I6">
        <v>0.46388778906191103</v>
      </c>
      <c r="J6">
        <v>0.50050787783496098</v>
      </c>
      <c r="K6">
        <v>0.605798382734269</v>
      </c>
      <c r="L6">
        <v>0.37528243340579398</v>
      </c>
      <c r="M6">
        <v>0.52738223131293804</v>
      </c>
      <c r="N6">
        <v>0.55424236910633196</v>
      </c>
      <c r="O6">
        <v>0.36288458406795399</v>
      </c>
      <c r="P6">
        <v>0.328174812925839</v>
      </c>
      <c r="Q6">
        <v>0.32277260835697302</v>
      </c>
      <c r="R6">
        <v>0.15508581728801801</v>
      </c>
      <c r="S6">
        <v>0.265790725128912</v>
      </c>
      <c r="T6">
        <v>0.25954467023829703</v>
      </c>
      <c r="U6">
        <v>0.27848229381308598</v>
      </c>
      <c r="V6">
        <v>0.220278432119628</v>
      </c>
      <c r="W6">
        <v>0.18538535865250799</v>
      </c>
      <c r="X6">
        <v>0.159524230133889</v>
      </c>
      <c r="Y6">
        <v>0.23767765545264199</v>
      </c>
      <c r="Z6">
        <v>0.11291367240309499</v>
      </c>
      <c r="AA6">
        <v>0.125164928830441</v>
      </c>
    </row>
    <row r="7" spans="1:28">
      <c r="A7" t="s">
        <v>6</v>
      </c>
      <c r="B7">
        <v>0.98060030041607704</v>
      </c>
      <c r="C7">
        <v>0.98060030041607704</v>
      </c>
      <c r="D7">
        <v>0.98060030041607704</v>
      </c>
      <c r="E7">
        <v>0.98060030041607704</v>
      </c>
      <c r="F7">
        <v>0.98060030041607704</v>
      </c>
      <c r="G7">
        <v>0.98060030041607704</v>
      </c>
      <c r="H7">
        <v>0.98060030041607704</v>
      </c>
      <c r="I7">
        <v>0.98060030041607704</v>
      </c>
      <c r="J7">
        <v>0.98060030041607704</v>
      </c>
      <c r="K7">
        <v>0.98060030041607704</v>
      </c>
      <c r="L7">
        <v>0.98060030041607704</v>
      </c>
      <c r="M7">
        <v>0.98060030041607704</v>
      </c>
      <c r="N7">
        <v>0.98060030041607704</v>
      </c>
      <c r="O7">
        <v>0.98060030041607704</v>
      </c>
      <c r="P7">
        <v>0.98060030041607704</v>
      </c>
      <c r="Q7">
        <v>0.98060030041607704</v>
      </c>
      <c r="R7">
        <v>0.98060030041607704</v>
      </c>
      <c r="S7">
        <v>0.98060030041607704</v>
      </c>
      <c r="T7">
        <v>0.98060030041607704</v>
      </c>
      <c r="U7">
        <v>0.98060030041607704</v>
      </c>
      <c r="V7">
        <v>0.98060030041607704</v>
      </c>
      <c r="W7">
        <v>0.98060030041607704</v>
      </c>
      <c r="X7">
        <v>0.98060030041607704</v>
      </c>
      <c r="Y7">
        <v>0.98060030041607704</v>
      </c>
      <c r="Z7">
        <v>0.98060030041607704</v>
      </c>
      <c r="AA7">
        <v>0.98060030041607704</v>
      </c>
      <c r="AB7">
        <v>0.98060030041607704</v>
      </c>
    </row>
    <row r="8" spans="1:28">
      <c r="A8" t="s">
        <v>7</v>
      </c>
      <c r="B8">
        <v>0.125164928830441</v>
      </c>
      <c r="C8">
        <v>0.125164928830441</v>
      </c>
      <c r="D8">
        <v>0.125164928830441</v>
      </c>
      <c r="E8">
        <v>0.125164928830441</v>
      </c>
      <c r="F8">
        <v>0.125164928830441</v>
      </c>
      <c r="G8">
        <v>0.125164928830441</v>
      </c>
      <c r="H8">
        <v>0.125164928830441</v>
      </c>
      <c r="I8">
        <v>0.125164928830441</v>
      </c>
      <c r="J8">
        <v>0.125164928830441</v>
      </c>
      <c r="K8">
        <v>0.125164928830441</v>
      </c>
      <c r="L8">
        <v>0.125164928830441</v>
      </c>
      <c r="M8">
        <v>0.125164928830441</v>
      </c>
      <c r="N8">
        <v>0.125164928830441</v>
      </c>
      <c r="O8">
        <v>0.125164928830441</v>
      </c>
      <c r="P8">
        <v>0.125164928830441</v>
      </c>
      <c r="Q8">
        <v>0.125164928830441</v>
      </c>
      <c r="R8">
        <v>0.125164928830441</v>
      </c>
      <c r="S8">
        <v>0.125164928830441</v>
      </c>
      <c r="T8">
        <v>0.125164928830441</v>
      </c>
      <c r="U8">
        <v>0.125164928830441</v>
      </c>
      <c r="V8">
        <v>0.125164928830441</v>
      </c>
      <c r="W8">
        <v>0.125164928830441</v>
      </c>
      <c r="X8">
        <v>0.125164928830441</v>
      </c>
      <c r="Y8">
        <v>0.125164928830441</v>
      </c>
      <c r="Z8">
        <v>0.125164928830441</v>
      </c>
      <c r="AA8">
        <v>0.125164928830441</v>
      </c>
      <c r="AB8">
        <v>0.125164928830441</v>
      </c>
    </row>
    <row r="9" spans="1:28">
      <c r="A9" t="s">
        <v>0</v>
      </c>
      <c r="B9">
        <f>EXP(B7)</f>
        <v>2.6660561962986566</v>
      </c>
      <c r="C9">
        <f t="shared" ref="C9:AB9" si="2">EXP(C7)</f>
        <v>2.6660561962986566</v>
      </c>
      <c r="D9">
        <f t="shared" si="2"/>
        <v>2.6660561962986566</v>
      </c>
      <c r="E9">
        <f t="shared" si="2"/>
        <v>2.6660561962986566</v>
      </c>
      <c r="F9">
        <f t="shared" si="2"/>
        <v>2.6660561962986566</v>
      </c>
      <c r="G9">
        <f t="shared" si="2"/>
        <v>2.6660561962986566</v>
      </c>
      <c r="H9">
        <f t="shared" si="2"/>
        <v>2.6660561962986566</v>
      </c>
      <c r="I9">
        <f t="shared" si="2"/>
        <v>2.6660561962986566</v>
      </c>
      <c r="J9">
        <f t="shared" si="2"/>
        <v>2.6660561962986566</v>
      </c>
      <c r="K9">
        <f t="shared" si="2"/>
        <v>2.6660561962986566</v>
      </c>
      <c r="L9">
        <f t="shared" si="2"/>
        <v>2.6660561962986566</v>
      </c>
      <c r="M9">
        <f t="shared" si="2"/>
        <v>2.6660561962986566</v>
      </c>
      <c r="N9">
        <f t="shared" si="2"/>
        <v>2.6660561962986566</v>
      </c>
      <c r="O9">
        <f t="shared" si="2"/>
        <v>2.6660561962986566</v>
      </c>
      <c r="P9">
        <f t="shared" si="2"/>
        <v>2.6660561962986566</v>
      </c>
      <c r="Q9">
        <f t="shared" si="2"/>
        <v>2.6660561962986566</v>
      </c>
      <c r="R9">
        <f t="shared" si="2"/>
        <v>2.6660561962986566</v>
      </c>
      <c r="S9">
        <f t="shared" si="2"/>
        <v>2.6660561962986566</v>
      </c>
      <c r="T9">
        <f t="shared" si="2"/>
        <v>2.6660561962986566</v>
      </c>
      <c r="U9">
        <f t="shared" si="2"/>
        <v>2.6660561962986566</v>
      </c>
      <c r="V9">
        <f t="shared" si="2"/>
        <v>2.6660561962986566</v>
      </c>
      <c r="W9">
        <f t="shared" si="2"/>
        <v>2.6660561962986566</v>
      </c>
      <c r="X9">
        <f t="shared" si="2"/>
        <v>2.6660561962986566</v>
      </c>
      <c r="Y9">
        <f t="shared" si="2"/>
        <v>2.6660561962986566</v>
      </c>
      <c r="Z9">
        <f t="shared" si="2"/>
        <v>2.6660561962986566</v>
      </c>
      <c r="AA9">
        <f t="shared" si="2"/>
        <v>2.6660561962986566</v>
      </c>
      <c r="AB9">
        <f t="shared" si="2"/>
        <v>2.6660561962986566</v>
      </c>
    </row>
    <row r="10" spans="1:28">
      <c r="B10">
        <f>EXP(B7-B8)</f>
        <v>2.3523983250493874</v>
      </c>
      <c r="C10">
        <f t="shared" ref="C10:AB10" si="3">EXP(C7-C8)</f>
        <v>2.3523983250493874</v>
      </c>
      <c r="D10">
        <f t="shared" si="3"/>
        <v>2.3523983250493874</v>
      </c>
      <c r="E10">
        <f t="shared" si="3"/>
        <v>2.3523983250493874</v>
      </c>
      <c r="F10">
        <f t="shared" si="3"/>
        <v>2.3523983250493874</v>
      </c>
      <c r="G10">
        <f t="shared" si="3"/>
        <v>2.3523983250493874</v>
      </c>
      <c r="H10">
        <f t="shared" si="3"/>
        <v>2.3523983250493874</v>
      </c>
      <c r="I10">
        <f t="shared" si="3"/>
        <v>2.3523983250493874</v>
      </c>
      <c r="J10">
        <f t="shared" si="3"/>
        <v>2.3523983250493874</v>
      </c>
      <c r="K10">
        <f t="shared" si="3"/>
        <v>2.3523983250493874</v>
      </c>
      <c r="L10">
        <f t="shared" si="3"/>
        <v>2.3523983250493874</v>
      </c>
      <c r="M10">
        <f t="shared" si="3"/>
        <v>2.3523983250493874</v>
      </c>
      <c r="N10">
        <f t="shared" si="3"/>
        <v>2.3523983250493874</v>
      </c>
      <c r="O10">
        <f t="shared" si="3"/>
        <v>2.3523983250493874</v>
      </c>
      <c r="P10">
        <f t="shared" si="3"/>
        <v>2.3523983250493874</v>
      </c>
      <c r="Q10">
        <f t="shared" si="3"/>
        <v>2.3523983250493874</v>
      </c>
      <c r="R10">
        <f t="shared" si="3"/>
        <v>2.3523983250493874</v>
      </c>
      <c r="S10">
        <f t="shared" si="3"/>
        <v>2.3523983250493874</v>
      </c>
      <c r="T10">
        <f t="shared" si="3"/>
        <v>2.3523983250493874</v>
      </c>
      <c r="U10">
        <f t="shared" si="3"/>
        <v>2.3523983250493874</v>
      </c>
      <c r="V10">
        <f t="shared" si="3"/>
        <v>2.3523983250493874</v>
      </c>
      <c r="W10">
        <f t="shared" si="3"/>
        <v>2.3523983250493874</v>
      </c>
      <c r="X10">
        <f t="shared" si="3"/>
        <v>2.3523983250493874</v>
      </c>
      <c r="Y10">
        <f t="shared" si="3"/>
        <v>2.3523983250493874</v>
      </c>
      <c r="Z10">
        <f t="shared" si="3"/>
        <v>2.3523983250493874</v>
      </c>
      <c r="AA10">
        <f t="shared" si="3"/>
        <v>2.3523983250493874</v>
      </c>
      <c r="AB10">
        <f t="shared" si="3"/>
        <v>2.3523983250493874</v>
      </c>
    </row>
    <row r="11" spans="1:28">
      <c r="B11">
        <f>EXP(B7+B8)</f>
        <v>3.0215357518898225</v>
      </c>
      <c r="C11">
        <f t="shared" ref="C11:AB11" si="4">EXP(C7+C8)</f>
        <v>3.0215357518898225</v>
      </c>
      <c r="D11">
        <f t="shared" si="4"/>
        <v>3.0215357518898225</v>
      </c>
      <c r="E11">
        <f t="shared" si="4"/>
        <v>3.0215357518898225</v>
      </c>
      <c r="F11">
        <f t="shared" si="4"/>
        <v>3.0215357518898225</v>
      </c>
      <c r="G11">
        <f t="shared" si="4"/>
        <v>3.0215357518898225</v>
      </c>
      <c r="H11">
        <f t="shared" si="4"/>
        <v>3.0215357518898225</v>
      </c>
      <c r="I11">
        <f t="shared" si="4"/>
        <v>3.0215357518898225</v>
      </c>
      <c r="J11">
        <f t="shared" si="4"/>
        <v>3.0215357518898225</v>
      </c>
      <c r="K11">
        <f t="shared" si="4"/>
        <v>3.0215357518898225</v>
      </c>
      <c r="L11">
        <f t="shared" si="4"/>
        <v>3.0215357518898225</v>
      </c>
      <c r="M11">
        <f t="shared" si="4"/>
        <v>3.0215357518898225</v>
      </c>
      <c r="N11">
        <f t="shared" si="4"/>
        <v>3.0215357518898225</v>
      </c>
      <c r="O11">
        <f t="shared" si="4"/>
        <v>3.0215357518898225</v>
      </c>
      <c r="P11">
        <f t="shared" si="4"/>
        <v>3.0215357518898225</v>
      </c>
      <c r="Q11">
        <f t="shared" si="4"/>
        <v>3.0215357518898225</v>
      </c>
      <c r="R11">
        <f t="shared" si="4"/>
        <v>3.0215357518898225</v>
      </c>
      <c r="S11">
        <f t="shared" si="4"/>
        <v>3.0215357518898225</v>
      </c>
      <c r="T11">
        <f t="shared" si="4"/>
        <v>3.0215357518898225</v>
      </c>
      <c r="U11">
        <f t="shared" si="4"/>
        <v>3.0215357518898225</v>
      </c>
      <c r="V11">
        <f t="shared" si="4"/>
        <v>3.0215357518898225</v>
      </c>
      <c r="W11">
        <f t="shared" si="4"/>
        <v>3.0215357518898225</v>
      </c>
      <c r="X11">
        <f t="shared" si="4"/>
        <v>3.0215357518898225</v>
      </c>
      <c r="Y11">
        <f t="shared" si="4"/>
        <v>3.0215357518898225</v>
      </c>
      <c r="Z11">
        <f t="shared" si="4"/>
        <v>3.0215357518898225</v>
      </c>
      <c r="AA11">
        <f t="shared" si="4"/>
        <v>3.0215357518898225</v>
      </c>
      <c r="AB11">
        <f t="shared" si="4"/>
        <v>3.0215357518898225</v>
      </c>
    </row>
    <row r="12" spans="1:28">
      <c r="A12" t="s">
        <v>1</v>
      </c>
      <c r="C12">
        <f>EXP(C5)</f>
        <v>1.4700738049138526</v>
      </c>
      <c r="D12">
        <f t="shared" ref="D12:AA12" si="5">EXP(D5)</f>
        <v>2.7750265702799868</v>
      </c>
      <c r="E12">
        <f t="shared" si="5"/>
        <v>2.1202389584144479</v>
      </c>
      <c r="F12">
        <f t="shared" si="5"/>
        <v>2.4949527164013308</v>
      </c>
      <c r="G12">
        <f t="shared" si="5"/>
        <v>1.6441976068166357</v>
      </c>
      <c r="H12">
        <f t="shared" si="5"/>
        <v>2.0799442364229548</v>
      </c>
      <c r="I12">
        <f t="shared" si="5"/>
        <v>2.6027830920189174</v>
      </c>
      <c r="J12">
        <f t="shared" si="5"/>
        <v>2.276670083156294</v>
      </c>
      <c r="K12">
        <f t="shared" si="5"/>
        <v>2.9902711280715883</v>
      </c>
      <c r="L12">
        <f t="shared" si="5"/>
        <v>1.7597993010449511</v>
      </c>
      <c r="M12">
        <f t="shared" si="5"/>
        <v>3.367915591539473</v>
      </c>
      <c r="N12">
        <f t="shared" si="5"/>
        <v>2.9276996372921054</v>
      </c>
      <c r="O12">
        <f t="shared" si="5"/>
        <v>2.4289947422489941</v>
      </c>
      <c r="P12">
        <f t="shared" si="5"/>
        <v>2.229597390549535</v>
      </c>
      <c r="Q12">
        <f t="shared" si="5"/>
        <v>2.9102951065568932</v>
      </c>
      <c r="R12">
        <f t="shared" si="5"/>
        <v>2.7834848383711948</v>
      </c>
      <c r="S12">
        <f t="shared" si="5"/>
        <v>4.6105971179094531</v>
      </c>
      <c r="T12">
        <f t="shared" si="5"/>
        <v>2.8080913201981454</v>
      </c>
      <c r="U12">
        <f t="shared" si="5"/>
        <v>4.7585837799246322</v>
      </c>
      <c r="V12">
        <f t="shared" si="5"/>
        <v>3.6827782556271909</v>
      </c>
      <c r="W12">
        <f t="shared" si="5"/>
        <v>4.6124022348923575</v>
      </c>
      <c r="X12">
        <f t="shared" si="5"/>
        <v>1.3940643147732223</v>
      </c>
      <c r="Y12">
        <f t="shared" si="5"/>
        <v>2.1460960786192889</v>
      </c>
      <c r="Z12">
        <f t="shared" si="5"/>
        <v>2.5421446199640556</v>
      </c>
      <c r="AA12">
        <f t="shared" si="5"/>
        <v>2.6660561962986566</v>
      </c>
    </row>
    <row r="13" spans="1:28">
      <c r="A13" t="s">
        <v>8</v>
      </c>
      <c r="C13">
        <f>EXP(C5+C6)-C12</f>
        <v>1.2905484401772616</v>
      </c>
      <c r="D13">
        <f t="shared" ref="D13:AA13" si="6">EXP(D5+D6)-D12</f>
        <v>2.2361832460651736</v>
      </c>
      <c r="E13">
        <f t="shared" si="6"/>
        <v>1.7209543002862371</v>
      </c>
      <c r="F13">
        <f t="shared" si="6"/>
        <v>2.0215091120630788</v>
      </c>
      <c r="G13">
        <f t="shared" si="6"/>
        <v>1.3842419740337331</v>
      </c>
      <c r="H13">
        <f t="shared" si="6"/>
        <v>1.244914354931812</v>
      </c>
      <c r="I13">
        <f t="shared" si="6"/>
        <v>1.5362784505633709</v>
      </c>
      <c r="J13">
        <f t="shared" si="6"/>
        <v>1.4788311608863229</v>
      </c>
      <c r="K13">
        <f t="shared" si="6"/>
        <v>2.4900431225003881</v>
      </c>
      <c r="L13">
        <f t="shared" si="6"/>
        <v>0.8014168442827303</v>
      </c>
      <c r="M13">
        <f t="shared" si="6"/>
        <v>2.3389861001254135</v>
      </c>
      <c r="N13">
        <f t="shared" si="6"/>
        <v>2.1683179886889499</v>
      </c>
      <c r="O13">
        <f t="shared" si="6"/>
        <v>1.0626121907915453</v>
      </c>
      <c r="P13">
        <f t="shared" si="6"/>
        <v>0.86604623087739974</v>
      </c>
      <c r="Q13">
        <f t="shared" si="6"/>
        <v>1.1086806996161154</v>
      </c>
      <c r="R13">
        <f t="shared" si="6"/>
        <v>0.46695232450178059</v>
      </c>
      <c r="S13">
        <f t="shared" si="6"/>
        <v>1.4037517995022331</v>
      </c>
      <c r="T13">
        <f t="shared" si="6"/>
        <v>0.83214891194036289</v>
      </c>
      <c r="U13">
        <f t="shared" si="6"/>
        <v>1.5280917133783829</v>
      </c>
      <c r="V13">
        <f t="shared" si="6"/>
        <v>0.90752394227993038</v>
      </c>
      <c r="W13">
        <f t="shared" si="6"/>
        <v>0.93946423502134913</v>
      </c>
      <c r="X13">
        <f t="shared" si="6"/>
        <v>0.24110716306424362</v>
      </c>
      <c r="Y13">
        <f t="shared" si="6"/>
        <v>0.5757982158004249</v>
      </c>
      <c r="Z13">
        <f t="shared" si="6"/>
        <v>0.30387597399730515</v>
      </c>
      <c r="AA13">
        <f t="shared" si="6"/>
        <v>0.35547955559116584</v>
      </c>
    </row>
    <row r="14" spans="1:28">
      <c r="A14" t="s">
        <v>9</v>
      </c>
      <c r="C14">
        <f>C12-EXP(C5-C6)</f>
        <v>0.68723689351217532</v>
      </c>
      <c r="D14">
        <f t="shared" ref="D14:AA14" si="7">D12-EXP(D5-D6)</f>
        <v>1.2383173228160016</v>
      </c>
      <c r="E14">
        <f t="shared" si="7"/>
        <v>0.94992209643521131</v>
      </c>
      <c r="F14">
        <f t="shared" si="7"/>
        <v>1.1167081317028706</v>
      </c>
      <c r="G14">
        <f t="shared" si="7"/>
        <v>0.75153136795363151</v>
      </c>
      <c r="H14">
        <f t="shared" si="7"/>
        <v>0.7787857336589914</v>
      </c>
      <c r="I14">
        <f t="shared" si="7"/>
        <v>0.96606429612658218</v>
      </c>
      <c r="J14">
        <f t="shared" si="7"/>
        <v>0.89650101098221779</v>
      </c>
      <c r="K14">
        <f t="shared" si="7"/>
        <v>1.3586637036533102</v>
      </c>
      <c r="L14">
        <f t="shared" si="7"/>
        <v>0.55064966109448021</v>
      </c>
      <c r="M14">
        <f t="shared" si="7"/>
        <v>1.3803475476915679</v>
      </c>
      <c r="N14">
        <f t="shared" si="7"/>
        <v>1.2457146452268149</v>
      </c>
      <c r="O14">
        <f t="shared" si="7"/>
        <v>0.7392239372817111</v>
      </c>
      <c r="P14">
        <f t="shared" si="7"/>
        <v>0.62375862747710231</v>
      </c>
      <c r="Q14">
        <f t="shared" si="7"/>
        <v>0.80283837734751362</v>
      </c>
      <c r="R14">
        <f t="shared" si="7"/>
        <v>0.39987074056957717</v>
      </c>
      <c r="S14">
        <f t="shared" si="7"/>
        <v>1.0761154848047174</v>
      </c>
      <c r="T14">
        <f t="shared" si="7"/>
        <v>0.64192195781521511</v>
      </c>
      <c r="U14">
        <f t="shared" si="7"/>
        <v>1.1566610125281245</v>
      </c>
      <c r="V14">
        <f t="shared" si="7"/>
        <v>0.72810226799739297</v>
      </c>
      <c r="W14">
        <f t="shared" si="7"/>
        <v>0.78049192297689762</v>
      </c>
      <c r="X14">
        <f t="shared" si="7"/>
        <v>0.20555574544915101</v>
      </c>
      <c r="Y14">
        <f t="shared" si="7"/>
        <v>0.45399202148984252</v>
      </c>
      <c r="Z14">
        <f t="shared" si="7"/>
        <v>0.27143045769684848</v>
      </c>
      <c r="AA14">
        <f t="shared" si="7"/>
        <v>0.31365787124926925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L26"/>
  <sheetViews>
    <sheetView tabSelected="1" topLeftCell="A7" zoomScaleNormal="100" workbookViewId="0"/>
  </sheetViews>
  <sheetFormatPr defaultColWidth="4.7109375" defaultRowHeight="15"/>
  <sheetData>
    <row r="1" spans="1:168">
      <c r="A1" t="s">
        <v>2</v>
      </c>
      <c r="B1">
        <v>0.42857142857142899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3.1428571428571401</v>
      </c>
      <c r="CA1">
        <v>3.1428571428571401</v>
      </c>
      <c r="CB1">
        <v>3.1428571428571401</v>
      </c>
      <c r="CC1">
        <v>4.28571428571429</v>
      </c>
      <c r="CD1">
        <v>4.28571428571429</v>
      </c>
      <c r="CE1">
        <v>4.28571428571429</v>
      </c>
      <c r="CF1">
        <v>4.28571428571429</v>
      </c>
      <c r="CG1">
        <v>4.28571428571429</v>
      </c>
      <c r="CH1">
        <v>4.28571428571429</v>
      </c>
      <c r="CI1">
        <v>4.28571428571429</v>
      </c>
      <c r="CJ1">
        <v>4.28571428571429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5</v>
      </c>
      <c r="CU1">
        <v>5</v>
      </c>
      <c r="CV1">
        <v>5</v>
      </c>
      <c r="CW1">
        <v>5</v>
      </c>
      <c r="CX1">
        <v>5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5</v>
      </c>
      <c r="DG1">
        <v>5</v>
      </c>
      <c r="DH1">
        <v>5</v>
      </c>
      <c r="DI1">
        <v>5</v>
      </c>
      <c r="DJ1">
        <v>5</v>
      </c>
      <c r="DK1">
        <v>5</v>
      </c>
      <c r="DL1">
        <v>5</v>
      </c>
      <c r="DM1">
        <v>5</v>
      </c>
      <c r="DN1">
        <v>5</v>
      </c>
      <c r="DO1">
        <v>5</v>
      </c>
      <c r="DP1">
        <v>5</v>
      </c>
      <c r="DQ1">
        <v>5</v>
      </c>
      <c r="DR1">
        <v>5</v>
      </c>
      <c r="DS1">
        <v>5</v>
      </c>
      <c r="DT1">
        <v>5</v>
      </c>
      <c r="DU1">
        <v>5</v>
      </c>
      <c r="DV1">
        <v>5</v>
      </c>
      <c r="DW1">
        <v>5</v>
      </c>
      <c r="DX1">
        <v>5</v>
      </c>
      <c r="DY1">
        <v>5</v>
      </c>
      <c r="DZ1">
        <v>5</v>
      </c>
      <c r="EA1">
        <v>5</v>
      </c>
      <c r="EB1">
        <v>5</v>
      </c>
      <c r="EC1">
        <v>5</v>
      </c>
      <c r="ED1">
        <v>5</v>
      </c>
      <c r="EE1">
        <v>5</v>
      </c>
      <c r="EF1">
        <v>5</v>
      </c>
      <c r="EG1">
        <v>5</v>
      </c>
      <c r="EH1">
        <v>5</v>
      </c>
      <c r="EI1">
        <v>5</v>
      </c>
      <c r="EJ1">
        <v>5</v>
      </c>
      <c r="EK1">
        <v>5</v>
      </c>
      <c r="EL1">
        <v>5</v>
      </c>
      <c r="EM1">
        <v>5</v>
      </c>
      <c r="EN1">
        <v>5</v>
      </c>
      <c r="EO1">
        <v>5</v>
      </c>
      <c r="EP1">
        <v>5</v>
      </c>
      <c r="EQ1">
        <v>5</v>
      </c>
      <c r="ER1">
        <v>5</v>
      </c>
      <c r="ES1">
        <v>5</v>
      </c>
      <c r="ET1">
        <v>5</v>
      </c>
      <c r="EU1">
        <v>5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13</v>
      </c>
      <c r="FI1">
        <v>13</v>
      </c>
      <c r="FJ1">
        <v>13</v>
      </c>
      <c r="FK1">
        <v>13</v>
      </c>
      <c r="FL1">
        <v>52</v>
      </c>
    </row>
    <row r="2" spans="1:168">
      <c r="A2">
        <v>0.02</v>
      </c>
      <c r="C2">
        <v>-7</v>
      </c>
      <c r="D2">
        <v>-6</v>
      </c>
      <c r="E2">
        <v>-5</v>
      </c>
      <c r="F2">
        <v>-4</v>
      </c>
      <c r="G2">
        <v>-3</v>
      </c>
      <c r="H2">
        <v>-2</v>
      </c>
      <c r="I2">
        <v>-1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-7</v>
      </c>
      <c r="S2">
        <v>-6</v>
      </c>
      <c r="T2">
        <v>-5</v>
      </c>
      <c r="U2">
        <v>-4</v>
      </c>
      <c r="V2">
        <v>-3</v>
      </c>
      <c r="W2">
        <v>-2</v>
      </c>
      <c r="X2">
        <v>-1</v>
      </c>
      <c r="Y2">
        <v>0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-7</v>
      </c>
      <c r="AH2">
        <v>-6</v>
      </c>
      <c r="AI2">
        <v>-5</v>
      </c>
      <c r="AJ2">
        <v>-4</v>
      </c>
      <c r="AK2">
        <v>-3</v>
      </c>
      <c r="AL2">
        <v>-2</v>
      </c>
      <c r="AM2">
        <v>-1</v>
      </c>
      <c r="AN2">
        <v>0</v>
      </c>
      <c r="AO2">
        <v>1</v>
      </c>
      <c r="AP2">
        <v>2</v>
      </c>
      <c r="AQ2">
        <v>3</v>
      </c>
      <c r="AR2">
        <v>4</v>
      </c>
      <c r="AS2">
        <v>5</v>
      </c>
      <c r="AT2">
        <v>6</v>
      </c>
      <c r="AU2">
        <v>7</v>
      </c>
      <c r="AV2">
        <v>-7</v>
      </c>
      <c r="AW2">
        <v>-6</v>
      </c>
      <c r="AX2">
        <v>-5</v>
      </c>
      <c r="AY2">
        <v>-4</v>
      </c>
      <c r="AZ2">
        <v>-3</v>
      </c>
      <c r="BA2">
        <v>-2</v>
      </c>
      <c r="BB2">
        <v>-1</v>
      </c>
      <c r="BC2">
        <v>0</v>
      </c>
      <c r="BD2">
        <v>1</v>
      </c>
      <c r="BE2">
        <v>2</v>
      </c>
      <c r="BF2">
        <v>3</v>
      </c>
      <c r="BG2">
        <v>4</v>
      </c>
      <c r="BH2">
        <v>5</v>
      </c>
      <c r="BI2">
        <v>6</v>
      </c>
      <c r="BJ2">
        <v>7</v>
      </c>
      <c r="BK2">
        <v>-7</v>
      </c>
      <c r="BL2">
        <v>-6</v>
      </c>
      <c r="BM2">
        <v>-5</v>
      </c>
      <c r="BN2">
        <v>-4</v>
      </c>
      <c r="BO2">
        <v>-3</v>
      </c>
      <c r="BP2">
        <v>-2</v>
      </c>
      <c r="BQ2">
        <v>-1</v>
      </c>
      <c r="BR2">
        <v>0</v>
      </c>
      <c r="BS2">
        <v>1</v>
      </c>
      <c r="BT2">
        <v>2</v>
      </c>
      <c r="BU2">
        <v>3</v>
      </c>
      <c r="BV2">
        <v>4</v>
      </c>
      <c r="BW2">
        <v>5</v>
      </c>
      <c r="BX2">
        <v>6</v>
      </c>
      <c r="BY2">
        <v>7</v>
      </c>
      <c r="BZ2">
        <v>-1</v>
      </c>
      <c r="CA2">
        <v>0</v>
      </c>
      <c r="CB2">
        <v>1</v>
      </c>
      <c r="CC2">
        <v>-4</v>
      </c>
      <c r="CD2">
        <v>-3</v>
      </c>
      <c r="CE2">
        <v>-2</v>
      </c>
      <c r="CF2">
        <v>-1</v>
      </c>
      <c r="CG2">
        <v>0</v>
      </c>
      <c r="CH2">
        <v>1</v>
      </c>
      <c r="CI2">
        <v>2</v>
      </c>
      <c r="CJ2">
        <v>3</v>
      </c>
      <c r="CK2">
        <v>-7</v>
      </c>
      <c r="CL2">
        <v>-6</v>
      </c>
      <c r="CM2">
        <v>-5</v>
      </c>
      <c r="CN2">
        <v>-4</v>
      </c>
      <c r="CO2">
        <v>-3</v>
      </c>
      <c r="CP2">
        <v>-2</v>
      </c>
      <c r="CQ2">
        <v>-1</v>
      </c>
      <c r="CR2">
        <v>0</v>
      </c>
      <c r="CS2">
        <v>1</v>
      </c>
      <c r="CT2">
        <v>2</v>
      </c>
      <c r="CU2">
        <v>3</v>
      </c>
      <c r="CV2">
        <v>4</v>
      </c>
      <c r="CW2">
        <v>5</v>
      </c>
      <c r="CX2">
        <v>6</v>
      </c>
      <c r="CY2">
        <v>7</v>
      </c>
      <c r="CZ2">
        <v>-7</v>
      </c>
      <c r="DA2">
        <v>-6</v>
      </c>
      <c r="DB2">
        <v>-5</v>
      </c>
      <c r="DC2">
        <v>-4</v>
      </c>
      <c r="DD2">
        <v>-3</v>
      </c>
      <c r="DE2">
        <v>-2</v>
      </c>
      <c r="DF2">
        <v>-1</v>
      </c>
      <c r="DG2">
        <v>0</v>
      </c>
      <c r="DH2">
        <v>1</v>
      </c>
      <c r="DI2">
        <v>2</v>
      </c>
      <c r="DJ2">
        <v>3</v>
      </c>
      <c r="DK2">
        <v>4</v>
      </c>
      <c r="DL2">
        <v>5</v>
      </c>
      <c r="DM2">
        <v>6</v>
      </c>
      <c r="DN2">
        <v>7</v>
      </c>
      <c r="DO2">
        <v>-7</v>
      </c>
      <c r="DP2">
        <v>-6</v>
      </c>
      <c r="DQ2">
        <v>-5</v>
      </c>
      <c r="DR2">
        <v>-4</v>
      </c>
      <c r="DS2">
        <v>-3</v>
      </c>
      <c r="DT2">
        <v>-2</v>
      </c>
      <c r="DU2">
        <v>-1</v>
      </c>
      <c r="DV2">
        <v>0</v>
      </c>
      <c r="DW2">
        <v>1</v>
      </c>
      <c r="DX2">
        <v>2</v>
      </c>
      <c r="DY2">
        <v>3</v>
      </c>
      <c r="DZ2">
        <v>4</v>
      </c>
      <c r="EA2">
        <v>5</v>
      </c>
      <c r="EB2">
        <v>6</v>
      </c>
      <c r="EC2">
        <v>7</v>
      </c>
      <c r="ED2">
        <v>-7</v>
      </c>
      <c r="EE2">
        <v>-6</v>
      </c>
      <c r="EF2">
        <v>-5</v>
      </c>
      <c r="EG2">
        <v>-4</v>
      </c>
      <c r="EH2">
        <v>-3</v>
      </c>
      <c r="EI2">
        <v>-2</v>
      </c>
      <c r="EJ2">
        <v>-1</v>
      </c>
      <c r="EK2">
        <v>0</v>
      </c>
      <c r="EL2">
        <v>1</v>
      </c>
      <c r="EM2">
        <v>2</v>
      </c>
      <c r="EN2">
        <v>3</v>
      </c>
      <c r="EO2">
        <v>4</v>
      </c>
      <c r="EP2">
        <v>5</v>
      </c>
      <c r="EQ2">
        <v>6</v>
      </c>
      <c r="ER2">
        <v>7</v>
      </c>
      <c r="ES2">
        <v>-7</v>
      </c>
      <c r="ET2">
        <v>-6</v>
      </c>
      <c r="EU2">
        <v>-5</v>
      </c>
      <c r="EV2">
        <v>-4</v>
      </c>
      <c r="EW2">
        <v>-3</v>
      </c>
      <c r="EX2">
        <v>-2</v>
      </c>
      <c r="EY2">
        <v>-1</v>
      </c>
      <c r="EZ2">
        <v>0</v>
      </c>
      <c r="FA2">
        <v>1</v>
      </c>
      <c r="FB2">
        <v>2</v>
      </c>
      <c r="FC2">
        <v>3</v>
      </c>
      <c r="FD2">
        <v>4</v>
      </c>
      <c r="FE2">
        <v>5</v>
      </c>
      <c r="FF2">
        <v>6</v>
      </c>
      <c r="FG2">
        <v>7</v>
      </c>
      <c r="FH2">
        <v>-2</v>
      </c>
      <c r="FI2">
        <v>-1</v>
      </c>
      <c r="FJ2">
        <v>0</v>
      </c>
      <c r="FK2">
        <v>1</v>
      </c>
    </row>
    <row r="3" spans="1:168">
      <c r="A3" t="s">
        <v>10</v>
      </c>
      <c r="B3">
        <f>LN(B1)+$A$2*B2</f>
        <v>-0.84729786038720267</v>
      </c>
      <c r="C3">
        <f t="shared" ref="C3:BN3" si="0">LN(C1)+$A$2*C2</f>
        <v>0.55314718055994527</v>
      </c>
      <c r="D3">
        <f t="shared" si="0"/>
        <v>0.57314718055994529</v>
      </c>
      <c r="E3">
        <f t="shared" si="0"/>
        <v>0.59314718055994531</v>
      </c>
      <c r="F3">
        <f t="shared" si="0"/>
        <v>0.61314718055994533</v>
      </c>
      <c r="G3">
        <f t="shared" si="0"/>
        <v>0.63314718055994534</v>
      </c>
      <c r="H3">
        <f t="shared" si="0"/>
        <v>0.65314718055994525</v>
      </c>
      <c r="I3">
        <f t="shared" si="0"/>
        <v>0.67314718055994527</v>
      </c>
      <c r="J3">
        <f t="shared" si="0"/>
        <v>0.69314718055994529</v>
      </c>
      <c r="K3">
        <f t="shared" si="0"/>
        <v>0.7131471805599453</v>
      </c>
      <c r="L3">
        <f t="shared" si="0"/>
        <v>0.73314718055994532</v>
      </c>
      <c r="M3">
        <f t="shared" si="0"/>
        <v>0.75314718055994523</v>
      </c>
      <c r="N3">
        <f t="shared" si="0"/>
        <v>0.77314718055994525</v>
      </c>
      <c r="O3">
        <f t="shared" si="0"/>
        <v>0.79314718055994526</v>
      </c>
      <c r="P3">
        <f t="shared" si="0"/>
        <v>0.81314718055994528</v>
      </c>
      <c r="Q3">
        <f t="shared" si="0"/>
        <v>0.8331471805599453</v>
      </c>
      <c r="R3">
        <f t="shared" si="0"/>
        <v>0.55314718055994527</v>
      </c>
      <c r="S3">
        <f t="shared" si="0"/>
        <v>0.57314718055994529</v>
      </c>
      <c r="T3">
        <f t="shared" si="0"/>
        <v>0.59314718055994531</v>
      </c>
      <c r="U3">
        <f t="shared" si="0"/>
        <v>0.61314718055994533</v>
      </c>
      <c r="V3">
        <f t="shared" si="0"/>
        <v>0.63314718055994534</v>
      </c>
      <c r="W3">
        <f t="shared" si="0"/>
        <v>0.65314718055994525</v>
      </c>
      <c r="X3">
        <f t="shared" si="0"/>
        <v>0.67314718055994527</v>
      </c>
      <c r="Y3">
        <f t="shared" si="0"/>
        <v>0.69314718055994529</v>
      </c>
      <c r="Z3">
        <f t="shared" si="0"/>
        <v>0.7131471805599453</v>
      </c>
      <c r="AA3">
        <f t="shared" si="0"/>
        <v>0.73314718055994532</v>
      </c>
      <c r="AB3">
        <f t="shared" si="0"/>
        <v>0.75314718055994523</v>
      </c>
      <c r="AC3">
        <f t="shared" si="0"/>
        <v>0.77314718055994525</v>
      </c>
      <c r="AD3">
        <f t="shared" si="0"/>
        <v>0.79314718055994526</v>
      </c>
      <c r="AE3">
        <f t="shared" si="0"/>
        <v>0.81314718055994528</v>
      </c>
      <c r="AF3">
        <f t="shared" si="0"/>
        <v>0.8331471805599453</v>
      </c>
      <c r="AG3">
        <f t="shared" si="0"/>
        <v>0.55314718055994527</v>
      </c>
      <c r="AH3">
        <f t="shared" si="0"/>
        <v>0.57314718055994529</v>
      </c>
      <c r="AI3">
        <f t="shared" si="0"/>
        <v>0.59314718055994531</v>
      </c>
      <c r="AJ3">
        <f t="shared" si="0"/>
        <v>0.61314718055994533</v>
      </c>
      <c r="AK3">
        <f t="shared" si="0"/>
        <v>0.63314718055994534</v>
      </c>
      <c r="AL3">
        <f t="shared" si="0"/>
        <v>0.65314718055994525</v>
      </c>
      <c r="AM3">
        <f t="shared" si="0"/>
        <v>0.67314718055994527</v>
      </c>
      <c r="AN3">
        <f t="shared" si="0"/>
        <v>0.69314718055994529</v>
      </c>
      <c r="AO3">
        <f t="shared" si="0"/>
        <v>0.7131471805599453</v>
      </c>
      <c r="AP3">
        <f t="shared" si="0"/>
        <v>0.73314718055994532</v>
      </c>
      <c r="AQ3">
        <f t="shared" si="0"/>
        <v>0.75314718055994523</v>
      </c>
      <c r="AR3">
        <f t="shared" si="0"/>
        <v>0.77314718055994525</v>
      </c>
      <c r="AS3">
        <f t="shared" si="0"/>
        <v>0.79314718055994526</v>
      </c>
      <c r="AT3">
        <f t="shared" si="0"/>
        <v>0.81314718055994528</v>
      </c>
      <c r="AU3">
        <f t="shared" si="0"/>
        <v>0.8331471805599453</v>
      </c>
      <c r="AV3">
        <f t="shared" si="0"/>
        <v>0.55314718055994527</v>
      </c>
      <c r="AW3">
        <f t="shared" si="0"/>
        <v>0.57314718055994529</v>
      </c>
      <c r="AX3">
        <f t="shared" si="0"/>
        <v>0.59314718055994531</v>
      </c>
      <c r="AY3">
        <f t="shared" si="0"/>
        <v>0.61314718055994533</v>
      </c>
      <c r="AZ3">
        <f t="shared" si="0"/>
        <v>0.63314718055994534</v>
      </c>
      <c r="BA3">
        <f t="shared" si="0"/>
        <v>0.65314718055994525</v>
      </c>
      <c r="BB3">
        <f t="shared" si="0"/>
        <v>0.67314718055994527</v>
      </c>
      <c r="BC3">
        <f t="shared" si="0"/>
        <v>0.69314718055994529</v>
      </c>
      <c r="BD3">
        <f t="shared" si="0"/>
        <v>0.7131471805599453</v>
      </c>
      <c r="BE3">
        <f t="shared" si="0"/>
        <v>0.73314718055994532</v>
      </c>
      <c r="BF3">
        <f t="shared" si="0"/>
        <v>0.75314718055994523</v>
      </c>
      <c r="BG3">
        <f t="shared" si="0"/>
        <v>0.77314718055994525</v>
      </c>
      <c r="BH3">
        <f t="shared" si="0"/>
        <v>0.79314718055994526</v>
      </c>
      <c r="BI3">
        <f t="shared" si="0"/>
        <v>0.81314718055994528</v>
      </c>
      <c r="BJ3">
        <f t="shared" si="0"/>
        <v>0.8331471805599453</v>
      </c>
      <c r="BK3">
        <f t="shared" si="0"/>
        <v>0.55314718055994527</v>
      </c>
      <c r="BL3">
        <f t="shared" si="0"/>
        <v>0.57314718055994529</v>
      </c>
      <c r="BM3">
        <f t="shared" si="0"/>
        <v>0.59314718055994531</v>
      </c>
      <c r="BN3">
        <f t="shared" si="0"/>
        <v>0.61314718055994533</v>
      </c>
      <c r="BO3">
        <f t="shared" ref="BO3:DZ3" si="1">LN(BO1)+$A$2*BO2</f>
        <v>0.63314718055994534</v>
      </c>
      <c r="BP3">
        <f t="shared" si="1"/>
        <v>0.65314718055994525</v>
      </c>
      <c r="BQ3">
        <f t="shared" si="1"/>
        <v>0.67314718055994527</v>
      </c>
      <c r="BR3">
        <f t="shared" si="1"/>
        <v>0.69314718055994529</v>
      </c>
      <c r="BS3">
        <f t="shared" si="1"/>
        <v>0.7131471805599453</v>
      </c>
      <c r="BT3">
        <f t="shared" si="1"/>
        <v>0.73314718055994532</v>
      </c>
      <c r="BU3">
        <f t="shared" si="1"/>
        <v>0.75314718055994523</v>
      </c>
      <c r="BV3">
        <f t="shared" si="1"/>
        <v>0.77314718055994525</v>
      </c>
      <c r="BW3">
        <f t="shared" si="1"/>
        <v>0.79314718055994526</v>
      </c>
      <c r="BX3">
        <f t="shared" si="1"/>
        <v>0.81314718055994528</v>
      </c>
      <c r="BY3">
        <f t="shared" si="1"/>
        <v>0.8331471805599453</v>
      </c>
      <c r="BZ3">
        <f t="shared" si="1"/>
        <v>1.1251323043030017</v>
      </c>
      <c r="CA3">
        <f t="shared" si="1"/>
        <v>1.1451323043030017</v>
      </c>
      <c r="CB3">
        <f t="shared" si="1"/>
        <v>1.1651323043030017</v>
      </c>
      <c r="CC3">
        <f t="shared" si="1"/>
        <v>1.375287232606843</v>
      </c>
      <c r="CD3">
        <f t="shared" si="1"/>
        <v>1.3952872326068431</v>
      </c>
      <c r="CE3">
        <f t="shared" si="1"/>
        <v>1.4152872326068431</v>
      </c>
      <c r="CF3">
        <f t="shared" si="1"/>
        <v>1.4352872326068431</v>
      </c>
      <c r="CG3">
        <f t="shared" si="1"/>
        <v>1.4552872326068431</v>
      </c>
      <c r="CH3">
        <f t="shared" si="1"/>
        <v>1.4752872326068431</v>
      </c>
      <c r="CI3">
        <f t="shared" si="1"/>
        <v>1.4952872326068432</v>
      </c>
      <c r="CJ3">
        <f t="shared" si="1"/>
        <v>1.5152872326068432</v>
      </c>
      <c r="CK3">
        <f t="shared" si="1"/>
        <v>1.4694379124341004</v>
      </c>
      <c r="CL3">
        <f t="shared" si="1"/>
        <v>1.4894379124341004</v>
      </c>
      <c r="CM3">
        <f t="shared" si="1"/>
        <v>1.5094379124341002</v>
      </c>
      <c r="CN3">
        <f t="shared" si="1"/>
        <v>1.5294379124341002</v>
      </c>
      <c r="CO3">
        <f t="shared" si="1"/>
        <v>1.5494379124341002</v>
      </c>
      <c r="CP3">
        <f t="shared" si="1"/>
        <v>1.5694379124341002</v>
      </c>
      <c r="CQ3">
        <f t="shared" si="1"/>
        <v>1.5894379124341003</v>
      </c>
      <c r="CR3">
        <f t="shared" si="1"/>
        <v>1.6094379124341003</v>
      </c>
      <c r="CS3">
        <f t="shared" si="1"/>
        <v>1.6294379124341003</v>
      </c>
      <c r="CT3">
        <f t="shared" si="1"/>
        <v>1.6494379124341003</v>
      </c>
      <c r="CU3">
        <f t="shared" si="1"/>
        <v>1.6694379124341003</v>
      </c>
      <c r="CV3">
        <f t="shared" si="1"/>
        <v>1.6894379124341004</v>
      </c>
      <c r="CW3">
        <f t="shared" si="1"/>
        <v>1.7094379124341004</v>
      </c>
      <c r="CX3">
        <f t="shared" si="1"/>
        <v>1.7294379124341002</v>
      </c>
      <c r="CY3">
        <f t="shared" si="1"/>
        <v>1.7494379124341002</v>
      </c>
      <c r="CZ3">
        <f t="shared" si="1"/>
        <v>1.4694379124341004</v>
      </c>
      <c r="DA3">
        <f t="shared" si="1"/>
        <v>1.4894379124341004</v>
      </c>
      <c r="DB3">
        <f t="shared" si="1"/>
        <v>1.5094379124341002</v>
      </c>
      <c r="DC3">
        <f t="shared" si="1"/>
        <v>1.5294379124341002</v>
      </c>
      <c r="DD3">
        <f t="shared" si="1"/>
        <v>1.5494379124341002</v>
      </c>
      <c r="DE3">
        <f t="shared" si="1"/>
        <v>1.5694379124341002</v>
      </c>
      <c r="DF3">
        <f t="shared" si="1"/>
        <v>1.5894379124341003</v>
      </c>
      <c r="DG3">
        <f t="shared" si="1"/>
        <v>1.6094379124341003</v>
      </c>
      <c r="DH3">
        <f t="shared" si="1"/>
        <v>1.6294379124341003</v>
      </c>
      <c r="DI3">
        <f t="shared" si="1"/>
        <v>1.6494379124341003</v>
      </c>
      <c r="DJ3">
        <f t="shared" si="1"/>
        <v>1.6694379124341003</v>
      </c>
      <c r="DK3">
        <f t="shared" si="1"/>
        <v>1.6894379124341004</v>
      </c>
      <c r="DL3">
        <f t="shared" si="1"/>
        <v>1.7094379124341004</v>
      </c>
      <c r="DM3">
        <f t="shared" si="1"/>
        <v>1.7294379124341002</v>
      </c>
      <c r="DN3">
        <f t="shared" si="1"/>
        <v>1.7494379124341002</v>
      </c>
      <c r="DO3">
        <f t="shared" si="1"/>
        <v>1.4694379124341004</v>
      </c>
      <c r="DP3">
        <f t="shared" si="1"/>
        <v>1.4894379124341004</v>
      </c>
      <c r="DQ3">
        <f t="shared" si="1"/>
        <v>1.5094379124341002</v>
      </c>
      <c r="DR3">
        <f t="shared" si="1"/>
        <v>1.5294379124341002</v>
      </c>
      <c r="DS3">
        <f t="shared" si="1"/>
        <v>1.5494379124341002</v>
      </c>
      <c r="DT3">
        <f t="shared" si="1"/>
        <v>1.5694379124341002</v>
      </c>
      <c r="DU3">
        <f t="shared" si="1"/>
        <v>1.5894379124341003</v>
      </c>
      <c r="DV3">
        <f t="shared" si="1"/>
        <v>1.6094379124341003</v>
      </c>
      <c r="DW3">
        <f t="shared" si="1"/>
        <v>1.6294379124341003</v>
      </c>
      <c r="DX3">
        <f t="shared" si="1"/>
        <v>1.6494379124341003</v>
      </c>
      <c r="DY3">
        <f t="shared" si="1"/>
        <v>1.6694379124341003</v>
      </c>
      <c r="DZ3">
        <f t="shared" si="1"/>
        <v>1.6894379124341004</v>
      </c>
      <c r="EA3">
        <f t="shared" ref="EA3:FL3" si="2">LN(EA1)+$A$2*EA2</f>
        <v>1.7094379124341004</v>
      </c>
      <c r="EB3">
        <f t="shared" si="2"/>
        <v>1.7294379124341002</v>
      </c>
      <c r="EC3">
        <f t="shared" si="2"/>
        <v>1.7494379124341002</v>
      </c>
      <c r="ED3">
        <f t="shared" si="2"/>
        <v>1.4694379124341004</v>
      </c>
      <c r="EE3">
        <f t="shared" si="2"/>
        <v>1.4894379124341004</v>
      </c>
      <c r="EF3">
        <f t="shared" si="2"/>
        <v>1.5094379124341002</v>
      </c>
      <c r="EG3">
        <f t="shared" si="2"/>
        <v>1.5294379124341002</v>
      </c>
      <c r="EH3">
        <f t="shared" si="2"/>
        <v>1.5494379124341002</v>
      </c>
      <c r="EI3">
        <f t="shared" si="2"/>
        <v>1.5694379124341002</v>
      </c>
      <c r="EJ3">
        <f t="shared" si="2"/>
        <v>1.5894379124341003</v>
      </c>
      <c r="EK3">
        <f t="shared" si="2"/>
        <v>1.6094379124341003</v>
      </c>
      <c r="EL3">
        <f t="shared" si="2"/>
        <v>1.6294379124341003</v>
      </c>
      <c r="EM3">
        <f t="shared" si="2"/>
        <v>1.6494379124341003</v>
      </c>
      <c r="EN3">
        <f t="shared" si="2"/>
        <v>1.6694379124341003</v>
      </c>
      <c r="EO3">
        <f t="shared" si="2"/>
        <v>1.6894379124341004</v>
      </c>
      <c r="EP3">
        <f t="shared" si="2"/>
        <v>1.7094379124341004</v>
      </c>
      <c r="EQ3">
        <f t="shared" si="2"/>
        <v>1.7294379124341002</v>
      </c>
      <c r="ER3">
        <f t="shared" si="2"/>
        <v>1.7494379124341002</v>
      </c>
      <c r="ES3">
        <f t="shared" si="2"/>
        <v>1.4694379124341004</v>
      </c>
      <c r="ET3">
        <f t="shared" si="2"/>
        <v>1.4894379124341004</v>
      </c>
      <c r="EU3">
        <f t="shared" si="2"/>
        <v>1.5094379124341002</v>
      </c>
      <c r="EV3">
        <f t="shared" si="2"/>
        <v>1.5294379124341002</v>
      </c>
      <c r="EW3">
        <f t="shared" si="2"/>
        <v>1.5494379124341002</v>
      </c>
      <c r="EX3">
        <f t="shared" si="2"/>
        <v>1.5694379124341002</v>
      </c>
      <c r="EY3">
        <f t="shared" si="2"/>
        <v>1.5894379124341003</v>
      </c>
      <c r="EZ3">
        <f t="shared" si="2"/>
        <v>1.6094379124341003</v>
      </c>
      <c r="FA3">
        <f t="shared" si="2"/>
        <v>1.6294379124341003</v>
      </c>
      <c r="FB3">
        <f t="shared" si="2"/>
        <v>1.6494379124341003</v>
      </c>
      <c r="FC3">
        <f t="shared" si="2"/>
        <v>1.6694379124341003</v>
      </c>
      <c r="FD3">
        <f t="shared" si="2"/>
        <v>1.6894379124341004</v>
      </c>
      <c r="FE3">
        <f t="shared" si="2"/>
        <v>1.7094379124341004</v>
      </c>
      <c r="FF3">
        <f t="shared" si="2"/>
        <v>1.7294379124341002</v>
      </c>
      <c r="FG3">
        <f t="shared" si="2"/>
        <v>1.7494379124341002</v>
      </c>
      <c r="FH3">
        <f t="shared" si="2"/>
        <v>2.5249493574615367</v>
      </c>
      <c r="FI3">
        <f t="shared" si="2"/>
        <v>2.5449493574615367</v>
      </c>
      <c r="FJ3">
        <f t="shared" si="2"/>
        <v>2.5649493574615367</v>
      </c>
      <c r="FK3">
        <f t="shared" si="2"/>
        <v>2.5849493574615368</v>
      </c>
      <c r="FL3">
        <f t="shared" si="2"/>
        <v>3.9512437185814275</v>
      </c>
    </row>
    <row r="4" spans="1:168">
      <c r="A4" t="s">
        <v>3</v>
      </c>
      <c r="B4">
        <f>EXP(B3)</f>
        <v>0.42857142857142899</v>
      </c>
      <c r="C4">
        <f t="shared" ref="C4:BN4" si="3">EXP(C3)</f>
        <v>1.7387164707976115</v>
      </c>
      <c r="D4">
        <f t="shared" si="3"/>
        <v>1.773840873434315</v>
      </c>
      <c r="E4">
        <f t="shared" si="3"/>
        <v>1.809674836071919</v>
      </c>
      <c r="F4">
        <f t="shared" si="3"/>
        <v>1.8462326927732715</v>
      </c>
      <c r="G4">
        <f t="shared" si="3"/>
        <v>1.8835290671684974</v>
      </c>
      <c r="H4">
        <f t="shared" si="3"/>
        <v>1.9215788783046464</v>
      </c>
      <c r="I4">
        <f t="shared" si="3"/>
        <v>1.9603973466135105</v>
      </c>
      <c r="J4">
        <f t="shared" si="3"/>
        <v>2</v>
      </c>
      <c r="K4">
        <f t="shared" si="3"/>
        <v>2.0404026800535116</v>
      </c>
      <c r="L4">
        <f t="shared" si="3"/>
        <v>2.0816215483847764</v>
      </c>
      <c r="M4">
        <f t="shared" si="3"/>
        <v>2.1236730930907193</v>
      </c>
      <c r="N4">
        <f t="shared" si="3"/>
        <v>2.1665741353499168</v>
      </c>
      <c r="O4">
        <f t="shared" si="3"/>
        <v>2.210341836151295</v>
      </c>
      <c r="P4">
        <f t="shared" si="3"/>
        <v>2.2549937031587515</v>
      </c>
      <c r="Q4">
        <f t="shared" si="3"/>
        <v>2.3005475977144547</v>
      </c>
      <c r="R4">
        <f t="shared" si="3"/>
        <v>1.7387164707976115</v>
      </c>
      <c r="S4">
        <f t="shared" si="3"/>
        <v>1.773840873434315</v>
      </c>
      <c r="T4">
        <f t="shared" si="3"/>
        <v>1.809674836071919</v>
      </c>
      <c r="U4">
        <f t="shared" si="3"/>
        <v>1.8462326927732715</v>
      </c>
      <c r="V4">
        <f t="shared" si="3"/>
        <v>1.8835290671684974</v>
      </c>
      <c r="W4">
        <f t="shared" si="3"/>
        <v>1.9215788783046464</v>
      </c>
      <c r="X4">
        <f t="shared" si="3"/>
        <v>1.9603973466135105</v>
      </c>
      <c r="Y4">
        <f t="shared" si="3"/>
        <v>2</v>
      </c>
      <c r="Z4">
        <f t="shared" si="3"/>
        <v>2.0404026800535116</v>
      </c>
      <c r="AA4">
        <f t="shared" si="3"/>
        <v>2.0816215483847764</v>
      </c>
      <c r="AB4">
        <f t="shared" si="3"/>
        <v>2.1236730930907193</v>
      </c>
      <c r="AC4">
        <f t="shared" si="3"/>
        <v>2.1665741353499168</v>
      </c>
      <c r="AD4">
        <f t="shared" si="3"/>
        <v>2.210341836151295</v>
      </c>
      <c r="AE4">
        <f t="shared" si="3"/>
        <v>2.2549937031587515</v>
      </c>
      <c r="AF4">
        <f t="shared" si="3"/>
        <v>2.3005475977144547</v>
      </c>
      <c r="AG4">
        <f t="shared" si="3"/>
        <v>1.7387164707976115</v>
      </c>
      <c r="AH4">
        <f t="shared" si="3"/>
        <v>1.773840873434315</v>
      </c>
      <c r="AI4">
        <f t="shared" si="3"/>
        <v>1.809674836071919</v>
      </c>
      <c r="AJ4">
        <f t="shared" si="3"/>
        <v>1.8462326927732715</v>
      </c>
      <c r="AK4">
        <f t="shared" si="3"/>
        <v>1.8835290671684974</v>
      </c>
      <c r="AL4">
        <f t="shared" si="3"/>
        <v>1.9215788783046464</v>
      </c>
      <c r="AM4">
        <f t="shared" si="3"/>
        <v>1.9603973466135105</v>
      </c>
      <c r="AN4">
        <f t="shared" si="3"/>
        <v>2</v>
      </c>
      <c r="AO4">
        <f t="shared" si="3"/>
        <v>2.0404026800535116</v>
      </c>
      <c r="AP4">
        <f t="shared" si="3"/>
        <v>2.0816215483847764</v>
      </c>
      <c r="AQ4">
        <f t="shared" si="3"/>
        <v>2.1236730930907193</v>
      </c>
      <c r="AR4">
        <f t="shared" si="3"/>
        <v>2.1665741353499168</v>
      </c>
      <c r="AS4">
        <f t="shared" si="3"/>
        <v>2.210341836151295</v>
      </c>
      <c r="AT4">
        <f t="shared" si="3"/>
        <v>2.2549937031587515</v>
      </c>
      <c r="AU4">
        <f t="shared" si="3"/>
        <v>2.3005475977144547</v>
      </c>
      <c r="AV4">
        <f t="shared" si="3"/>
        <v>1.7387164707976115</v>
      </c>
      <c r="AW4">
        <f t="shared" si="3"/>
        <v>1.773840873434315</v>
      </c>
      <c r="AX4">
        <f t="shared" si="3"/>
        <v>1.809674836071919</v>
      </c>
      <c r="AY4">
        <f t="shared" si="3"/>
        <v>1.8462326927732715</v>
      </c>
      <c r="AZ4">
        <f t="shared" si="3"/>
        <v>1.8835290671684974</v>
      </c>
      <c r="BA4">
        <f t="shared" si="3"/>
        <v>1.9215788783046464</v>
      </c>
      <c r="BB4">
        <f t="shared" si="3"/>
        <v>1.9603973466135105</v>
      </c>
      <c r="BC4">
        <f t="shared" si="3"/>
        <v>2</v>
      </c>
      <c r="BD4">
        <f t="shared" si="3"/>
        <v>2.0404026800535116</v>
      </c>
      <c r="BE4">
        <f t="shared" si="3"/>
        <v>2.0816215483847764</v>
      </c>
      <c r="BF4">
        <f t="shared" si="3"/>
        <v>2.1236730930907193</v>
      </c>
      <c r="BG4">
        <f t="shared" si="3"/>
        <v>2.1665741353499168</v>
      </c>
      <c r="BH4">
        <f t="shared" si="3"/>
        <v>2.210341836151295</v>
      </c>
      <c r="BI4">
        <f t="shared" si="3"/>
        <v>2.2549937031587515</v>
      </c>
      <c r="BJ4">
        <f t="shared" si="3"/>
        <v>2.3005475977144547</v>
      </c>
      <c r="BK4">
        <f t="shared" si="3"/>
        <v>1.7387164707976115</v>
      </c>
      <c r="BL4">
        <f t="shared" si="3"/>
        <v>1.773840873434315</v>
      </c>
      <c r="BM4">
        <f t="shared" si="3"/>
        <v>1.809674836071919</v>
      </c>
      <c r="BN4">
        <f t="shared" si="3"/>
        <v>1.8462326927732715</v>
      </c>
      <c r="BO4">
        <f t="shared" ref="BO4:DZ4" si="4">EXP(BO3)</f>
        <v>1.8835290671684974</v>
      </c>
      <c r="BP4">
        <f t="shared" si="4"/>
        <v>1.9215788783046464</v>
      </c>
      <c r="BQ4">
        <f t="shared" si="4"/>
        <v>1.9603973466135105</v>
      </c>
      <c r="BR4">
        <f t="shared" si="4"/>
        <v>2</v>
      </c>
      <c r="BS4">
        <f t="shared" si="4"/>
        <v>2.0404026800535116</v>
      </c>
      <c r="BT4">
        <f t="shared" si="4"/>
        <v>2.0816215483847764</v>
      </c>
      <c r="BU4">
        <f t="shared" si="4"/>
        <v>2.1236730930907193</v>
      </c>
      <c r="BV4">
        <f t="shared" si="4"/>
        <v>2.1665741353499168</v>
      </c>
      <c r="BW4">
        <f t="shared" si="4"/>
        <v>2.210341836151295</v>
      </c>
      <c r="BX4">
        <f t="shared" si="4"/>
        <v>2.2549937031587515</v>
      </c>
      <c r="BY4">
        <f t="shared" si="4"/>
        <v>2.3005475977144547</v>
      </c>
      <c r="BZ4">
        <f t="shared" si="4"/>
        <v>3.0806244018212285</v>
      </c>
      <c r="CA4">
        <f t="shared" si="4"/>
        <v>3.1428571428571401</v>
      </c>
      <c r="CB4">
        <f t="shared" si="4"/>
        <v>3.2063470686555156</v>
      </c>
      <c r="CC4">
        <f t="shared" si="4"/>
        <v>3.9562129130855856</v>
      </c>
      <c r="CD4">
        <f t="shared" si="4"/>
        <v>4.0361337153610704</v>
      </c>
      <c r="CE4">
        <f t="shared" si="4"/>
        <v>4.1176690249385324</v>
      </c>
      <c r="CF4">
        <f t="shared" si="4"/>
        <v>4.2008514570289552</v>
      </c>
      <c r="CG4">
        <f t="shared" si="4"/>
        <v>4.28571428571429</v>
      </c>
      <c r="CH4">
        <f t="shared" si="4"/>
        <v>4.3722914572575293</v>
      </c>
      <c r="CI4">
        <f t="shared" si="4"/>
        <v>4.4606176036816683</v>
      </c>
      <c r="CJ4">
        <f t="shared" si="4"/>
        <v>4.5507280566229751</v>
      </c>
      <c r="CK4">
        <f t="shared" si="4"/>
        <v>4.3467911769940288</v>
      </c>
      <c r="CL4">
        <f t="shared" si="4"/>
        <v>4.4346021835857874</v>
      </c>
      <c r="CM4">
        <f t="shared" si="4"/>
        <v>4.5241870901797974</v>
      </c>
      <c r="CN4">
        <f t="shared" si="4"/>
        <v>4.6155817319331778</v>
      </c>
      <c r="CO4">
        <f t="shared" si="4"/>
        <v>4.7088226679212433</v>
      </c>
      <c r="CP4">
        <f t="shared" si="4"/>
        <v>4.8039471957616158</v>
      </c>
      <c r="CQ4">
        <f t="shared" si="4"/>
        <v>4.9009933665337764</v>
      </c>
      <c r="CR4">
        <f t="shared" si="4"/>
        <v>4.9999999999999991</v>
      </c>
      <c r="CS4">
        <f t="shared" si="4"/>
        <v>5.1010067001337784</v>
      </c>
      <c r="CT4">
        <f t="shared" si="4"/>
        <v>5.2040538709619408</v>
      </c>
      <c r="CU4">
        <f t="shared" si="4"/>
        <v>5.3091827327267982</v>
      </c>
      <c r="CV4">
        <f t="shared" si="4"/>
        <v>5.416435338374793</v>
      </c>
      <c r="CW4">
        <f t="shared" si="4"/>
        <v>5.5258545903782377</v>
      </c>
      <c r="CX4">
        <f t="shared" si="4"/>
        <v>5.6374842578968769</v>
      </c>
      <c r="CY4">
        <f t="shared" si="4"/>
        <v>5.7513689942861355</v>
      </c>
      <c r="CZ4">
        <f t="shared" si="4"/>
        <v>4.3467911769940288</v>
      </c>
      <c r="DA4">
        <f t="shared" si="4"/>
        <v>4.4346021835857874</v>
      </c>
      <c r="DB4">
        <f t="shared" si="4"/>
        <v>4.5241870901797974</v>
      </c>
      <c r="DC4">
        <f t="shared" si="4"/>
        <v>4.6155817319331778</v>
      </c>
      <c r="DD4">
        <f t="shared" si="4"/>
        <v>4.7088226679212433</v>
      </c>
      <c r="DE4">
        <f t="shared" si="4"/>
        <v>4.8039471957616158</v>
      </c>
      <c r="DF4">
        <f t="shared" si="4"/>
        <v>4.9009933665337764</v>
      </c>
      <c r="DG4">
        <f t="shared" si="4"/>
        <v>4.9999999999999991</v>
      </c>
      <c r="DH4">
        <f t="shared" si="4"/>
        <v>5.1010067001337784</v>
      </c>
      <c r="DI4">
        <f t="shared" si="4"/>
        <v>5.2040538709619408</v>
      </c>
      <c r="DJ4">
        <f t="shared" si="4"/>
        <v>5.3091827327267982</v>
      </c>
      <c r="DK4">
        <f t="shared" si="4"/>
        <v>5.416435338374793</v>
      </c>
      <c r="DL4">
        <f t="shared" si="4"/>
        <v>5.5258545903782377</v>
      </c>
      <c r="DM4">
        <f t="shared" si="4"/>
        <v>5.6374842578968769</v>
      </c>
      <c r="DN4">
        <f t="shared" si="4"/>
        <v>5.7513689942861355</v>
      </c>
      <c r="DO4">
        <f t="shared" si="4"/>
        <v>4.3467911769940288</v>
      </c>
      <c r="DP4">
        <f t="shared" si="4"/>
        <v>4.4346021835857874</v>
      </c>
      <c r="DQ4">
        <f t="shared" si="4"/>
        <v>4.5241870901797974</v>
      </c>
      <c r="DR4">
        <f t="shared" si="4"/>
        <v>4.6155817319331778</v>
      </c>
      <c r="DS4">
        <f t="shared" si="4"/>
        <v>4.7088226679212433</v>
      </c>
      <c r="DT4">
        <f t="shared" si="4"/>
        <v>4.8039471957616158</v>
      </c>
      <c r="DU4">
        <f t="shared" si="4"/>
        <v>4.9009933665337764</v>
      </c>
      <c r="DV4">
        <f t="shared" si="4"/>
        <v>4.9999999999999991</v>
      </c>
      <c r="DW4">
        <f t="shared" si="4"/>
        <v>5.1010067001337784</v>
      </c>
      <c r="DX4">
        <f t="shared" si="4"/>
        <v>5.2040538709619408</v>
      </c>
      <c r="DY4">
        <f t="shared" si="4"/>
        <v>5.3091827327267982</v>
      </c>
      <c r="DZ4">
        <f t="shared" si="4"/>
        <v>5.416435338374793</v>
      </c>
      <c r="EA4">
        <f t="shared" ref="EA4:FL4" si="5">EXP(EA3)</f>
        <v>5.5258545903782377</v>
      </c>
      <c r="EB4">
        <f t="shared" si="5"/>
        <v>5.6374842578968769</v>
      </c>
      <c r="EC4">
        <f t="shared" si="5"/>
        <v>5.7513689942861355</v>
      </c>
      <c r="ED4">
        <f t="shared" si="5"/>
        <v>4.3467911769940288</v>
      </c>
      <c r="EE4">
        <f t="shared" si="5"/>
        <v>4.4346021835857874</v>
      </c>
      <c r="EF4">
        <f t="shared" si="5"/>
        <v>4.5241870901797974</v>
      </c>
      <c r="EG4">
        <f t="shared" si="5"/>
        <v>4.6155817319331778</v>
      </c>
      <c r="EH4">
        <f t="shared" si="5"/>
        <v>4.7088226679212433</v>
      </c>
      <c r="EI4">
        <f t="shared" si="5"/>
        <v>4.8039471957616158</v>
      </c>
      <c r="EJ4">
        <f t="shared" si="5"/>
        <v>4.9009933665337764</v>
      </c>
      <c r="EK4">
        <f t="shared" si="5"/>
        <v>4.9999999999999991</v>
      </c>
      <c r="EL4">
        <f t="shared" si="5"/>
        <v>5.1010067001337784</v>
      </c>
      <c r="EM4">
        <f t="shared" si="5"/>
        <v>5.2040538709619408</v>
      </c>
      <c r="EN4">
        <f t="shared" si="5"/>
        <v>5.3091827327267982</v>
      </c>
      <c r="EO4">
        <f t="shared" si="5"/>
        <v>5.416435338374793</v>
      </c>
      <c r="EP4">
        <f t="shared" si="5"/>
        <v>5.5258545903782377</v>
      </c>
      <c r="EQ4">
        <f t="shared" si="5"/>
        <v>5.6374842578968769</v>
      </c>
      <c r="ER4">
        <f t="shared" si="5"/>
        <v>5.7513689942861355</v>
      </c>
      <c r="ES4">
        <f t="shared" si="5"/>
        <v>4.3467911769940288</v>
      </c>
      <c r="ET4">
        <f t="shared" si="5"/>
        <v>4.4346021835857874</v>
      </c>
      <c r="EU4">
        <f t="shared" si="5"/>
        <v>4.5241870901797974</v>
      </c>
      <c r="EV4">
        <f t="shared" si="5"/>
        <v>4.6155817319331778</v>
      </c>
      <c r="EW4">
        <f t="shared" si="5"/>
        <v>4.7088226679212433</v>
      </c>
      <c r="EX4">
        <f t="shared" si="5"/>
        <v>4.8039471957616158</v>
      </c>
      <c r="EY4">
        <f t="shared" si="5"/>
        <v>4.9009933665337764</v>
      </c>
      <c r="EZ4">
        <f t="shared" si="5"/>
        <v>4.9999999999999991</v>
      </c>
      <c r="FA4">
        <f t="shared" si="5"/>
        <v>5.1010067001337784</v>
      </c>
      <c r="FB4">
        <f t="shared" si="5"/>
        <v>5.2040538709619408</v>
      </c>
      <c r="FC4">
        <f t="shared" si="5"/>
        <v>5.3091827327267982</v>
      </c>
      <c r="FD4">
        <f t="shared" si="5"/>
        <v>5.416435338374793</v>
      </c>
      <c r="FE4">
        <f t="shared" si="5"/>
        <v>5.5258545903782377</v>
      </c>
      <c r="FF4">
        <f t="shared" si="5"/>
        <v>5.6374842578968769</v>
      </c>
      <c r="FG4">
        <f t="shared" si="5"/>
        <v>5.7513689942861355</v>
      </c>
      <c r="FH4">
        <f t="shared" si="5"/>
        <v>12.490262708980202</v>
      </c>
      <c r="FI4">
        <f t="shared" si="5"/>
        <v>12.742582752987818</v>
      </c>
      <c r="FJ4">
        <f t="shared" si="5"/>
        <v>13</v>
      </c>
      <c r="FK4">
        <f t="shared" si="5"/>
        <v>13.262617420347826</v>
      </c>
      <c r="FL4">
        <f t="shared" si="5"/>
        <v>52.000000000000007</v>
      </c>
    </row>
    <row r="5" spans="1:168">
      <c r="A5" t="s">
        <v>4</v>
      </c>
      <c r="B5">
        <v>1.2018548042606001</v>
      </c>
      <c r="C5">
        <v>1.2138171153049799</v>
      </c>
      <c r="D5">
        <v>1.2248321435407901</v>
      </c>
      <c r="E5">
        <v>1.3141610251695099</v>
      </c>
      <c r="F5">
        <v>1.3227649218761399</v>
      </c>
      <c r="G5">
        <v>1.525115100651</v>
      </c>
      <c r="H5">
        <v>1.33344602255166</v>
      </c>
      <c r="I5">
        <v>0.95394332765754097</v>
      </c>
      <c r="J5">
        <v>1.15368546812495</v>
      </c>
      <c r="K5">
        <v>1.1313220807145199</v>
      </c>
      <c r="L5">
        <v>1.0579937549244001</v>
      </c>
      <c r="M5">
        <v>0.98761201544657495</v>
      </c>
      <c r="N5">
        <v>1.2199220400348101</v>
      </c>
      <c r="O5">
        <v>1.2147849992701201</v>
      </c>
      <c r="P5">
        <v>1.21929546735872</v>
      </c>
      <c r="Q5">
        <v>1.0742543276751899</v>
      </c>
      <c r="R5">
        <v>1.3342747805570401</v>
      </c>
      <c r="S5">
        <v>1.81368154471065</v>
      </c>
      <c r="T5">
        <v>1.5962488262933201</v>
      </c>
      <c r="U5">
        <v>2.0901747184376398</v>
      </c>
      <c r="V5">
        <v>2.2963650465896999</v>
      </c>
      <c r="W5">
        <v>1.8090866999505499</v>
      </c>
      <c r="X5">
        <v>2.0354594372966899</v>
      </c>
      <c r="Y5">
        <v>1.7306704047110999</v>
      </c>
      <c r="Z5">
        <v>1.82745527409977</v>
      </c>
      <c r="AA5">
        <v>1.76386776808959</v>
      </c>
      <c r="AB5">
        <v>1.88230241268654</v>
      </c>
      <c r="AC5">
        <v>1.88492415224577</v>
      </c>
      <c r="AD5">
        <v>2.0484482765355101</v>
      </c>
      <c r="AE5">
        <v>1.88200756679148</v>
      </c>
      <c r="AF5">
        <v>1.8591255363660799</v>
      </c>
      <c r="AG5">
        <v>0.51913449880616802</v>
      </c>
      <c r="AH5">
        <v>0.44366086116159698</v>
      </c>
      <c r="AI5">
        <v>0.54389803442006601</v>
      </c>
      <c r="AJ5">
        <v>0.34328290024882102</v>
      </c>
      <c r="AK5">
        <v>0.61316574729867501</v>
      </c>
      <c r="AL5">
        <v>0.48933767326206801</v>
      </c>
      <c r="AM5">
        <v>0.72771128049244804</v>
      </c>
      <c r="AN5">
        <v>0.33650449639225499</v>
      </c>
      <c r="AO5">
        <v>0.28550008906208302</v>
      </c>
      <c r="AP5">
        <v>0.50801029692517297</v>
      </c>
      <c r="AQ5">
        <v>0.54934395740825903</v>
      </c>
      <c r="AR5">
        <v>0.50579739114524702</v>
      </c>
      <c r="AS5">
        <v>0.49455490383390499</v>
      </c>
      <c r="AT5">
        <v>0.60484143626353104</v>
      </c>
      <c r="AU5">
        <v>0.57382343859527796</v>
      </c>
      <c r="AV5">
        <v>0.86779913355044902</v>
      </c>
      <c r="AW5">
        <v>1.0124805659968601</v>
      </c>
      <c r="AX5">
        <v>0.94765674071544803</v>
      </c>
      <c r="AY5">
        <v>0.59813281782388406</v>
      </c>
      <c r="AZ5">
        <v>0.56160659073900598</v>
      </c>
      <c r="BA5">
        <v>0.54052393987087299</v>
      </c>
      <c r="BB5">
        <v>0.74168726758439696</v>
      </c>
      <c r="BC5">
        <v>0.65101222776693102</v>
      </c>
      <c r="BD5">
        <v>0.78304061976254402</v>
      </c>
      <c r="BE5">
        <v>0.93422148186251996</v>
      </c>
      <c r="BF5">
        <v>0.54404893410655897</v>
      </c>
      <c r="BG5">
        <v>0.93118713918027496</v>
      </c>
      <c r="BH5">
        <v>0.59464131744672299</v>
      </c>
      <c r="BI5">
        <v>0.52353601393569504</v>
      </c>
      <c r="BJ5">
        <v>0.59778734812594703</v>
      </c>
      <c r="BK5">
        <v>0.26200989783788398</v>
      </c>
      <c r="BL5">
        <v>0.50706206958256095</v>
      </c>
      <c r="BM5">
        <v>0.46704748450723998</v>
      </c>
      <c r="BN5">
        <v>0.40297360503978902</v>
      </c>
      <c r="BO5">
        <v>0.71671187049943696</v>
      </c>
      <c r="BP5">
        <v>0.62877352565567701</v>
      </c>
      <c r="BQ5">
        <v>0.51913815213290904</v>
      </c>
      <c r="BR5">
        <v>0.56401724177315904</v>
      </c>
      <c r="BS5">
        <v>0.48822247160112298</v>
      </c>
      <c r="BT5">
        <v>0.57187512631263604</v>
      </c>
      <c r="BU5">
        <v>0.42771399613997801</v>
      </c>
      <c r="BV5">
        <v>0.32212116745540897</v>
      </c>
      <c r="BW5">
        <v>0.370067258393242</v>
      </c>
      <c r="BX5">
        <v>0.39401966407094602</v>
      </c>
      <c r="BY5">
        <v>0.45030077993291201</v>
      </c>
      <c r="BZ5">
        <v>1.6856326923087199</v>
      </c>
      <c r="CA5">
        <v>0.85596880835919797</v>
      </c>
      <c r="CB5">
        <v>2.0906505419456001</v>
      </c>
      <c r="CC5">
        <v>1.19636724452253</v>
      </c>
      <c r="CD5">
        <v>1.0496624535529699</v>
      </c>
      <c r="CE5">
        <v>1.3263184502740399</v>
      </c>
      <c r="CF5">
        <v>1.00619897969493</v>
      </c>
      <c r="CG5">
        <v>1.0939067746975699</v>
      </c>
      <c r="CH5">
        <v>1.8373869468639901</v>
      </c>
      <c r="CI5">
        <v>0.78717444346829601</v>
      </c>
      <c r="CJ5">
        <v>1.26894137839263</v>
      </c>
      <c r="CK5">
        <v>0.70069529391687002</v>
      </c>
      <c r="CL5">
        <v>0.85533529966975397</v>
      </c>
      <c r="CM5">
        <v>1.00698603364901</v>
      </c>
      <c r="CN5">
        <v>1.37657218755736</v>
      </c>
      <c r="CO5">
        <v>1.6480452823062599</v>
      </c>
      <c r="CP5">
        <v>1.1881678091848</v>
      </c>
      <c r="CQ5">
        <v>1.0476631170756101</v>
      </c>
      <c r="CR5">
        <v>1.0458495168913899</v>
      </c>
      <c r="CS5">
        <v>0.96868170313754798</v>
      </c>
      <c r="CT5">
        <v>1.37728298156482</v>
      </c>
      <c r="CU5">
        <v>1.22861157322834</v>
      </c>
      <c r="CV5">
        <v>1.2834758950387899</v>
      </c>
      <c r="CW5">
        <v>1.1851422960300599</v>
      </c>
      <c r="CX5">
        <v>1.1916534229626501</v>
      </c>
      <c r="CY5">
        <v>1.21974939796282</v>
      </c>
      <c r="CZ5">
        <v>1.53470546737419</v>
      </c>
      <c r="DA5">
        <v>2.3534392447024</v>
      </c>
      <c r="DB5">
        <v>1.9648963750487101</v>
      </c>
      <c r="DC5">
        <v>2.1991239635673701</v>
      </c>
      <c r="DD5">
        <v>1.87906954319274</v>
      </c>
      <c r="DE5">
        <v>2.52899144123761</v>
      </c>
      <c r="DF5">
        <v>1.9236647766688999</v>
      </c>
      <c r="DG5">
        <v>2.6849011256149802</v>
      </c>
      <c r="DH5">
        <v>1.86701567344896</v>
      </c>
      <c r="DI5">
        <v>2.01669378950373</v>
      </c>
      <c r="DJ5">
        <v>1.9223440403516301</v>
      </c>
      <c r="DK5">
        <v>1.9324385773208701</v>
      </c>
      <c r="DL5">
        <v>1.9175653092965901</v>
      </c>
      <c r="DM5">
        <v>1.90063770567348</v>
      </c>
      <c r="DN5">
        <v>1.88759687127741</v>
      </c>
      <c r="DO5">
        <v>0.24053266809979601</v>
      </c>
      <c r="DP5">
        <v>9.7733935563549396E-2</v>
      </c>
      <c r="DQ5">
        <v>0.40825814113770997</v>
      </c>
      <c r="DR5">
        <v>0.35666657930090101</v>
      </c>
      <c r="DS5">
        <v>0.42100804519573098</v>
      </c>
      <c r="DT5">
        <v>0.52927943755922202</v>
      </c>
      <c r="DU5">
        <v>0.47919987969105698</v>
      </c>
      <c r="DV5">
        <v>0.58396723886280899</v>
      </c>
      <c r="DW5">
        <v>0.54137189840089905</v>
      </c>
      <c r="DX5">
        <v>0.60084489363389404</v>
      </c>
      <c r="DY5">
        <v>0.61551441122328199</v>
      </c>
      <c r="DZ5">
        <v>0.62603599100430196</v>
      </c>
      <c r="EA5">
        <v>0.56522559402480099</v>
      </c>
      <c r="EB5">
        <v>0.50697039556797896</v>
      </c>
      <c r="EC5">
        <v>0.54171092886178196</v>
      </c>
      <c r="ED5">
        <v>0.48575781163895498</v>
      </c>
      <c r="EE5">
        <v>0.52527453017201997</v>
      </c>
      <c r="EF5">
        <v>0.481002977204322</v>
      </c>
      <c r="EG5">
        <v>0.64362705429598699</v>
      </c>
      <c r="EH5">
        <v>0.87712516715682698</v>
      </c>
      <c r="EI5">
        <v>0.49617150569053398</v>
      </c>
      <c r="EJ5">
        <v>0.55626876782120804</v>
      </c>
      <c r="EK5">
        <v>0.48011568166409502</v>
      </c>
      <c r="EL5">
        <v>0.40027519654973598</v>
      </c>
      <c r="EM5">
        <v>0.55635250964471294</v>
      </c>
      <c r="EN5">
        <v>0.55132459990124105</v>
      </c>
      <c r="EO5">
        <v>0.62929136587351198</v>
      </c>
      <c r="EP5">
        <v>0.57546107859114204</v>
      </c>
      <c r="EQ5">
        <v>0.55376751138595004</v>
      </c>
      <c r="ER5">
        <v>0.54386285833917403</v>
      </c>
      <c r="ES5">
        <v>0.49638847751450499</v>
      </c>
      <c r="ET5">
        <v>0.64242214713821</v>
      </c>
      <c r="EU5">
        <v>0.477380173057526</v>
      </c>
      <c r="EV5">
        <v>0.311456874593809</v>
      </c>
      <c r="EW5">
        <v>0.29941231629367299</v>
      </c>
      <c r="EX5">
        <v>0.46599823444619198</v>
      </c>
      <c r="EY5">
        <v>0.42911992384479902</v>
      </c>
      <c r="EZ5">
        <v>0.55954530369134303</v>
      </c>
      <c r="FA5">
        <v>0.35881972261132</v>
      </c>
      <c r="FB5">
        <v>0.28533437772452502</v>
      </c>
      <c r="FC5">
        <v>0.320991377415277</v>
      </c>
      <c r="FD5">
        <v>0.39520870089335203</v>
      </c>
      <c r="FE5">
        <v>0.34842481315698698</v>
      </c>
      <c r="FF5">
        <v>0.34972536246338298</v>
      </c>
      <c r="FG5">
        <v>0.40827281474490101</v>
      </c>
      <c r="FH5">
        <v>1.3076792101558099</v>
      </c>
      <c r="FI5">
        <v>1.57517929668968</v>
      </c>
      <c r="FJ5">
        <v>1.47993743229904</v>
      </c>
      <c r="FK5">
        <v>0.73834995628458</v>
      </c>
      <c r="FL5">
        <v>1.90534787041354</v>
      </c>
    </row>
    <row r="6" spans="1:168">
      <c r="A6" t="s">
        <v>5</v>
      </c>
      <c r="B6">
        <v>0.83916783706406495</v>
      </c>
      <c r="C6">
        <v>0.501519247874603</v>
      </c>
      <c r="D6">
        <v>0.470474057706809</v>
      </c>
      <c r="E6">
        <v>0.49443190437544698</v>
      </c>
      <c r="F6">
        <v>0.577260116015752</v>
      </c>
      <c r="G6">
        <v>0.46826697416752999</v>
      </c>
      <c r="H6">
        <v>0.23387904353393299</v>
      </c>
      <c r="I6">
        <v>0.14874304389524901</v>
      </c>
      <c r="J6">
        <v>0.20818819100705599</v>
      </c>
      <c r="K6">
        <v>0.27475100965313098</v>
      </c>
      <c r="L6">
        <v>0.237393713587703</v>
      </c>
      <c r="M6">
        <v>0.105489137313969</v>
      </c>
      <c r="N6">
        <v>0.12217918860742499</v>
      </c>
      <c r="O6">
        <v>0.28685680147251502</v>
      </c>
      <c r="P6">
        <v>0.163283960483736</v>
      </c>
      <c r="Q6">
        <v>8.9010480451013396E-2</v>
      </c>
      <c r="R6">
        <v>0.4315971248021</v>
      </c>
      <c r="S6">
        <v>0.53976530544712098</v>
      </c>
      <c r="T6">
        <v>0.44665714961390202</v>
      </c>
      <c r="U6">
        <v>0.57487688721128505</v>
      </c>
      <c r="V6">
        <v>0.51621207166197702</v>
      </c>
      <c r="W6">
        <v>0.21889503003751401</v>
      </c>
      <c r="X6">
        <v>0.41330288275267302</v>
      </c>
      <c r="Y6">
        <v>0.31611203633071</v>
      </c>
      <c r="Z6">
        <v>0.22091367361749101</v>
      </c>
      <c r="AA6">
        <v>0.26996792989679003</v>
      </c>
      <c r="AB6">
        <v>8.0918356063892596E-2</v>
      </c>
      <c r="AC6">
        <v>7.5800419922359599E-2</v>
      </c>
      <c r="AD6">
        <v>0.32621853389795502</v>
      </c>
      <c r="AE6">
        <v>0.122824432628727</v>
      </c>
      <c r="AF6">
        <v>9.3284028966032301E-2</v>
      </c>
      <c r="AG6">
        <v>0.209654218980006</v>
      </c>
      <c r="AH6">
        <v>0.37720905649779801</v>
      </c>
      <c r="AI6">
        <v>0.27212000741151399</v>
      </c>
      <c r="AJ6">
        <v>0.30889389051606703</v>
      </c>
      <c r="AK6">
        <v>0.30599454854077401</v>
      </c>
      <c r="AL6">
        <v>0.12918024992909399</v>
      </c>
      <c r="AM6">
        <v>0.17233312691077399</v>
      </c>
      <c r="AN6">
        <v>0.22100395299963299</v>
      </c>
      <c r="AO6">
        <v>0.22240462832674099</v>
      </c>
      <c r="AP6">
        <v>0.18190156557898099</v>
      </c>
      <c r="AQ6">
        <v>5.60175329464115E-2</v>
      </c>
      <c r="AR6">
        <v>7.4419662919914406E-2</v>
      </c>
      <c r="AS6">
        <v>5.6841356773756103E-2</v>
      </c>
      <c r="AT6">
        <v>7.09851893652617E-2</v>
      </c>
      <c r="AU6">
        <v>5.6857690181688E-2</v>
      </c>
      <c r="AV6">
        <v>0.32018802179294398</v>
      </c>
      <c r="AW6">
        <v>0.54232364349665896</v>
      </c>
      <c r="AX6">
        <v>0.53437671513642204</v>
      </c>
      <c r="AY6">
        <v>0.247997424876751</v>
      </c>
      <c r="AZ6">
        <v>0.24471431897092</v>
      </c>
      <c r="BA6">
        <v>0.15083145248767299</v>
      </c>
      <c r="BB6">
        <v>0.20982656079053599</v>
      </c>
      <c r="BC6">
        <v>0.182381460318947</v>
      </c>
      <c r="BD6">
        <v>0.19523968210266601</v>
      </c>
      <c r="BE6">
        <v>0.17130722488327599</v>
      </c>
      <c r="BF6">
        <v>5.9243401562207101E-2</v>
      </c>
      <c r="BG6">
        <v>7.5850120268150995E-2</v>
      </c>
      <c r="BH6">
        <v>5.3598505624966701E-2</v>
      </c>
      <c r="BI6">
        <v>6.6357084495686197E-2</v>
      </c>
      <c r="BJ6">
        <v>8.43364904991835E-2</v>
      </c>
      <c r="BK6">
        <v>0.22736828378302401</v>
      </c>
      <c r="BL6">
        <v>0.209594775511732</v>
      </c>
      <c r="BM6">
        <v>0.208240117286833</v>
      </c>
      <c r="BN6">
        <v>0.204846622418317</v>
      </c>
      <c r="BO6">
        <v>0.49451093974875798</v>
      </c>
      <c r="BP6">
        <v>0.182373775694775</v>
      </c>
      <c r="BQ6">
        <v>0.14677584869983001</v>
      </c>
      <c r="BR6">
        <v>0.12968718355953299</v>
      </c>
      <c r="BS6">
        <v>0.15834076372820199</v>
      </c>
      <c r="BT6">
        <v>0.12927463179708201</v>
      </c>
      <c r="BU6">
        <v>8.5879803058562201E-2</v>
      </c>
      <c r="BV6">
        <v>0.145681939849783</v>
      </c>
      <c r="BW6">
        <v>5.8329710353358703E-2</v>
      </c>
      <c r="BX6">
        <v>7.7717125927715597E-2</v>
      </c>
      <c r="BY6">
        <v>7.7221191427791103E-2</v>
      </c>
      <c r="BZ6">
        <v>0.33392477925844999</v>
      </c>
      <c r="CA6">
        <v>0.20234678005853099</v>
      </c>
      <c r="CB6">
        <v>0.28757076216545002</v>
      </c>
      <c r="CC6">
        <v>0.22655315047119401</v>
      </c>
      <c r="CD6">
        <v>0.13537641616661999</v>
      </c>
      <c r="CE6">
        <v>0.41361746960423501</v>
      </c>
      <c r="CF6">
        <v>0.182529598905741</v>
      </c>
      <c r="CG6">
        <v>0.34774951593912701</v>
      </c>
      <c r="CH6">
        <v>0.22122561961482901</v>
      </c>
      <c r="CI6">
        <v>0.230582364478918</v>
      </c>
      <c r="CJ6">
        <v>0.33409566931349099</v>
      </c>
      <c r="CK6">
        <v>0.213231397537023</v>
      </c>
      <c r="CL6">
        <v>0.22334560000475201</v>
      </c>
      <c r="CM6">
        <v>0.27284584399717998</v>
      </c>
      <c r="CN6">
        <v>0.34110890977285002</v>
      </c>
      <c r="CO6">
        <v>0.41327822659901498</v>
      </c>
      <c r="CP6">
        <v>0.136580502720688</v>
      </c>
      <c r="CQ6">
        <v>0.145611226583127</v>
      </c>
      <c r="CR6">
        <v>0.14657046654730399</v>
      </c>
      <c r="CS6">
        <v>0.15060564559261999</v>
      </c>
      <c r="CT6">
        <v>0.124738398643401</v>
      </c>
      <c r="CU6">
        <v>5.0866557632488402E-2</v>
      </c>
      <c r="CV6">
        <v>5.38037735605668E-2</v>
      </c>
      <c r="CW6">
        <v>7.1350288826262598E-2</v>
      </c>
      <c r="CX6">
        <v>5.5096575649223101E-2</v>
      </c>
      <c r="CY6">
        <v>0.109130201572916</v>
      </c>
      <c r="CZ6">
        <v>0.29196224841179702</v>
      </c>
      <c r="DA6">
        <v>0.36703005137482098</v>
      </c>
      <c r="DB6">
        <v>0.35125569797061101</v>
      </c>
      <c r="DC6">
        <v>0.45108626699860199</v>
      </c>
      <c r="DD6">
        <v>0.33809163837951101</v>
      </c>
      <c r="DE6">
        <v>0.44046713398092402</v>
      </c>
      <c r="DF6">
        <v>0.15291599848301299</v>
      </c>
      <c r="DG6">
        <v>0.35596235706932899</v>
      </c>
      <c r="DH6">
        <v>0.10533134871157</v>
      </c>
      <c r="DI6">
        <v>0.28919129498861801</v>
      </c>
      <c r="DJ6">
        <v>5.87040508291993E-2</v>
      </c>
      <c r="DK6">
        <v>5.1873514402881897E-2</v>
      </c>
      <c r="DL6">
        <v>5.14977320849331E-2</v>
      </c>
      <c r="DM6">
        <v>6.2788656185613204E-2</v>
      </c>
      <c r="DN6">
        <v>8.6040469277724199E-2</v>
      </c>
      <c r="DO6">
        <v>0.21037550101900701</v>
      </c>
      <c r="DP6">
        <v>0.195106983894863</v>
      </c>
      <c r="DQ6">
        <v>0.21503550978229299</v>
      </c>
      <c r="DR6">
        <v>0.27089628864572801</v>
      </c>
      <c r="DS6">
        <v>0.20946936165598201</v>
      </c>
      <c r="DT6">
        <v>0.117445540207127</v>
      </c>
      <c r="DU6">
        <v>0.118636145143312</v>
      </c>
      <c r="DV6">
        <v>0.112160728083601</v>
      </c>
      <c r="DW6">
        <v>0.112738853125762</v>
      </c>
      <c r="DX6">
        <v>0.13877721509898799</v>
      </c>
      <c r="DY6">
        <v>8.1966874183541094E-2</v>
      </c>
      <c r="DZ6">
        <v>8.5939768672566905E-2</v>
      </c>
      <c r="EA6">
        <v>6.8633320614933102E-2</v>
      </c>
      <c r="EB6">
        <v>6.3163401388675405E-2</v>
      </c>
      <c r="EC6">
        <v>7.8099942164874203E-2</v>
      </c>
      <c r="ED6">
        <v>0.18979415562520399</v>
      </c>
      <c r="EE6">
        <v>0.18757045125001801</v>
      </c>
      <c r="EF6">
        <v>0.19896620760105399</v>
      </c>
      <c r="EG6">
        <v>0.24266714097775399</v>
      </c>
      <c r="EH6">
        <v>0.271506532863039</v>
      </c>
      <c r="EI6">
        <v>0.11789077156157</v>
      </c>
      <c r="EJ6">
        <v>0.134477506975614</v>
      </c>
      <c r="EK6">
        <v>0.115563733524298</v>
      </c>
      <c r="EL6">
        <v>0.13446842974728701</v>
      </c>
      <c r="EM6">
        <v>0.127016297605065</v>
      </c>
      <c r="EN6">
        <v>5.5961039041094202E-2</v>
      </c>
      <c r="EO6">
        <v>0.100246480609107</v>
      </c>
      <c r="EP6">
        <v>7.2389672327171695E-2</v>
      </c>
      <c r="EQ6">
        <v>5.83237344869326E-2</v>
      </c>
      <c r="ER6">
        <v>7.1783737187897906E-2</v>
      </c>
      <c r="ES6">
        <v>0.20020834830183601</v>
      </c>
      <c r="ET6">
        <v>0.21570833563127301</v>
      </c>
      <c r="EU6">
        <v>0.224424772446778</v>
      </c>
      <c r="EV6">
        <v>0.198021947558784</v>
      </c>
      <c r="EW6">
        <v>0.215789466925567</v>
      </c>
      <c r="EX6">
        <v>0.18598562191547399</v>
      </c>
      <c r="EY6">
        <v>0.129531003267712</v>
      </c>
      <c r="EZ6">
        <v>0.13213911185841101</v>
      </c>
      <c r="FA6">
        <v>0.138139574754783</v>
      </c>
      <c r="FB6">
        <v>0.157794829808663</v>
      </c>
      <c r="FC6">
        <v>8.1679880055320606E-2</v>
      </c>
      <c r="FD6">
        <v>4.7195182584969797E-2</v>
      </c>
      <c r="FE6">
        <v>8.6254755082026305E-2</v>
      </c>
      <c r="FF6">
        <v>8.0271786702213396E-2</v>
      </c>
      <c r="FG6">
        <v>8.1858670173810905E-2</v>
      </c>
      <c r="FH6">
        <v>0.116304577661449</v>
      </c>
      <c r="FI6">
        <v>0.20465036062601399</v>
      </c>
      <c r="FJ6">
        <v>0.268703125933547</v>
      </c>
      <c r="FK6">
        <v>0.179334809342787</v>
      </c>
      <c r="FL6">
        <v>0.12761327847627599</v>
      </c>
    </row>
    <row r="7" spans="1:168">
      <c r="A7" t="s">
        <v>6</v>
      </c>
      <c r="B7">
        <v>0.98060030041607704</v>
      </c>
      <c r="C7">
        <v>0.98060030041607704</v>
      </c>
      <c r="D7">
        <v>0.98060030041607704</v>
      </c>
      <c r="E7">
        <v>0.98060030041607704</v>
      </c>
      <c r="F7">
        <v>0.98060030041607704</v>
      </c>
      <c r="G7">
        <v>0.98060030041607704</v>
      </c>
      <c r="H7">
        <v>0.98060030041607704</v>
      </c>
      <c r="I7">
        <v>0.98060030041607704</v>
      </c>
      <c r="J7">
        <v>0.98060030041607704</v>
      </c>
      <c r="K7">
        <v>0.98060030041607704</v>
      </c>
      <c r="L7">
        <v>0.98060030041607704</v>
      </c>
      <c r="M7">
        <v>0.98060030041607704</v>
      </c>
      <c r="N7">
        <v>0.98060030041607704</v>
      </c>
      <c r="O7">
        <v>0.98060030041607704</v>
      </c>
      <c r="P7">
        <v>0.98060030041607704</v>
      </c>
      <c r="Q7">
        <v>0.98060030041607704</v>
      </c>
      <c r="R7">
        <v>0.98060030041607704</v>
      </c>
      <c r="S7">
        <v>0.98060030041607704</v>
      </c>
      <c r="T7">
        <v>0.98060030041607704</v>
      </c>
      <c r="U7">
        <v>0.98060030041607704</v>
      </c>
      <c r="V7">
        <v>0.98060030041607704</v>
      </c>
      <c r="W7">
        <v>0.98060030041607704</v>
      </c>
      <c r="X7">
        <v>0.98060030041607704</v>
      </c>
      <c r="Y7">
        <v>0.98060030041607704</v>
      </c>
      <c r="Z7">
        <v>0.98060030041607704</v>
      </c>
      <c r="AA7">
        <v>0.98060030041607704</v>
      </c>
      <c r="AB7">
        <v>0.98060030041607704</v>
      </c>
      <c r="AC7">
        <v>0.98060030041607704</v>
      </c>
      <c r="AD7">
        <v>0.98060030041607704</v>
      </c>
      <c r="AE7">
        <v>0.98060030041607704</v>
      </c>
      <c r="AF7">
        <v>0.98060030041607704</v>
      </c>
      <c r="AG7">
        <v>0.98060030041607704</v>
      </c>
      <c r="AH7">
        <v>0.98060030041607704</v>
      </c>
      <c r="AI7">
        <v>0.98060030041607704</v>
      </c>
      <c r="AJ7">
        <v>0.98060030041607704</v>
      </c>
      <c r="AK7">
        <v>0.98060030041607704</v>
      </c>
      <c r="AL7">
        <v>0.98060030041607704</v>
      </c>
      <c r="AM7">
        <v>0.98060030041607704</v>
      </c>
      <c r="AN7">
        <v>0.98060030041607704</v>
      </c>
      <c r="AO7">
        <v>0.98060030041607704</v>
      </c>
      <c r="AP7">
        <v>0.98060030041607704</v>
      </c>
      <c r="AQ7">
        <v>0.98060030041607704</v>
      </c>
      <c r="AR7">
        <v>0.98060030041607704</v>
      </c>
      <c r="AS7">
        <v>0.98060030041607704</v>
      </c>
      <c r="AT7">
        <v>0.98060030041607704</v>
      </c>
      <c r="AU7">
        <v>0.98060030041607704</v>
      </c>
      <c r="AV7">
        <v>0.98060030041607704</v>
      </c>
      <c r="AW7">
        <v>0.98060030041607704</v>
      </c>
      <c r="AX7">
        <v>0.98060030041607704</v>
      </c>
      <c r="AY7">
        <v>0.98060030041607704</v>
      </c>
      <c r="AZ7">
        <v>0.98060030041607704</v>
      </c>
      <c r="BA7">
        <v>0.98060030041607704</v>
      </c>
      <c r="BB7">
        <v>0.98060030041607704</v>
      </c>
      <c r="BC7">
        <v>0.98060030041607704</v>
      </c>
      <c r="BD7">
        <v>0.98060030041607704</v>
      </c>
      <c r="BE7">
        <v>0.98060030041607704</v>
      </c>
      <c r="BF7">
        <v>0.98060030041607704</v>
      </c>
      <c r="BG7">
        <v>0.98060030041607704</v>
      </c>
      <c r="BH7">
        <v>0.98060030041607704</v>
      </c>
      <c r="BI7">
        <v>0.98060030041607704</v>
      </c>
      <c r="BJ7">
        <v>0.98060030041607704</v>
      </c>
      <c r="BK7">
        <v>0.98060030041607704</v>
      </c>
      <c r="BL7">
        <v>0.98060030041607704</v>
      </c>
      <c r="BM7">
        <v>0.98060030041607704</v>
      </c>
      <c r="BN7">
        <v>0.98060030041607704</v>
      </c>
      <c r="BO7">
        <v>0.98060030041607704</v>
      </c>
      <c r="BP7">
        <v>0.98060030041607704</v>
      </c>
      <c r="BQ7">
        <v>0.98060030041607704</v>
      </c>
      <c r="BR7">
        <v>0.98060030041607704</v>
      </c>
      <c r="BS7">
        <v>0.98060030041607704</v>
      </c>
      <c r="BT7">
        <v>0.98060030041607704</v>
      </c>
      <c r="BU7">
        <v>0.98060030041607704</v>
      </c>
      <c r="BV7">
        <v>0.98060030041607704</v>
      </c>
      <c r="BW7">
        <v>0.98060030041607704</v>
      </c>
      <c r="BX7">
        <v>0.98060030041607704</v>
      </c>
      <c r="BY7">
        <v>0.98060030041607704</v>
      </c>
      <c r="BZ7">
        <v>0.98060030041607704</v>
      </c>
      <c r="CA7">
        <v>0.98060030041607704</v>
      </c>
      <c r="CB7">
        <v>0.98060030041607704</v>
      </c>
      <c r="CC7">
        <v>0.98060030041607704</v>
      </c>
      <c r="CD7">
        <v>0.98060030041607704</v>
      </c>
      <c r="CE7">
        <v>0.98060030041607704</v>
      </c>
      <c r="CF7">
        <v>0.98060030041607704</v>
      </c>
      <c r="CG7">
        <v>0.98060030041607704</v>
      </c>
      <c r="CH7">
        <v>0.98060030041607704</v>
      </c>
      <c r="CI7">
        <v>0.98060030041607704</v>
      </c>
      <c r="CJ7">
        <v>0.98060030041607704</v>
      </c>
      <c r="CK7">
        <v>0.98060030041607704</v>
      </c>
      <c r="CL7">
        <v>0.98060030041607704</v>
      </c>
      <c r="CM7">
        <v>0.98060030041607704</v>
      </c>
      <c r="CN7">
        <v>0.98060030041607704</v>
      </c>
      <c r="CO7">
        <v>0.98060030041607704</v>
      </c>
      <c r="CP7">
        <v>0.98060030041607704</v>
      </c>
      <c r="CQ7">
        <v>0.98060030041607704</v>
      </c>
      <c r="CR7">
        <v>0.98060030041607704</v>
      </c>
      <c r="CS7">
        <v>0.98060030041607704</v>
      </c>
      <c r="CT7">
        <v>0.98060030041607704</v>
      </c>
      <c r="CU7">
        <v>0.98060030041607704</v>
      </c>
      <c r="CV7">
        <v>0.98060030041607704</v>
      </c>
      <c r="CW7">
        <v>0.98060030041607704</v>
      </c>
      <c r="CX7">
        <v>0.98060030041607704</v>
      </c>
      <c r="CY7">
        <v>0.98060030041607704</v>
      </c>
      <c r="CZ7">
        <v>0.98060030041607704</v>
      </c>
      <c r="DA7">
        <v>0.98060030041607704</v>
      </c>
      <c r="DB7">
        <v>0.98060030041607704</v>
      </c>
      <c r="DC7">
        <v>0.98060030041607704</v>
      </c>
      <c r="DD7">
        <v>0.98060030041607704</v>
      </c>
      <c r="DE7">
        <v>0.98060030041607704</v>
      </c>
      <c r="DF7">
        <v>0.98060030041607704</v>
      </c>
      <c r="DG7">
        <v>0.98060030041607704</v>
      </c>
      <c r="DH7">
        <v>0.98060030041607704</v>
      </c>
      <c r="DI7">
        <v>0.98060030041607704</v>
      </c>
      <c r="DJ7">
        <v>0.98060030041607704</v>
      </c>
      <c r="DK7">
        <v>0.98060030041607704</v>
      </c>
      <c r="DL7">
        <v>0.98060030041607704</v>
      </c>
      <c r="DM7">
        <v>0.98060030041607704</v>
      </c>
      <c r="DN7">
        <v>0.98060030041607704</v>
      </c>
      <c r="DO7">
        <v>0.98060030041607704</v>
      </c>
      <c r="DP7">
        <v>0.98060030041607704</v>
      </c>
      <c r="DQ7">
        <v>0.98060030041607704</v>
      </c>
      <c r="DR7">
        <v>0.98060030041607704</v>
      </c>
      <c r="DS7">
        <v>0.98060030041607704</v>
      </c>
      <c r="DT7">
        <v>0.98060030041607704</v>
      </c>
      <c r="DU7">
        <v>0.98060030041607704</v>
      </c>
      <c r="DV7">
        <v>0.98060030041607704</v>
      </c>
      <c r="DW7">
        <v>0.98060030041607704</v>
      </c>
      <c r="DX7">
        <v>0.98060030041607704</v>
      </c>
      <c r="DY7">
        <v>0.98060030041607704</v>
      </c>
      <c r="DZ7">
        <v>0.98060030041607704</v>
      </c>
      <c r="EA7">
        <v>0.98060030041607704</v>
      </c>
      <c r="EB7">
        <v>0.98060030041607704</v>
      </c>
      <c r="EC7">
        <v>0.98060030041607704</v>
      </c>
      <c r="ED7">
        <v>0.98060030041607704</v>
      </c>
      <c r="EE7">
        <v>0.98060030041607704</v>
      </c>
      <c r="EF7">
        <v>0.98060030041607704</v>
      </c>
      <c r="EG7">
        <v>0.98060030041607704</v>
      </c>
      <c r="EH7">
        <v>0.98060030041607704</v>
      </c>
      <c r="EI7">
        <v>0.98060030041607704</v>
      </c>
      <c r="EJ7">
        <v>0.98060030041607704</v>
      </c>
      <c r="EK7">
        <v>0.98060030041607704</v>
      </c>
      <c r="EL7">
        <v>0.98060030041607704</v>
      </c>
      <c r="EM7">
        <v>0.98060030041607704</v>
      </c>
      <c r="EN7">
        <v>0.98060030041607704</v>
      </c>
      <c r="EO7">
        <v>0.98060030041607704</v>
      </c>
      <c r="EP7">
        <v>0.98060030041607704</v>
      </c>
      <c r="EQ7">
        <v>0.98060030041607704</v>
      </c>
      <c r="ER7">
        <v>0.98060030041607704</v>
      </c>
      <c r="ES7">
        <v>0.98060030041607704</v>
      </c>
      <c r="ET7">
        <v>0.98060030041607704</v>
      </c>
      <c r="EU7">
        <v>0.98060030041607704</v>
      </c>
      <c r="EV7">
        <v>0.98060030041607704</v>
      </c>
      <c r="EW7">
        <v>0.98060030041607704</v>
      </c>
      <c r="EX7">
        <v>0.98060030041607704</v>
      </c>
      <c r="EY7">
        <v>0.98060030041607704</v>
      </c>
      <c r="EZ7">
        <v>0.98060030041607704</v>
      </c>
      <c r="FA7">
        <v>0.98060030041607704</v>
      </c>
      <c r="FB7">
        <v>0.98060030041607704</v>
      </c>
      <c r="FC7">
        <v>0.98060030041607704</v>
      </c>
      <c r="FD7">
        <v>0.98060030041607704</v>
      </c>
      <c r="FE7">
        <v>0.98060030041607704</v>
      </c>
      <c r="FF7">
        <v>0.98060030041607704</v>
      </c>
      <c r="FG7">
        <v>0.98060030041607704</v>
      </c>
      <c r="FH7">
        <v>0.98060030041607704</v>
      </c>
      <c r="FI7">
        <v>0.98060030041607704</v>
      </c>
      <c r="FJ7">
        <v>0.98060030041607704</v>
      </c>
      <c r="FK7">
        <v>0.98060030041607704</v>
      </c>
      <c r="FL7">
        <v>0.98060030041607704</v>
      </c>
    </row>
    <row r="8" spans="1:168">
      <c r="A8" t="s">
        <v>7</v>
      </c>
      <c r="B8">
        <v>0.125164928830441</v>
      </c>
      <c r="C8">
        <v>0.125164928830441</v>
      </c>
      <c r="D8">
        <v>0.125164928830441</v>
      </c>
      <c r="E8">
        <v>0.125164928830441</v>
      </c>
      <c r="F8">
        <v>0.125164928830441</v>
      </c>
      <c r="G8">
        <v>0.125164928830441</v>
      </c>
      <c r="H8">
        <v>0.125164928830441</v>
      </c>
      <c r="I8">
        <v>0.125164928830441</v>
      </c>
      <c r="J8">
        <v>0.125164928830441</v>
      </c>
      <c r="K8">
        <v>0.125164928830441</v>
      </c>
      <c r="L8">
        <v>0.125164928830441</v>
      </c>
      <c r="M8">
        <v>0.125164928830441</v>
      </c>
      <c r="N8">
        <v>0.125164928830441</v>
      </c>
      <c r="O8">
        <v>0.125164928830441</v>
      </c>
      <c r="P8">
        <v>0.125164928830441</v>
      </c>
      <c r="Q8">
        <v>0.125164928830441</v>
      </c>
      <c r="R8">
        <v>0.125164928830441</v>
      </c>
      <c r="S8">
        <v>0.125164928830441</v>
      </c>
      <c r="T8">
        <v>0.125164928830441</v>
      </c>
      <c r="U8">
        <v>0.125164928830441</v>
      </c>
      <c r="V8">
        <v>0.125164928830441</v>
      </c>
      <c r="W8">
        <v>0.125164928830441</v>
      </c>
      <c r="X8">
        <v>0.125164928830441</v>
      </c>
      <c r="Y8">
        <v>0.125164928830441</v>
      </c>
      <c r="Z8">
        <v>0.125164928830441</v>
      </c>
      <c r="AA8">
        <v>0.125164928830441</v>
      </c>
      <c r="AB8">
        <v>0.125164928830441</v>
      </c>
      <c r="AC8">
        <v>0.125164928830441</v>
      </c>
      <c r="AD8">
        <v>0.125164928830441</v>
      </c>
      <c r="AE8">
        <v>0.125164928830441</v>
      </c>
      <c r="AF8">
        <v>0.125164928830441</v>
      </c>
      <c r="AG8">
        <v>0.125164928830441</v>
      </c>
      <c r="AH8">
        <v>0.125164928830441</v>
      </c>
      <c r="AI8">
        <v>0.125164928830441</v>
      </c>
      <c r="AJ8">
        <v>0.125164928830441</v>
      </c>
      <c r="AK8">
        <v>0.125164928830441</v>
      </c>
      <c r="AL8">
        <v>0.125164928830441</v>
      </c>
      <c r="AM8">
        <v>0.125164928830441</v>
      </c>
      <c r="AN8">
        <v>0.125164928830441</v>
      </c>
      <c r="AO8">
        <v>0.125164928830441</v>
      </c>
      <c r="AP8">
        <v>0.125164928830441</v>
      </c>
      <c r="AQ8">
        <v>0.125164928830441</v>
      </c>
      <c r="AR8">
        <v>0.125164928830441</v>
      </c>
      <c r="AS8">
        <v>0.125164928830441</v>
      </c>
      <c r="AT8">
        <v>0.125164928830441</v>
      </c>
      <c r="AU8">
        <v>0.125164928830441</v>
      </c>
      <c r="AV8">
        <v>0.125164928830441</v>
      </c>
      <c r="AW8">
        <v>0.125164928830441</v>
      </c>
      <c r="AX8">
        <v>0.125164928830441</v>
      </c>
      <c r="AY8">
        <v>0.125164928830441</v>
      </c>
      <c r="AZ8">
        <v>0.125164928830441</v>
      </c>
      <c r="BA8">
        <v>0.125164928830441</v>
      </c>
      <c r="BB8">
        <v>0.125164928830441</v>
      </c>
      <c r="BC8">
        <v>0.125164928830441</v>
      </c>
      <c r="BD8">
        <v>0.125164928830441</v>
      </c>
      <c r="BE8">
        <v>0.125164928830441</v>
      </c>
      <c r="BF8">
        <v>0.125164928830441</v>
      </c>
      <c r="BG8">
        <v>0.125164928830441</v>
      </c>
      <c r="BH8">
        <v>0.125164928830441</v>
      </c>
      <c r="BI8">
        <v>0.125164928830441</v>
      </c>
      <c r="BJ8">
        <v>0.125164928830441</v>
      </c>
      <c r="BK8">
        <v>0.125164928830441</v>
      </c>
      <c r="BL8">
        <v>0.125164928830441</v>
      </c>
      <c r="BM8">
        <v>0.125164928830441</v>
      </c>
      <c r="BN8">
        <v>0.125164928830441</v>
      </c>
      <c r="BO8">
        <v>0.125164928830441</v>
      </c>
      <c r="BP8">
        <v>0.125164928830441</v>
      </c>
      <c r="BQ8">
        <v>0.125164928830441</v>
      </c>
      <c r="BR8">
        <v>0.125164928830441</v>
      </c>
      <c r="BS8">
        <v>0.125164928830441</v>
      </c>
      <c r="BT8">
        <v>0.125164928830441</v>
      </c>
      <c r="BU8">
        <v>0.125164928830441</v>
      </c>
      <c r="BV8">
        <v>0.125164928830441</v>
      </c>
      <c r="BW8">
        <v>0.125164928830441</v>
      </c>
      <c r="BX8">
        <v>0.125164928830441</v>
      </c>
      <c r="BY8">
        <v>0.125164928830441</v>
      </c>
      <c r="BZ8">
        <v>0.125164928830441</v>
      </c>
      <c r="CA8">
        <v>0.125164928830441</v>
      </c>
      <c r="CB8">
        <v>0.125164928830441</v>
      </c>
      <c r="CC8">
        <v>0.125164928830441</v>
      </c>
      <c r="CD8">
        <v>0.125164928830441</v>
      </c>
      <c r="CE8">
        <v>0.125164928830441</v>
      </c>
      <c r="CF8">
        <v>0.125164928830441</v>
      </c>
      <c r="CG8">
        <v>0.125164928830441</v>
      </c>
      <c r="CH8">
        <v>0.125164928830441</v>
      </c>
      <c r="CI8">
        <v>0.125164928830441</v>
      </c>
      <c r="CJ8">
        <v>0.125164928830441</v>
      </c>
      <c r="CK8">
        <v>0.125164928830441</v>
      </c>
      <c r="CL8">
        <v>0.125164928830441</v>
      </c>
      <c r="CM8">
        <v>0.125164928830441</v>
      </c>
      <c r="CN8">
        <v>0.125164928830441</v>
      </c>
      <c r="CO8">
        <v>0.125164928830441</v>
      </c>
      <c r="CP8">
        <v>0.125164928830441</v>
      </c>
      <c r="CQ8">
        <v>0.125164928830441</v>
      </c>
      <c r="CR8">
        <v>0.125164928830441</v>
      </c>
      <c r="CS8">
        <v>0.125164928830441</v>
      </c>
      <c r="CT8">
        <v>0.125164928830441</v>
      </c>
      <c r="CU8">
        <v>0.125164928830441</v>
      </c>
      <c r="CV8">
        <v>0.125164928830441</v>
      </c>
      <c r="CW8">
        <v>0.125164928830441</v>
      </c>
      <c r="CX8">
        <v>0.125164928830441</v>
      </c>
      <c r="CY8">
        <v>0.125164928830441</v>
      </c>
      <c r="CZ8">
        <v>0.125164928830441</v>
      </c>
      <c r="DA8">
        <v>0.125164928830441</v>
      </c>
      <c r="DB8">
        <v>0.125164928830441</v>
      </c>
      <c r="DC8">
        <v>0.125164928830441</v>
      </c>
      <c r="DD8">
        <v>0.125164928830441</v>
      </c>
      <c r="DE8">
        <v>0.125164928830441</v>
      </c>
      <c r="DF8">
        <v>0.125164928830441</v>
      </c>
      <c r="DG8">
        <v>0.125164928830441</v>
      </c>
      <c r="DH8">
        <v>0.125164928830441</v>
      </c>
      <c r="DI8">
        <v>0.125164928830441</v>
      </c>
      <c r="DJ8">
        <v>0.125164928830441</v>
      </c>
      <c r="DK8">
        <v>0.125164928830441</v>
      </c>
      <c r="DL8">
        <v>0.125164928830441</v>
      </c>
      <c r="DM8">
        <v>0.125164928830441</v>
      </c>
      <c r="DN8">
        <v>0.125164928830441</v>
      </c>
      <c r="DO8">
        <v>0.125164928830441</v>
      </c>
      <c r="DP8">
        <v>0.125164928830441</v>
      </c>
      <c r="DQ8">
        <v>0.125164928830441</v>
      </c>
      <c r="DR8">
        <v>0.125164928830441</v>
      </c>
      <c r="DS8">
        <v>0.125164928830441</v>
      </c>
      <c r="DT8">
        <v>0.125164928830441</v>
      </c>
      <c r="DU8">
        <v>0.125164928830441</v>
      </c>
      <c r="DV8">
        <v>0.125164928830441</v>
      </c>
      <c r="DW8">
        <v>0.125164928830441</v>
      </c>
      <c r="DX8">
        <v>0.125164928830441</v>
      </c>
      <c r="DY8">
        <v>0.125164928830441</v>
      </c>
      <c r="DZ8">
        <v>0.125164928830441</v>
      </c>
      <c r="EA8">
        <v>0.125164928830441</v>
      </c>
      <c r="EB8">
        <v>0.125164928830441</v>
      </c>
      <c r="EC8">
        <v>0.125164928830441</v>
      </c>
      <c r="ED8">
        <v>0.125164928830441</v>
      </c>
      <c r="EE8">
        <v>0.125164928830441</v>
      </c>
      <c r="EF8">
        <v>0.125164928830441</v>
      </c>
      <c r="EG8">
        <v>0.125164928830441</v>
      </c>
      <c r="EH8">
        <v>0.125164928830441</v>
      </c>
      <c r="EI8">
        <v>0.125164928830441</v>
      </c>
      <c r="EJ8">
        <v>0.125164928830441</v>
      </c>
      <c r="EK8">
        <v>0.125164928830441</v>
      </c>
      <c r="EL8">
        <v>0.125164928830441</v>
      </c>
      <c r="EM8">
        <v>0.125164928830441</v>
      </c>
      <c r="EN8">
        <v>0.125164928830441</v>
      </c>
      <c r="EO8">
        <v>0.125164928830441</v>
      </c>
      <c r="EP8">
        <v>0.125164928830441</v>
      </c>
      <c r="EQ8">
        <v>0.125164928830441</v>
      </c>
      <c r="ER8">
        <v>0.125164928830441</v>
      </c>
      <c r="ES8">
        <v>0.125164928830441</v>
      </c>
      <c r="ET8">
        <v>0.125164928830441</v>
      </c>
      <c r="EU8">
        <v>0.125164928830441</v>
      </c>
      <c r="EV8">
        <v>0.125164928830441</v>
      </c>
      <c r="EW8">
        <v>0.125164928830441</v>
      </c>
      <c r="EX8">
        <v>0.125164928830441</v>
      </c>
      <c r="EY8">
        <v>0.125164928830441</v>
      </c>
      <c r="EZ8">
        <v>0.125164928830441</v>
      </c>
      <c r="FA8">
        <v>0.125164928830441</v>
      </c>
      <c r="FB8">
        <v>0.125164928830441</v>
      </c>
      <c r="FC8">
        <v>0.125164928830441</v>
      </c>
      <c r="FD8">
        <v>0.125164928830441</v>
      </c>
      <c r="FE8">
        <v>0.125164928830441</v>
      </c>
      <c r="FF8">
        <v>0.125164928830441</v>
      </c>
      <c r="FG8">
        <v>0.125164928830441</v>
      </c>
      <c r="FH8">
        <v>0.125164928830441</v>
      </c>
      <c r="FI8">
        <v>0.125164928830441</v>
      </c>
      <c r="FJ8">
        <v>0.125164928830441</v>
      </c>
      <c r="FK8">
        <v>0.125164928830441</v>
      </c>
      <c r="FL8">
        <v>0.125164928830441</v>
      </c>
    </row>
    <row r="9" spans="1:168">
      <c r="A9" t="s">
        <v>0</v>
      </c>
      <c r="B9">
        <f>EXP(B7)</f>
        <v>2.6660561962986566</v>
      </c>
      <c r="C9">
        <f t="shared" ref="C9:AB9" si="6">EXP(C7)</f>
        <v>2.6660561962986566</v>
      </c>
      <c r="D9">
        <f t="shared" si="6"/>
        <v>2.6660561962986566</v>
      </c>
      <c r="E9">
        <f t="shared" si="6"/>
        <v>2.6660561962986566</v>
      </c>
      <c r="F9">
        <f t="shared" si="6"/>
        <v>2.6660561962986566</v>
      </c>
      <c r="G9">
        <f t="shared" si="6"/>
        <v>2.6660561962986566</v>
      </c>
      <c r="H9">
        <f t="shared" si="6"/>
        <v>2.6660561962986566</v>
      </c>
      <c r="I9">
        <f t="shared" si="6"/>
        <v>2.6660561962986566</v>
      </c>
      <c r="J9">
        <f t="shared" si="6"/>
        <v>2.6660561962986566</v>
      </c>
      <c r="K9">
        <f t="shared" si="6"/>
        <v>2.6660561962986566</v>
      </c>
      <c r="L9">
        <f t="shared" si="6"/>
        <v>2.6660561962986566</v>
      </c>
      <c r="M9">
        <f t="shared" si="6"/>
        <v>2.6660561962986566</v>
      </c>
      <c r="N9">
        <f t="shared" si="6"/>
        <v>2.6660561962986566</v>
      </c>
      <c r="O9">
        <f t="shared" si="6"/>
        <v>2.6660561962986566</v>
      </c>
      <c r="P9">
        <f t="shared" si="6"/>
        <v>2.6660561962986566</v>
      </c>
      <c r="Q9">
        <f t="shared" si="6"/>
        <v>2.6660561962986566</v>
      </c>
      <c r="R9">
        <f t="shared" si="6"/>
        <v>2.6660561962986566</v>
      </c>
      <c r="S9">
        <f t="shared" si="6"/>
        <v>2.6660561962986566</v>
      </c>
      <c r="T9">
        <f t="shared" si="6"/>
        <v>2.6660561962986566</v>
      </c>
      <c r="U9">
        <f t="shared" si="6"/>
        <v>2.6660561962986566</v>
      </c>
      <c r="V9">
        <f t="shared" si="6"/>
        <v>2.6660561962986566</v>
      </c>
      <c r="W9">
        <f t="shared" si="6"/>
        <v>2.6660561962986566</v>
      </c>
      <c r="X9">
        <f t="shared" si="6"/>
        <v>2.6660561962986566</v>
      </c>
      <c r="Y9">
        <f t="shared" si="6"/>
        <v>2.6660561962986566</v>
      </c>
      <c r="Z9">
        <f t="shared" ref="Z9:CK9" si="7">EXP(Z7)</f>
        <v>2.6660561962986566</v>
      </c>
      <c r="AA9">
        <f t="shared" si="7"/>
        <v>2.6660561962986566</v>
      </c>
      <c r="AB9">
        <f t="shared" si="7"/>
        <v>2.6660561962986566</v>
      </c>
      <c r="AC9">
        <f t="shared" si="7"/>
        <v>2.6660561962986566</v>
      </c>
      <c r="AD9">
        <f t="shared" si="7"/>
        <v>2.6660561962986566</v>
      </c>
      <c r="AE9">
        <f t="shared" si="7"/>
        <v>2.6660561962986566</v>
      </c>
      <c r="AF9">
        <f t="shared" si="7"/>
        <v>2.6660561962986566</v>
      </c>
      <c r="AG9">
        <f t="shared" si="7"/>
        <v>2.6660561962986566</v>
      </c>
      <c r="AH9">
        <f t="shared" si="7"/>
        <v>2.6660561962986566</v>
      </c>
      <c r="AI9">
        <f t="shared" si="7"/>
        <v>2.6660561962986566</v>
      </c>
      <c r="AJ9">
        <f t="shared" si="7"/>
        <v>2.6660561962986566</v>
      </c>
      <c r="AK9">
        <f t="shared" si="7"/>
        <v>2.6660561962986566</v>
      </c>
      <c r="AL9">
        <f t="shared" si="7"/>
        <v>2.6660561962986566</v>
      </c>
      <c r="AM9">
        <f t="shared" si="7"/>
        <v>2.6660561962986566</v>
      </c>
      <c r="AN9">
        <f t="shared" si="7"/>
        <v>2.6660561962986566</v>
      </c>
      <c r="AO9">
        <f t="shared" si="7"/>
        <v>2.6660561962986566</v>
      </c>
      <c r="AP9">
        <f t="shared" si="7"/>
        <v>2.6660561962986566</v>
      </c>
      <c r="AQ9">
        <f t="shared" si="7"/>
        <v>2.6660561962986566</v>
      </c>
      <c r="AR9">
        <f t="shared" si="7"/>
        <v>2.6660561962986566</v>
      </c>
      <c r="AS9">
        <f t="shared" si="7"/>
        <v>2.6660561962986566</v>
      </c>
      <c r="AT9">
        <f t="shared" si="7"/>
        <v>2.6660561962986566</v>
      </c>
      <c r="AU9">
        <f t="shared" si="7"/>
        <v>2.6660561962986566</v>
      </c>
      <c r="AV9">
        <f t="shared" si="7"/>
        <v>2.6660561962986566</v>
      </c>
      <c r="AW9">
        <f t="shared" si="7"/>
        <v>2.6660561962986566</v>
      </c>
      <c r="AX9">
        <f t="shared" si="7"/>
        <v>2.6660561962986566</v>
      </c>
      <c r="AY9">
        <f t="shared" si="7"/>
        <v>2.6660561962986566</v>
      </c>
      <c r="AZ9">
        <f t="shared" si="7"/>
        <v>2.6660561962986566</v>
      </c>
      <c r="BA9">
        <f t="shared" si="7"/>
        <v>2.6660561962986566</v>
      </c>
      <c r="BB9">
        <f t="shared" si="7"/>
        <v>2.6660561962986566</v>
      </c>
      <c r="BC9">
        <f t="shared" si="7"/>
        <v>2.6660561962986566</v>
      </c>
      <c r="BD9">
        <f t="shared" si="7"/>
        <v>2.6660561962986566</v>
      </c>
      <c r="BE9">
        <f t="shared" si="7"/>
        <v>2.6660561962986566</v>
      </c>
      <c r="BF9">
        <f t="shared" si="7"/>
        <v>2.6660561962986566</v>
      </c>
      <c r="BG9">
        <f t="shared" si="7"/>
        <v>2.6660561962986566</v>
      </c>
      <c r="BH9">
        <f t="shared" si="7"/>
        <v>2.6660561962986566</v>
      </c>
      <c r="BI9">
        <f t="shared" si="7"/>
        <v>2.6660561962986566</v>
      </c>
      <c r="BJ9">
        <f t="shared" si="7"/>
        <v>2.6660561962986566</v>
      </c>
      <c r="BK9">
        <f t="shared" si="7"/>
        <v>2.6660561962986566</v>
      </c>
      <c r="BL9">
        <f t="shared" si="7"/>
        <v>2.6660561962986566</v>
      </c>
      <c r="BM9">
        <f t="shared" si="7"/>
        <v>2.6660561962986566</v>
      </c>
      <c r="BN9">
        <f t="shared" si="7"/>
        <v>2.6660561962986566</v>
      </c>
      <c r="BO9">
        <f t="shared" si="7"/>
        <v>2.6660561962986566</v>
      </c>
      <c r="BP9">
        <f t="shared" si="7"/>
        <v>2.6660561962986566</v>
      </c>
      <c r="BQ9">
        <f t="shared" si="7"/>
        <v>2.6660561962986566</v>
      </c>
      <c r="BR9">
        <f t="shared" si="7"/>
        <v>2.6660561962986566</v>
      </c>
      <c r="BS9">
        <f t="shared" si="7"/>
        <v>2.6660561962986566</v>
      </c>
      <c r="BT9">
        <f t="shared" si="7"/>
        <v>2.6660561962986566</v>
      </c>
      <c r="BU9">
        <f t="shared" si="7"/>
        <v>2.6660561962986566</v>
      </c>
      <c r="BV9">
        <f t="shared" si="7"/>
        <v>2.6660561962986566</v>
      </c>
      <c r="BW9">
        <f t="shared" si="7"/>
        <v>2.6660561962986566</v>
      </c>
      <c r="BX9">
        <f t="shared" si="7"/>
        <v>2.6660561962986566</v>
      </c>
      <c r="BY9">
        <f t="shared" si="7"/>
        <v>2.6660561962986566</v>
      </c>
      <c r="BZ9">
        <f t="shared" si="7"/>
        <v>2.6660561962986566</v>
      </c>
      <c r="CA9">
        <f t="shared" si="7"/>
        <v>2.6660561962986566</v>
      </c>
      <c r="CB9">
        <f t="shared" si="7"/>
        <v>2.6660561962986566</v>
      </c>
      <c r="CC9">
        <f t="shared" si="7"/>
        <v>2.6660561962986566</v>
      </c>
      <c r="CD9">
        <f t="shared" si="7"/>
        <v>2.6660561962986566</v>
      </c>
      <c r="CE9">
        <f t="shared" si="7"/>
        <v>2.6660561962986566</v>
      </c>
      <c r="CF9">
        <f t="shared" si="7"/>
        <v>2.6660561962986566</v>
      </c>
      <c r="CG9">
        <f t="shared" si="7"/>
        <v>2.6660561962986566</v>
      </c>
      <c r="CH9">
        <f t="shared" si="7"/>
        <v>2.6660561962986566</v>
      </c>
      <c r="CI9">
        <f t="shared" si="7"/>
        <v>2.6660561962986566</v>
      </c>
      <c r="CJ9">
        <f t="shared" si="7"/>
        <v>2.6660561962986566</v>
      </c>
      <c r="CK9">
        <f t="shared" si="7"/>
        <v>2.6660561962986566</v>
      </c>
      <c r="CL9">
        <f t="shared" ref="CL9:EW9" si="8">EXP(CL7)</f>
        <v>2.6660561962986566</v>
      </c>
      <c r="CM9">
        <f t="shared" si="8"/>
        <v>2.6660561962986566</v>
      </c>
      <c r="CN9">
        <f t="shared" si="8"/>
        <v>2.6660561962986566</v>
      </c>
      <c r="CO9">
        <f t="shared" si="8"/>
        <v>2.6660561962986566</v>
      </c>
      <c r="CP9">
        <f t="shared" si="8"/>
        <v>2.6660561962986566</v>
      </c>
      <c r="CQ9">
        <f t="shared" si="8"/>
        <v>2.6660561962986566</v>
      </c>
      <c r="CR9">
        <f t="shared" si="8"/>
        <v>2.6660561962986566</v>
      </c>
      <c r="CS9">
        <f t="shared" si="8"/>
        <v>2.6660561962986566</v>
      </c>
      <c r="CT9">
        <f t="shared" si="8"/>
        <v>2.6660561962986566</v>
      </c>
      <c r="CU9">
        <f t="shared" si="8"/>
        <v>2.6660561962986566</v>
      </c>
      <c r="CV9">
        <f t="shared" si="8"/>
        <v>2.6660561962986566</v>
      </c>
      <c r="CW9">
        <f t="shared" si="8"/>
        <v>2.6660561962986566</v>
      </c>
      <c r="CX9">
        <f t="shared" si="8"/>
        <v>2.6660561962986566</v>
      </c>
      <c r="CY9">
        <f t="shared" si="8"/>
        <v>2.6660561962986566</v>
      </c>
      <c r="CZ9">
        <f t="shared" si="8"/>
        <v>2.6660561962986566</v>
      </c>
      <c r="DA9">
        <f t="shared" si="8"/>
        <v>2.6660561962986566</v>
      </c>
      <c r="DB9">
        <f t="shared" si="8"/>
        <v>2.6660561962986566</v>
      </c>
      <c r="DC9">
        <f t="shared" si="8"/>
        <v>2.6660561962986566</v>
      </c>
      <c r="DD9">
        <f t="shared" si="8"/>
        <v>2.6660561962986566</v>
      </c>
      <c r="DE9">
        <f t="shared" si="8"/>
        <v>2.6660561962986566</v>
      </c>
      <c r="DF9">
        <f t="shared" si="8"/>
        <v>2.6660561962986566</v>
      </c>
      <c r="DG9">
        <f t="shared" si="8"/>
        <v>2.6660561962986566</v>
      </c>
      <c r="DH9">
        <f t="shared" si="8"/>
        <v>2.6660561962986566</v>
      </c>
      <c r="DI9">
        <f t="shared" si="8"/>
        <v>2.6660561962986566</v>
      </c>
      <c r="DJ9">
        <f t="shared" si="8"/>
        <v>2.6660561962986566</v>
      </c>
      <c r="DK9">
        <f t="shared" si="8"/>
        <v>2.6660561962986566</v>
      </c>
      <c r="DL9">
        <f t="shared" si="8"/>
        <v>2.6660561962986566</v>
      </c>
      <c r="DM9">
        <f t="shared" si="8"/>
        <v>2.6660561962986566</v>
      </c>
      <c r="DN9">
        <f t="shared" si="8"/>
        <v>2.6660561962986566</v>
      </c>
      <c r="DO9">
        <f t="shared" si="8"/>
        <v>2.6660561962986566</v>
      </c>
      <c r="DP9">
        <f t="shared" si="8"/>
        <v>2.6660561962986566</v>
      </c>
      <c r="DQ9">
        <f t="shared" si="8"/>
        <v>2.6660561962986566</v>
      </c>
      <c r="DR9">
        <f t="shared" si="8"/>
        <v>2.6660561962986566</v>
      </c>
      <c r="DS9">
        <f t="shared" si="8"/>
        <v>2.6660561962986566</v>
      </c>
      <c r="DT9">
        <f t="shared" si="8"/>
        <v>2.6660561962986566</v>
      </c>
      <c r="DU9">
        <f t="shared" si="8"/>
        <v>2.6660561962986566</v>
      </c>
      <c r="DV9">
        <f t="shared" si="8"/>
        <v>2.6660561962986566</v>
      </c>
      <c r="DW9">
        <f t="shared" si="8"/>
        <v>2.6660561962986566</v>
      </c>
      <c r="DX9">
        <f t="shared" si="8"/>
        <v>2.6660561962986566</v>
      </c>
      <c r="DY9">
        <f t="shared" si="8"/>
        <v>2.6660561962986566</v>
      </c>
      <c r="DZ9">
        <f t="shared" si="8"/>
        <v>2.6660561962986566</v>
      </c>
      <c r="EA9">
        <f t="shared" si="8"/>
        <v>2.6660561962986566</v>
      </c>
      <c r="EB9">
        <f t="shared" si="8"/>
        <v>2.6660561962986566</v>
      </c>
      <c r="EC9">
        <f t="shared" si="8"/>
        <v>2.6660561962986566</v>
      </c>
      <c r="ED9">
        <f t="shared" si="8"/>
        <v>2.6660561962986566</v>
      </c>
      <c r="EE9">
        <f t="shared" si="8"/>
        <v>2.6660561962986566</v>
      </c>
      <c r="EF9">
        <f t="shared" si="8"/>
        <v>2.6660561962986566</v>
      </c>
      <c r="EG9">
        <f t="shared" si="8"/>
        <v>2.6660561962986566</v>
      </c>
      <c r="EH9">
        <f t="shared" si="8"/>
        <v>2.6660561962986566</v>
      </c>
      <c r="EI9">
        <f t="shared" si="8"/>
        <v>2.6660561962986566</v>
      </c>
      <c r="EJ9">
        <f t="shared" si="8"/>
        <v>2.6660561962986566</v>
      </c>
      <c r="EK9">
        <f t="shared" si="8"/>
        <v>2.6660561962986566</v>
      </c>
      <c r="EL9">
        <f t="shared" si="8"/>
        <v>2.6660561962986566</v>
      </c>
      <c r="EM9">
        <f t="shared" si="8"/>
        <v>2.6660561962986566</v>
      </c>
      <c r="EN9">
        <f t="shared" si="8"/>
        <v>2.6660561962986566</v>
      </c>
      <c r="EO9">
        <f t="shared" si="8"/>
        <v>2.6660561962986566</v>
      </c>
      <c r="EP9">
        <f t="shared" si="8"/>
        <v>2.6660561962986566</v>
      </c>
      <c r="EQ9">
        <f t="shared" si="8"/>
        <v>2.6660561962986566</v>
      </c>
      <c r="ER9">
        <f t="shared" si="8"/>
        <v>2.6660561962986566</v>
      </c>
      <c r="ES9">
        <f t="shared" si="8"/>
        <v>2.6660561962986566</v>
      </c>
      <c r="ET9">
        <f t="shared" si="8"/>
        <v>2.6660561962986566</v>
      </c>
      <c r="EU9">
        <f t="shared" si="8"/>
        <v>2.6660561962986566</v>
      </c>
      <c r="EV9">
        <f t="shared" si="8"/>
        <v>2.6660561962986566</v>
      </c>
      <c r="EW9">
        <f t="shared" si="8"/>
        <v>2.6660561962986566</v>
      </c>
      <c r="EX9">
        <f t="shared" ref="EX9:FL9" si="9">EXP(EX7)</f>
        <v>2.6660561962986566</v>
      </c>
      <c r="EY9">
        <f t="shared" si="9"/>
        <v>2.6660561962986566</v>
      </c>
      <c r="EZ9">
        <f t="shared" si="9"/>
        <v>2.6660561962986566</v>
      </c>
      <c r="FA9">
        <f t="shared" si="9"/>
        <v>2.6660561962986566</v>
      </c>
      <c r="FB9">
        <f t="shared" si="9"/>
        <v>2.6660561962986566</v>
      </c>
      <c r="FC9">
        <f t="shared" si="9"/>
        <v>2.6660561962986566</v>
      </c>
      <c r="FD9">
        <f t="shared" si="9"/>
        <v>2.6660561962986566</v>
      </c>
      <c r="FE9">
        <f t="shared" si="9"/>
        <v>2.6660561962986566</v>
      </c>
      <c r="FF9">
        <f t="shared" si="9"/>
        <v>2.6660561962986566</v>
      </c>
      <c r="FG9">
        <f t="shared" si="9"/>
        <v>2.6660561962986566</v>
      </c>
      <c r="FH9">
        <f t="shared" si="9"/>
        <v>2.6660561962986566</v>
      </c>
      <c r="FI9">
        <f t="shared" si="9"/>
        <v>2.6660561962986566</v>
      </c>
      <c r="FJ9">
        <f t="shared" si="9"/>
        <v>2.6660561962986566</v>
      </c>
      <c r="FK9">
        <f t="shared" si="9"/>
        <v>2.6660561962986566</v>
      </c>
      <c r="FL9">
        <f t="shared" si="9"/>
        <v>2.6660561962986566</v>
      </c>
    </row>
    <row r="10" spans="1:168">
      <c r="B10">
        <f>EXP(B7-B8)</f>
        <v>2.3523983250493874</v>
      </c>
      <c r="C10">
        <f t="shared" ref="C10:AB10" si="10">EXP(C7-C8)</f>
        <v>2.3523983250493874</v>
      </c>
      <c r="D10">
        <f t="shared" si="10"/>
        <v>2.3523983250493874</v>
      </c>
      <c r="E10">
        <f t="shared" si="10"/>
        <v>2.3523983250493874</v>
      </c>
      <c r="F10">
        <f t="shared" si="10"/>
        <v>2.3523983250493874</v>
      </c>
      <c r="G10">
        <f t="shared" si="10"/>
        <v>2.3523983250493874</v>
      </c>
      <c r="H10">
        <f t="shared" si="10"/>
        <v>2.3523983250493874</v>
      </c>
      <c r="I10">
        <f t="shared" si="10"/>
        <v>2.3523983250493874</v>
      </c>
      <c r="J10">
        <f t="shared" si="10"/>
        <v>2.3523983250493874</v>
      </c>
      <c r="K10">
        <f t="shared" si="10"/>
        <v>2.3523983250493874</v>
      </c>
      <c r="L10">
        <f t="shared" si="10"/>
        <v>2.3523983250493874</v>
      </c>
      <c r="M10">
        <f t="shared" si="10"/>
        <v>2.3523983250493874</v>
      </c>
      <c r="N10">
        <f t="shared" si="10"/>
        <v>2.3523983250493874</v>
      </c>
      <c r="O10">
        <f t="shared" si="10"/>
        <v>2.3523983250493874</v>
      </c>
      <c r="P10">
        <f t="shared" si="10"/>
        <v>2.3523983250493874</v>
      </c>
      <c r="Q10">
        <f t="shared" si="10"/>
        <v>2.3523983250493874</v>
      </c>
      <c r="R10">
        <f t="shared" si="10"/>
        <v>2.3523983250493874</v>
      </c>
      <c r="S10">
        <f t="shared" si="10"/>
        <v>2.3523983250493874</v>
      </c>
      <c r="T10">
        <f t="shared" si="10"/>
        <v>2.3523983250493874</v>
      </c>
      <c r="U10">
        <f t="shared" si="10"/>
        <v>2.3523983250493874</v>
      </c>
      <c r="V10">
        <f t="shared" si="10"/>
        <v>2.3523983250493874</v>
      </c>
      <c r="W10">
        <f t="shared" si="10"/>
        <v>2.3523983250493874</v>
      </c>
      <c r="X10">
        <f t="shared" si="10"/>
        <v>2.3523983250493874</v>
      </c>
      <c r="Y10">
        <f t="shared" si="10"/>
        <v>2.3523983250493874</v>
      </c>
      <c r="Z10">
        <f t="shared" ref="Z10:CK10" si="11">EXP(Z7-Z8)</f>
        <v>2.3523983250493874</v>
      </c>
      <c r="AA10">
        <f t="shared" si="11"/>
        <v>2.3523983250493874</v>
      </c>
      <c r="AB10">
        <f t="shared" si="11"/>
        <v>2.3523983250493874</v>
      </c>
      <c r="AC10">
        <f t="shared" si="11"/>
        <v>2.3523983250493874</v>
      </c>
      <c r="AD10">
        <f t="shared" si="11"/>
        <v>2.3523983250493874</v>
      </c>
      <c r="AE10">
        <f t="shared" si="11"/>
        <v>2.3523983250493874</v>
      </c>
      <c r="AF10">
        <f t="shared" si="11"/>
        <v>2.3523983250493874</v>
      </c>
      <c r="AG10">
        <f t="shared" si="11"/>
        <v>2.3523983250493874</v>
      </c>
      <c r="AH10">
        <f t="shared" si="11"/>
        <v>2.3523983250493874</v>
      </c>
      <c r="AI10">
        <f t="shared" si="11"/>
        <v>2.3523983250493874</v>
      </c>
      <c r="AJ10">
        <f t="shared" si="11"/>
        <v>2.3523983250493874</v>
      </c>
      <c r="AK10">
        <f t="shared" si="11"/>
        <v>2.3523983250493874</v>
      </c>
      <c r="AL10">
        <f t="shared" si="11"/>
        <v>2.3523983250493874</v>
      </c>
      <c r="AM10">
        <f t="shared" si="11"/>
        <v>2.3523983250493874</v>
      </c>
      <c r="AN10">
        <f t="shared" si="11"/>
        <v>2.3523983250493874</v>
      </c>
      <c r="AO10">
        <f t="shared" si="11"/>
        <v>2.3523983250493874</v>
      </c>
      <c r="AP10">
        <f t="shared" si="11"/>
        <v>2.3523983250493874</v>
      </c>
      <c r="AQ10">
        <f t="shared" si="11"/>
        <v>2.3523983250493874</v>
      </c>
      <c r="AR10">
        <f t="shared" si="11"/>
        <v>2.3523983250493874</v>
      </c>
      <c r="AS10">
        <f t="shared" si="11"/>
        <v>2.3523983250493874</v>
      </c>
      <c r="AT10">
        <f t="shared" si="11"/>
        <v>2.3523983250493874</v>
      </c>
      <c r="AU10">
        <f t="shared" si="11"/>
        <v>2.3523983250493874</v>
      </c>
      <c r="AV10">
        <f t="shared" si="11"/>
        <v>2.3523983250493874</v>
      </c>
      <c r="AW10">
        <f t="shared" si="11"/>
        <v>2.3523983250493874</v>
      </c>
      <c r="AX10">
        <f t="shared" si="11"/>
        <v>2.3523983250493874</v>
      </c>
      <c r="AY10">
        <f t="shared" si="11"/>
        <v>2.3523983250493874</v>
      </c>
      <c r="AZ10">
        <f t="shared" si="11"/>
        <v>2.3523983250493874</v>
      </c>
      <c r="BA10">
        <f t="shared" si="11"/>
        <v>2.3523983250493874</v>
      </c>
      <c r="BB10">
        <f t="shared" si="11"/>
        <v>2.3523983250493874</v>
      </c>
      <c r="BC10">
        <f t="shared" si="11"/>
        <v>2.3523983250493874</v>
      </c>
      <c r="BD10">
        <f t="shared" si="11"/>
        <v>2.3523983250493874</v>
      </c>
      <c r="BE10">
        <f t="shared" si="11"/>
        <v>2.3523983250493874</v>
      </c>
      <c r="BF10">
        <f t="shared" si="11"/>
        <v>2.3523983250493874</v>
      </c>
      <c r="BG10">
        <f t="shared" si="11"/>
        <v>2.3523983250493874</v>
      </c>
      <c r="BH10">
        <f t="shared" si="11"/>
        <v>2.3523983250493874</v>
      </c>
      <c r="BI10">
        <f t="shared" si="11"/>
        <v>2.3523983250493874</v>
      </c>
      <c r="BJ10">
        <f t="shared" si="11"/>
        <v>2.3523983250493874</v>
      </c>
      <c r="BK10">
        <f t="shared" si="11"/>
        <v>2.3523983250493874</v>
      </c>
      <c r="BL10">
        <f t="shared" si="11"/>
        <v>2.3523983250493874</v>
      </c>
      <c r="BM10">
        <f t="shared" si="11"/>
        <v>2.3523983250493874</v>
      </c>
      <c r="BN10">
        <f t="shared" si="11"/>
        <v>2.3523983250493874</v>
      </c>
      <c r="BO10">
        <f t="shared" si="11"/>
        <v>2.3523983250493874</v>
      </c>
      <c r="BP10">
        <f t="shared" si="11"/>
        <v>2.3523983250493874</v>
      </c>
      <c r="BQ10">
        <f t="shared" si="11"/>
        <v>2.3523983250493874</v>
      </c>
      <c r="BR10">
        <f t="shared" si="11"/>
        <v>2.3523983250493874</v>
      </c>
      <c r="BS10">
        <f t="shared" si="11"/>
        <v>2.3523983250493874</v>
      </c>
      <c r="BT10">
        <f t="shared" si="11"/>
        <v>2.3523983250493874</v>
      </c>
      <c r="BU10">
        <f t="shared" si="11"/>
        <v>2.3523983250493874</v>
      </c>
      <c r="BV10">
        <f t="shared" si="11"/>
        <v>2.3523983250493874</v>
      </c>
      <c r="BW10">
        <f t="shared" si="11"/>
        <v>2.3523983250493874</v>
      </c>
      <c r="BX10">
        <f t="shared" si="11"/>
        <v>2.3523983250493874</v>
      </c>
      <c r="BY10">
        <f t="shared" si="11"/>
        <v>2.3523983250493874</v>
      </c>
      <c r="BZ10">
        <f t="shared" si="11"/>
        <v>2.3523983250493874</v>
      </c>
      <c r="CA10">
        <f t="shared" si="11"/>
        <v>2.3523983250493874</v>
      </c>
      <c r="CB10">
        <f t="shared" si="11"/>
        <v>2.3523983250493874</v>
      </c>
      <c r="CC10">
        <f t="shared" si="11"/>
        <v>2.3523983250493874</v>
      </c>
      <c r="CD10">
        <f t="shared" si="11"/>
        <v>2.3523983250493874</v>
      </c>
      <c r="CE10">
        <f t="shared" si="11"/>
        <v>2.3523983250493874</v>
      </c>
      <c r="CF10">
        <f t="shared" si="11"/>
        <v>2.3523983250493874</v>
      </c>
      <c r="CG10">
        <f t="shared" si="11"/>
        <v>2.3523983250493874</v>
      </c>
      <c r="CH10">
        <f t="shared" si="11"/>
        <v>2.3523983250493874</v>
      </c>
      <c r="CI10">
        <f t="shared" si="11"/>
        <v>2.3523983250493874</v>
      </c>
      <c r="CJ10">
        <f t="shared" si="11"/>
        <v>2.3523983250493874</v>
      </c>
      <c r="CK10">
        <f t="shared" si="11"/>
        <v>2.3523983250493874</v>
      </c>
      <c r="CL10">
        <f t="shared" ref="CL10:EW10" si="12">EXP(CL7-CL8)</f>
        <v>2.3523983250493874</v>
      </c>
      <c r="CM10">
        <f t="shared" si="12"/>
        <v>2.3523983250493874</v>
      </c>
      <c r="CN10">
        <f t="shared" si="12"/>
        <v>2.3523983250493874</v>
      </c>
      <c r="CO10">
        <f t="shared" si="12"/>
        <v>2.3523983250493874</v>
      </c>
      <c r="CP10">
        <f t="shared" si="12"/>
        <v>2.3523983250493874</v>
      </c>
      <c r="CQ10">
        <f t="shared" si="12"/>
        <v>2.3523983250493874</v>
      </c>
      <c r="CR10">
        <f t="shared" si="12"/>
        <v>2.3523983250493874</v>
      </c>
      <c r="CS10">
        <f t="shared" si="12"/>
        <v>2.3523983250493874</v>
      </c>
      <c r="CT10">
        <f t="shared" si="12"/>
        <v>2.3523983250493874</v>
      </c>
      <c r="CU10">
        <f t="shared" si="12"/>
        <v>2.3523983250493874</v>
      </c>
      <c r="CV10">
        <f t="shared" si="12"/>
        <v>2.3523983250493874</v>
      </c>
      <c r="CW10">
        <f t="shared" si="12"/>
        <v>2.3523983250493874</v>
      </c>
      <c r="CX10">
        <f t="shared" si="12"/>
        <v>2.3523983250493874</v>
      </c>
      <c r="CY10">
        <f t="shared" si="12"/>
        <v>2.3523983250493874</v>
      </c>
      <c r="CZ10">
        <f t="shared" si="12"/>
        <v>2.3523983250493874</v>
      </c>
      <c r="DA10">
        <f t="shared" si="12"/>
        <v>2.3523983250493874</v>
      </c>
      <c r="DB10">
        <f t="shared" si="12"/>
        <v>2.3523983250493874</v>
      </c>
      <c r="DC10">
        <f t="shared" si="12"/>
        <v>2.3523983250493874</v>
      </c>
      <c r="DD10">
        <f t="shared" si="12"/>
        <v>2.3523983250493874</v>
      </c>
      <c r="DE10">
        <f t="shared" si="12"/>
        <v>2.3523983250493874</v>
      </c>
      <c r="DF10">
        <f t="shared" si="12"/>
        <v>2.3523983250493874</v>
      </c>
      <c r="DG10">
        <f t="shared" si="12"/>
        <v>2.3523983250493874</v>
      </c>
      <c r="DH10">
        <f t="shared" si="12"/>
        <v>2.3523983250493874</v>
      </c>
      <c r="DI10">
        <f t="shared" si="12"/>
        <v>2.3523983250493874</v>
      </c>
      <c r="DJ10">
        <f t="shared" si="12"/>
        <v>2.3523983250493874</v>
      </c>
      <c r="DK10">
        <f t="shared" si="12"/>
        <v>2.3523983250493874</v>
      </c>
      <c r="DL10">
        <f t="shared" si="12"/>
        <v>2.3523983250493874</v>
      </c>
      <c r="DM10">
        <f t="shared" si="12"/>
        <v>2.3523983250493874</v>
      </c>
      <c r="DN10">
        <f t="shared" si="12"/>
        <v>2.3523983250493874</v>
      </c>
      <c r="DO10">
        <f t="shared" si="12"/>
        <v>2.3523983250493874</v>
      </c>
      <c r="DP10">
        <f t="shared" si="12"/>
        <v>2.3523983250493874</v>
      </c>
      <c r="DQ10">
        <f t="shared" si="12"/>
        <v>2.3523983250493874</v>
      </c>
      <c r="DR10">
        <f t="shared" si="12"/>
        <v>2.3523983250493874</v>
      </c>
      <c r="DS10">
        <f t="shared" si="12"/>
        <v>2.3523983250493874</v>
      </c>
      <c r="DT10">
        <f t="shared" si="12"/>
        <v>2.3523983250493874</v>
      </c>
      <c r="DU10">
        <f t="shared" si="12"/>
        <v>2.3523983250493874</v>
      </c>
      <c r="DV10">
        <f t="shared" si="12"/>
        <v>2.3523983250493874</v>
      </c>
      <c r="DW10">
        <f t="shared" si="12"/>
        <v>2.3523983250493874</v>
      </c>
      <c r="DX10">
        <f t="shared" si="12"/>
        <v>2.3523983250493874</v>
      </c>
      <c r="DY10">
        <f t="shared" si="12"/>
        <v>2.3523983250493874</v>
      </c>
      <c r="DZ10">
        <f t="shared" si="12"/>
        <v>2.3523983250493874</v>
      </c>
      <c r="EA10">
        <f t="shared" si="12"/>
        <v>2.3523983250493874</v>
      </c>
      <c r="EB10">
        <f t="shared" si="12"/>
        <v>2.3523983250493874</v>
      </c>
      <c r="EC10">
        <f t="shared" si="12"/>
        <v>2.3523983250493874</v>
      </c>
      <c r="ED10">
        <f t="shared" si="12"/>
        <v>2.3523983250493874</v>
      </c>
      <c r="EE10">
        <f t="shared" si="12"/>
        <v>2.3523983250493874</v>
      </c>
      <c r="EF10">
        <f t="shared" si="12"/>
        <v>2.3523983250493874</v>
      </c>
      <c r="EG10">
        <f t="shared" si="12"/>
        <v>2.3523983250493874</v>
      </c>
      <c r="EH10">
        <f t="shared" si="12"/>
        <v>2.3523983250493874</v>
      </c>
      <c r="EI10">
        <f t="shared" si="12"/>
        <v>2.3523983250493874</v>
      </c>
      <c r="EJ10">
        <f t="shared" si="12"/>
        <v>2.3523983250493874</v>
      </c>
      <c r="EK10">
        <f t="shared" si="12"/>
        <v>2.3523983250493874</v>
      </c>
      <c r="EL10">
        <f t="shared" si="12"/>
        <v>2.3523983250493874</v>
      </c>
      <c r="EM10">
        <f t="shared" si="12"/>
        <v>2.3523983250493874</v>
      </c>
      <c r="EN10">
        <f t="shared" si="12"/>
        <v>2.3523983250493874</v>
      </c>
      <c r="EO10">
        <f t="shared" si="12"/>
        <v>2.3523983250493874</v>
      </c>
      <c r="EP10">
        <f t="shared" si="12"/>
        <v>2.3523983250493874</v>
      </c>
      <c r="EQ10">
        <f t="shared" si="12"/>
        <v>2.3523983250493874</v>
      </c>
      <c r="ER10">
        <f t="shared" si="12"/>
        <v>2.3523983250493874</v>
      </c>
      <c r="ES10">
        <f t="shared" si="12"/>
        <v>2.3523983250493874</v>
      </c>
      <c r="ET10">
        <f t="shared" si="12"/>
        <v>2.3523983250493874</v>
      </c>
      <c r="EU10">
        <f t="shared" si="12"/>
        <v>2.3523983250493874</v>
      </c>
      <c r="EV10">
        <f t="shared" si="12"/>
        <v>2.3523983250493874</v>
      </c>
      <c r="EW10">
        <f t="shared" si="12"/>
        <v>2.3523983250493874</v>
      </c>
      <c r="EX10">
        <f t="shared" ref="EX10:FL10" si="13">EXP(EX7-EX8)</f>
        <v>2.3523983250493874</v>
      </c>
      <c r="EY10">
        <f t="shared" si="13"/>
        <v>2.3523983250493874</v>
      </c>
      <c r="EZ10">
        <f t="shared" si="13"/>
        <v>2.3523983250493874</v>
      </c>
      <c r="FA10">
        <f t="shared" si="13"/>
        <v>2.3523983250493874</v>
      </c>
      <c r="FB10">
        <f t="shared" si="13"/>
        <v>2.3523983250493874</v>
      </c>
      <c r="FC10">
        <f t="shared" si="13"/>
        <v>2.3523983250493874</v>
      </c>
      <c r="FD10">
        <f t="shared" si="13"/>
        <v>2.3523983250493874</v>
      </c>
      <c r="FE10">
        <f t="shared" si="13"/>
        <v>2.3523983250493874</v>
      </c>
      <c r="FF10">
        <f t="shared" si="13"/>
        <v>2.3523983250493874</v>
      </c>
      <c r="FG10">
        <f t="shared" si="13"/>
        <v>2.3523983250493874</v>
      </c>
      <c r="FH10">
        <f t="shared" si="13"/>
        <v>2.3523983250493874</v>
      </c>
      <c r="FI10">
        <f t="shared" si="13"/>
        <v>2.3523983250493874</v>
      </c>
      <c r="FJ10">
        <f t="shared" si="13"/>
        <v>2.3523983250493874</v>
      </c>
      <c r="FK10">
        <f t="shared" si="13"/>
        <v>2.3523983250493874</v>
      </c>
      <c r="FL10">
        <f t="shared" si="13"/>
        <v>2.3523983250493874</v>
      </c>
    </row>
    <row r="11" spans="1:168">
      <c r="B11">
        <f>EXP(B7+B8)</f>
        <v>3.0215357518898225</v>
      </c>
      <c r="C11">
        <f t="shared" ref="C11:AB11" si="14">EXP(C7+C8)</f>
        <v>3.0215357518898225</v>
      </c>
      <c r="D11">
        <f t="shared" si="14"/>
        <v>3.0215357518898225</v>
      </c>
      <c r="E11">
        <f t="shared" si="14"/>
        <v>3.0215357518898225</v>
      </c>
      <c r="F11">
        <f t="shared" si="14"/>
        <v>3.0215357518898225</v>
      </c>
      <c r="G11">
        <f t="shared" si="14"/>
        <v>3.0215357518898225</v>
      </c>
      <c r="H11">
        <f t="shared" si="14"/>
        <v>3.0215357518898225</v>
      </c>
      <c r="I11">
        <f t="shared" si="14"/>
        <v>3.0215357518898225</v>
      </c>
      <c r="J11">
        <f t="shared" si="14"/>
        <v>3.0215357518898225</v>
      </c>
      <c r="K11">
        <f t="shared" si="14"/>
        <v>3.0215357518898225</v>
      </c>
      <c r="L11">
        <f t="shared" si="14"/>
        <v>3.0215357518898225</v>
      </c>
      <c r="M11">
        <f t="shared" si="14"/>
        <v>3.0215357518898225</v>
      </c>
      <c r="N11">
        <f t="shared" si="14"/>
        <v>3.0215357518898225</v>
      </c>
      <c r="O11">
        <f t="shared" si="14"/>
        <v>3.0215357518898225</v>
      </c>
      <c r="P11">
        <f t="shared" si="14"/>
        <v>3.0215357518898225</v>
      </c>
      <c r="Q11">
        <f t="shared" si="14"/>
        <v>3.0215357518898225</v>
      </c>
      <c r="R11">
        <f t="shared" si="14"/>
        <v>3.0215357518898225</v>
      </c>
      <c r="S11">
        <f t="shared" si="14"/>
        <v>3.0215357518898225</v>
      </c>
      <c r="T11">
        <f t="shared" si="14"/>
        <v>3.0215357518898225</v>
      </c>
      <c r="U11">
        <f t="shared" si="14"/>
        <v>3.0215357518898225</v>
      </c>
      <c r="V11">
        <f t="shared" si="14"/>
        <v>3.0215357518898225</v>
      </c>
      <c r="W11">
        <f t="shared" si="14"/>
        <v>3.0215357518898225</v>
      </c>
      <c r="X11">
        <f t="shared" si="14"/>
        <v>3.0215357518898225</v>
      </c>
      <c r="Y11">
        <f t="shared" si="14"/>
        <v>3.0215357518898225</v>
      </c>
      <c r="Z11">
        <f t="shared" ref="Z11:CK11" si="15">EXP(Z7+Z8)</f>
        <v>3.0215357518898225</v>
      </c>
      <c r="AA11">
        <f t="shared" si="15"/>
        <v>3.0215357518898225</v>
      </c>
      <c r="AB11">
        <f t="shared" si="15"/>
        <v>3.0215357518898225</v>
      </c>
      <c r="AC11">
        <f t="shared" si="15"/>
        <v>3.0215357518898225</v>
      </c>
      <c r="AD11">
        <f t="shared" si="15"/>
        <v>3.0215357518898225</v>
      </c>
      <c r="AE11">
        <f t="shared" si="15"/>
        <v>3.0215357518898225</v>
      </c>
      <c r="AF11">
        <f t="shared" si="15"/>
        <v>3.0215357518898225</v>
      </c>
      <c r="AG11">
        <f t="shared" si="15"/>
        <v>3.0215357518898225</v>
      </c>
      <c r="AH11">
        <f t="shared" si="15"/>
        <v>3.0215357518898225</v>
      </c>
      <c r="AI11">
        <f t="shared" si="15"/>
        <v>3.0215357518898225</v>
      </c>
      <c r="AJ11">
        <f t="shared" si="15"/>
        <v>3.0215357518898225</v>
      </c>
      <c r="AK11">
        <f t="shared" si="15"/>
        <v>3.0215357518898225</v>
      </c>
      <c r="AL11">
        <f t="shared" si="15"/>
        <v>3.0215357518898225</v>
      </c>
      <c r="AM11">
        <f t="shared" si="15"/>
        <v>3.0215357518898225</v>
      </c>
      <c r="AN11">
        <f t="shared" si="15"/>
        <v>3.0215357518898225</v>
      </c>
      <c r="AO11">
        <f t="shared" si="15"/>
        <v>3.0215357518898225</v>
      </c>
      <c r="AP11">
        <f t="shared" si="15"/>
        <v>3.0215357518898225</v>
      </c>
      <c r="AQ11">
        <f t="shared" si="15"/>
        <v>3.0215357518898225</v>
      </c>
      <c r="AR11">
        <f t="shared" si="15"/>
        <v>3.0215357518898225</v>
      </c>
      <c r="AS11">
        <f t="shared" si="15"/>
        <v>3.0215357518898225</v>
      </c>
      <c r="AT11">
        <f t="shared" si="15"/>
        <v>3.0215357518898225</v>
      </c>
      <c r="AU11">
        <f t="shared" si="15"/>
        <v>3.0215357518898225</v>
      </c>
      <c r="AV11">
        <f t="shared" si="15"/>
        <v>3.0215357518898225</v>
      </c>
      <c r="AW11">
        <f t="shared" si="15"/>
        <v>3.0215357518898225</v>
      </c>
      <c r="AX11">
        <f t="shared" si="15"/>
        <v>3.0215357518898225</v>
      </c>
      <c r="AY11">
        <f t="shared" si="15"/>
        <v>3.0215357518898225</v>
      </c>
      <c r="AZ11">
        <f t="shared" si="15"/>
        <v>3.0215357518898225</v>
      </c>
      <c r="BA11">
        <f t="shared" si="15"/>
        <v>3.0215357518898225</v>
      </c>
      <c r="BB11">
        <f t="shared" si="15"/>
        <v>3.0215357518898225</v>
      </c>
      <c r="BC11">
        <f t="shared" si="15"/>
        <v>3.0215357518898225</v>
      </c>
      <c r="BD11">
        <f t="shared" si="15"/>
        <v>3.0215357518898225</v>
      </c>
      <c r="BE11">
        <f t="shared" si="15"/>
        <v>3.0215357518898225</v>
      </c>
      <c r="BF11">
        <f t="shared" si="15"/>
        <v>3.0215357518898225</v>
      </c>
      <c r="BG11">
        <f t="shared" si="15"/>
        <v>3.0215357518898225</v>
      </c>
      <c r="BH11">
        <f t="shared" si="15"/>
        <v>3.0215357518898225</v>
      </c>
      <c r="BI11">
        <f t="shared" si="15"/>
        <v>3.0215357518898225</v>
      </c>
      <c r="BJ11">
        <f t="shared" si="15"/>
        <v>3.0215357518898225</v>
      </c>
      <c r="BK11">
        <f t="shared" si="15"/>
        <v>3.0215357518898225</v>
      </c>
      <c r="BL11">
        <f t="shared" si="15"/>
        <v>3.0215357518898225</v>
      </c>
      <c r="BM11">
        <f t="shared" si="15"/>
        <v>3.0215357518898225</v>
      </c>
      <c r="BN11">
        <f t="shared" si="15"/>
        <v>3.0215357518898225</v>
      </c>
      <c r="BO11">
        <f t="shared" si="15"/>
        <v>3.0215357518898225</v>
      </c>
      <c r="BP11">
        <f t="shared" si="15"/>
        <v>3.0215357518898225</v>
      </c>
      <c r="BQ11">
        <f t="shared" si="15"/>
        <v>3.0215357518898225</v>
      </c>
      <c r="BR11">
        <f t="shared" si="15"/>
        <v>3.0215357518898225</v>
      </c>
      <c r="BS11">
        <f t="shared" si="15"/>
        <v>3.0215357518898225</v>
      </c>
      <c r="BT11">
        <f t="shared" si="15"/>
        <v>3.0215357518898225</v>
      </c>
      <c r="BU11">
        <f t="shared" si="15"/>
        <v>3.0215357518898225</v>
      </c>
      <c r="BV11">
        <f t="shared" si="15"/>
        <v>3.0215357518898225</v>
      </c>
      <c r="BW11">
        <f t="shared" si="15"/>
        <v>3.0215357518898225</v>
      </c>
      <c r="BX11">
        <f t="shared" si="15"/>
        <v>3.0215357518898225</v>
      </c>
      <c r="BY11">
        <f t="shared" si="15"/>
        <v>3.0215357518898225</v>
      </c>
      <c r="BZ11">
        <f t="shared" si="15"/>
        <v>3.0215357518898225</v>
      </c>
      <c r="CA11">
        <f t="shared" si="15"/>
        <v>3.0215357518898225</v>
      </c>
      <c r="CB11">
        <f t="shared" si="15"/>
        <v>3.0215357518898225</v>
      </c>
      <c r="CC11">
        <f t="shared" si="15"/>
        <v>3.0215357518898225</v>
      </c>
      <c r="CD11">
        <f t="shared" si="15"/>
        <v>3.0215357518898225</v>
      </c>
      <c r="CE11">
        <f t="shared" si="15"/>
        <v>3.0215357518898225</v>
      </c>
      <c r="CF11">
        <f t="shared" si="15"/>
        <v>3.0215357518898225</v>
      </c>
      <c r="CG11">
        <f t="shared" si="15"/>
        <v>3.0215357518898225</v>
      </c>
      <c r="CH11">
        <f t="shared" si="15"/>
        <v>3.0215357518898225</v>
      </c>
      <c r="CI11">
        <f t="shared" si="15"/>
        <v>3.0215357518898225</v>
      </c>
      <c r="CJ11">
        <f t="shared" si="15"/>
        <v>3.0215357518898225</v>
      </c>
      <c r="CK11">
        <f t="shared" si="15"/>
        <v>3.0215357518898225</v>
      </c>
      <c r="CL11">
        <f t="shared" ref="CL11:EW11" si="16">EXP(CL7+CL8)</f>
        <v>3.0215357518898225</v>
      </c>
      <c r="CM11">
        <f t="shared" si="16"/>
        <v>3.0215357518898225</v>
      </c>
      <c r="CN11">
        <f t="shared" si="16"/>
        <v>3.0215357518898225</v>
      </c>
      <c r="CO11">
        <f t="shared" si="16"/>
        <v>3.0215357518898225</v>
      </c>
      <c r="CP11">
        <f t="shared" si="16"/>
        <v>3.0215357518898225</v>
      </c>
      <c r="CQ11">
        <f t="shared" si="16"/>
        <v>3.0215357518898225</v>
      </c>
      <c r="CR11">
        <f t="shared" si="16"/>
        <v>3.0215357518898225</v>
      </c>
      <c r="CS11">
        <f t="shared" si="16"/>
        <v>3.0215357518898225</v>
      </c>
      <c r="CT11">
        <f t="shared" si="16"/>
        <v>3.0215357518898225</v>
      </c>
      <c r="CU11">
        <f t="shared" si="16"/>
        <v>3.0215357518898225</v>
      </c>
      <c r="CV11">
        <f t="shared" si="16"/>
        <v>3.0215357518898225</v>
      </c>
      <c r="CW11">
        <f t="shared" si="16"/>
        <v>3.0215357518898225</v>
      </c>
      <c r="CX11">
        <f t="shared" si="16"/>
        <v>3.0215357518898225</v>
      </c>
      <c r="CY11">
        <f t="shared" si="16"/>
        <v>3.0215357518898225</v>
      </c>
      <c r="CZ11">
        <f t="shared" si="16"/>
        <v>3.0215357518898225</v>
      </c>
      <c r="DA11">
        <f t="shared" si="16"/>
        <v>3.0215357518898225</v>
      </c>
      <c r="DB11">
        <f t="shared" si="16"/>
        <v>3.0215357518898225</v>
      </c>
      <c r="DC11">
        <f t="shared" si="16"/>
        <v>3.0215357518898225</v>
      </c>
      <c r="DD11">
        <f t="shared" si="16"/>
        <v>3.0215357518898225</v>
      </c>
      <c r="DE11">
        <f t="shared" si="16"/>
        <v>3.0215357518898225</v>
      </c>
      <c r="DF11">
        <f t="shared" si="16"/>
        <v>3.0215357518898225</v>
      </c>
      <c r="DG11">
        <f t="shared" si="16"/>
        <v>3.0215357518898225</v>
      </c>
      <c r="DH11">
        <f t="shared" si="16"/>
        <v>3.0215357518898225</v>
      </c>
      <c r="DI11">
        <f t="shared" si="16"/>
        <v>3.0215357518898225</v>
      </c>
      <c r="DJ11">
        <f t="shared" si="16"/>
        <v>3.0215357518898225</v>
      </c>
      <c r="DK11">
        <f t="shared" si="16"/>
        <v>3.0215357518898225</v>
      </c>
      <c r="DL11">
        <f t="shared" si="16"/>
        <v>3.0215357518898225</v>
      </c>
      <c r="DM11">
        <f t="shared" si="16"/>
        <v>3.0215357518898225</v>
      </c>
      <c r="DN11">
        <f t="shared" si="16"/>
        <v>3.0215357518898225</v>
      </c>
      <c r="DO11">
        <f t="shared" si="16"/>
        <v>3.0215357518898225</v>
      </c>
      <c r="DP11">
        <f t="shared" si="16"/>
        <v>3.0215357518898225</v>
      </c>
      <c r="DQ11">
        <f t="shared" si="16"/>
        <v>3.0215357518898225</v>
      </c>
      <c r="DR11">
        <f t="shared" si="16"/>
        <v>3.0215357518898225</v>
      </c>
      <c r="DS11">
        <f t="shared" si="16"/>
        <v>3.0215357518898225</v>
      </c>
      <c r="DT11">
        <f t="shared" si="16"/>
        <v>3.0215357518898225</v>
      </c>
      <c r="DU11">
        <f t="shared" si="16"/>
        <v>3.0215357518898225</v>
      </c>
      <c r="DV11">
        <f t="shared" si="16"/>
        <v>3.0215357518898225</v>
      </c>
      <c r="DW11">
        <f t="shared" si="16"/>
        <v>3.0215357518898225</v>
      </c>
      <c r="DX11">
        <f t="shared" si="16"/>
        <v>3.0215357518898225</v>
      </c>
      <c r="DY11">
        <f t="shared" si="16"/>
        <v>3.0215357518898225</v>
      </c>
      <c r="DZ11">
        <f t="shared" si="16"/>
        <v>3.0215357518898225</v>
      </c>
      <c r="EA11">
        <f t="shared" si="16"/>
        <v>3.0215357518898225</v>
      </c>
      <c r="EB11">
        <f t="shared" si="16"/>
        <v>3.0215357518898225</v>
      </c>
      <c r="EC11">
        <f t="shared" si="16"/>
        <v>3.0215357518898225</v>
      </c>
      <c r="ED11">
        <f t="shared" si="16"/>
        <v>3.0215357518898225</v>
      </c>
      <c r="EE11">
        <f t="shared" si="16"/>
        <v>3.0215357518898225</v>
      </c>
      <c r="EF11">
        <f t="shared" si="16"/>
        <v>3.0215357518898225</v>
      </c>
      <c r="EG11">
        <f t="shared" si="16"/>
        <v>3.0215357518898225</v>
      </c>
      <c r="EH11">
        <f t="shared" si="16"/>
        <v>3.0215357518898225</v>
      </c>
      <c r="EI11">
        <f t="shared" si="16"/>
        <v>3.0215357518898225</v>
      </c>
      <c r="EJ11">
        <f t="shared" si="16"/>
        <v>3.0215357518898225</v>
      </c>
      <c r="EK11">
        <f t="shared" si="16"/>
        <v>3.0215357518898225</v>
      </c>
      <c r="EL11">
        <f t="shared" si="16"/>
        <v>3.0215357518898225</v>
      </c>
      <c r="EM11">
        <f t="shared" si="16"/>
        <v>3.0215357518898225</v>
      </c>
      <c r="EN11">
        <f t="shared" si="16"/>
        <v>3.0215357518898225</v>
      </c>
      <c r="EO11">
        <f t="shared" si="16"/>
        <v>3.0215357518898225</v>
      </c>
      <c r="EP11">
        <f t="shared" si="16"/>
        <v>3.0215357518898225</v>
      </c>
      <c r="EQ11">
        <f t="shared" si="16"/>
        <v>3.0215357518898225</v>
      </c>
      <c r="ER11">
        <f t="shared" si="16"/>
        <v>3.0215357518898225</v>
      </c>
      <c r="ES11">
        <f t="shared" si="16"/>
        <v>3.0215357518898225</v>
      </c>
      <c r="ET11">
        <f t="shared" si="16"/>
        <v>3.0215357518898225</v>
      </c>
      <c r="EU11">
        <f t="shared" si="16"/>
        <v>3.0215357518898225</v>
      </c>
      <c r="EV11">
        <f t="shared" si="16"/>
        <v>3.0215357518898225</v>
      </c>
      <c r="EW11">
        <f t="shared" si="16"/>
        <v>3.0215357518898225</v>
      </c>
      <c r="EX11">
        <f t="shared" ref="EX11:FL11" si="17">EXP(EX7+EX8)</f>
        <v>3.0215357518898225</v>
      </c>
      <c r="EY11">
        <f t="shared" si="17"/>
        <v>3.0215357518898225</v>
      </c>
      <c r="EZ11">
        <f t="shared" si="17"/>
        <v>3.0215357518898225</v>
      </c>
      <c r="FA11">
        <f t="shared" si="17"/>
        <v>3.0215357518898225</v>
      </c>
      <c r="FB11">
        <f t="shared" si="17"/>
        <v>3.0215357518898225</v>
      </c>
      <c r="FC11">
        <f t="shared" si="17"/>
        <v>3.0215357518898225</v>
      </c>
      <c r="FD11">
        <f t="shared" si="17"/>
        <v>3.0215357518898225</v>
      </c>
      <c r="FE11">
        <f t="shared" si="17"/>
        <v>3.0215357518898225</v>
      </c>
      <c r="FF11">
        <f t="shared" si="17"/>
        <v>3.0215357518898225</v>
      </c>
      <c r="FG11">
        <f t="shared" si="17"/>
        <v>3.0215357518898225</v>
      </c>
      <c r="FH11">
        <f t="shared" si="17"/>
        <v>3.0215357518898225</v>
      </c>
      <c r="FI11">
        <f t="shared" si="17"/>
        <v>3.0215357518898225</v>
      </c>
      <c r="FJ11">
        <f t="shared" si="17"/>
        <v>3.0215357518898225</v>
      </c>
      <c r="FK11">
        <f t="shared" si="17"/>
        <v>3.0215357518898225</v>
      </c>
      <c r="FL11">
        <f t="shared" si="17"/>
        <v>3.0215357518898225</v>
      </c>
    </row>
    <row r="12" spans="1:168">
      <c r="A12" t="s">
        <v>1</v>
      </c>
      <c r="B12">
        <f>EXP(B5)</f>
        <v>3.3262808043803642</v>
      </c>
      <c r="C12">
        <f t="shared" ref="C12:K12" si="18">EXP(C5)</f>
        <v>3.3663097520108063</v>
      </c>
      <c r="D12">
        <f t="shared" si="18"/>
        <v>3.4035947194804517</v>
      </c>
      <c r="E12">
        <f t="shared" si="18"/>
        <v>3.7216273234447881</v>
      </c>
      <c r="F12">
        <f t="shared" si="18"/>
        <v>3.7537859669559257</v>
      </c>
      <c r="G12">
        <f t="shared" si="18"/>
        <v>4.59567250376272</v>
      </c>
      <c r="H12">
        <f t="shared" si="18"/>
        <v>3.794095424241354</v>
      </c>
      <c r="I12">
        <f t="shared" si="18"/>
        <v>2.5959260898577101</v>
      </c>
      <c r="J12">
        <f t="shared" si="18"/>
        <v>3.1698538037186563</v>
      </c>
      <c r="K12">
        <f t="shared" si="18"/>
        <v>3.099751914519969</v>
      </c>
      <c r="L12">
        <f t="shared" ref="L12:BW12" si="19">EXP(L5)</f>
        <v>2.880586026651148</v>
      </c>
      <c r="M12">
        <f t="shared" si="19"/>
        <v>2.6848155132375777</v>
      </c>
      <c r="N12">
        <f t="shared" si="19"/>
        <v>3.3869236788765127</v>
      </c>
      <c r="O12">
        <f t="shared" si="19"/>
        <v>3.369569526528736</v>
      </c>
      <c r="P12">
        <f t="shared" si="19"/>
        <v>3.3848021897462939</v>
      </c>
      <c r="Q12">
        <f t="shared" si="19"/>
        <v>2.9278089002913497</v>
      </c>
      <c r="R12">
        <f t="shared" si="19"/>
        <v>3.797241114525324</v>
      </c>
      <c r="S12">
        <f t="shared" si="19"/>
        <v>6.1329847783225944</v>
      </c>
      <c r="T12">
        <f t="shared" si="19"/>
        <v>4.9344875436767461</v>
      </c>
      <c r="U12">
        <f t="shared" si="19"/>
        <v>8.0863278714604174</v>
      </c>
      <c r="V12">
        <f t="shared" si="19"/>
        <v>9.9379925803870872</v>
      </c>
      <c r="W12">
        <f t="shared" si="19"/>
        <v>6.1048693079269265</v>
      </c>
      <c r="X12">
        <f t="shared" si="19"/>
        <v>7.6557686632612088</v>
      </c>
      <c r="Y12">
        <f t="shared" si="19"/>
        <v>5.6444366972402564</v>
      </c>
      <c r="Z12">
        <f t="shared" si="19"/>
        <v>6.2180432927469393</v>
      </c>
      <c r="AA12">
        <f t="shared" si="19"/>
        <v>5.8349620863416725</v>
      </c>
      <c r="AB12">
        <f t="shared" si="19"/>
        <v>6.5686111186721234</v>
      </c>
      <c r="AC12">
        <f t="shared" si="19"/>
        <v>6.5858549007668588</v>
      </c>
      <c r="AD12">
        <f t="shared" si="19"/>
        <v>7.755856819008617</v>
      </c>
      <c r="AE12">
        <f t="shared" si="19"/>
        <v>6.566674676137632</v>
      </c>
      <c r="AF12">
        <f t="shared" si="19"/>
        <v>6.4181219025857521</v>
      </c>
      <c r="AG12">
        <f t="shared" si="19"/>
        <v>1.6805724825752928</v>
      </c>
      <c r="AH12">
        <f t="shared" si="19"/>
        <v>1.5584018813880498</v>
      </c>
      <c r="AI12">
        <f t="shared" si="19"/>
        <v>1.7227089700359108</v>
      </c>
      <c r="AJ12">
        <f t="shared" si="19"/>
        <v>1.4095674725148337</v>
      </c>
      <c r="AK12">
        <f t="shared" si="19"/>
        <v>1.8462669716115347</v>
      </c>
      <c r="AL12">
        <f t="shared" si="19"/>
        <v>1.631235451228664</v>
      </c>
      <c r="AM12">
        <f t="shared" si="19"/>
        <v>2.0703367609456529</v>
      </c>
      <c r="AN12">
        <f t="shared" si="19"/>
        <v>1.4000451644079517</v>
      </c>
      <c r="AO12">
        <f t="shared" si="19"/>
        <v>1.3304271938741068</v>
      </c>
      <c r="AP12">
        <f t="shared" si="19"/>
        <v>1.6619810541255522</v>
      </c>
      <c r="AQ12">
        <f t="shared" si="19"/>
        <v>1.7321163029728728</v>
      </c>
      <c r="AR12">
        <f t="shared" si="19"/>
        <v>1.6583073129654518</v>
      </c>
      <c r="AS12">
        <f t="shared" si="19"/>
        <v>1.6397682220562901</v>
      </c>
      <c r="AT12">
        <f t="shared" si="19"/>
        <v>1.8309618617129899</v>
      </c>
      <c r="AU12">
        <f t="shared" si="19"/>
        <v>1.7750408532806514</v>
      </c>
      <c r="AV12">
        <f t="shared" si="19"/>
        <v>2.3816633581451052</v>
      </c>
      <c r="AW12">
        <f t="shared" si="19"/>
        <v>2.7524201136512021</v>
      </c>
      <c r="AX12">
        <f t="shared" si="19"/>
        <v>2.5796577644980365</v>
      </c>
      <c r="AY12">
        <f t="shared" si="19"/>
        <v>1.8187197469571768</v>
      </c>
      <c r="AZ12">
        <f t="shared" si="19"/>
        <v>1.753487375092535</v>
      </c>
      <c r="BA12">
        <f t="shared" si="19"/>
        <v>1.7169061821728751</v>
      </c>
      <c r="BB12">
        <f t="shared" si="19"/>
        <v>2.0994749036555751</v>
      </c>
      <c r="BC12">
        <f t="shared" si="19"/>
        <v>1.9174807742973152</v>
      </c>
      <c r="BD12">
        <f t="shared" si="19"/>
        <v>2.1881153876662158</v>
      </c>
      <c r="BE12">
        <f t="shared" si="19"/>
        <v>2.5452311775827723</v>
      </c>
      <c r="BF12">
        <f t="shared" si="19"/>
        <v>1.7229689458940523</v>
      </c>
      <c r="BG12">
        <f t="shared" si="19"/>
        <v>2.5375197794134752</v>
      </c>
      <c r="BH12">
        <f t="shared" si="19"/>
        <v>1.8123807590037981</v>
      </c>
      <c r="BI12">
        <f t="shared" si="19"/>
        <v>1.6879858508414383</v>
      </c>
      <c r="BJ12">
        <f t="shared" si="19"/>
        <v>1.8180915429145419</v>
      </c>
      <c r="BK12">
        <f t="shared" si="19"/>
        <v>1.2995394049960804</v>
      </c>
      <c r="BL12">
        <f t="shared" si="19"/>
        <v>1.6604058651837652</v>
      </c>
      <c r="BM12">
        <f t="shared" si="19"/>
        <v>1.5952771525680316</v>
      </c>
      <c r="BN12">
        <f t="shared" si="19"/>
        <v>1.4962673972239431</v>
      </c>
      <c r="BO12">
        <f t="shared" si="19"/>
        <v>2.0476890620903028</v>
      </c>
      <c r="BP12">
        <f t="shared" si="19"/>
        <v>1.8753091496709136</v>
      </c>
      <c r="BQ12">
        <f t="shared" si="19"/>
        <v>1.6805786222668988</v>
      </c>
      <c r="BR12">
        <f t="shared" si="19"/>
        <v>1.7577195203097982</v>
      </c>
      <c r="BS12">
        <f t="shared" si="19"/>
        <v>1.6294173087302599</v>
      </c>
      <c r="BT12">
        <f t="shared" si="19"/>
        <v>1.7715858861543561</v>
      </c>
      <c r="BU12">
        <f t="shared" si="19"/>
        <v>1.5337473605672856</v>
      </c>
      <c r="BV12">
        <f t="shared" si="19"/>
        <v>1.3800519832141411</v>
      </c>
      <c r="BW12">
        <f t="shared" si="19"/>
        <v>1.4478319902419734</v>
      </c>
      <c r="BX12">
        <f t="shared" ref="BX12:EI12" si="20">EXP(BX5)</f>
        <v>1.4829297088230509</v>
      </c>
      <c r="BY12">
        <f t="shared" si="20"/>
        <v>1.5687839732726976</v>
      </c>
      <c r="BZ12">
        <f t="shared" si="20"/>
        <v>5.3958637741050728</v>
      </c>
      <c r="CA12">
        <f t="shared" si="20"/>
        <v>2.3536535155746625</v>
      </c>
      <c r="CB12">
        <f t="shared" si="20"/>
        <v>8.0901764519046448</v>
      </c>
      <c r="CC12">
        <f t="shared" si="20"/>
        <v>3.3080776309413626</v>
      </c>
      <c r="CD12">
        <f t="shared" si="20"/>
        <v>2.8566866908600552</v>
      </c>
      <c r="CE12">
        <f t="shared" si="20"/>
        <v>3.7671488806740792</v>
      </c>
      <c r="CF12">
        <f t="shared" si="20"/>
        <v>2.7351847385893002</v>
      </c>
      <c r="CG12">
        <f t="shared" si="20"/>
        <v>2.9859166188477766</v>
      </c>
      <c r="CH12">
        <f t="shared" si="20"/>
        <v>6.2801065497946631</v>
      </c>
      <c r="CI12">
        <f t="shared" si="20"/>
        <v>2.1971793925182186</v>
      </c>
      <c r="CJ12">
        <f t="shared" si="20"/>
        <v>3.5570849614760576</v>
      </c>
      <c r="CK12">
        <f t="shared" si="20"/>
        <v>2.0151533443487857</v>
      </c>
      <c r="CL12">
        <f t="shared" si="20"/>
        <v>2.3521629278206047</v>
      </c>
      <c r="CM12">
        <f t="shared" si="20"/>
        <v>2.7373383239357065</v>
      </c>
      <c r="CN12">
        <f t="shared" si="20"/>
        <v>3.9612997359227395</v>
      </c>
      <c r="CO12">
        <f t="shared" si="20"/>
        <v>5.1968115928321774</v>
      </c>
      <c r="CP12">
        <f t="shared" si="20"/>
        <v>3.2810641612576874</v>
      </c>
      <c r="CQ12">
        <f t="shared" si="20"/>
        <v>2.8509809187344635</v>
      </c>
      <c r="CR12">
        <f t="shared" si="20"/>
        <v>2.8458150650275926</v>
      </c>
      <c r="CS12">
        <f t="shared" si="20"/>
        <v>2.6344691566936724</v>
      </c>
      <c r="CT12">
        <f t="shared" si="20"/>
        <v>3.9641164049539319</v>
      </c>
      <c r="CU12">
        <f t="shared" si="20"/>
        <v>3.4164827056853913</v>
      </c>
      <c r="CV12">
        <f t="shared" si="20"/>
        <v>3.6091630199674292</v>
      </c>
      <c r="CW12">
        <f t="shared" si="20"/>
        <v>3.2711522603304819</v>
      </c>
      <c r="CX12">
        <f t="shared" si="20"/>
        <v>3.2925206385324879</v>
      </c>
      <c r="CY12">
        <f t="shared" si="20"/>
        <v>3.3863390038261278</v>
      </c>
      <c r="CZ12">
        <f t="shared" si="20"/>
        <v>4.6399587094548806</v>
      </c>
      <c r="DA12">
        <f t="shared" si="20"/>
        <v>10.521694249787759</v>
      </c>
      <c r="DB12">
        <f t="shared" si="20"/>
        <v>7.1341732734953158</v>
      </c>
      <c r="DC12">
        <f t="shared" si="20"/>
        <v>9.0171107208700185</v>
      </c>
      <c r="DD12">
        <f t="shared" si="20"/>
        <v>6.5474099449490533</v>
      </c>
      <c r="DE12">
        <f t="shared" si="20"/>
        <v>12.540851570564817</v>
      </c>
      <c r="DF12">
        <f t="shared" si="20"/>
        <v>6.8460016194961559</v>
      </c>
      <c r="DG12">
        <f t="shared" si="20"/>
        <v>14.656752131263715</v>
      </c>
      <c r="DH12">
        <f t="shared" si="20"/>
        <v>6.4689620683994331</v>
      </c>
      <c r="DI12">
        <f t="shared" si="20"/>
        <v>7.5134428000931468</v>
      </c>
      <c r="DJ12">
        <f t="shared" si="20"/>
        <v>6.8369658247937704</v>
      </c>
      <c r="DK12">
        <f t="shared" si="20"/>
        <v>6.9063313464549632</v>
      </c>
      <c r="DL12">
        <f t="shared" si="20"/>
        <v>6.8043717450822898</v>
      </c>
      <c r="DM12">
        <f t="shared" si="20"/>
        <v>6.6901594348578453</v>
      </c>
      <c r="DN12">
        <f t="shared" si="20"/>
        <v>6.6034805842572997</v>
      </c>
      <c r="DO12">
        <f t="shared" si="20"/>
        <v>1.2719264845718323</v>
      </c>
      <c r="DP12">
        <f t="shared" si="20"/>
        <v>1.1026693649727244</v>
      </c>
      <c r="DQ12">
        <f t="shared" si="20"/>
        <v>1.5041954057703881</v>
      </c>
      <c r="DR12">
        <f t="shared" si="20"/>
        <v>1.4285594791387888</v>
      </c>
      <c r="DS12">
        <f t="shared" si="20"/>
        <v>1.5234965351872709</v>
      </c>
      <c r="DT12">
        <f t="shared" si="20"/>
        <v>1.6977085627531381</v>
      </c>
      <c r="DU12">
        <f t="shared" si="20"/>
        <v>1.6147818654043593</v>
      </c>
      <c r="DV12">
        <f t="shared" si="20"/>
        <v>1.7931381456435798</v>
      </c>
      <c r="DW12">
        <f t="shared" si="20"/>
        <v>1.7183626648464847</v>
      </c>
      <c r="DX12">
        <f t="shared" si="20"/>
        <v>1.8236589475037843</v>
      </c>
      <c r="DY12">
        <f t="shared" si="20"/>
        <v>1.8506083284413799</v>
      </c>
      <c r="DZ12">
        <f t="shared" si="20"/>
        <v>1.8701824463572998</v>
      </c>
      <c r="EA12">
        <f t="shared" si="20"/>
        <v>1.7598447484034059</v>
      </c>
      <c r="EB12">
        <f t="shared" si="20"/>
        <v>1.6602536560891843</v>
      </c>
      <c r="EC12">
        <f t="shared" si="20"/>
        <v>1.7189453408995961</v>
      </c>
      <c r="ED12">
        <f t="shared" si="20"/>
        <v>1.6254062940518368</v>
      </c>
      <c r="EE12">
        <f t="shared" si="20"/>
        <v>1.6909229940456092</v>
      </c>
      <c r="EF12">
        <f t="shared" si="20"/>
        <v>1.6176961011063549</v>
      </c>
      <c r="EG12">
        <f t="shared" si="20"/>
        <v>1.9033720081199794</v>
      </c>
      <c r="EH12">
        <f t="shared" si="20"/>
        <v>2.4039787258573466</v>
      </c>
      <c r="EI12">
        <f t="shared" si="20"/>
        <v>1.6424212182500151</v>
      </c>
      <c r="EJ12">
        <f t="shared" ref="EJ12:FL12" si="21">EXP(EJ5)</f>
        <v>1.7441525060988763</v>
      </c>
      <c r="EK12">
        <f t="shared" si="21"/>
        <v>1.6162613631828111</v>
      </c>
      <c r="EL12">
        <f t="shared" si="21"/>
        <v>1.4922352991463395</v>
      </c>
      <c r="EM12">
        <f t="shared" si="21"/>
        <v>1.7442985707259813</v>
      </c>
      <c r="EN12">
        <f t="shared" si="21"/>
        <v>1.7355504058677376</v>
      </c>
      <c r="EO12">
        <f t="shared" si="21"/>
        <v>1.8762805116529306</v>
      </c>
      <c r="EP12">
        <f t="shared" si="21"/>
        <v>1.7779501126858701</v>
      </c>
      <c r="EQ12">
        <f t="shared" si="21"/>
        <v>1.7397953848293477</v>
      </c>
      <c r="ER12">
        <f t="shared" si="21"/>
        <v>1.7226483729516178</v>
      </c>
      <c r="ES12">
        <f t="shared" si="21"/>
        <v>1.6427776160402088</v>
      </c>
      <c r="ET12">
        <f t="shared" si="21"/>
        <v>1.9010800026676655</v>
      </c>
      <c r="EU12">
        <f t="shared" si="21"/>
        <v>1.6118461080508484</v>
      </c>
      <c r="EV12">
        <f t="shared" si="21"/>
        <v>1.3654129011681464</v>
      </c>
      <c r="EW12">
        <f t="shared" si="21"/>
        <v>1.3490657506051036</v>
      </c>
      <c r="EX12">
        <f t="shared" si="21"/>
        <v>1.5936041857520624</v>
      </c>
      <c r="EY12">
        <f t="shared" si="21"/>
        <v>1.5359052150119359</v>
      </c>
      <c r="EZ12">
        <f t="shared" si="21"/>
        <v>1.7498766569197834</v>
      </c>
      <c r="FA12">
        <f t="shared" si="21"/>
        <v>1.4316386862222918</v>
      </c>
      <c r="FB12">
        <f t="shared" si="21"/>
        <v>1.3302067452702073</v>
      </c>
      <c r="FC12">
        <f t="shared" si="21"/>
        <v>1.3784936946638366</v>
      </c>
      <c r="FD12">
        <f t="shared" si="21"/>
        <v>1.4846940155568515</v>
      </c>
      <c r="FE12">
        <f t="shared" si="21"/>
        <v>1.4168340116421994</v>
      </c>
      <c r="FF12">
        <f t="shared" si="21"/>
        <v>1.4186778728896554</v>
      </c>
      <c r="FG12">
        <f t="shared" si="21"/>
        <v>1.5042174779048496</v>
      </c>
      <c r="FH12">
        <f t="shared" si="21"/>
        <v>3.6975824350286111</v>
      </c>
      <c r="FI12">
        <f t="shared" si="21"/>
        <v>4.831607831743403</v>
      </c>
      <c r="FJ12">
        <f t="shared" si="21"/>
        <v>4.3926708330054502</v>
      </c>
      <c r="FK12">
        <f t="shared" si="21"/>
        <v>2.0924799809454711</v>
      </c>
      <c r="FL12">
        <f t="shared" si="21"/>
        <v>6.7217455173628737</v>
      </c>
    </row>
    <row r="13" spans="1:168">
      <c r="A13" t="s">
        <v>8</v>
      </c>
      <c r="B13">
        <f>EXP(B5+B6)-B12</f>
        <v>4.3721971520498215</v>
      </c>
      <c r="C13">
        <f t="shared" ref="C13:K13" si="22">EXP(C5+C6)-C12</f>
        <v>2.1922351357707668</v>
      </c>
      <c r="D13">
        <f t="shared" si="22"/>
        <v>2.0447192708847832</v>
      </c>
      <c r="E13">
        <f t="shared" si="22"/>
        <v>2.3802283247770886</v>
      </c>
      <c r="F13">
        <f t="shared" si="22"/>
        <v>2.9322758781212883</v>
      </c>
      <c r="G13">
        <f t="shared" si="22"/>
        <v>2.7446448273867476</v>
      </c>
      <c r="H13">
        <f t="shared" si="22"/>
        <v>0.99971248437909699</v>
      </c>
      <c r="I13">
        <f t="shared" si="22"/>
        <v>0.41632108986894512</v>
      </c>
      <c r="J13">
        <f t="shared" si="22"/>
        <v>0.73364647949510209</v>
      </c>
      <c r="K13">
        <f t="shared" si="22"/>
        <v>0.9801505826075485</v>
      </c>
      <c r="L13">
        <f t="shared" ref="L13" si="23">EXP(L5+L6)-L12</f>
        <v>0.77182486756870583</v>
      </c>
      <c r="M13">
        <f t="shared" ref="M13" si="24">EXP(M5+M6)-M12</f>
        <v>0.29869655438958187</v>
      </c>
      <c r="N13">
        <f t="shared" ref="N13" si="25">EXP(N5+N6)-N12</f>
        <v>0.44015294684490236</v>
      </c>
      <c r="O13">
        <f t="shared" ref="O13" si="26">EXP(O5+O6)-O12</f>
        <v>1.1194836277783708</v>
      </c>
      <c r="P13">
        <f t="shared" ref="P13" si="27">EXP(P5+P6)-P12</f>
        <v>0.60036564445500629</v>
      </c>
      <c r="Q13">
        <f t="shared" ref="Q13" si="28">EXP(Q5+Q6)-Q12</f>
        <v>0.27255591512809962</v>
      </c>
      <c r="R13">
        <f t="shared" ref="R13" si="29">EXP(R5+R6)-R12</f>
        <v>2.0494267628879852</v>
      </c>
      <c r="S13">
        <f t="shared" ref="S13:T13" si="30">EXP(S5+S6)-S12</f>
        <v>4.3887894940455112</v>
      </c>
      <c r="T13">
        <f t="shared" si="30"/>
        <v>2.7785028841518837</v>
      </c>
      <c r="U13">
        <f t="shared" ref="U13" si="31">EXP(U5+U6)-U12</f>
        <v>6.2823631610286554</v>
      </c>
      <c r="V13">
        <f t="shared" ref="V13" si="32">EXP(V5+V6)-V12</f>
        <v>6.7147865669188231</v>
      </c>
      <c r="W13">
        <f t="shared" ref="W13" si="33">EXP(W5+W6)-W12</f>
        <v>1.4938652659215892</v>
      </c>
      <c r="X13">
        <f t="shared" ref="X13" si="34">EXP(X5+X6)-X12</f>
        <v>3.9182442637201733</v>
      </c>
      <c r="Y13">
        <f t="shared" ref="Y13" si="35">EXP(Y5+Y6)-Y12</f>
        <v>2.0985108955041216</v>
      </c>
      <c r="Z13">
        <f t="shared" ref="Z13" si="36">EXP(Z5+Z6)-Z12</f>
        <v>1.5371982877091135</v>
      </c>
      <c r="AA13">
        <f t="shared" ref="AA13" si="37">EXP(AA5+AA6)-AA12</f>
        <v>1.8083856912595211</v>
      </c>
      <c r="AB13">
        <f t="shared" ref="AB13:AC13" si="38">EXP(AB5+AB6)-AB12</f>
        <v>0.55361809871550882</v>
      </c>
      <c r="AC13">
        <f t="shared" si="38"/>
        <v>0.51861800323430796</v>
      </c>
      <c r="AD13">
        <f t="shared" ref="AD13" si="39">EXP(AD5+AD6)-AD12</f>
        <v>2.9915748383415952</v>
      </c>
      <c r="AE13">
        <f t="shared" ref="AE13" si="40">EXP(AE5+AE6)-AE12</f>
        <v>0.85817173733183072</v>
      </c>
      <c r="AF13">
        <f t="shared" ref="AF13" si="41">EXP(AF5+AF6)-AF12</f>
        <v>0.62752218062428433</v>
      </c>
      <c r="AG13">
        <f t="shared" ref="AG13" si="42">EXP(AG5+AG6)-AG12</f>
        <v>0.3919961385359545</v>
      </c>
      <c r="AH13">
        <f t="shared" ref="AH13" si="43">EXP(AH5+AH6)-AH12</f>
        <v>0.7140739634058717</v>
      </c>
      <c r="AI13">
        <f t="shared" ref="AI13" si="44">EXP(AI5+AI6)-AI12</f>
        <v>0.53876780876570352</v>
      </c>
      <c r="AJ13">
        <f t="shared" ref="AJ13" si="45">EXP(AJ5+AJ6)-AJ12</f>
        <v>0.51014762969681193</v>
      </c>
      <c r="AK13">
        <f t="shared" ref="AK13:AL13" si="46">EXP(AK5+AK6)-AK12</f>
        <v>0.66091724115092676</v>
      </c>
      <c r="AL13">
        <f t="shared" si="46"/>
        <v>0.22493955708506697</v>
      </c>
      <c r="AM13">
        <f t="shared" ref="AM13" si="47">EXP(AM5+AM6)-AM12</f>
        <v>0.38937557722364602</v>
      </c>
      <c r="AN13">
        <f t="shared" ref="AN13" si="48">EXP(AN5+AN6)-AN12</f>
        <v>0.3462708761790283</v>
      </c>
      <c r="AO13">
        <f t="shared" ref="AO13" si="49">EXP(AO5+AO6)-AO12</f>
        <v>0.33137839832508753</v>
      </c>
      <c r="AP13">
        <f t="shared" ref="AP13" si="50">EXP(AP5+AP6)-AP12</f>
        <v>0.33155876576658172</v>
      </c>
      <c r="AQ13">
        <f t="shared" ref="AQ13" si="51">EXP(AQ5+AQ6)-AQ12</f>
        <v>9.9798005587494965E-2</v>
      </c>
      <c r="AR13">
        <f t="shared" ref="AR13" si="52">EXP(AR5+AR6)-AR12</f>
        <v>0.12811882676193309</v>
      </c>
      <c r="AS13">
        <f t="shared" ref="AS13" si="53">EXP(AS5+AS6)-AS12</f>
        <v>9.5906559035914718E-2</v>
      </c>
      <c r="AT13">
        <f t="shared" ref="AT13:AU13" si="54">EXP(AT5+AT6)-AT12</f>
        <v>0.13469530545713848</v>
      </c>
      <c r="AU13">
        <f t="shared" si="54"/>
        <v>0.10384905622602525</v>
      </c>
      <c r="AV13">
        <f t="shared" ref="AV13" si="55">EXP(AV5+AV6)-AV12</f>
        <v>0.8988081198048179</v>
      </c>
      <c r="AW13">
        <f t="shared" ref="AW13" si="56">EXP(AW5+AW6)-AW12</f>
        <v>1.9817394172705267</v>
      </c>
      <c r="AX13">
        <f t="shared" ref="AX13" si="57">EXP(AX5+AX6)-AX12</f>
        <v>1.8222298659711473</v>
      </c>
      <c r="AY13">
        <f t="shared" ref="AY13" si="58">EXP(AY5+AY6)-AY12</f>
        <v>0.51189073504153049</v>
      </c>
      <c r="AZ13">
        <f t="shared" ref="AZ13" si="59">EXP(AZ5+AZ6)-AZ12</f>
        <v>0.48616555000712536</v>
      </c>
      <c r="BA13">
        <f t="shared" ref="BA13" si="60">EXP(BA5+BA6)-BA12</f>
        <v>0.27951345001262884</v>
      </c>
      <c r="BB13">
        <f t="shared" ref="BB13" si="61">EXP(BB5+BB6)-BB12</f>
        <v>0.49015204061234252</v>
      </c>
      <c r="BC13">
        <f t="shared" ref="BC13:BD13" si="62">EXP(BC5+BC6)-BC12</f>
        <v>0.38363399561697809</v>
      </c>
      <c r="BD13">
        <f t="shared" si="62"/>
        <v>0.47176273145661485</v>
      </c>
      <c r="BE13">
        <f t="shared" ref="BE13" si="63">EXP(BE5+BE6)-BE12</f>
        <v>0.47558999762505527</v>
      </c>
      <c r="BF13">
        <f t="shared" ref="BF13" si="64">EXP(BF5+BF6)-BF12</f>
        <v>0.10515876746717656</v>
      </c>
      <c r="BG13">
        <f t="shared" ref="BG13" si="65">EXP(BG5+BG6)-BG12</f>
        <v>0.19995877045770927</v>
      </c>
      <c r="BH13">
        <f t="shared" ref="BH13" si="66">EXP(BH5+BH6)-BH12</f>
        <v>9.9791344883509048E-2</v>
      </c>
      <c r="BI13">
        <f t="shared" ref="BI13" si="67">EXP(BI5+BI6)-BI12</f>
        <v>0.11580972567261583</v>
      </c>
      <c r="BJ13">
        <f t="shared" ref="BJ13" si="68">EXP(BJ5+BJ6)-BJ12</f>
        <v>0.15998284201396662</v>
      </c>
      <c r="BK13">
        <f t="shared" ref="BK13" si="69">EXP(BK5+BK6)-BK12</f>
        <v>0.33176212624198187</v>
      </c>
      <c r="BL13">
        <f t="shared" ref="BL13:BM13" si="70">EXP(BL5+BL6)-BL12</f>
        <v>0.38717052508622163</v>
      </c>
      <c r="BM13">
        <f t="shared" si="70"/>
        <v>0.36932076404440006</v>
      </c>
      <c r="BN13">
        <f t="shared" ref="BN13" si="71">EXP(BN5+BN6)-BN12</f>
        <v>0.34015664887477648</v>
      </c>
      <c r="BO13">
        <f t="shared" ref="BO13" si="72">EXP(BO5+BO6)-BO12</f>
        <v>1.3098987740552195</v>
      </c>
      <c r="BP13">
        <f t="shared" ref="BP13" si="73">EXP(BP5+BP6)-BP12</f>
        <v>0.37517934490140004</v>
      </c>
      <c r="BQ13">
        <f t="shared" ref="BQ13" si="74">EXP(BQ5+BQ6)-BQ12</f>
        <v>0.26568997748447964</v>
      </c>
      <c r="BR13">
        <f t="shared" ref="BR13" si="75">EXP(BR5+BR6)-BR12</f>
        <v>0.2433952798151191</v>
      </c>
      <c r="BS13">
        <f t="shared" ref="BS13" si="76">EXP(BS5+BS6)-BS12</f>
        <v>0.27955155685176147</v>
      </c>
      <c r="BT13">
        <f t="shared" ref="BT13" si="77">EXP(BT5+BT6)-BT12</f>
        <v>0.24448348136663389</v>
      </c>
      <c r="BU13">
        <f t="shared" ref="BU13:BV13" si="78">EXP(BU5+BU6)-BU12</f>
        <v>0.13753932337927632</v>
      </c>
      <c r="BV13">
        <f t="shared" si="78"/>
        <v>0.21643105267851226</v>
      </c>
      <c r="BW13">
        <f t="shared" ref="BW13" si="79">EXP(BW5+BW6)-BW12</f>
        <v>8.6963235548949358E-2</v>
      </c>
      <c r="BX13">
        <f t="shared" ref="BX13" si="80">EXP(BX5+BX6)-BX12</f>
        <v>0.11984575284749521</v>
      </c>
      <c r="BY13">
        <f t="shared" ref="BY13" si="81">EXP(BY5+BY6)-BY12</f>
        <v>0.12594354437676181</v>
      </c>
      <c r="BZ13">
        <f t="shared" ref="BZ13" si="82">EXP(BZ5+BZ6)-BZ12</f>
        <v>2.1391259744493398</v>
      </c>
      <c r="CA13">
        <f t="shared" ref="CA13" si="83">EXP(CA5+CA6)-CA12</f>
        <v>0.52785972933721981</v>
      </c>
      <c r="CB13">
        <f t="shared" ref="CB13" si="84">EXP(CB5+CB6)-CB12</f>
        <v>2.6955248576473778</v>
      </c>
      <c r="CC13">
        <f t="shared" ref="CC13" si="85">EXP(CC5+CC6)-CC12</f>
        <v>0.84114249446259093</v>
      </c>
      <c r="CD13">
        <f t="shared" ref="CD13:CE13" si="86">EXP(CD5+CD6)-CD12</f>
        <v>0.41412726375631248</v>
      </c>
      <c r="CE13">
        <f t="shared" si="86"/>
        <v>1.9298294672350202</v>
      </c>
      <c r="CF13">
        <f t="shared" ref="CF13" si="87">EXP(CF5+CF6)-CF12</f>
        <v>0.54771985908352816</v>
      </c>
      <c r="CG13">
        <f t="shared" ref="CG13" si="88">EXP(CG5+CG6)-CG12</f>
        <v>1.2417756896230174</v>
      </c>
      <c r="CH13">
        <f t="shared" ref="CH13" si="89">EXP(CH5+CH6)-CH12</f>
        <v>1.5549850471467419</v>
      </c>
      <c r="CI13">
        <f t="shared" ref="CI13" si="90">EXP(CI5+CI6)-CI12</f>
        <v>0.56980153501060338</v>
      </c>
      <c r="CJ13">
        <f t="shared" ref="CJ13" si="91">EXP(CJ5+CJ6)-CJ12</f>
        <v>1.4110129243645835</v>
      </c>
      <c r="CK13">
        <f t="shared" ref="CK13" si="92">EXP(CK5+CK6)-CK12</f>
        <v>0.47894353495774622</v>
      </c>
      <c r="CL13">
        <f t="shared" ref="CL13" si="93">EXP(CL5+CL6)-CL12</f>
        <v>0.58863485627353507</v>
      </c>
      <c r="CM13">
        <f t="shared" ref="CM13:CN13" si="94">EXP(CM5+CM6)-CM12</f>
        <v>0.85869677692399415</v>
      </c>
      <c r="CN13">
        <f t="shared" si="94"/>
        <v>1.6102937536579431</v>
      </c>
      <c r="CO13">
        <f t="shared" ref="CO13" si="95">EXP(CO5+CO6)-CO12</f>
        <v>2.6595493032311888</v>
      </c>
      <c r="CP13">
        <f t="shared" ref="CP13" si="96">EXP(CP5+CP6)-CP12</f>
        <v>0.48017441563040997</v>
      </c>
      <c r="CQ13">
        <f t="shared" ref="CQ13" si="97">EXP(CQ5+CQ6)-CQ12</f>
        <v>0.44688096233914676</v>
      </c>
      <c r="CR13">
        <f t="shared" ref="CR13" si="98">EXP(CR5+CR6)-CR12</f>
        <v>0.44923045730737909</v>
      </c>
      <c r="CS13">
        <f t="shared" ref="CS13" si="99">EXP(CS5+CS6)-CS12</f>
        <v>0.42820165245121622</v>
      </c>
      <c r="CT13">
        <f t="shared" ref="CT13" si="100">EXP(CT5+CT6)-CT12</f>
        <v>0.52664102518406475</v>
      </c>
      <c r="CU13">
        <f t="shared" ref="CU13" si="101">EXP(CU5+CU6)-CU12</f>
        <v>0.17828053428894641</v>
      </c>
      <c r="CV13">
        <f t="shared" ref="CV13:CW13" si="102">EXP(CV5+CV6)-CV12</f>
        <v>0.19950553947448268</v>
      </c>
      <c r="CW13">
        <f t="shared" si="102"/>
        <v>0.2419257697907593</v>
      </c>
      <c r="CX13">
        <f t="shared" ref="CX13" si="103">EXP(CX5+CX6)-CX12</f>
        <v>0.18649711290875493</v>
      </c>
      <c r="CY13">
        <f t="shared" ref="CY13" si="104">EXP(CY5+CY6)-CY12</f>
        <v>0.39047047325635731</v>
      </c>
      <c r="CZ13">
        <f t="shared" ref="CZ13" si="105">EXP(CZ5+CZ6)-CZ12</f>
        <v>1.5731894394600205</v>
      </c>
      <c r="DA13">
        <f t="shared" ref="DA13" si="106">EXP(DA5+DA6)-DA12</f>
        <v>4.6657537327562135</v>
      </c>
      <c r="DB13">
        <f t="shared" ref="DB13" si="107">EXP(DB5+DB6)-DB12</f>
        <v>3.002421017611054</v>
      </c>
      <c r="DC13">
        <f t="shared" ref="DC13" si="108">EXP(DC5+DC6)-DC12</f>
        <v>5.1399038488651616</v>
      </c>
      <c r="DD13">
        <f t="shared" ref="DD13" si="109">EXP(DD5+DD6)-DD12</f>
        <v>2.6338200457521426</v>
      </c>
      <c r="DE13">
        <f t="shared" ref="DE13:DF13" si="110">EXP(DE5+DE6)-DE12</f>
        <v>6.940517473581524</v>
      </c>
      <c r="DF13">
        <f t="shared" si="110"/>
        <v>1.1311449530266531</v>
      </c>
      <c r="DG13">
        <f t="shared" ref="DG13" si="111">EXP(DG5+DG6)-DG12</f>
        <v>6.2665502151166876</v>
      </c>
      <c r="DH13">
        <f t="shared" ref="DH13" si="112">EXP(DH5+DH6)-DH12</f>
        <v>0.71856392191393414</v>
      </c>
      <c r="DI13">
        <f t="shared" ref="DI13" si="113">EXP(DI5+DI6)-DI12</f>
        <v>2.5196116245533045</v>
      </c>
      <c r="DJ13">
        <f t="shared" ref="DJ13" si="114">EXP(DJ5+DJ6)-DJ12</f>
        <v>0.41337219486408205</v>
      </c>
      <c r="DK13">
        <f t="shared" ref="DK13" si="115">EXP(DK5+DK6)-DK12</f>
        <v>0.36771044395131991</v>
      </c>
      <c r="DL13">
        <f t="shared" ref="DL13" si="116">EXP(DL5+DL6)-DL12</f>
        <v>0.35958926268324998</v>
      </c>
      <c r="DM13">
        <f t="shared" ref="DM13" si="117">EXP(DM5+DM6)-DM12</f>
        <v>0.43353421430856542</v>
      </c>
      <c r="DN13">
        <f t="shared" ref="DN13:DO13" si="118">EXP(DN5+DN6)-DN12</f>
        <v>0.59332558896085441</v>
      </c>
      <c r="DO13">
        <f t="shared" si="118"/>
        <v>0.29781064055899265</v>
      </c>
      <c r="DP13">
        <f t="shared" ref="DP13" si="119">EXP(DP5+DP6)-DP12</f>
        <v>0.23756020405402589</v>
      </c>
      <c r="DQ13">
        <f t="shared" ref="DQ13" si="120">EXP(DQ5+DQ6)-DQ12</f>
        <v>0.36086539016269215</v>
      </c>
      <c r="DR13">
        <f t="shared" ref="DR13" si="121">EXP(DR5+DR6)-DR12</f>
        <v>0.44448068681167974</v>
      </c>
      <c r="DS13">
        <f t="shared" ref="DS13" si="122">EXP(DS5+DS6)-DS12</f>
        <v>0.35501064223648471</v>
      </c>
      <c r="DT13">
        <f t="shared" ref="DT13" si="123">EXP(DT5+DT6)-DT12</f>
        <v>0.21156908907665284</v>
      </c>
      <c r="DU13">
        <f t="shared" ref="DU13" si="124">EXP(DU5+DU6)-DU12</f>
        <v>0.20339817837604945</v>
      </c>
      <c r="DV13">
        <f t="shared" ref="DV13" si="125">EXP(DV5+DV6)-DV12</f>
        <v>0.21283232105159655</v>
      </c>
      <c r="DW13">
        <f t="shared" ref="DW13:DX13" si="126">EXP(DW5+DW6)-DW12</f>
        <v>0.20506868342535878</v>
      </c>
      <c r="DX13">
        <f t="shared" si="126"/>
        <v>0.27148468089605382</v>
      </c>
      <c r="DY13">
        <f t="shared" ref="DY13" si="127">EXP(DY5+DY6)-DY12</f>
        <v>0.15807869288457632</v>
      </c>
      <c r="DZ13">
        <f t="shared" ref="DZ13" si="128">EXP(DZ5+DZ6)-DZ12</f>
        <v>0.16783146278813676</v>
      </c>
      <c r="EA13">
        <f t="shared" ref="EA13" si="129">EXP(EA5+EA6)-EA12</f>
        <v>0.12502536777099738</v>
      </c>
      <c r="EB13">
        <f t="shared" ref="EB13" si="130">EXP(EB5+EB6)-EB12</f>
        <v>0.108249999922718</v>
      </c>
      <c r="EC13">
        <f t="shared" ref="EC13" si="131">EXP(EC5+EC6)-EC12</f>
        <v>0.13963115703928852</v>
      </c>
      <c r="ED13">
        <f t="shared" ref="ED13" si="132">EXP(ED5+ED6)-ED12</f>
        <v>0.33971106307039212</v>
      </c>
      <c r="EE13">
        <f t="shared" ref="EE13" si="133">EXP(EE5+EE6)-EE12</f>
        <v>0.34886317123681443</v>
      </c>
      <c r="EF13">
        <f t="shared" ref="EF13:EG13" si="134">EXP(EF5+EF6)-EF12</f>
        <v>0.35612080663477408</v>
      </c>
      <c r="EG13">
        <f t="shared" si="134"/>
        <v>0.52275022836748963</v>
      </c>
      <c r="EH13">
        <f t="shared" ref="EH13" si="135">EXP(EH5+EH6)-EH12</f>
        <v>0.74989578364403764</v>
      </c>
      <c r="EI13">
        <f t="shared" ref="EI13" si="136">EXP(EI5+EI6)-EI12</f>
        <v>0.20550172920865228</v>
      </c>
      <c r="EJ13">
        <f t="shared" ref="EJ13" si="137">EXP(EJ5+EJ6)-EJ12</f>
        <v>0.25105144211290908</v>
      </c>
      <c r="EK13">
        <f t="shared" ref="EK13" si="138">EXP(EK5+EK6)-EK12</f>
        <v>0.19800180108523469</v>
      </c>
      <c r="EL13">
        <f t="shared" ref="EL13" si="139">EXP(EL5+EL6)-EL12</f>
        <v>0.21477525438770018</v>
      </c>
      <c r="EM13">
        <f t="shared" ref="EM13" si="140">EXP(EM5+EM6)-EM12</f>
        <v>0.23623998834044735</v>
      </c>
      <c r="EN13">
        <f t="shared" ref="EN13" si="141">EXP(EN5+EN6)-EN12</f>
        <v>9.9892171390211892E-2</v>
      </c>
      <c r="EO13">
        <f t="shared" ref="EO13:EP13" si="142">EXP(EO5+EO6)-EO12</f>
        <v>0.19784131178932407</v>
      </c>
      <c r="EP13">
        <f t="shared" si="142"/>
        <v>0.13347816299415682</v>
      </c>
      <c r="EQ13">
        <f t="shared" ref="EQ13" si="143">EXP(EQ5+EQ6)-EQ12</f>
        <v>0.10448883571398793</v>
      </c>
      <c r="ER13">
        <f t="shared" ref="ER13" si="144">EXP(ER5+ER6)-ER12</f>
        <v>0.12820459303151033</v>
      </c>
      <c r="ES13">
        <f t="shared" ref="ES13" si="145">EXP(ES5+ES6)-ES12</f>
        <v>0.36413358822043973</v>
      </c>
      <c r="ET13">
        <f t="shared" ref="ET13" si="146">EXP(ET5+ET6)-ET12</f>
        <v>0.45766684856560991</v>
      </c>
      <c r="EU13">
        <f t="shared" ref="EU13" si="147">EXP(EU5+EU6)-EU12</f>
        <v>0.40554459552044686</v>
      </c>
      <c r="EV13">
        <f t="shared" ref="EV13" si="148">EXP(EV5+EV6)-EV12</f>
        <v>0.29901060702664939</v>
      </c>
      <c r="EW13">
        <f t="shared" ref="EW13" si="149">EXP(EW5+EW6)-EW12</f>
        <v>0.32491049743177824</v>
      </c>
      <c r="EX13">
        <f t="shared" ref="EX13:EY13" si="150">EXP(EX5+EX6)-EX12</f>
        <v>0.32574057309911786</v>
      </c>
      <c r="EY13">
        <f t="shared" si="150"/>
        <v>0.21240709287290094</v>
      </c>
      <c r="EZ13">
        <f t="shared" ref="EZ13" si="151">EXP(EZ5+EZ6)-EZ12</f>
        <v>0.24719995169840669</v>
      </c>
      <c r="FA13">
        <f t="shared" ref="FA13" si="152">EXP(FA5+FA6)-FA12</f>
        <v>0.21207692758131613</v>
      </c>
      <c r="FB13">
        <f t="shared" ref="FB13" si="153">EXP(FB5+FB6)-FB12</f>
        <v>0.22736682630955118</v>
      </c>
      <c r="FC13">
        <f t="shared" ref="FC13" si="154">EXP(FC5+FC6)-FC12</f>
        <v>0.11732137813273669</v>
      </c>
      <c r="FD13">
        <f t="shared" ref="FD13" si="155">EXP(FD5+FD6)-FD12</f>
        <v>7.1750220060997405E-2</v>
      </c>
      <c r="FE13">
        <f t="shared" ref="FE13" si="156">EXP(FE5+FE6)-FE12</f>
        <v>0.12763407138273886</v>
      </c>
      <c r="FF13">
        <f t="shared" ref="FF13" si="157">EXP(FF5+FF6)-FF12</f>
        <v>0.11857526819823749</v>
      </c>
      <c r="FG13">
        <f t="shared" ref="FG13:FH13" si="158">EXP(FG5+FG6)-FG12</f>
        <v>0.12831338112661395</v>
      </c>
      <c r="FH13">
        <f t="shared" si="158"/>
        <v>0.45605228808972509</v>
      </c>
      <c r="FI13">
        <f t="shared" ref="FI13" si="159">EXP(FI5+FI6)-FI12</f>
        <v>1.097238565215191</v>
      </c>
      <c r="FJ13">
        <f t="shared" ref="FJ13" si="160">EXP(FJ5+FJ6)-FJ12</f>
        <v>1.3541141108474433</v>
      </c>
      <c r="FK13">
        <f t="shared" ref="FK13" si="161">EXP(FK5+FK6)-FK12</f>
        <v>0.41100753372936172</v>
      </c>
      <c r="FL13">
        <f t="shared" ref="FL13" si="162">EXP(FL5+FL6)-FL12</f>
        <v>0.91492069944702781</v>
      </c>
    </row>
    <row r="14" spans="1:168">
      <c r="A14" t="s">
        <v>9</v>
      </c>
      <c r="B14">
        <f>B12-EXP(B5-B6)</f>
        <v>1.8890949018932481</v>
      </c>
      <c r="C14">
        <f t="shared" ref="C14:K14" si="163">C12-EXP(C5-C6)</f>
        <v>1.3276392770466834</v>
      </c>
      <c r="D14">
        <f t="shared" si="163"/>
        <v>1.2773485018503559</v>
      </c>
      <c r="E14">
        <f t="shared" si="163"/>
        <v>1.4517424338133935</v>
      </c>
      <c r="F14">
        <f t="shared" si="163"/>
        <v>1.6462809195579524</v>
      </c>
      <c r="G14">
        <f t="shared" si="163"/>
        <v>1.7183846687784308</v>
      </c>
      <c r="H14">
        <f t="shared" si="163"/>
        <v>0.79122998560683433</v>
      </c>
      <c r="I14">
        <f t="shared" si="163"/>
        <v>0.35878157218388118</v>
      </c>
      <c r="J14">
        <f t="shared" si="163"/>
        <v>0.59576070574733464</v>
      </c>
      <c r="K14">
        <f t="shared" si="163"/>
        <v>0.74468045427426066</v>
      </c>
      <c r="L14">
        <f t="shared" ref="L14:BW14" si="164">L12-EXP(L5-L6)</f>
        <v>0.60872338653320623</v>
      </c>
      <c r="M14">
        <f t="shared" si="164"/>
        <v>0.26879232421324284</v>
      </c>
      <c r="N14">
        <f t="shared" si="164"/>
        <v>0.38953085704555468</v>
      </c>
      <c r="O14">
        <f t="shared" si="164"/>
        <v>0.84030591484321127</v>
      </c>
      <c r="P14">
        <f t="shared" si="164"/>
        <v>0.50992054351131832</v>
      </c>
      <c r="Q14">
        <f t="shared" si="164"/>
        <v>0.24934395925563191</v>
      </c>
      <c r="R14">
        <f t="shared" si="164"/>
        <v>1.33104320758678</v>
      </c>
      <c r="S14">
        <f t="shared" si="164"/>
        <v>2.5581597233966562</v>
      </c>
      <c r="T14">
        <f t="shared" si="164"/>
        <v>1.7775839345592424</v>
      </c>
      <c r="U14">
        <f t="shared" si="164"/>
        <v>3.5355515831466757</v>
      </c>
      <c r="V14">
        <f t="shared" si="164"/>
        <v>4.0072289730521042</v>
      </c>
      <c r="W14">
        <f t="shared" si="164"/>
        <v>1.2001803883885236</v>
      </c>
      <c r="X14">
        <f t="shared" si="164"/>
        <v>2.5917693230895198</v>
      </c>
      <c r="Y14">
        <f t="shared" si="164"/>
        <v>1.5297678004745094</v>
      </c>
      <c r="Z14">
        <f t="shared" si="164"/>
        <v>1.232503901180813</v>
      </c>
      <c r="AA14">
        <f t="shared" si="164"/>
        <v>1.3805288275517542</v>
      </c>
      <c r="AB14">
        <f t="shared" si="164"/>
        <v>0.51058480255633309</v>
      </c>
      <c r="AC14">
        <f t="shared" si="164"/>
        <v>0.48075951085730573</v>
      </c>
      <c r="AD14">
        <f t="shared" si="164"/>
        <v>2.158862400735357</v>
      </c>
      <c r="AE14">
        <f t="shared" si="164"/>
        <v>0.75898332456963313</v>
      </c>
      <c r="AF14">
        <f t="shared" si="164"/>
        <v>0.57163174924216964</v>
      </c>
      <c r="AG14">
        <f t="shared" si="164"/>
        <v>0.31785578387560531</v>
      </c>
      <c r="AH14">
        <f t="shared" si="164"/>
        <v>0.48969242536562452</v>
      </c>
      <c r="AI14">
        <f t="shared" si="164"/>
        <v>0.41041329525351267</v>
      </c>
      <c r="AJ14">
        <f t="shared" si="164"/>
        <v>0.3745803240140837</v>
      </c>
      <c r="AK14">
        <f t="shared" si="164"/>
        <v>0.4866932661326473</v>
      </c>
      <c r="AL14">
        <f t="shared" si="164"/>
        <v>0.19768037941324135</v>
      </c>
      <c r="AM14">
        <f t="shared" si="164"/>
        <v>0.32773693038452456</v>
      </c>
      <c r="AN14">
        <f t="shared" si="164"/>
        <v>0.27761003993687283</v>
      </c>
      <c r="AO14">
        <f t="shared" si="164"/>
        <v>0.26529868154475222</v>
      </c>
      <c r="AP14">
        <f t="shared" si="164"/>
        <v>0.27641503898483766</v>
      </c>
      <c r="AQ14">
        <f t="shared" si="164"/>
        <v>9.4361265521269555E-2</v>
      </c>
      <c r="AR14">
        <f t="shared" si="164"/>
        <v>0.11893040670592181</v>
      </c>
      <c r="AS14">
        <f t="shared" si="164"/>
        <v>9.0607139947552096E-2</v>
      </c>
      <c r="AT14">
        <f t="shared" si="164"/>
        <v>0.12546540229029524</v>
      </c>
      <c r="AU14">
        <f t="shared" si="164"/>
        <v>9.8109163524239706E-2</v>
      </c>
      <c r="AV14">
        <f t="shared" si="164"/>
        <v>0.65254594631628993</v>
      </c>
      <c r="AW14">
        <f t="shared" si="164"/>
        <v>1.1521748256440389</v>
      </c>
      <c r="AX14">
        <f t="shared" si="164"/>
        <v>1.0678894640369663</v>
      </c>
      <c r="AY14">
        <f t="shared" si="164"/>
        <v>0.39946005361910641</v>
      </c>
      <c r="AZ14">
        <f t="shared" si="164"/>
        <v>0.38063270633974655</v>
      </c>
      <c r="BA14">
        <f t="shared" si="164"/>
        <v>0.24037950869166758</v>
      </c>
      <c r="BB14">
        <f t="shared" si="164"/>
        <v>0.3973784372760667</v>
      </c>
      <c r="BC14">
        <f t="shared" si="164"/>
        <v>0.31967584606386845</v>
      </c>
      <c r="BD14">
        <f t="shared" si="164"/>
        <v>0.38808969651890823</v>
      </c>
      <c r="BE14">
        <f t="shared" si="164"/>
        <v>0.40071438178346597</v>
      </c>
      <c r="BF14">
        <f t="shared" si="164"/>
        <v>9.9109755522117426E-2</v>
      </c>
      <c r="BG14">
        <f t="shared" si="164"/>
        <v>0.18535280765122764</v>
      </c>
      <c r="BH14">
        <f t="shared" si="164"/>
        <v>9.4583491211020609E-2</v>
      </c>
      <c r="BI14">
        <f t="shared" si="164"/>
        <v>0.10837435287594577</v>
      </c>
      <c r="BJ14">
        <f t="shared" si="164"/>
        <v>0.1470437382401768</v>
      </c>
      <c r="BK14">
        <f t="shared" si="164"/>
        <v>0.26429078124479632</v>
      </c>
      <c r="BL14">
        <f t="shared" si="164"/>
        <v>0.31396152726427728</v>
      </c>
      <c r="BM14">
        <f t="shared" si="164"/>
        <v>0.29989290524389234</v>
      </c>
      <c r="BN14">
        <f t="shared" si="164"/>
        <v>0.27715020653400901</v>
      </c>
      <c r="BO14">
        <f t="shared" si="164"/>
        <v>0.79886678263571054</v>
      </c>
      <c r="BP14">
        <f t="shared" si="164"/>
        <v>0.31263312829992684</v>
      </c>
      <c r="BQ14">
        <f t="shared" si="164"/>
        <v>0.22941997644519829</v>
      </c>
      <c r="BR14">
        <f t="shared" si="164"/>
        <v>0.2137911500407641</v>
      </c>
      <c r="BS14">
        <f t="shared" si="164"/>
        <v>0.2386137111135509</v>
      </c>
      <c r="BT14">
        <f t="shared" si="164"/>
        <v>0.2148356063361001</v>
      </c>
      <c r="BU14">
        <f t="shared" si="164"/>
        <v>0.12622046010026167</v>
      </c>
      <c r="BV14">
        <f t="shared" si="164"/>
        <v>0.18709005781016552</v>
      </c>
      <c r="BW14">
        <f t="shared" si="164"/>
        <v>8.2035800142545634E-2</v>
      </c>
      <c r="BX14">
        <f t="shared" ref="BX14:EI14" si="165">BX12-EXP(BX5-BX6)</f>
        <v>0.11088441994774367</v>
      </c>
      <c r="BY14">
        <f t="shared" si="165"/>
        <v>0.11658405961889273</v>
      </c>
      <c r="BZ14">
        <f t="shared" si="165"/>
        <v>1.5318444668080433</v>
      </c>
      <c r="CA14">
        <f t="shared" si="165"/>
        <v>0.4311619632075756</v>
      </c>
      <c r="CB14">
        <f t="shared" si="165"/>
        <v>2.0218686854928487</v>
      </c>
      <c r="CC14">
        <f t="shared" si="165"/>
        <v>0.67062353557224608</v>
      </c>
      <c r="CD14">
        <f t="shared" si="165"/>
        <v>0.36169340693476038</v>
      </c>
      <c r="CE14">
        <f t="shared" si="165"/>
        <v>1.2761071700499746</v>
      </c>
      <c r="CF14">
        <f t="shared" si="165"/>
        <v>0.4563382684496915</v>
      </c>
      <c r="CG14">
        <f t="shared" si="165"/>
        <v>0.87703607499943548</v>
      </c>
      <c r="CH14">
        <f t="shared" si="165"/>
        <v>1.2463762112533789</v>
      </c>
      <c r="CI14">
        <f t="shared" si="165"/>
        <v>0.45246289126707606</v>
      </c>
      <c r="CJ14">
        <f t="shared" si="165"/>
        <v>1.0102644853295484</v>
      </c>
      <c r="CK14">
        <f t="shared" si="165"/>
        <v>0.38697160251957974</v>
      </c>
      <c r="CL14">
        <f t="shared" si="165"/>
        <v>0.47081274830874187</v>
      </c>
      <c r="CM14">
        <f t="shared" si="165"/>
        <v>0.6536486797785086</v>
      </c>
      <c r="CN14">
        <f t="shared" si="165"/>
        <v>1.1448890219740924</v>
      </c>
      <c r="CO14">
        <f t="shared" si="165"/>
        <v>1.7592339294985839</v>
      </c>
      <c r="CP14">
        <f t="shared" si="165"/>
        <v>0.41887347321139234</v>
      </c>
      <c r="CQ14">
        <f t="shared" si="165"/>
        <v>0.3863257900175725</v>
      </c>
      <c r="CR14">
        <f t="shared" si="165"/>
        <v>0.38798456482890753</v>
      </c>
      <c r="CS14">
        <f t="shared" si="165"/>
        <v>0.36833343069703206</v>
      </c>
      <c r="CT14">
        <f t="shared" si="165"/>
        <v>0.4648806710073754</v>
      </c>
      <c r="CU14">
        <f t="shared" si="165"/>
        <v>0.16943879791173266</v>
      </c>
      <c r="CV14">
        <f t="shared" si="165"/>
        <v>0.18905504748238489</v>
      </c>
      <c r="CW14">
        <f t="shared" si="165"/>
        <v>0.22526571339946067</v>
      </c>
      <c r="CX14">
        <f t="shared" si="165"/>
        <v>0.17649970110799851</v>
      </c>
      <c r="CY14">
        <f t="shared" si="165"/>
        <v>0.35010116381403389</v>
      </c>
      <c r="CZ14">
        <f t="shared" si="165"/>
        <v>1.1748527262334463</v>
      </c>
      <c r="DA14">
        <f t="shared" si="165"/>
        <v>3.2323820484713011</v>
      </c>
      <c r="DB14">
        <f t="shared" si="165"/>
        <v>2.1131152302716361</v>
      </c>
      <c r="DC14">
        <f t="shared" si="165"/>
        <v>3.2737892492477725</v>
      </c>
      <c r="DD14">
        <f t="shared" si="165"/>
        <v>1.8782559175872171</v>
      </c>
      <c r="DE14">
        <f t="shared" si="165"/>
        <v>4.4678584580918201</v>
      </c>
      <c r="DF14">
        <f t="shared" si="165"/>
        <v>0.97075064497108254</v>
      </c>
      <c r="DG14">
        <f t="shared" si="165"/>
        <v>4.3897120875362958</v>
      </c>
      <c r="DH14">
        <f t="shared" si="165"/>
        <v>0.64672639248138619</v>
      </c>
      <c r="DI14">
        <f t="shared" si="165"/>
        <v>1.8868588784913438</v>
      </c>
      <c r="DJ14">
        <f t="shared" si="165"/>
        <v>0.38980411141425453</v>
      </c>
      <c r="DK14">
        <f t="shared" si="165"/>
        <v>0.34912229523196459</v>
      </c>
      <c r="DL14">
        <f t="shared" si="165"/>
        <v>0.34153996876652926</v>
      </c>
      <c r="DM14">
        <f t="shared" si="165"/>
        <v>0.40715016072168275</v>
      </c>
      <c r="DN14">
        <f t="shared" si="165"/>
        <v>0.54441010533621714</v>
      </c>
      <c r="DO14">
        <f t="shared" si="165"/>
        <v>0.24130998435977968</v>
      </c>
      <c r="DP14">
        <f t="shared" si="165"/>
        <v>0.19545185795092346</v>
      </c>
      <c r="DQ14">
        <f t="shared" si="165"/>
        <v>0.29104255645065646</v>
      </c>
      <c r="DR14">
        <f t="shared" si="165"/>
        <v>0.33900346078095578</v>
      </c>
      <c r="DS14">
        <f t="shared" si="165"/>
        <v>0.28791877396158894</v>
      </c>
      <c r="DT14">
        <f t="shared" si="165"/>
        <v>0.18812489309508496</v>
      </c>
      <c r="DU14">
        <f t="shared" si="165"/>
        <v>0.18064420573829243</v>
      </c>
      <c r="DV14">
        <f t="shared" si="165"/>
        <v>0.19025093332117948</v>
      </c>
      <c r="DW14">
        <f t="shared" si="165"/>
        <v>0.18320506715457574</v>
      </c>
      <c r="DX14">
        <f t="shared" si="165"/>
        <v>0.23630621820635112</v>
      </c>
      <c r="DY14">
        <f t="shared" si="165"/>
        <v>0.14563829132933526</v>
      </c>
      <c r="DZ14">
        <f t="shared" si="165"/>
        <v>0.15401045804660551</v>
      </c>
      <c r="EA14">
        <f t="shared" si="165"/>
        <v>0.11673230691118652</v>
      </c>
      <c r="EB14">
        <f t="shared" si="165"/>
        <v>0.10162402409087101</v>
      </c>
      <c r="EC14">
        <f t="shared" si="165"/>
        <v>0.12914094582777724</v>
      </c>
      <c r="ED14">
        <f t="shared" si="165"/>
        <v>0.28098499973674151</v>
      </c>
      <c r="EE14">
        <f t="shared" si="165"/>
        <v>0.28919735218339615</v>
      </c>
      <c r="EF14">
        <f t="shared" si="165"/>
        <v>0.29186863186576795</v>
      </c>
      <c r="EG14">
        <f t="shared" si="165"/>
        <v>0.4101146005543177</v>
      </c>
      <c r="EH14">
        <f t="shared" si="165"/>
        <v>0.57159329106451873</v>
      </c>
      <c r="EI14">
        <f t="shared" si="165"/>
        <v>0.18264852487682459</v>
      </c>
      <c r="EJ14">
        <f t="shared" ref="EJ14:FL14" si="166">EJ12-EXP(EJ5-EJ6)</f>
        <v>0.21946227718395073</v>
      </c>
      <c r="EK14">
        <f t="shared" si="166"/>
        <v>0.17639263544425443</v>
      </c>
      <c r="EL14">
        <f t="shared" si="166"/>
        <v>0.18775233422953153</v>
      </c>
      <c r="EM14">
        <f t="shared" si="166"/>
        <v>0.20806112161977031</v>
      </c>
      <c r="EN14">
        <f t="shared" si="166"/>
        <v>9.4455637429035511E-2</v>
      </c>
      <c r="EO14">
        <f t="shared" si="166"/>
        <v>0.17897010364323696</v>
      </c>
      <c r="EP14">
        <f t="shared" si="166"/>
        <v>0.12415716454342718</v>
      </c>
      <c r="EQ14">
        <f t="shared" si="166"/>
        <v>9.8568968988864469E-2</v>
      </c>
      <c r="ER14">
        <f t="shared" si="166"/>
        <v>0.11932413738405456</v>
      </c>
      <c r="ES14">
        <f t="shared" si="166"/>
        <v>0.29806525904434134</v>
      </c>
      <c r="ET14">
        <f t="shared" si="166"/>
        <v>0.36886590574020217</v>
      </c>
      <c r="EU14">
        <f t="shared" si="166"/>
        <v>0.32402026874294387</v>
      </c>
      <c r="EV14">
        <f t="shared" si="166"/>
        <v>0.24529390411164753</v>
      </c>
      <c r="EW14">
        <f t="shared" si="166"/>
        <v>0.26184697937698687</v>
      </c>
      <c r="EX14">
        <f t="shared" si="166"/>
        <v>0.27045768529398395</v>
      </c>
      <c r="EY14">
        <f t="shared" si="166"/>
        <v>0.18660119257737473</v>
      </c>
      <c r="EZ14">
        <f t="shared" si="166"/>
        <v>0.21660131774716507</v>
      </c>
      <c r="FA14">
        <f t="shared" si="166"/>
        <v>0.18471415093392918</v>
      </c>
      <c r="FB14">
        <f t="shared" si="166"/>
        <v>0.19417695030668236</v>
      </c>
      <c r="FC14">
        <f t="shared" si="166"/>
        <v>0.10811950149886185</v>
      </c>
      <c r="FD14">
        <f t="shared" si="166"/>
        <v>6.8442620623130113E-2</v>
      </c>
      <c r="FE14">
        <f t="shared" si="166"/>
        <v>0.11708645543859597</v>
      </c>
      <c r="FF14">
        <f t="shared" si="166"/>
        <v>0.10942902295567847</v>
      </c>
      <c r="FG14">
        <f t="shared" si="166"/>
        <v>0.11822822795167709</v>
      </c>
      <c r="FH14">
        <f t="shared" si="166"/>
        <v>0.40597959192453859</v>
      </c>
      <c r="FI14">
        <f t="shared" si="166"/>
        <v>0.89417503676670673</v>
      </c>
      <c r="FJ14">
        <f t="shared" si="166"/>
        <v>1.0350443974144539</v>
      </c>
      <c r="FK14">
        <f t="shared" si="166"/>
        <v>0.34353078707411289</v>
      </c>
      <c r="FL14">
        <f t="shared" si="166"/>
        <v>0.80530743856703157</v>
      </c>
    </row>
    <row r="16" spans="1:168">
      <c r="A16" t="s">
        <v>11</v>
      </c>
      <c r="B16">
        <f>B4</f>
        <v>0.42857142857142899</v>
      </c>
      <c r="BZ16">
        <f>BZ4</f>
        <v>3.0806244018212285</v>
      </c>
      <c r="CA16">
        <f t="shared" ref="CA16:CJ16" si="167">CA4</f>
        <v>3.1428571428571401</v>
      </c>
      <c r="CB16">
        <f t="shared" si="167"/>
        <v>3.2063470686555156</v>
      </c>
      <c r="CC16">
        <f t="shared" si="167"/>
        <v>3.9562129130855856</v>
      </c>
      <c r="CD16">
        <f t="shared" si="167"/>
        <v>4.0361337153610704</v>
      </c>
      <c r="CE16">
        <f t="shared" si="167"/>
        <v>4.1176690249385324</v>
      </c>
      <c r="CF16">
        <f t="shared" si="167"/>
        <v>4.2008514570289552</v>
      </c>
      <c r="CG16">
        <f t="shared" si="167"/>
        <v>4.28571428571429</v>
      </c>
      <c r="CH16">
        <f t="shared" si="167"/>
        <v>4.3722914572575293</v>
      </c>
      <c r="CI16">
        <f t="shared" si="167"/>
        <v>4.4606176036816683</v>
      </c>
      <c r="CJ16">
        <f t="shared" si="167"/>
        <v>4.5507280566229751</v>
      </c>
      <c r="FH16">
        <f>FH4</f>
        <v>12.490262708980202</v>
      </c>
      <c r="FI16">
        <f t="shared" ref="FI16:FL16" si="168">FI4</f>
        <v>12.742582752987818</v>
      </c>
      <c r="FJ16">
        <f t="shared" si="168"/>
        <v>13</v>
      </c>
      <c r="FK16">
        <f t="shared" si="168"/>
        <v>13.262617420347826</v>
      </c>
      <c r="FL16">
        <f t="shared" si="168"/>
        <v>52.000000000000007</v>
      </c>
    </row>
    <row r="17" spans="1:163">
      <c r="A17" t="s">
        <v>12</v>
      </c>
      <c r="C17">
        <f>0.6/0.13/1.3</f>
        <v>3.5502958579881652</v>
      </c>
      <c r="D17">
        <f t="shared" ref="D17:Q17" si="169">0.6/0.13/1.3</f>
        <v>3.5502958579881652</v>
      </c>
      <c r="E17">
        <f t="shared" si="169"/>
        <v>3.5502958579881652</v>
      </c>
      <c r="F17">
        <f t="shared" si="169"/>
        <v>3.5502958579881652</v>
      </c>
      <c r="G17">
        <f t="shared" si="169"/>
        <v>3.5502958579881652</v>
      </c>
      <c r="H17">
        <f t="shared" si="169"/>
        <v>3.5502958579881652</v>
      </c>
      <c r="I17">
        <f t="shared" si="169"/>
        <v>3.5502958579881652</v>
      </c>
      <c r="J17">
        <f t="shared" si="169"/>
        <v>3.5502958579881652</v>
      </c>
      <c r="K17">
        <f t="shared" si="169"/>
        <v>3.5502958579881652</v>
      </c>
      <c r="L17">
        <f t="shared" si="169"/>
        <v>3.5502958579881652</v>
      </c>
      <c r="M17">
        <f t="shared" si="169"/>
        <v>3.5502958579881652</v>
      </c>
      <c r="N17">
        <f t="shared" si="169"/>
        <v>3.5502958579881652</v>
      </c>
      <c r="O17">
        <f t="shared" si="169"/>
        <v>3.5502958579881652</v>
      </c>
      <c r="P17">
        <f t="shared" si="169"/>
        <v>3.5502958579881652</v>
      </c>
      <c r="Q17">
        <f t="shared" si="169"/>
        <v>3.5502958579881652</v>
      </c>
      <c r="CK17">
        <f>0.6/0.13/1.3</f>
        <v>3.5502958579881652</v>
      </c>
      <c r="CL17">
        <f t="shared" ref="CL17:CY17" si="170">0.6/0.13/1.3</f>
        <v>3.5502958579881652</v>
      </c>
      <c r="CM17">
        <f t="shared" si="170"/>
        <v>3.5502958579881652</v>
      </c>
      <c r="CN17">
        <f t="shared" si="170"/>
        <v>3.5502958579881652</v>
      </c>
      <c r="CO17">
        <f t="shared" si="170"/>
        <v>3.5502958579881652</v>
      </c>
      <c r="CP17">
        <f t="shared" si="170"/>
        <v>3.5502958579881652</v>
      </c>
      <c r="CQ17">
        <f t="shared" si="170"/>
        <v>3.5502958579881652</v>
      </c>
      <c r="CR17">
        <f t="shared" si="170"/>
        <v>3.5502958579881652</v>
      </c>
      <c r="CS17">
        <f t="shared" si="170"/>
        <v>3.5502958579881652</v>
      </c>
      <c r="CT17">
        <f t="shared" si="170"/>
        <v>3.5502958579881652</v>
      </c>
      <c r="CU17">
        <f t="shared" si="170"/>
        <v>3.5502958579881652</v>
      </c>
      <c r="CV17">
        <f t="shared" si="170"/>
        <v>3.5502958579881652</v>
      </c>
      <c r="CW17">
        <f t="shared" si="170"/>
        <v>3.5502958579881652</v>
      </c>
      <c r="CX17">
        <f t="shared" si="170"/>
        <v>3.5502958579881652</v>
      </c>
      <c r="CY17">
        <f t="shared" si="170"/>
        <v>3.5502958579881652</v>
      </c>
    </row>
    <row r="18" spans="1:163">
      <c r="C18">
        <f>C4</f>
        <v>1.7387164707976115</v>
      </c>
      <c r="D18">
        <f t="shared" ref="D18:Q18" si="171">D4</f>
        <v>1.773840873434315</v>
      </c>
      <c r="E18">
        <f t="shared" si="171"/>
        <v>1.809674836071919</v>
      </c>
      <c r="F18">
        <f t="shared" si="171"/>
        <v>1.8462326927732715</v>
      </c>
      <c r="G18">
        <f t="shared" si="171"/>
        <v>1.8835290671684974</v>
      </c>
      <c r="H18">
        <f t="shared" si="171"/>
        <v>1.9215788783046464</v>
      </c>
      <c r="I18">
        <f t="shared" si="171"/>
        <v>1.9603973466135105</v>
      </c>
      <c r="J18">
        <f t="shared" si="171"/>
        <v>2</v>
      </c>
      <c r="K18">
        <f t="shared" si="171"/>
        <v>2.0404026800535116</v>
      </c>
      <c r="L18">
        <f t="shared" si="171"/>
        <v>2.0816215483847764</v>
      </c>
      <c r="M18">
        <f t="shared" si="171"/>
        <v>2.1236730930907193</v>
      </c>
      <c r="N18">
        <f t="shared" si="171"/>
        <v>2.1665741353499168</v>
      </c>
      <c r="O18">
        <f t="shared" si="171"/>
        <v>2.210341836151295</v>
      </c>
      <c r="P18">
        <f t="shared" si="171"/>
        <v>2.2549937031587515</v>
      </c>
      <c r="Q18">
        <f t="shared" si="171"/>
        <v>2.3005475977144547</v>
      </c>
      <c r="CK18">
        <f>CK4</f>
        <v>4.3467911769940288</v>
      </c>
      <c r="CL18">
        <f t="shared" ref="CL18:CY18" si="172">CL4</f>
        <v>4.4346021835857874</v>
      </c>
      <c r="CM18">
        <f t="shared" si="172"/>
        <v>4.5241870901797974</v>
      </c>
      <c r="CN18">
        <f t="shared" si="172"/>
        <v>4.6155817319331778</v>
      </c>
      <c r="CO18">
        <f t="shared" si="172"/>
        <v>4.7088226679212433</v>
      </c>
      <c r="CP18">
        <f t="shared" si="172"/>
        <v>4.8039471957616158</v>
      </c>
      <c r="CQ18">
        <f t="shared" si="172"/>
        <v>4.9009933665337764</v>
      </c>
      <c r="CR18">
        <f t="shared" si="172"/>
        <v>4.9999999999999991</v>
      </c>
      <c r="CS18">
        <f t="shared" si="172"/>
        <v>5.1010067001337784</v>
      </c>
      <c r="CT18">
        <f t="shared" si="172"/>
        <v>5.2040538709619408</v>
      </c>
      <c r="CU18">
        <f t="shared" si="172"/>
        <v>5.3091827327267982</v>
      </c>
      <c r="CV18">
        <f t="shared" si="172"/>
        <v>5.416435338374793</v>
      </c>
      <c r="CW18">
        <f t="shared" si="172"/>
        <v>5.5258545903782377</v>
      </c>
      <c r="CX18">
        <f t="shared" si="172"/>
        <v>5.6374842578968769</v>
      </c>
      <c r="CY18">
        <f t="shared" si="172"/>
        <v>5.7513689942861355</v>
      </c>
    </row>
    <row r="19" spans="1:163">
      <c r="A19" t="s">
        <v>13</v>
      </c>
      <c r="R19">
        <f>0.6/0.13/0.65</f>
        <v>7.1005917159763303</v>
      </c>
      <c r="S19">
        <f t="shared" ref="S19:AF19" si="173">0.6/0.13/0.65</f>
        <v>7.1005917159763303</v>
      </c>
      <c r="T19">
        <f t="shared" si="173"/>
        <v>7.1005917159763303</v>
      </c>
      <c r="U19">
        <f t="shared" si="173"/>
        <v>7.1005917159763303</v>
      </c>
      <c r="V19">
        <f t="shared" si="173"/>
        <v>7.1005917159763303</v>
      </c>
      <c r="W19">
        <f>0.6/0.13/0.65</f>
        <v>7.1005917159763303</v>
      </c>
      <c r="X19">
        <f t="shared" si="173"/>
        <v>7.1005917159763303</v>
      </c>
      <c r="Y19">
        <f t="shared" si="173"/>
        <v>7.1005917159763303</v>
      </c>
      <c r="Z19">
        <f t="shared" si="173"/>
        <v>7.1005917159763303</v>
      </c>
      <c r="AA19">
        <f t="shared" si="173"/>
        <v>7.1005917159763303</v>
      </c>
      <c r="AB19">
        <f>0.6/0.13/0.65</f>
        <v>7.1005917159763303</v>
      </c>
      <c r="AC19">
        <f t="shared" si="173"/>
        <v>7.1005917159763303</v>
      </c>
      <c r="AD19">
        <f t="shared" si="173"/>
        <v>7.1005917159763303</v>
      </c>
      <c r="AE19">
        <f t="shared" si="173"/>
        <v>7.1005917159763303</v>
      </c>
      <c r="AF19">
        <f t="shared" si="173"/>
        <v>7.1005917159763303</v>
      </c>
      <c r="CZ19">
        <f>0.6/0.13/0.65</f>
        <v>7.1005917159763303</v>
      </c>
      <c r="DA19">
        <f t="shared" ref="DA19:DN19" si="174">0.6/0.13/0.65</f>
        <v>7.1005917159763303</v>
      </c>
      <c r="DB19">
        <f t="shared" si="174"/>
        <v>7.1005917159763303</v>
      </c>
      <c r="DC19">
        <f t="shared" si="174"/>
        <v>7.1005917159763303</v>
      </c>
      <c r="DD19">
        <f t="shared" si="174"/>
        <v>7.1005917159763303</v>
      </c>
      <c r="DE19">
        <f>0.6/0.13/0.65</f>
        <v>7.1005917159763303</v>
      </c>
      <c r="DF19">
        <f t="shared" si="174"/>
        <v>7.1005917159763303</v>
      </c>
      <c r="DG19">
        <f t="shared" si="174"/>
        <v>7.1005917159763303</v>
      </c>
      <c r="DH19">
        <f t="shared" si="174"/>
        <v>7.1005917159763303</v>
      </c>
      <c r="DI19">
        <f t="shared" si="174"/>
        <v>7.1005917159763303</v>
      </c>
      <c r="DJ19">
        <f>0.6/0.13/0.65</f>
        <v>7.1005917159763303</v>
      </c>
      <c r="DK19">
        <f t="shared" si="174"/>
        <v>7.1005917159763303</v>
      </c>
      <c r="DL19">
        <f t="shared" si="174"/>
        <v>7.1005917159763303</v>
      </c>
      <c r="DM19">
        <f t="shared" si="174"/>
        <v>7.1005917159763303</v>
      </c>
      <c r="DN19">
        <f t="shared" si="174"/>
        <v>7.1005917159763303</v>
      </c>
    </row>
    <row r="20" spans="1:163">
      <c r="R20">
        <f>R4</f>
        <v>1.7387164707976115</v>
      </c>
      <c r="S20">
        <f t="shared" ref="S20:AF20" si="175">S4</f>
        <v>1.773840873434315</v>
      </c>
      <c r="T20">
        <f t="shared" si="175"/>
        <v>1.809674836071919</v>
      </c>
      <c r="U20">
        <f t="shared" si="175"/>
        <v>1.8462326927732715</v>
      </c>
      <c r="V20">
        <f t="shared" si="175"/>
        <v>1.8835290671684974</v>
      </c>
      <c r="W20">
        <f t="shared" si="175"/>
        <v>1.9215788783046464</v>
      </c>
      <c r="X20">
        <f t="shared" si="175"/>
        <v>1.9603973466135105</v>
      </c>
      <c r="Y20">
        <f t="shared" si="175"/>
        <v>2</v>
      </c>
      <c r="Z20">
        <f t="shared" si="175"/>
        <v>2.0404026800535116</v>
      </c>
      <c r="AA20">
        <f t="shared" si="175"/>
        <v>2.0816215483847764</v>
      </c>
      <c r="AB20">
        <f t="shared" si="175"/>
        <v>2.1236730930907193</v>
      </c>
      <c r="AC20">
        <f t="shared" si="175"/>
        <v>2.1665741353499168</v>
      </c>
      <c r="AD20">
        <f t="shared" si="175"/>
        <v>2.210341836151295</v>
      </c>
      <c r="AE20">
        <f t="shared" si="175"/>
        <v>2.2549937031587515</v>
      </c>
      <c r="AF20">
        <f t="shared" si="175"/>
        <v>2.3005475977144547</v>
      </c>
      <c r="CZ20">
        <f>CZ4</f>
        <v>4.3467911769940288</v>
      </c>
      <c r="DA20">
        <f t="shared" ref="DA20:DN20" si="176">DA4</f>
        <v>4.4346021835857874</v>
      </c>
      <c r="DB20">
        <f t="shared" si="176"/>
        <v>4.5241870901797974</v>
      </c>
      <c r="DC20">
        <f t="shared" si="176"/>
        <v>4.6155817319331778</v>
      </c>
      <c r="DD20">
        <f t="shared" si="176"/>
        <v>4.7088226679212433</v>
      </c>
      <c r="DE20">
        <f t="shared" si="176"/>
        <v>4.8039471957616158</v>
      </c>
      <c r="DF20">
        <f t="shared" si="176"/>
        <v>4.9009933665337764</v>
      </c>
      <c r="DG20">
        <f t="shared" si="176"/>
        <v>4.9999999999999991</v>
      </c>
      <c r="DH20">
        <f t="shared" si="176"/>
        <v>5.1010067001337784</v>
      </c>
      <c r="DI20">
        <f t="shared" si="176"/>
        <v>5.2040538709619408</v>
      </c>
      <c r="DJ20">
        <f t="shared" si="176"/>
        <v>5.3091827327267982</v>
      </c>
      <c r="DK20">
        <f t="shared" si="176"/>
        <v>5.416435338374793</v>
      </c>
      <c r="DL20">
        <f t="shared" si="176"/>
        <v>5.5258545903782377</v>
      </c>
      <c r="DM20">
        <f t="shared" si="176"/>
        <v>5.6374842578968769</v>
      </c>
      <c r="DN20">
        <f t="shared" si="176"/>
        <v>5.7513689942861355</v>
      </c>
    </row>
    <row r="21" spans="1:163">
      <c r="A21" t="s">
        <v>14</v>
      </c>
      <c r="AG21">
        <f>0.6/0.13/2.6</f>
        <v>1.7751479289940826</v>
      </c>
      <c r="AH21">
        <f t="shared" ref="AH21:AU21" si="177">0.6/0.13/2.6</f>
        <v>1.7751479289940826</v>
      </c>
      <c r="AI21">
        <f t="shared" si="177"/>
        <v>1.7751479289940826</v>
      </c>
      <c r="AJ21">
        <f t="shared" si="177"/>
        <v>1.7751479289940826</v>
      </c>
      <c r="AK21">
        <f t="shared" si="177"/>
        <v>1.7751479289940826</v>
      </c>
      <c r="AL21">
        <f>0.6/0.13/2.6</f>
        <v>1.7751479289940826</v>
      </c>
      <c r="AM21">
        <f t="shared" si="177"/>
        <v>1.7751479289940826</v>
      </c>
      <c r="AN21">
        <f t="shared" si="177"/>
        <v>1.7751479289940826</v>
      </c>
      <c r="AO21">
        <f t="shared" si="177"/>
        <v>1.7751479289940826</v>
      </c>
      <c r="AP21">
        <f t="shared" si="177"/>
        <v>1.7751479289940826</v>
      </c>
      <c r="AQ21">
        <f>0.6/0.13/2.6</f>
        <v>1.7751479289940826</v>
      </c>
      <c r="AR21">
        <f t="shared" si="177"/>
        <v>1.7751479289940826</v>
      </c>
      <c r="AS21">
        <f t="shared" si="177"/>
        <v>1.7751479289940826</v>
      </c>
      <c r="AT21">
        <f t="shared" si="177"/>
        <v>1.7751479289940826</v>
      </c>
      <c r="AU21">
        <f t="shared" si="177"/>
        <v>1.7751479289940826</v>
      </c>
      <c r="DO21">
        <f>0.6/0.13/2.6</f>
        <v>1.7751479289940826</v>
      </c>
      <c r="DP21">
        <f t="shared" ref="DP21:EC21" si="178">0.6/0.13/2.6</f>
        <v>1.7751479289940826</v>
      </c>
      <c r="DQ21">
        <f t="shared" si="178"/>
        <v>1.7751479289940826</v>
      </c>
      <c r="DR21">
        <f t="shared" si="178"/>
        <v>1.7751479289940826</v>
      </c>
      <c r="DS21">
        <f t="shared" si="178"/>
        <v>1.7751479289940826</v>
      </c>
      <c r="DT21">
        <f>0.6/0.13/2.6</f>
        <v>1.7751479289940826</v>
      </c>
      <c r="DU21">
        <f t="shared" si="178"/>
        <v>1.7751479289940826</v>
      </c>
      <c r="DV21">
        <f t="shared" si="178"/>
        <v>1.7751479289940826</v>
      </c>
      <c r="DW21">
        <f t="shared" si="178"/>
        <v>1.7751479289940826</v>
      </c>
      <c r="DX21">
        <f t="shared" si="178"/>
        <v>1.7751479289940826</v>
      </c>
      <c r="DY21">
        <f>0.6/0.13/2.6</f>
        <v>1.7751479289940826</v>
      </c>
      <c r="DZ21">
        <f t="shared" si="178"/>
        <v>1.7751479289940826</v>
      </c>
      <c r="EA21">
        <f t="shared" si="178"/>
        <v>1.7751479289940826</v>
      </c>
      <c r="EB21">
        <f t="shared" si="178"/>
        <v>1.7751479289940826</v>
      </c>
      <c r="EC21">
        <f t="shared" si="178"/>
        <v>1.7751479289940826</v>
      </c>
    </row>
    <row r="22" spans="1:163">
      <c r="AG22">
        <f>AG4</f>
        <v>1.7387164707976115</v>
      </c>
      <c r="AH22">
        <f t="shared" ref="AH22:AU22" si="179">AH4</f>
        <v>1.773840873434315</v>
      </c>
      <c r="AI22">
        <f t="shared" si="179"/>
        <v>1.809674836071919</v>
      </c>
      <c r="AJ22">
        <f t="shared" si="179"/>
        <v>1.8462326927732715</v>
      </c>
      <c r="AK22">
        <f t="shared" si="179"/>
        <v>1.8835290671684974</v>
      </c>
      <c r="AL22">
        <f t="shared" si="179"/>
        <v>1.9215788783046464</v>
      </c>
      <c r="AM22">
        <f t="shared" si="179"/>
        <v>1.9603973466135105</v>
      </c>
      <c r="AN22">
        <f t="shared" si="179"/>
        <v>2</v>
      </c>
      <c r="AO22">
        <f t="shared" si="179"/>
        <v>2.0404026800535116</v>
      </c>
      <c r="AP22">
        <f t="shared" si="179"/>
        <v>2.0816215483847764</v>
      </c>
      <c r="AQ22">
        <f t="shared" si="179"/>
        <v>2.1236730930907193</v>
      </c>
      <c r="AR22">
        <f t="shared" si="179"/>
        <v>2.1665741353499168</v>
      </c>
      <c r="AS22">
        <f t="shared" si="179"/>
        <v>2.210341836151295</v>
      </c>
      <c r="AT22">
        <f t="shared" si="179"/>
        <v>2.2549937031587515</v>
      </c>
      <c r="AU22">
        <f t="shared" si="179"/>
        <v>2.3005475977144547</v>
      </c>
      <c r="DO22">
        <f>DO4</f>
        <v>4.3467911769940288</v>
      </c>
      <c r="DP22">
        <f t="shared" ref="DP22:EC22" si="180">DP4</f>
        <v>4.4346021835857874</v>
      </c>
      <c r="DQ22">
        <f t="shared" si="180"/>
        <v>4.5241870901797974</v>
      </c>
      <c r="DR22">
        <f t="shared" si="180"/>
        <v>4.6155817319331778</v>
      </c>
      <c r="DS22">
        <f t="shared" si="180"/>
        <v>4.7088226679212433</v>
      </c>
      <c r="DT22">
        <f t="shared" si="180"/>
        <v>4.8039471957616158</v>
      </c>
      <c r="DU22">
        <f t="shared" si="180"/>
        <v>4.9009933665337764</v>
      </c>
      <c r="DV22">
        <f t="shared" si="180"/>
        <v>4.9999999999999991</v>
      </c>
      <c r="DW22">
        <f t="shared" si="180"/>
        <v>5.1010067001337784</v>
      </c>
      <c r="DX22">
        <f t="shared" si="180"/>
        <v>5.2040538709619408</v>
      </c>
      <c r="DY22">
        <f t="shared" si="180"/>
        <v>5.3091827327267982</v>
      </c>
      <c r="DZ22">
        <f t="shared" si="180"/>
        <v>5.416435338374793</v>
      </c>
      <c r="EA22">
        <f t="shared" si="180"/>
        <v>5.5258545903782377</v>
      </c>
      <c r="EB22">
        <f t="shared" si="180"/>
        <v>5.6374842578968769</v>
      </c>
      <c r="EC22">
        <f t="shared" si="180"/>
        <v>5.7513689942861355</v>
      </c>
    </row>
    <row r="23" spans="1:163">
      <c r="A23" t="s">
        <v>15</v>
      </c>
      <c r="AV23">
        <f>0.6/0.25/1.3</f>
        <v>1.846153846153846</v>
      </c>
      <c r="AW23">
        <f t="shared" ref="AW23:BJ23" si="181">0.6/0.25/1.3</f>
        <v>1.846153846153846</v>
      </c>
      <c r="AX23">
        <f t="shared" si="181"/>
        <v>1.846153846153846</v>
      </c>
      <c r="AY23">
        <f t="shared" si="181"/>
        <v>1.846153846153846</v>
      </c>
      <c r="AZ23">
        <f t="shared" si="181"/>
        <v>1.846153846153846</v>
      </c>
      <c r="BA23">
        <f>0.6/0.25/1.3</f>
        <v>1.846153846153846</v>
      </c>
      <c r="BB23">
        <f t="shared" si="181"/>
        <v>1.846153846153846</v>
      </c>
      <c r="BC23">
        <f t="shared" si="181"/>
        <v>1.846153846153846</v>
      </c>
      <c r="BD23">
        <f t="shared" si="181"/>
        <v>1.846153846153846</v>
      </c>
      <c r="BE23">
        <f t="shared" si="181"/>
        <v>1.846153846153846</v>
      </c>
      <c r="BF23">
        <f>0.6/0.25/1.3</f>
        <v>1.846153846153846</v>
      </c>
      <c r="BG23">
        <f t="shared" si="181"/>
        <v>1.846153846153846</v>
      </c>
      <c r="BH23">
        <f t="shared" si="181"/>
        <v>1.846153846153846</v>
      </c>
      <c r="BI23">
        <f t="shared" si="181"/>
        <v>1.846153846153846</v>
      </c>
      <c r="BJ23">
        <f t="shared" si="181"/>
        <v>1.846153846153846</v>
      </c>
      <c r="ED23">
        <f>0.6/0.25/1.3</f>
        <v>1.846153846153846</v>
      </c>
      <c r="EE23">
        <f t="shared" ref="EE23:ER23" si="182">0.6/0.25/1.3</f>
        <v>1.846153846153846</v>
      </c>
      <c r="EF23">
        <f t="shared" si="182"/>
        <v>1.846153846153846</v>
      </c>
      <c r="EG23">
        <f t="shared" si="182"/>
        <v>1.846153846153846</v>
      </c>
      <c r="EH23">
        <f t="shared" si="182"/>
        <v>1.846153846153846</v>
      </c>
      <c r="EI23">
        <f>0.6/0.25/1.3</f>
        <v>1.846153846153846</v>
      </c>
      <c r="EJ23">
        <f t="shared" si="182"/>
        <v>1.846153846153846</v>
      </c>
      <c r="EK23">
        <f t="shared" si="182"/>
        <v>1.846153846153846</v>
      </c>
      <c r="EL23">
        <f t="shared" si="182"/>
        <v>1.846153846153846</v>
      </c>
      <c r="EM23">
        <f t="shared" si="182"/>
        <v>1.846153846153846</v>
      </c>
      <c r="EN23">
        <f>0.6/0.25/1.3</f>
        <v>1.846153846153846</v>
      </c>
      <c r="EO23">
        <f t="shared" si="182"/>
        <v>1.846153846153846</v>
      </c>
      <c r="EP23">
        <f t="shared" si="182"/>
        <v>1.846153846153846</v>
      </c>
      <c r="EQ23">
        <f t="shared" si="182"/>
        <v>1.846153846153846</v>
      </c>
      <c r="ER23">
        <f t="shared" si="182"/>
        <v>1.846153846153846</v>
      </c>
    </row>
    <row r="24" spans="1:163">
      <c r="AV24">
        <f>AV4</f>
        <v>1.7387164707976115</v>
      </c>
      <c r="AW24">
        <f t="shared" ref="AW24:BJ24" si="183">AW4</f>
        <v>1.773840873434315</v>
      </c>
      <c r="AX24">
        <f t="shared" si="183"/>
        <v>1.809674836071919</v>
      </c>
      <c r="AY24">
        <f t="shared" si="183"/>
        <v>1.8462326927732715</v>
      </c>
      <c r="AZ24">
        <f t="shared" si="183"/>
        <v>1.8835290671684974</v>
      </c>
      <c r="BA24">
        <f t="shared" si="183"/>
        <v>1.9215788783046464</v>
      </c>
      <c r="BB24">
        <f t="shared" si="183"/>
        <v>1.9603973466135105</v>
      </c>
      <c r="BC24">
        <f t="shared" si="183"/>
        <v>2</v>
      </c>
      <c r="BD24">
        <f t="shared" si="183"/>
        <v>2.0404026800535116</v>
      </c>
      <c r="BE24">
        <f t="shared" si="183"/>
        <v>2.0816215483847764</v>
      </c>
      <c r="BF24">
        <f t="shared" si="183"/>
        <v>2.1236730930907193</v>
      </c>
      <c r="BG24">
        <f t="shared" si="183"/>
        <v>2.1665741353499168</v>
      </c>
      <c r="BH24">
        <f t="shared" si="183"/>
        <v>2.210341836151295</v>
      </c>
      <c r="BI24">
        <f t="shared" si="183"/>
        <v>2.2549937031587515</v>
      </c>
      <c r="BJ24">
        <f t="shared" si="183"/>
        <v>2.3005475977144547</v>
      </c>
      <c r="ED24">
        <f>ED4</f>
        <v>4.3467911769940288</v>
      </c>
      <c r="EE24">
        <f t="shared" ref="EE24:ER24" si="184">EE4</f>
        <v>4.4346021835857874</v>
      </c>
      <c r="EF24">
        <f t="shared" si="184"/>
        <v>4.5241870901797974</v>
      </c>
      <c r="EG24">
        <f t="shared" si="184"/>
        <v>4.6155817319331778</v>
      </c>
      <c r="EH24">
        <f t="shared" si="184"/>
        <v>4.7088226679212433</v>
      </c>
      <c r="EI24">
        <f t="shared" si="184"/>
        <v>4.8039471957616158</v>
      </c>
      <c r="EJ24">
        <f t="shared" si="184"/>
        <v>4.9009933665337764</v>
      </c>
      <c r="EK24">
        <f t="shared" si="184"/>
        <v>4.9999999999999991</v>
      </c>
      <c r="EL24">
        <f t="shared" si="184"/>
        <v>5.1010067001337784</v>
      </c>
      <c r="EM24">
        <f t="shared" si="184"/>
        <v>5.2040538709619408</v>
      </c>
      <c r="EN24">
        <f t="shared" si="184"/>
        <v>5.3091827327267982</v>
      </c>
      <c r="EO24">
        <f t="shared" si="184"/>
        <v>5.416435338374793</v>
      </c>
      <c r="EP24">
        <f t="shared" si="184"/>
        <v>5.5258545903782377</v>
      </c>
      <c r="EQ24">
        <f t="shared" si="184"/>
        <v>5.6374842578968769</v>
      </c>
      <c r="ER24">
        <f t="shared" si="184"/>
        <v>5.7513689942861355</v>
      </c>
    </row>
    <row r="25" spans="1:163">
      <c r="A25" t="s">
        <v>16</v>
      </c>
      <c r="BK25">
        <f>0.5/0.25/1.3</f>
        <v>1.5384615384615383</v>
      </c>
      <c r="BL25">
        <f t="shared" ref="BL25:BY25" si="185">0.5/0.25/1.3</f>
        <v>1.5384615384615383</v>
      </c>
      <c r="BM25">
        <f t="shared" si="185"/>
        <v>1.5384615384615383</v>
      </c>
      <c r="BN25">
        <f t="shared" si="185"/>
        <v>1.5384615384615383</v>
      </c>
      <c r="BO25">
        <f t="shared" si="185"/>
        <v>1.5384615384615383</v>
      </c>
      <c r="BP25">
        <f>0.5/0.25/1.3</f>
        <v>1.5384615384615383</v>
      </c>
      <c r="BQ25">
        <f t="shared" si="185"/>
        <v>1.5384615384615383</v>
      </c>
      <c r="BR25">
        <f t="shared" si="185"/>
        <v>1.5384615384615383</v>
      </c>
      <c r="BS25">
        <f t="shared" si="185"/>
        <v>1.5384615384615383</v>
      </c>
      <c r="BT25">
        <f t="shared" si="185"/>
        <v>1.5384615384615383</v>
      </c>
      <c r="BU25">
        <f>0.5/0.25/1.3</f>
        <v>1.5384615384615383</v>
      </c>
      <c r="BV25">
        <f t="shared" si="185"/>
        <v>1.5384615384615383</v>
      </c>
      <c r="BW25">
        <f t="shared" si="185"/>
        <v>1.5384615384615383</v>
      </c>
      <c r="BX25">
        <f t="shared" si="185"/>
        <v>1.5384615384615383</v>
      </c>
      <c r="BY25">
        <f t="shared" si="185"/>
        <v>1.5384615384615383</v>
      </c>
      <c r="ES25">
        <f>0.5/0.25/1.3</f>
        <v>1.5384615384615383</v>
      </c>
      <c r="ET25">
        <f t="shared" ref="ET25:FG25" si="186">0.5/0.25/1.3</f>
        <v>1.5384615384615383</v>
      </c>
      <c r="EU25">
        <f t="shared" si="186"/>
        <v>1.5384615384615383</v>
      </c>
      <c r="EV25">
        <f t="shared" si="186"/>
        <v>1.5384615384615383</v>
      </c>
      <c r="EW25">
        <f t="shared" si="186"/>
        <v>1.5384615384615383</v>
      </c>
      <c r="EX25">
        <f>0.5/0.25/1.3</f>
        <v>1.5384615384615383</v>
      </c>
      <c r="EY25">
        <f t="shared" si="186"/>
        <v>1.5384615384615383</v>
      </c>
      <c r="EZ25">
        <f t="shared" si="186"/>
        <v>1.5384615384615383</v>
      </c>
      <c r="FA25">
        <f t="shared" si="186"/>
        <v>1.5384615384615383</v>
      </c>
      <c r="FB25">
        <f t="shared" si="186"/>
        <v>1.5384615384615383</v>
      </c>
      <c r="FC25">
        <f>0.5/0.25/1.3</f>
        <v>1.5384615384615383</v>
      </c>
      <c r="FD25">
        <f t="shared" si="186"/>
        <v>1.5384615384615383</v>
      </c>
      <c r="FE25">
        <f t="shared" si="186"/>
        <v>1.5384615384615383</v>
      </c>
      <c r="FF25">
        <f t="shared" si="186"/>
        <v>1.5384615384615383</v>
      </c>
      <c r="FG25">
        <f t="shared" si="186"/>
        <v>1.5384615384615383</v>
      </c>
    </row>
    <row r="26" spans="1:163">
      <c r="BK26">
        <f>BK4</f>
        <v>1.7387164707976115</v>
      </c>
      <c r="BL26">
        <f t="shared" ref="BL26:BY26" si="187">BL4</f>
        <v>1.773840873434315</v>
      </c>
      <c r="BM26">
        <f t="shared" si="187"/>
        <v>1.809674836071919</v>
      </c>
      <c r="BN26">
        <f t="shared" si="187"/>
        <v>1.8462326927732715</v>
      </c>
      <c r="BO26">
        <f t="shared" si="187"/>
        <v>1.8835290671684974</v>
      </c>
      <c r="BP26">
        <f t="shared" si="187"/>
        <v>1.9215788783046464</v>
      </c>
      <c r="BQ26">
        <f t="shared" si="187"/>
        <v>1.9603973466135105</v>
      </c>
      <c r="BR26">
        <f t="shared" si="187"/>
        <v>2</v>
      </c>
      <c r="BS26">
        <f t="shared" si="187"/>
        <v>2.0404026800535116</v>
      </c>
      <c r="BT26">
        <f t="shared" si="187"/>
        <v>2.0816215483847764</v>
      </c>
      <c r="BU26">
        <f t="shared" si="187"/>
        <v>2.1236730930907193</v>
      </c>
      <c r="BV26">
        <f t="shared" si="187"/>
        <v>2.1665741353499168</v>
      </c>
      <c r="BW26">
        <f t="shared" si="187"/>
        <v>2.210341836151295</v>
      </c>
      <c r="BX26">
        <f t="shared" si="187"/>
        <v>2.2549937031587515</v>
      </c>
      <c r="BY26">
        <f t="shared" si="187"/>
        <v>2.3005475977144547</v>
      </c>
      <c r="ES26">
        <f>ES4</f>
        <v>4.3467911769940288</v>
      </c>
      <c r="ET26">
        <f t="shared" ref="ET26:FG26" si="188">ET4</f>
        <v>4.4346021835857874</v>
      </c>
      <c r="EU26">
        <f t="shared" si="188"/>
        <v>4.5241870901797974</v>
      </c>
      <c r="EV26">
        <f t="shared" si="188"/>
        <v>4.6155817319331778</v>
      </c>
      <c r="EW26">
        <f t="shared" si="188"/>
        <v>4.7088226679212433</v>
      </c>
      <c r="EX26">
        <f t="shared" si="188"/>
        <v>4.8039471957616158</v>
      </c>
      <c r="EY26">
        <f t="shared" si="188"/>
        <v>4.9009933665337764</v>
      </c>
      <c r="EZ26">
        <f t="shared" si="188"/>
        <v>4.9999999999999991</v>
      </c>
      <c r="FA26">
        <f t="shared" si="188"/>
        <v>5.1010067001337784</v>
      </c>
      <c r="FB26">
        <f t="shared" si="188"/>
        <v>5.2040538709619408</v>
      </c>
      <c r="FC26">
        <f t="shared" si="188"/>
        <v>5.3091827327267982</v>
      </c>
      <c r="FD26">
        <f t="shared" si="188"/>
        <v>5.416435338374793</v>
      </c>
      <c r="FE26">
        <f t="shared" si="188"/>
        <v>5.5258545903782377</v>
      </c>
      <c r="FF26">
        <f t="shared" si="188"/>
        <v>5.6374842578968769</v>
      </c>
      <c r="FG26">
        <f t="shared" si="188"/>
        <v>5.7513689942861355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Zhang</dc:creator>
  <cp:lastModifiedBy>Gen Zhang</cp:lastModifiedBy>
  <dcterms:created xsi:type="dcterms:W3CDTF">2011-06-01T15:36:45Z</dcterms:created>
  <dcterms:modified xsi:type="dcterms:W3CDTF">2011-06-06T15:01:19Z</dcterms:modified>
</cp:coreProperties>
</file>