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ETL\FordOrder\"/>
    </mc:Choice>
  </mc:AlternateContent>
  <bookViews>
    <workbookView xWindow="0" yWindow="0" windowWidth="23040" windowHeight="9072"/>
  </bookViews>
  <sheets>
    <sheet name="Data" sheetId="1" r:id="rId1"/>
    <sheet name="Data (2)" sheetId="2" r:id="rId2"/>
  </sheets>
  <externalReferences>
    <externalReference r:id="rId3"/>
  </externalReferences>
  <definedNames>
    <definedName name="_xlnm._FilterDatabase" localSheetId="0" hidden="1">Data!$A$1:$AI$25</definedName>
    <definedName name="_xlnm._FilterDatabase" localSheetId="1" hidden="1">'Data (2)'!$A$1:$AJ$23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</calcChain>
</file>

<file path=xl/sharedStrings.xml><?xml version="1.0" encoding="utf-8"?>
<sst xmlns="http://schemas.openxmlformats.org/spreadsheetml/2006/main" count="670" uniqueCount="143">
  <si>
    <t>Req. Element</t>
  </si>
  <si>
    <t>Order Doc. No.</t>
  </si>
  <si>
    <t>Item No.</t>
  </si>
  <si>
    <t>SL No.</t>
  </si>
  <si>
    <t>Product</t>
  </si>
  <si>
    <t>Customer Loc.</t>
  </si>
  <si>
    <t>Ship-From Loc.</t>
  </si>
  <si>
    <t>Ship-To Loc.</t>
  </si>
  <si>
    <t>Goods Recipient</t>
  </si>
  <si>
    <t>Ship. Date</t>
  </si>
  <si>
    <t>Ship. Time</t>
  </si>
  <si>
    <t>Ship. TZ</t>
  </si>
  <si>
    <t>Del. Date</t>
  </si>
  <si>
    <t>Deliv. Time</t>
  </si>
  <si>
    <t>Deliv. TZ</t>
  </si>
  <si>
    <t>Quantity</t>
  </si>
  <si>
    <t>Unit of Measure</t>
  </si>
  <si>
    <t>Prod. Chg. No.</t>
  </si>
  <si>
    <t>My Cust. Loc. No.</t>
  </si>
  <si>
    <t>My ST Loc. Desc.</t>
  </si>
  <si>
    <t>My Product No.</t>
  </si>
  <si>
    <t>My Product Desc.</t>
  </si>
  <si>
    <t>My SF Loc. No.</t>
  </si>
  <si>
    <t>My SF Loc. Desc.</t>
  </si>
  <si>
    <t>Header State</t>
  </si>
  <si>
    <t>Item State</t>
  </si>
  <si>
    <t>Sched. Line State</t>
  </si>
  <si>
    <t>My Cust. Loc. Desc.</t>
  </si>
  <si>
    <t>Reference Type</t>
  </si>
  <si>
    <t>Reference Doc.</t>
  </si>
  <si>
    <t>Ref. Item ID</t>
  </si>
  <si>
    <t>Customer Batch No.</t>
  </si>
  <si>
    <t>Supplier Batch No.</t>
  </si>
  <si>
    <t>Mfr. Part No.</t>
  </si>
  <si>
    <t>Mfr.</t>
  </si>
  <si>
    <t>Forecast Delivery Schedule</t>
  </si>
  <si>
    <t>7500366782</t>
  </si>
  <si>
    <t>000030</t>
  </si>
  <si>
    <t>1</t>
  </si>
  <si>
    <t>GN1Z5500E</t>
  </si>
  <si>
    <t>PLF31A</t>
  </si>
  <si>
    <t>GUEUB</t>
  </si>
  <si>
    <t>UTC+7</t>
  </si>
  <si>
    <t>EST</t>
  </si>
  <si>
    <t>EA</t>
  </si>
  <si>
    <t>000030/157</t>
  </si>
  <si>
    <t>7500366783</t>
  </si>
  <si>
    <t>GN1Z5500F</t>
  </si>
  <si>
    <t>JIT Delivery Schedule</t>
  </si>
  <si>
    <t>7500366771</t>
  </si>
  <si>
    <t>GN1Z5500D</t>
  </si>
  <si>
    <t>MRF201D-F31A</t>
  </si>
  <si>
    <t>F201D-F31A</t>
  </si>
  <si>
    <t>000020</t>
  </si>
  <si>
    <t>PLF30A</t>
  </si>
  <si>
    <t>MRF201D-F30A</t>
  </si>
  <si>
    <t>F201D-F30A</t>
  </si>
  <si>
    <t>7500366790</t>
  </si>
  <si>
    <t>GN1Z5A758A</t>
  </si>
  <si>
    <t>GN1Z5500C</t>
  </si>
  <si>
    <t>7500366770</t>
  </si>
  <si>
    <t>GN1Z5035E</t>
  </si>
  <si>
    <t>7500366765</t>
  </si>
  <si>
    <t>Forecast Delivery Schedule</t>
  </si>
  <si>
    <t>UTC+7</t>
  </si>
  <si>
    <t>000030/313</t>
  </si>
  <si>
    <t>JIT Delivery Schedule</t>
  </si>
  <si>
    <t>UTC+7</t>
  </si>
  <si>
    <t>000030/157</t>
  </si>
  <si>
    <t>Forecast Delivery Schedule</t>
  </si>
  <si>
    <t>UTC+7</t>
  </si>
  <si>
    <t>000030/387</t>
  </si>
  <si>
    <t>JIT Delivery Schedule</t>
  </si>
  <si>
    <t>UTC+7</t>
  </si>
  <si>
    <t>000030/177</t>
  </si>
  <si>
    <t>Forecast Delivery Schedule</t>
  </si>
  <si>
    <t>2</t>
  </si>
  <si>
    <t>UTC+7</t>
  </si>
  <si>
    <t>000030/387</t>
  </si>
  <si>
    <t>Forecast Delivery Schedule</t>
  </si>
  <si>
    <t>UTC+7</t>
  </si>
  <si>
    <t>000030/313</t>
  </si>
  <si>
    <t>Forecast Delivery Schedule</t>
  </si>
  <si>
    <t>UTC+7</t>
  </si>
  <si>
    <t>000020/147</t>
  </si>
  <si>
    <t>Forecast Delivery Schedule</t>
  </si>
  <si>
    <t>UTC+7</t>
  </si>
  <si>
    <t>000020/277</t>
  </si>
  <si>
    <t>Forecast Delivery Schedule</t>
  </si>
  <si>
    <t>UTC+7</t>
  </si>
  <si>
    <t>000030/399</t>
  </si>
  <si>
    <t>Forecast Delivery Schedule</t>
  </si>
  <si>
    <t>UTC+7</t>
  </si>
  <si>
    <t>000020/207</t>
  </si>
  <si>
    <t>Forecast Delivery Schedule</t>
  </si>
  <si>
    <t>3</t>
  </si>
  <si>
    <t>UTC+7</t>
  </si>
  <si>
    <t>000030/387</t>
  </si>
  <si>
    <t>Forecast Delivery Schedule</t>
  </si>
  <si>
    <t>UTC+7</t>
  </si>
  <si>
    <t>000020/147</t>
  </si>
  <si>
    <t>Forecast Delivery Schedule</t>
  </si>
  <si>
    <t>4</t>
  </si>
  <si>
    <t>UTC+7</t>
  </si>
  <si>
    <t>000030/387</t>
  </si>
  <si>
    <t>Forecast Delivery Schedule</t>
  </si>
  <si>
    <t>UTC+7</t>
  </si>
  <si>
    <t>000020/277</t>
  </si>
  <si>
    <t>Forecast Delivery Schedule</t>
  </si>
  <si>
    <t>UTC+7</t>
  </si>
  <si>
    <t>000030/313</t>
  </si>
  <si>
    <t>Forecast Delivery Schedule</t>
  </si>
  <si>
    <t>UTC+7</t>
  </si>
  <si>
    <t>000030/399</t>
  </si>
  <si>
    <t>Forecast Delivery Schedule</t>
  </si>
  <si>
    <t>UTC+7</t>
  </si>
  <si>
    <t>000020/207</t>
  </si>
  <si>
    <t>Forecast Delivery Schedule</t>
  </si>
  <si>
    <t>5</t>
  </si>
  <si>
    <t>UTC+7</t>
  </si>
  <si>
    <t>000030/387</t>
  </si>
  <si>
    <t>Forecast Delivery Schedule</t>
  </si>
  <si>
    <t>6</t>
  </si>
  <si>
    <t>UTC+7</t>
  </si>
  <si>
    <t>000030/387</t>
  </si>
  <si>
    <t>Forecast Delivery Schedule</t>
  </si>
  <si>
    <t>UTC+7</t>
  </si>
  <si>
    <t>000020/147</t>
  </si>
  <si>
    <t>Forecast Delivery Schedule</t>
  </si>
  <si>
    <t>UTC+7</t>
  </si>
  <si>
    <t>000030/313</t>
  </si>
  <si>
    <t>Forecast Delivery Schedule</t>
  </si>
  <si>
    <t>UTC+7</t>
  </si>
  <si>
    <t>000020/277</t>
  </si>
  <si>
    <t>Forecast Delivery Schedule</t>
  </si>
  <si>
    <t>7</t>
  </si>
  <si>
    <t>UTC+7</t>
  </si>
  <si>
    <t>000030/387</t>
  </si>
  <si>
    <t>Forecast Delivery Schedule</t>
  </si>
  <si>
    <t>UTC+7</t>
  </si>
  <si>
    <t>000030/399</t>
  </si>
  <si>
    <t>Part no.</t>
  </si>
  <si>
    <t>aqa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</si>
</sst>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1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 applyAlignment="1">
      <alignment vertical="top"/>
    </xf>
    <xf numFmtId="0" fontId="0" fillId="3" borderId="0" xfId="0" applyFill="1" applyAlignment="1">
      <alignment vertical="top"/>
    </xf>
    <xf numFmtId="14" fontId="0" fillId="3" borderId="0" xfId="0" applyNumberFormat="1" applyFill="1" applyAlignment="1">
      <alignment vertical="top"/>
    </xf>
    <xf numFmtId="164" fontId="0" fillId="3" borderId="0" xfId="0" applyNumberFormat="1" applyFill="1" applyAlignment="1">
      <alignment vertical="top"/>
    </xf>
    <xf numFmtId="3" fontId="0" fillId="3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14" fontId="0" fillId="4" borderId="0" xfId="0" applyNumberFormat="1" applyFill="1" applyAlignment="1">
      <alignment vertical="top"/>
    </xf>
    <xf numFmtId="164" fontId="0" fillId="4" borderId="0" xfId="0" applyNumberFormat="1" applyFill="1" applyAlignment="1">
      <alignment vertical="top"/>
    </xf>
    <xf numFmtId="3" fontId="0" fillId="4" borderId="0" xfId="0" applyNumberFormat="1" applyFill="1" applyAlignment="1">
      <alignment vertical="top"/>
    </xf>
    <xf numFmtId="0" fontId="1" fillId="4" borderId="0" xfId="0" applyFont="1" applyFill="1" applyAlignment="1">
      <alignment vertical="top"/>
    </xf>
    <xf numFmtId="0" fontId="0" fillId="5" borderId="0" xfId="0" applyFill="1" applyAlignment="1">
      <alignment vertical="top"/>
    </xf>
    <xf numFmtId="14" fontId="0" fillId="5" borderId="0" xfId="0" applyNumberFormat="1" applyFill="1" applyAlignment="1">
      <alignment vertical="top"/>
    </xf>
    <xf numFmtId="164" fontId="0" fillId="5" borderId="0" xfId="0" applyNumberFormat="1" applyFill="1" applyAlignment="1">
      <alignment vertical="top"/>
    </xf>
    <xf numFmtId="3" fontId="0" fillId="5" borderId="0" xfId="0" applyNumberForma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02_Department\08_Business%20Management\01_Customer%20Service\02_Order%20From%20Customer\Export\FORD\_B_Deliver%20Plan\2025\00.Format%20&#3626;&#3635;&#3627;&#3619;&#3633;&#3610;&#3623;&#3634;&#3591;%20Forecast%20manual%20GBL9A%20&#3649;&#3621;&#3632;%20GRBNA\Master%20Week%2023-JUN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ster Apr GBL9A GRBNA AUG 23"/>
      <sheetName val="Master GBL9A GRBNA - Dec 23"/>
      <sheetName val="Master GBL9A GRBNA - Feb 24"/>
      <sheetName val="Master GBL9A GRBNA - Mar 24"/>
      <sheetName val="Master GBL9A GRBNA - Apr 24"/>
      <sheetName val="Master GBL9A GRBNA - May 24"/>
      <sheetName val="Master GBL9A GRBNA - SEP 24"/>
      <sheetName val="Master GBL9A GRBNA - JUL 24"/>
      <sheetName val="Master GBL9A GRBNA - OCT 24"/>
      <sheetName val="Master GBL9A GRBNA - NOV 24"/>
      <sheetName val="Master GBL9A GRBNA - Dec 24"/>
      <sheetName val="Master GBL9A GRBNA - Jan 25"/>
      <sheetName val="Master GBL9A GRBNA - Feb 25"/>
      <sheetName val="Master GBL9A GRBNA - Mar 25"/>
      <sheetName val="Master GBL9A GRBNA - Apr 25"/>
      <sheetName val="Master GBL9A GRBNA - May 25"/>
      <sheetName val="Master GBL9A GRBNA - Jun 25"/>
      <sheetName val="Master GBL9A GRBNA - Jul 25"/>
      <sheetName val="GRBNA"/>
      <sheetName val="HUPDA"/>
      <sheetName val="GBL9A"/>
      <sheetName val="830 All Apr"/>
      <sheetName val="origi SNC"/>
      <sheetName val="Part list SNC"/>
      <sheetName val="Order FSST SAP"/>
      <sheetName val="Part list FSST"/>
      <sheetName val="Part list SNC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GN1Z5500F</v>
          </cell>
          <cell r="B1" t="str">
            <v>GN15 5B675 BB</v>
          </cell>
        </row>
        <row r="2">
          <cell r="A2" t="str">
            <v>GN1Z5A758A</v>
          </cell>
          <cell r="B2" t="str">
            <v>GN15 5597 A1B</v>
          </cell>
        </row>
        <row r="3">
          <cell r="A3" t="str">
            <v>GN1Z5500D</v>
          </cell>
          <cell r="B3" t="str">
            <v>GN15 5B672 AC</v>
          </cell>
        </row>
        <row r="4">
          <cell r="A4" t="str">
            <v>GN1Z5500E</v>
          </cell>
          <cell r="B4" t="str">
            <v>GN15 5B674 BB</v>
          </cell>
        </row>
        <row r="5">
          <cell r="A5" t="str">
            <v>GN1Z5A757A</v>
          </cell>
          <cell r="B5" t="str">
            <v>GN15 5596 A1B</v>
          </cell>
        </row>
        <row r="6">
          <cell r="A6" t="str">
            <v>GN1Z5035E</v>
          </cell>
          <cell r="B6" t="str">
            <v>GN15 5K067 BA</v>
          </cell>
        </row>
        <row r="7">
          <cell r="A7" t="str">
            <v>GN1Z5500D</v>
          </cell>
          <cell r="B7" t="str">
            <v>GN15 5B672 AC</v>
          </cell>
        </row>
        <row r="8">
          <cell r="A8" t="str">
            <v>GN1Z5A758A</v>
          </cell>
          <cell r="B8" t="str">
            <v>GN15 5597 A1B</v>
          </cell>
        </row>
        <row r="9">
          <cell r="A9" t="str">
            <v>GN1Z5500F</v>
          </cell>
          <cell r="B9" t="str">
            <v>GN15 5B675 BB</v>
          </cell>
        </row>
        <row r="10">
          <cell r="A10" t="str">
            <v>GN1Z5500E</v>
          </cell>
          <cell r="B10" t="str">
            <v>GN15 5B674 BB</v>
          </cell>
        </row>
        <row r="11">
          <cell r="A11" t="str">
            <v>GN1Z5A757A</v>
          </cell>
          <cell r="B11" t="str">
            <v>GN15 5596 A1B</v>
          </cell>
        </row>
        <row r="12">
          <cell r="A12" t="str">
            <v>GN1Z5500D</v>
          </cell>
          <cell r="B12" t="str">
            <v>GN15 5B672 AC</v>
          </cell>
        </row>
        <row r="13">
          <cell r="A13" t="str">
            <v>GN1Z5500D</v>
          </cell>
          <cell r="B13" t="str">
            <v>GN15 5B672 AC</v>
          </cell>
        </row>
        <row r="14">
          <cell r="A14" t="str">
            <v>GN1Z5A758A</v>
          </cell>
          <cell r="B14" t="str">
            <v>GN15 5597 A1B</v>
          </cell>
        </row>
        <row r="15">
          <cell r="A15" t="str">
            <v>GN1Z5500F</v>
          </cell>
          <cell r="B15" t="str">
            <v>GN15 5B675 BB</v>
          </cell>
        </row>
        <row r="16">
          <cell r="A16" t="str">
            <v>GN1Z5500C</v>
          </cell>
          <cell r="B16" t="str">
            <v>GN15 5B673 AC</v>
          </cell>
        </row>
      </sheetData>
      <sheetData sheetId="25"/>
      <sheetData sheetId="26">
        <row r="1">
          <cell r="A1" t="str">
            <v>Product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3.8"/>
  <cols>
    <col min="1" max="1" width="25.296875" customWidth="1"/>
    <col min="2" max="2" width="12.19921875" customWidth="1"/>
    <col min="3" max="3" width="10" bestFit="1" customWidth="1"/>
    <col min="4" max="4" width="8" bestFit="1" customWidth="1"/>
    <col min="5" max="5" width="12.59765625" customWidth="1"/>
    <col min="6" max="6" width="16.19921875" customWidth="1"/>
    <col min="7" max="7" width="8.69921875" customWidth="1"/>
    <col min="8" max="8" width="14" bestFit="1" customWidth="1"/>
    <col min="9" max="9" width="17" bestFit="1" customWidth="1"/>
    <col min="10" max="11" width="12" bestFit="1" customWidth="1"/>
    <col min="12" max="12" width="10" bestFit="1" customWidth="1"/>
    <col min="13" max="13" width="11" bestFit="1" customWidth="1"/>
    <col min="14" max="14" width="13" bestFit="1" customWidth="1"/>
    <col min="15" max="15" width="16.09765625" customWidth="1"/>
    <col min="16" max="16" width="8.59765625" customWidth="1"/>
    <col min="17" max="17" width="17" bestFit="1" customWidth="1"/>
    <col min="18" max="18" width="16" bestFit="1" customWidth="1"/>
    <col min="19" max="19" width="19" bestFit="1" customWidth="1"/>
    <col min="20" max="20" width="18" bestFit="1" customWidth="1"/>
    <col min="21" max="21" width="16" bestFit="1" customWidth="1"/>
    <col min="22" max="22" width="18" bestFit="1" customWidth="1"/>
    <col min="23" max="23" width="16" bestFit="1" customWidth="1"/>
    <col min="24" max="24" width="18" bestFit="1" customWidth="1"/>
    <col min="25" max="25" width="14" bestFit="1" customWidth="1"/>
    <col min="26" max="26" width="12" bestFit="1" customWidth="1"/>
    <col min="27" max="27" width="19" bestFit="1" customWidth="1"/>
    <col min="28" max="29" width="21" bestFit="1" customWidth="1"/>
    <col min="30" max="30" width="16" bestFit="1" customWidth="1"/>
    <col min="31" max="31" width="14" bestFit="1" customWidth="1"/>
    <col min="32" max="33" width="20" bestFit="1" customWidth="1"/>
    <col min="34" max="34" width="15" bestFit="1" customWidth="1"/>
    <col min="35" max="35" width="6" bestFit="1" customWidth="1"/>
  </cols>
  <sheetData>
    <row r="1" spans="1:35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63</v>
      </c>
      <c r="B2" t="s">
        <v>62</v>
      </c>
      <c r="C2" t="s">
        <v>37</v>
      </c>
      <c r="D2" t="s">
        <v>38</v>
      </c>
      <c r="E2" t="s">
        <v>61</v>
      </c>
      <c r="F2" t="s">
        <v>40</v>
      </c>
      <c r="G2" t="s">
        <v>41</v>
      </c>
      <c r="H2" t="s">
        <v>51</v>
      </c>
      <c r="I2" t="s">
        <v>52</v>
      </c>
      <c r="J2" s="2">
        <v>45833</v>
      </c>
      <c r="K2" s="3">
        <v>0.50069444444444</v>
      </c>
      <c r="L2" t="s">
        <v>64</v>
      </c>
      <c r="M2" s="2">
        <v>45912</v>
      </c>
      <c r="N2" s="3">
        <v>0</v>
      </c>
      <c r="O2" t="s">
        <v>43</v>
      </c>
      <c r="P2" s="4">
        <v>2</v>
      </c>
      <c r="Q2" t="s">
        <v>44</v>
      </c>
      <c r="AE2" t="s">
        <v>65</v>
      </c>
    </row>
    <row r="3" spans="1:35">
      <c r="A3" t="s">
        <v>66</v>
      </c>
      <c r="B3" t="s">
        <v>62</v>
      </c>
      <c r="C3" t="s">
        <v>37</v>
      </c>
      <c r="D3" t="s">
        <v>38</v>
      </c>
      <c r="E3" t="s">
        <v>61</v>
      </c>
      <c r="F3" t="s">
        <v>40</v>
      </c>
      <c r="G3" t="s">
        <v>41</v>
      </c>
      <c r="H3" t="s">
        <v>51</v>
      </c>
      <c r="I3" t="s">
        <v>52</v>
      </c>
      <c r="J3" s="2">
        <v>45833</v>
      </c>
      <c r="K3" s="3">
        <v>0.50069444444444</v>
      </c>
      <c r="L3" t="s">
        <v>67</v>
      </c>
      <c r="M3" s="2">
        <v>45912</v>
      </c>
      <c r="N3" s="3">
        <v>0</v>
      </c>
      <c r="O3" t="s">
        <v>43</v>
      </c>
      <c r="P3" s="4">
        <v>2</v>
      </c>
      <c r="Q3" t="s">
        <v>44</v>
      </c>
      <c r="AE3" t="s">
        <v>68</v>
      </c>
    </row>
    <row r="4" spans="1:35">
      <c r="A4" s="14" t="s">
        <v>69</v>
      </c>
      <c r="B4" s="14" t="s">
        <v>60</v>
      </c>
      <c r="C4" s="14" t="s">
        <v>37</v>
      </c>
      <c r="D4" s="14" t="s">
        <v>38</v>
      </c>
      <c r="E4" s="14" t="s">
        <v>59</v>
      </c>
      <c r="F4" s="14" t="s">
        <v>40</v>
      </c>
      <c r="G4" s="14" t="s">
        <v>41</v>
      </c>
      <c r="H4" s="14" t="s">
        <v>51</v>
      </c>
      <c r="I4" s="14" t="s">
        <v>52</v>
      </c>
      <c r="J4" s="15">
        <v>45840</v>
      </c>
      <c r="K4" s="16">
        <v>0.50069444444444</v>
      </c>
      <c r="L4" s="14" t="s">
        <v>70</v>
      </c>
      <c r="M4" s="15">
        <v>45919</v>
      </c>
      <c r="N4" s="16">
        <v>0</v>
      </c>
      <c r="O4" s="14" t="s">
        <v>43</v>
      </c>
      <c r="P4" s="17">
        <v>10</v>
      </c>
      <c r="Q4" t="s">
        <v>44</v>
      </c>
      <c r="AE4" t="s">
        <v>71</v>
      </c>
    </row>
    <row r="5" spans="1:35">
      <c r="A5" s="14" t="s">
        <v>72</v>
      </c>
      <c r="B5" s="14" t="s">
        <v>60</v>
      </c>
      <c r="C5" s="14" t="s">
        <v>37</v>
      </c>
      <c r="D5" s="14" t="s">
        <v>38</v>
      </c>
      <c r="E5" s="14" t="s">
        <v>59</v>
      </c>
      <c r="F5" s="14" t="s">
        <v>40</v>
      </c>
      <c r="G5" s="14" t="s">
        <v>41</v>
      </c>
      <c r="H5" s="14" t="s">
        <v>51</v>
      </c>
      <c r="I5" s="14" t="s">
        <v>52</v>
      </c>
      <c r="J5" s="15">
        <v>45840</v>
      </c>
      <c r="K5" s="16">
        <v>0.50069444444444</v>
      </c>
      <c r="L5" s="14" t="s">
        <v>73</v>
      </c>
      <c r="M5" s="15">
        <v>45919</v>
      </c>
      <c r="N5" s="16">
        <v>0</v>
      </c>
      <c r="O5" s="14" t="s">
        <v>43</v>
      </c>
      <c r="P5" s="17">
        <v>10</v>
      </c>
      <c r="Q5" t="s">
        <v>44</v>
      </c>
      <c r="AE5" t="s">
        <v>74</v>
      </c>
    </row>
    <row r="6" spans="1:35">
      <c r="A6" t="s">
        <v>75</v>
      </c>
      <c r="B6" t="s">
        <v>60</v>
      </c>
      <c r="C6" t="s">
        <v>37</v>
      </c>
      <c r="D6" t="s">
        <v>76</v>
      </c>
      <c r="E6" t="s">
        <v>59</v>
      </c>
      <c r="F6" t="s">
        <v>40</v>
      </c>
      <c r="G6" t="s">
        <v>41</v>
      </c>
      <c r="H6" t="s">
        <v>51</v>
      </c>
      <c r="I6" t="s">
        <v>52</v>
      </c>
      <c r="J6" s="2">
        <v>45847</v>
      </c>
      <c r="K6" s="3">
        <v>0.50069444444444</v>
      </c>
      <c r="L6" t="s">
        <v>77</v>
      </c>
      <c r="M6" s="2">
        <v>45926</v>
      </c>
      <c r="N6" s="3">
        <v>0</v>
      </c>
      <c r="O6" t="s">
        <v>43</v>
      </c>
      <c r="P6" s="4">
        <v>12</v>
      </c>
      <c r="Q6" t="s">
        <v>44</v>
      </c>
      <c r="AE6" t="s">
        <v>78</v>
      </c>
    </row>
    <row r="7" spans="1:35">
      <c r="A7" t="s">
        <v>79</v>
      </c>
      <c r="B7" t="s">
        <v>62</v>
      </c>
      <c r="C7" t="s">
        <v>37</v>
      </c>
      <c r="D7" t="s">
        <v>76</v>
      </c>
      <c r="E7" t="s">
        <v>61</v>
      </c>
      <c r="F7" t="s">
        <v>40</v>
      </c>
      <c r="G7" t="s">
        <v>41</v>
      </c>
      <c r="H7" t="s">
        <v>51</v>
      </c>
      <c r="I7" t="s">
        <v>52</v>
      </c>
      <c r="J7" s="2">
        <v>45847</v>
      </c>
      <c r="K7" s="3">
        <v>0.50069444444444</v>
      </c>
      <c r="L7" t="s">
        <v>80</v>
      </c>
      <c r="M7" s="2">
        <v>45926</v>
      </c>
      <c r="N7" s="3">
        <v>0</v>
      </c>
      <c r="O7" t="s">
        <v>43</v>
      </c>
      <c r="P7" s="4">
        <v>6</v>
      </c>
      <c r="Q7" t="s">
        <v>44</v>
      </c>
      <c r="AE7" t="s">
        <v>81</v>
      </c>
    </row>
    <row r="8" spans="1:35">
      <c r="A8" t="s">
        <v>82</v>
      </c>
      <c r="B8" t="s">
        <v>49</v>
      </c>
      <c r="C8" t="s">
        <v>53</v>
      </c>
      <c r="D8" t="s">
        <v>38</v>
      </c>
      <c r="E8" t="s">
        <v>50</v>
      </c>
      <c r="F8" t="s">
        <v>54</v>
      </c>
      <c r="G8" t="s">
        <v>41</v>
      </c>
      <c r="H8" t="s">
        <v>55</v>
      </c>
      <c r="I8" t="s">
        <v>56</v>
      </c>
      <c r="J8" s="2">
        <v>45847</v>
      </c>
      <c r="K8" s="3">
        <v>0.50069444444444</v>
      </c>
      <c r="L8" t="s">
        <v>83</v>
      </c>
      <c r="M8" s="2">
        <v>45926</v>
      </c>
      <c r="N8" s="3">
        <v>0</v>
      </c>
      <c r="O8" t="s">
        <v>43</v>
      </c>
      <c r="P8" s="4">
        <v>58</v>
      </c>
      <c r="Q8" t="s">
        <v>44</v>
      </c>
      <c r="AE8" t="s">
        <v>84</v>
      </c>
    </row>
    <row r="9" spans="1:35">
      <c r="A9" t="s">
        <v>85</v>
      </c>
      <c r="B9" t="s">
        <v>36</v>
      </c>
      <c r="C9" t="s">
        <v>53</v>
      </c>
      <c r="D9" t="s">
        <v>38</v>
      </c>
      <c r="E9" t="s">
        <v>39</v>
      </c>
      <c r="F9" t="s">
        <v>54</v>
      </c>
      <c r="G9" t="s">
        <v>41</v>
      </c>
      <c r="H9" t="s">
        <v>55</v>
      </c>
      <c r="I9" t="s">
        <v>56</v>
      </c>
      <c r="J9" s="2">
        <v>45861</v>
      </c>
      <c r="K9" s="3">
        <v>0.50069444444444</v>
      </c>
      <c r="L9" t="s">
        <v>86</v>
      </c>
      <c r="M9" s="2">
        <v>45940</v>
      </c>
      <c r="N9" s="3">
        <v>0</v>
      </c>
      <c r="O9" t="s">
        <v>43</v>
      </c>
      <c r="P9" s="4">
        <v>49</v>
      </c>
      <c r="Q9" t="s">
        <v>44</v>
      </c>
      <c r="AE9" t="s">
        <v>87</v>
      </c>
    </row>
    <row r="10" spans="1:35">
      <c r="A10" t="s">
        <v>88</v>
      </c>
      <c r="B10" t="s">
        <v>57</v>
      </c>
      <c r="C10" t="s">
        <v>37</v>
      </c>
      <c r="D10" t="s">
        <v>38</v>
      </c>
      <c r="E10" t="s">
        <v>58</v>
      </c>
      <c r="F10" t="s">
        <v>40</v>
      </c>
      <c r="G10" t="s">
        <v>41</v>
      </c>
      <c r="H10" t="s">
        <v>51</v>
      </c>
      <c r="I10" t="s">
        <v>52</v>
      </c>
      <c r="J10" s="2">
        <v>45889</v>
      </c>
      <c r="K10" s="3">
        <v>0.50069444444444</v>
      </c>
      <c r="L10" t="s">
        <v>89</v>
      </c>
      <c r="M10" s="2">
        <v>45971</v>
      </c>
      <c r="N10" s="3">
        <v>0</v>
      </c>
      <c r="O10" t="s">
        <v>43</v>
      </c>
      <c r="P10" s="4">
        <v>15</v>
      </c>
      <c r="Q10" t="s">
        <v>44</v>
      </c>
      <c r="AE10" t="s">
        <v>90</v>
      </c>
    </row>
    <row r="11" spans="1:35">
      <c r="A11" t="s">
        <v>91</v>
      </c>
      <c r="B11" t="s">
        <v>46</v>
      </c>
      <c r="C11" t="s">
        <v>53</v>
      </c>
      <c r="D11" t="s">
        <v>38</v>
      </c>
      <c r="E11" t="s">
        <v>47</v>
      </c>
      <c r="F11" t="s">
        <v>54</v>
      </c>
      <c r="G11" t="s">
        <v>41</v>
      </c>
      <c r="H11" t="s">
        <v>55</v>
      </c>
      <c r="I11" t="s">
        <v>56</v>
      </c>
      <c r="J11" s="2">
        <v>45903</v>
      </c>
      <c r="K11" s="3">
        <v>0.50069444444444</v>
      </c>
      <c r="L11" t="s">
        <v>92</v>
      </c>
      <c r="M11" s="2">
        <v>45982</v>
      </c>
      <c r="N11" s="3">
        <v>0</v>
      </c>
      <c r="O11" t="s">
        <v>43</v>
      </c>
      <c r="P11" s="4">
        <v>59</v>
      </c>
      <c r="Q11" t="s">
        <v>44</v>
      </c>
      <c r="AE11" t="s">
        <v>93</v>
      </c>
    </row>
    <row r="12" spans="1:35">
      <c r="A12" t="s">
        <v>94</v>
      </c>
      <c r="B12" t="s">
        <v>60</v>
      </c>
      <c r="C12" t="s">
        <v>37</v>
      </c>
      <c r="D12" t="s">
        <v>95</v>
      </c>
      <c r="E12" t="s">
        <v>59</v>
      </c>
      <c r="F12" t="s">
        <v>40</v>
      </c>
      <c r="G12" t="s">
        <v>41</v>
      </c>
      <c r="H12" t="s">
        <v>51</v>
      </c>
      <c r="I12" t="s">
        <v>52</v>
      </c>
      <c r="J12" s="2">
        <v>45924</v>
      </c>
      <c r="K12" s="3">
        <v>0.50069444444444</v>
      </c>
      <c r="L12" t="s">
        <v>96</v>
      </c>
      <c r="M12" s="2">
        <v>46003</v>
      </c>
      <c r="N12" s="3">
        <v>0</v>
      </c>
      <c r="O12" t="s">
        <v>43</v>
      </c>
      <c r="P12" s="4">
        <v>16</v>
      </c>
      <c r="Q12" t="s">
        <v>44</v>
      </c>
      <c r="AE12" t="s">
        <v>97</v>
      </c>
    </row>
    <row r="13" spans="1:35">
      <c r="A13" t="s">
        <v>98</v>
      </c>
      <c r="B13" t="s">
        <v>49</v>
      </c>
      <c r="C13" t="s">
        <v>53</v>
      </c>
      <c r="D13" t="s">
        <v>76</v>
      </c>
      <c r="E13" t="s">
        <v>50</v>
      </c>
      <c r="F13" t="s">
        <v>54</v>
      </c>
      <c r="G13" t="s">
        <v>41</v>
      </c>
      <c r="H13" t="s">
        <v>55</v>
      </c>
      <c r="I13" t="s">
        <v>56</v>
      </c>
      <c r="J13" s="2">
        <v>45945</v>
      </c>
      <c r="K13" s="3">
        <v>0.50069444444444</v>
      </c>
      <c r="L13" t="s">
        <v>99</v>
      </c>
      <c r="M13" s="2">
        <v>46028</v>
      </c>
      <c r="N13" s="3">
        <v>0</v>
      </c>
      <c r="O13" t="s">
        <v>43</v>
      </c>
      <c r="P13" s="4">
        <v>29</v>
      </c>
      <c r="Q13" t="s">
        <v>44</v>
      </c>
      <c r="AE13" t="s">
        <v>100</v>
      </c>
    </row>
    <row r="14" spans="1:35">
      <c r="A14" t="s">
        <v>101</v>
      </c>
      <c r="B14" t="s">
        <v>60</v>
      </c>
      <c r="C14" t="s">
        <v>37</v>
      </c>
      <c r="D14" t="s">
        <v>102</v>
      </c>
      <c r="E14" t="s">
        <v>59</v>
      </c>
      <c r="F14" t="s">
        <v>40</v>
      </c>
      <c r="G14" t="s">
        <v>41</v>
      </c>
      <c r="H14" t="s">
        <v>51</v>
      </c>
      <c r="I14" t="s">
        <v>52</v>
      </c>
      <c r="J14" s="2">
        <v>45952</v>
      </c>
      <c r="K14" s="3">
        <v>0.50069444444444</v>
      </c>
      <c r="L14" t="s">
        <v>103</v>
      </c>
      <c r="M14" s="2">
        <v>46037</v>
      </c>
      <c r="N14" s="3">
        <v>0</v>
      </c>
      <c r="O14" t="s">
        <v>43</v>
      </c>
      <c r="P14" s="4">
        <v>15</v>
      </c>
      <c r="Q14" t="s">
        <v>44</v>
      </c>
      <c r="AE14" t="s">
        <v>104</v>
      </c>
    </row>
    <row r="15" spans="1:35">
      <c r="A15" t="s">
        <v>105</v>
      </c>
      <c r="B15" t="s">
        <v>36</v>
      </c>
      <c r="C15" t="s">
        <v>53</v>
      </c>
      <c r="D15" t="s">
        <v>76</v>
      </c>
      <c r="E15" t="s">
        <v>39</v>
      </c>
      <c r="F15" t="s">
        <v>54</v>
      </c>
      <c r="G15" t="s">
        <v>41</v>
      </c>
      <c r="H15" t="s">
        <v>55</v>
      </c>
      <c r="I15" t="s">
        <v>56</v>
      </c>
      <c r="J15" s="2">
        <v>45959</v>
      </c>
      <c r="K15" s="3">
        <v>0.50069444444444</v>
      </c>
      <c r="L15" t="s">
        <v>106</v>
      </c>
      <c r="M15" s="2">
        <v>46038</v>
      </c>
      <c r="N15" s="3">
        <v>0</v>
      </c>
      <c r="O15" t="s">
        <v>43</v>
      </c>
      <c r="P15" s="4">
        <v>41</v>
      </c>
      <c r="Q15" t="s">
        <v>44</v>
      </c>
      <c r="AE15" t="s">
        <v>107</v>
      </c>
    </row>
    <row r="16" spans="1:35">
      <c r="A16" t="s">
        <v>108</v>
      </c>
      <c r="B16" t="s">
        <v>62</v>
      </c>
      <c r="C16" t="s">
        <v>37</v>
      </c>
      <c r="D16" t="s">
        <v>95</v>
      </c>
      <c r="E16" t="s">
        <v>61</v>
      </c>
      <c r="F16" t="s">
        <v>40</v>
      </c>
      <c r="G16" t="s">
        <v>41</v>
      </c>
      <c r="H16" t="s">
        <v>51</v>
      </c>
      <c r="I16" t="s">
        <v>52</v>
      </c>
      <c r="J16" s="2">
        <v>45959</v>
      </c>
      <c r="K16" s="3">
        <v>0.50069444444444</v>
      </c>
      <c r="L16" t="s">
        <v>109</v>
      </c>
      <c r="M16" s="2">
        <v>46041</v>
      </c>
      <c r="N16" s="3">
        <v>0</v>
      </c>
      <c r="O16" t="s">
        <v>43</v>
      </c>
      <c r="P16" s="4">
        <v>4</v>
      </c>
      <c r="Q16" t="s">
        <v>44</v>
      </c>
      <c r="AE16" t="s">
        <v>110</v>
      </c>
    </row>
    <row r="17" spans="1:31">
      <c r="A17" t="s">
        <v>111</v>
      </c>
      <c r="B17" t="s">
        <v>57</v>
      </c>
      <c r="C17" t="s">
        <v>37</v>
      </c>
      <c r="D17" t="s">
        <v>76</v>
      </c>
      <c r="E17" t="s">
        <v>58</v>
      </c>
      <c r="F17" t="s">
        <v>40</v>
      </c>
      <c r="G17" t="s">
        <v>41</v>
      </c>
      <c r="H17" t="s">
        <v>51</v>
      </c>
      <c r="I17" t="s">
        <v>52</v>
      </c>
      <c r="J17" s="2">
        <v>45994</v>
      </c>
      <c r="K17" s="3">
        <v>0.50069444444444</v>
      </c>
      <c r="L17" t="s">
        <v>112</v>
      </c>
      <c r="M17" s="2">
        <v>46073</v>
      </c>
      <c r="N17" s="3">
        <v>0</v>
      </c>
      <c r="O17" t="s">
        <v>43</v>
      </c>
      <c r="P17" s="4">
        <v>11</v>
      </c>
      <c r="Q17" t="s">
        <v>44</v>
      </c>
      <c r="AE17" t="s">
        <v>113</v>
      </c>
    </row>
    <row r="18" spans="1:31">
      <c r="A18" t="s">
        <v>114</v>
      </c>
      <c r="B18" t="s">
        <v>46</v>
      </c>
      <c r="C18" t="s">
        <v>53</v>
      </c>
      <c r="D18" t="s">
        <v>76</v>
      </c>
      <c r="E18" t="s">
        <v>47</v>
      </c>
      <c r="F18" t="s">
        <v>54</v>
      </c>
      <c r="G18" t="s">
        <v>41</v>
      </c>
      <c r="H18" t="s">
        <v>55</v>
      </c>
      <c r="I18" t="s">
        <v>56</v>
      </c>
      <c r="J18" s="2">
        <v>45994</v>
      </c>
      <c r="K18" s="3">
        <v>0.50069444444444</v>
      </c>
      <c r="L18" t="s">
        <v>115</v>
      </c>
      <c r="M18" s="2">
        <v>46079</v>
      </c>
      <c r="N18" s="3">
        <v>0</v>
      </c>
      <c r="O18" t="s">
        <v>43</v>
      </c>
      <c r="P18" s="4">
        <v>21</v>
      </c>
      <c r="Q18" t="s">
        <v>44</v>
      </c>
      <c r="AE18" t="s">
        <v>116</v>
      </c>
    </row>
    <row r="19" spans="1:31">
      <c r="A19" t="s">
        <v>117</v>
      </c>
      <c r="B19" t="s">
        <v>60</v>
      </c>
      <c r="C19" t="s">
        <v>37</v>
      </c>
      <c r="D19" t="s">
        <v>118</v>
      </c>
      <c r="E19" t="s">
        <v>59</v>
      </c>
      <c r="F19" t="s">
        <v>40</v>
      </c>
      <c r="G19" t="s">
        <v>41</v>
      </c>
      <c r="H19" t="s">
        <v>51</v>
      </c>
      <c r="I19" t="s">
        <v>52</v>
      </c>
      <c r="J19" s="2">
        <v>46001</v>
      </c>
      <c r="K19" s="3">
        <v>0.50069444444444</v>
      </c>
      <c r="L19" t="s">
        <v>119</v>
      </c>
      <c r="M19" s="2">
        <v>46086</v>
      </c>
      <c r="N19" s="3">
        <v>0</v>
      </c>
      <c r="O19" t="s">
        <v>43</v>
      </c>
      <c r="P19" s="4">
        <v>11</v>
      </c>
      <c r="Q19" t="s">
        <v>44</v>
      </c>
      <c r="AE19" t="s">
        <v>120</v>
      </c>
    </row>
    <row r="20" spans="1:31">
      <c r="A20" t="s">
        <v>121</v>
      </c>
      <c r="B20" t="s">
        <v>60</v>
      </c>
      <c r="C20" t="s">
        <v>37</v>
      </c>
      <c r="D20" t="s">
        <v>122</v>
      </c>
      <c r="E20" t="s">
        <v>59</v>
      </c>
      <c r="F20" t="s">
        <v>40</v>
      </c>
      <c r="G20" t="s">
        <v>41</v>
      </c>
      <c r="H20" t="s">
        <v>51</v>
      </c>
      <c r="I20" t="s">
        <v>52</v>
      </c>
      <c r="J20" s="2">
        <v>46036</v>
      </c>
      <c r="K20" s="3">
        <v>0.50069444444444</v>
      </c>
      <c r="L20" t="s">
        <v>123</v>
      </c>
      <c r="M20" s="2">
        <v>46115</v>
      </c>
      <c r="N20" s="3">
        <v>0</v>
      </c>
      <c r="O20" t="s">
        <v>43</v>
      </c>
      <c r="P20" s="4">
        <v>20</v>
      </c>
      <c r="Q20" t="s">
        <v>44</v>
      </c>
      <c r="AE20" t="s">
        <v>124</v>
      </c>
    </row>
    <row r="21" spans="1:31">
      <c r="A21" t="s">
        <v>125</v>
      </c>
      <c r="B21" t="s">
        <v>49</v>
      </c>
      <c r="C21" t="s">
        <v>53</v>
      </c>
      <c r="D21" t="s">
        <v>95</v>
      </c>
      <c r="E21" t="s">
        <v>50</v>
      </c>
      <c r="F21" t="s">
        <v>54</v>
      </c>
      <c r="G21" t="s">
        <v>41</v>
      </c>
      <c r="H21" t="s">
        <v>55</v>
      </c>
      <c r="I21" t="s">
        <v>56</v>
      </c>
      <c r="J21" s="2">
        <v>46043</v>
      </c>
      <c r="K21" s="3">
        <v>0.50069444444444</v>
      </c>
      <c r="L21" t="s">
        <v>126</v>
      </c>
      <c r="M21" s="2">
        <v>46122</v>
      </c>
      <c r="N21" s="3">
        <v>0</v>
      </c>
      <c r="O21" t="s">
        <v>43</v>
      </c>
      <c r="P21" s="4">
        <v>8</v>
      </c>
      <c r="Q21" t="s">
        <v>44</v>
      </c>
      <c r="AE21" t="s">
        <v>127</v>
      </c>
    </row>
    <row r="22" spans="1:31">
      <c r="A22" t="s">
        <v>128</v>
      </c>
      <c r="B22" t="s">
        <v>62</v>
      </c>
      <c r="C22" t="s">
        <v>37</v>
      </c>
      <c r="D22" t="s">
        <v>102</v>
      </c>
      <c r="E22" t="s">
        <v>61</v>
      </c>
      <c r="F22" t="s">
        <v>40</v>
      </c>
      <c r="G22" t="s">
        <v>41</v>
      </c>
      <c r="H22" t="s">
        <v>51</v>
      </c>
      <c r="I22" t="s">
        <v>52</v>
      </c>
      <c r="J22" s="2">
        <v>46050</v>
      </c>
      <c r="K22" s="3">
        <v>0.50069444444444</v>
      </c>
      <c r="L22" t="s">
        <v>129</v>
      </c>
      <c r="M22" s="2">
        <v>46129</v>
      </c>
      <c r="N22" s="3">
        <v>0</v>
      </c>
      <c r="O22" t="s">
        <v>43</v>
      </c>
      <c r="P22" s="4">
        <v>1</v>
      </c>
      <c r="Q22" t="s">
        <v>44</v>
      </c>
      <c r="AE22" t="s">
        <v>130</v>
      </c>
    </row>
    <row r="23" spans="1:31">
      <c r="A23" t="s">
        <v>131</v>
      </c>
      <c r="B23" t="s">
        <v>36</v>
      </c>
      <c r="C23" t="s">
        <v>53</v>
      </c>
      <c r="D23" t="s">
        <v>95</v>
      </c>
      <c r="E23" t="s">
        <v>39</v>
      </c>
      <c r="F23" t="s">
        <v>54</v>
      </c>
      <c r="G23" t="s">
        <v>41</v>
      </c>
      <c r="H23" t="s">
        <v>55</v>
      </c>
      <c r="I23" t="s">
        <v>56</v>
      </c>
      <c r="J23" s="2">
        <v>46050</v>
      </c>
      <c r="K23" s="3">
        <v>0.50069444444444</v>
      </c>
      <c r="L23" t="s">
        <v>132</v>
      </c>
      <c r="M23" s="2">
        <v>46129</v>
      </c>
      <c r="N23" s="3">
        <v>0</v>
      </c>
      <c r="O23" t="s">
        <v>43</v>
      </c>
      <c r="P23" s="4">
        <v>3</v>
      </c>
      <c r="Q23" t="s">
        <v>44</v>
      </c>
      <c r="AE23" t="s">
        <v>133</v>
      </c>
    </row>
    <row r="24" spans="1:31">
      <c r="A24" t="s">
        <v>134</v>
      </c>
      <c r="B24" t="s">
        <v>60</v>
      </c>
      <c r="C24" t="s">
        <v>37</v>
      </c>
      <c r="D24" t="s">
        <v>135</v>
      </c>
      <c r="E24" t="s">
        <v>59</v>
      </c>
      <c r="F24" t="s">
        <v>40</v>
      </c>
      <c r="G24" t="s">
        <v>41</v>
      </c>
      <c r="H24" t="s">
        <v>51</v>
      </c>
      <c r="I24" t="s">
        <v>52</v>
      </c>
      <c r="J24" s="2">
        <v>46071</v>
      </c>
      <c r="K24" s="3">
        <v>0.50069444444444</v>
      </c>
      <c r="L24" t="s">
        <v>136</v>
      </c>
      <c r="M24" s="2">
        <v>46150</v>
      </c>
      <c r="N24" s="3">
        <v>0</v>
      </c>
      <c r="O24" t="s">
        <v>43</v>
      </c>
      <c r="P24" s="4">
        <v>3</v>
      </c>
      <c r="Q24" t="s">
        <v>44</v>
      </c>
      <c r="AE24" t="s">
        <v>137</v>
      </c>
    </row>
    <row r="25" spans="1:31">
      <c r="A25" t="s">
        <v>138</v>
      </c>
      <c r="B25" t="s">
        <v>57</v>
      </c>
      <c r="C25" t="s">
        <v>37</v>
      </c>
      <c r="D25" t="s">
        <v>95</v>
      </c>
      <c r="E25" t="s">
        <v>58</v>
      </c>
      <c r="F25" t="s">
        <v>40</v>
      </c>
      <c r="G25" t="s">
        <v>41</v>
      </c>
      <c r="H25" t="s">
        <v>51</v>
      </c>
      <c r="I25" t="s">
        <v>52</v>
      </c>
      <c r="J25" s="2">
        <v>46092</v>
      </c>
      <c r="K25" s="3">
        <v>0.50069444444444</v>
      </c>
      <c r="L25" t="s">
        <v>139</v>
      </c>
      <c r="M25" s="2">
        <v>46171</v>
      </c>
      <c r="N25" s="3">
        <v>0</v>
      </c>
      <c r="O25" t="s">
        <v>43</v>
      </c>
      <c r="P25" s="4">
        <v>1</v>
      </c>
      <c r="Q25" t="s">
        <v>44</v>
      </c>
      <c r="AE25" t="s">
        <v>140</v>
      </c>
    </row>
    <row r="33" spans="6:6">
      <c r="F33" t="s">
        <v>142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workbookViewId="0">
      <pane ySplit="1" topLeftCell="A2" activePane="bottomLeft" state="frozen"/>
      <selection pane="bottomLeft" activeCell="G29" sqref="G29:G30"/>
    </sheetView>
  </sheetViews>
  <sheetFormatPr defaultRowHeight="13.8"/>
  <cols>
    <col min="1" max="1" width="27" bestFit="1" customWidth="1"/>
    <col min="2" max="2" width="16" bestFit="1" customWidth="1"/>
    <col min="3" max="3" width="10" bestFit="1" customWidth="1"/>
    <col min="4" max="4" width="8" bestFit="1" customWidth="1"/>
    <col min="5" max="5" width="15.296875" customWidth="1"/>
    <col min="6" max="6" width="17" style="9" customWidth="1"/>
    <col min="7" max="7" width="19.296875" customWidth="1"/>
    <col min="8" max="8" width="16" bestFit="1" customWidth="1"/>
    <col min="9" max="9" width="14" bestFit="1" customWidth="1"/>
    <col min="10" max="10" width="17" bestFit="1" customWidth="1"/>
    <col min="11" max="12" width="12" bestFit="1" customWidth="1"/>
    <col min="13" max="13" width="10" bestFit="1" customWidth="1"/>
    <col min="14" max="14" width="11" bestFit="1" customWidth="1"/>
    <col min="15" max="15" width="13" bestFit="1" customWidth="1"/>
    <col min="16" max="16" width="11" bestFit="1" customWidth="1"/>
    <col min="17" max="17" width="10" bestFit="1" customWidth="1"/>
    <col min="18" max="18" width="17" bestFit="1" customWidth="1"/>
    <col min="19" max="19" width="16" bestFit="1" customWidth="1"/>
    <col min="20" max="20" width="19" bestFit="1" customWidth="1"/>
    <col min="21" max="21" width="18" bestFit="1" customWidth="1"/>
    <col min="22" max="22" width="16" bestFit="1" customWidth="1"/>
    <col min="23" max="23" width="18" bestFit="1" customWidth="1"/>
    <col min="24" max="24" width="16" bestFit="1" customWidth="1"/>
    <col min="25" max="25" width="18" bestFit="1" customWidth="1"/>
    <col min="26" max="26" width="14" bestFit="1" customWidth="1"/>
    <col min="27" max="27" width="12" bestFit="1" customWidth="1"/>
    <col min="28" max="28" width="19" bestFit="1" customWidth="1"/>
    <col min="29" max="30" width="21" bestFit="1" customWidth="1"/>
    <col min="31" max="31" width="16" bestFit="1" customWidth="1"/>
    <col min="32" max="32" width="14" bestFit="1" customWidth="1"/>
    <col min="33" max="34" width="20" bestFit="1" customWidth="1"/>
    <col min="35" max="35" width="15" bestFit="1" customWidth="1"/>
    <col min="36" max="36" width="6" bestFit="1" customWidth="1"/>
  </cols>
  <sheetData>
    <row r="1" spans="1:36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141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s="5" customFormat="1">
      <c r="A2" s="5" t="s">
        <v>48</v>
      </c>
      <c r="B2" s="5" t="s">
        <v>62</v>
      </c>
      <c r="C2" s="5" t="s">
        <v>37</v>
      </c>
      <c r="D2" s="5" t="s">
        <v>38</v>
      </c>
      <c r="E2" s="5" t="s">
        <v>61</v>
      </c>
      <c r="F2" s="5" t="str">
        <f>VLOOKUP(E2,'[1]Part list SNC'!$A:$B,2,0)</f>
        <v>GN15 5K067 BA</v>
      </c>
      <c r="G2" s="5" t="s">
        <v>40</v>
      </c>
      <c r="H2" s="5" t="s">
        <v>41</v>
      </c>
      <c r="I2" s="5" t="s">
        <v>51</v>
      </c>
      <c r="J2" s="5" t="s">
        <v>52</v>
      </c>
      <c r="K2" s="6">
        <v>45833</v>
      </c>
      <c r="L2" s="7">
        <v>0.50069444444444</v>
      </c>
      <c r="M2" s="5" t="s">
        <v>42</v>
      </c>
      <c r="N2" s="6">
        <v>45912</v>
      </c>
      <c r="O2" s="7">
        <v>0</v>
      </c>
      <c r="P2" s="5" t="s">
        <v>43</v>
      </c>
      <c r="Q2" s="8">
        <v>2</v>
      </c>
      <c r="R2" s="5" t="s">
        <v>44</v>
      </c>
      <c r="AF2" s="5" t="s">
        <v>45</v>
      </c>
    </row>
    <row r="3" spans="1:36" s="9" customFormat="1">
      <c r="A3" s="9" t="s">
        <v>48</v>
      </c>
      <c r="B3" s="9" t="s">
        <v>60</v>
      </c>
      <c r="C3" s="9" t="s">
        <v>37</v>
      </c>
      <c r="D3" s="9" t="s">
        <v>38</v>
      </c>
      <c r="E3" s="9" t="s">
        <v>59</v>
      </c>
      <c r="F3" s="9" t="str">
        <f>VLOOKUP(E3,'[1]Part list SNC'!$A:$B,2,0)</f>
        <v>GN15 5B673 AC</v>
      </c>
      <c r="G3" s="9" t="s">
        <v>40</v>
      </c>
      <c r="H3" s="9" t="s">
        <v>41</v>
      </c>
      <c r="I3" s="9" t="s">
        <v>51</v>
      </c>
      <c r="J3" s="9" t="s">
        <v>52</v>
      </c>
      <c r="K3" s="10">
        <v>45840</v>
      </c>
      <c r="L3" s="11">
        <v>0.50069444444444</v>
      </c>
      <c r="M3" s="9" t="s">
        <v>42</v>
      </c>
      <c r="N3" s="10">
        <v>45919</v>
      </c>
      <c r="O3" s="11">
        <v>0</v>
      </c>
      <c r="P3" s="9" t="s">
        <v>43</v>
      </c>
      <c r="Q3" s="12">
        <v>10</v>
      </c>
      <c r="R3" s="9" t="s">
        <v>44</v>
      </c>
      <c r="AF3" s="9" t="s">
        <v>74</v>
      </c>
    </row>
    <row r="4" spans="1:36">
      <c r="A4" t="s">
        <v>35</v>
      </c>
      <c r="B4" t="s">
        <v>60</v>
      </c>
      <c r="C4" t="s">
        <v>37</v>
      </c>
      <c r="D4" t="s">
        <v>76</v>
      </c>
      <c r="E4" t="s">
        <v>59</v>
      </c>
      <c r="F4" s="9" t="str">
        <f>VLOOKUP(E4,'[1]Part list SNC'!$A:$B,2,0)</f>
        <v>GN15 5B673 AC</v>
      </c>
      <c r="G4" t="s">
        <v>40</v>
      </c>
      <c r="H4" t="s">
        <v>41</v>
      </c>
      <c r="I4" t="s">
        <v>51</v>
      </c>
      <c r="J4" t="s">
        <v>52</v>
      </c>
      <c r="K4" s="2">
        <v>45847</v>
      </c>
      <c r="L4" s="3">
        <v>0.50069444444444</v>
      </c>
      <c r="M4" t="s">
        <v>42</v>
      </c>
      <c r="N4" s="2">
        <v>45926</v>
      </c>
      <c r="O4" s="3">
        <v>0</v>
      </c>
      <c r="P4" t="s">
        <v>43</v>
      </c>
      <c r="Q4" s="4">
        <v>12</v>
      </c>
      <c r="R4" t="s">
        <v>44</v>
      </c>
      <c r="AF4" t="s">
        <v>71</v>
      </c>
    </row>
    <row r="5" spans="1:36">
      <c r="A5" t="s">
        <v>35</v>
      </c>
      <c r="B5" t="s">
        <v>62</v>
      </c>
      <c r="C5" t="s">
        <v>37</v>
      </c>
      <c r="D5" t="s">
        <v>76</v>
      </c>
      <c r="E5" t="s">
        <v>61</v>
      </c>
      <c r="F5" s="9" t="str">
        <f>VLOOKUP(E5,'[1]Part list SNC'!$A:$B,2,0)</f>
        <v>GN15 5K067 BA</v>
      </c>
      <c r="G5" t="s">
        <v>40</v>
      </c>
      <c r="H5" t="s">
        <v>41</v>
      </c>
      <c r="I5" t="s">
        <v>51</v>
      </c>
      <c r="J5" t="s">
        <v>52</v>
      </c>
      <c r="K5" s="2">
        <v>45847</v>
      </c>
      <c r="L5" s="3">
        <v>0.50069444444444</v>
      </c>
      <c r="M5" t="s">
        <v>42</v>
      </c>
      <c r="N5" s="2">
        <v>45926</v>
      </c>
      <c r="O5" s="3">
        <v>0</v>
      </c>
      <c r="P5" t="s">
        <v>43</v>
      </c>
      <c r="Q5" s="4">
        <v>6</v>
      </c>
      <c r="R5" t="s">
        <v>44</v>
      </c>
      <c r="AF5" t="s">
        <v>65</v>
      </c>
    </row>
    <row r="6" spans="1:36">
      <c r="A6" t="s">
        <v>35</v>
      </c>
      <c r="B6" t="s">
        <v>49</v>
      </c>
      <c r="C6" t="s">
        <v>53</v>
      </c>
      <c r="D6" t="s">
        <v>38</v>
      </c>
      <c r="E6" t="s">
        <v>50</v>
      </c>
      <c r="F6" s="9" t="str">
        <f>VLOOKUP(E6,'[1]Part list SNC'!$A:$B,2,0)</f>
        <v>GN15 5B672 AC</v>
      </c>
      <c r="G6" t="s">
        <v>54</v>
      </c>
      <c r="H6" t="s">
        <v>41</v>
      </c>
      <c r="I6" t="s">
        <v>55</v>
      </c>
      <c r="J6" t="s">
        <v>56</v>
      </c>
      <c r="K6" s="2">
        <v>45847</v>
      </c>
      <c r="L6" s="3">
        <v>0.50069444444444</v>
      </c>
      <c r="M6" t="s">
        <v>42</v>
      </c>
      <c r="N6" s="2">
        <v>45926</v>
      </c>
      <c r="O6" s="3">
        <v>0</v>
      </c>
      <c r="P6" t="s">
        <v>43</v>
      </c>
      <c r="Q6" s="4">
        <v>58</v>
      </c>
      <c r="R6" t="s">
        <v>44</v>
      </c>
      <c r="AF6" t="s">
        <v>84</v>
      </c>
    </row>
    <row r="7" spans="1:36">
      <c r="A7" t="s">
        <v>35</v>
      </c>
      <c r="B7" t="s">
        <v>36</v>
      </c>
      <c r="C7" t="s">
        <v>53</v>
      </c>
      <c r="D7" t="s">
        <v>38</v>
      </c>
      <c r="E7" t="s">
        <v>39</v>
      </c>
      <c r="F7" s="9" t="str">
        <f>VLOOKUP(E7,'[1]Part list SNC'!$A:$B,2,0)</f>
        <v>GN15 5B674 BB</v>
      </c>
      <c r="G7" t="s">
        <v>54</v>
      </c>
      <c r="H7" t="s">
        <v>41</v>
      </c>
      <c r="I7" t="s">
        <v>55</v>
      </c>
      <c r="J7" t="s">
        <v>56</v>
      </c>
      <c r="K7" s="2">
        <v>45861</v>
      </c>
      <c r="L7" s="3">
        <v>0.50069444444444</v>
      </c>
      <c r="M7" t="s">
        <v>42</v>
      </c>
      <c r="N7" s="2">
        <v>45940</v>
      </c>
      <c r="O7" s="3">
        <v>0</v>
      </c>
      <c r="P7" t="s">
        <v>43</v>
      </c>
      <c r="Q7" s="4">
        <v>49</v>
      </c>
      <c r="R7" t="s">
        <v>44</v>
      </c>
      <c r="AF7" t="s">
        <v>87</v>
      </c>
    </row>
    <row r="8" spans="1:36">
      <c r="A8" t="s">
        <v>35</v>
      </c>
      <c r="B8" t="s">
        <v>57</v>
      </c>
      <c r="C8" t="s">
        <v>37</v>
      </c>
      <c r="D8" t="s">
        <v>38</v>
      </c>
      <c r="E8" t="s">
        <v>58</v>
      </c>
      <c r="F8" s="9" t="str">
        <f>VLOOKUP(E8,'[1]Part list SNC'!$A:$B,2,0)</f>
        <v>GN15 5597 A1B</v>
      </c>
      <c r="G8" t="s">
        <v>40</v>
      </c>
      <c r="H8" t="s">
        <v>41</v>
      </c>
      <c r="I8" t="s">
        <v>51</v>
      </c>
      <c r="J8" t="s">
        <v>52</v>
      </c>
      <c r="K8" s="2">
        <v>45889</v>
      </c>
      <c r="L8" s="3">
        <v>0.50069444444444</v>
      </c>
      <c r="M8" t="s">
        <v>42</v>
      </c>
      <c r="N8" s="2">
        <v>45971</v>
      </c>
      <c r="O8" s="3">
        <v>0</v>
      </c>
      <c r="P8" t="s">
        <v>43</v>
      </c>
      <c r="Q8" s="4">
        <v>15</v>
      </c>
      <c r="R8" t="s">
        <v>44</v>
      </c>
      <c r="AF8" t="s">
        <v>90</v>
      </c>
    </row>
    <row r="9" spans="1:36">
      <c r="A9" t="s">
        <v>35</v>
      </c>
      <c r="B9" t="s">
        <v>46</v>
      </c>
      <c r="C9" t="s">
        <v>53</v>
      </c>
      <c r="D9" t="s">
        <v>38</v>
      </c>
      <c r="E9" t="s">
        <v>47</v>
      </c>
      <c r="F9" s="9" t="str">
        <f>VLOOKUP(E9,'[1]Part list SNC'!$A:$B,2,0)</f>
        <v>GN15 5B675 BB</v>
      </c>
      <c r="G9" t="s">
        <v>54</v>
      </c>
      <c r="H9" t="s">
        <v>41</v>
      </c>
      <c r="I9" t="s">
        <v>55</v>
      </c>
      <c r="J9" t="s">
        <v>56</v>
      </c>
      <c r="K9" s="2">
        <v>45903</v>
      </c>
      <c r="L9" s="3">
        <v>0.50069444444444</v>
      </c>
      <c r="M9" t="s">
        <v>42</v>
      </c>
      <c r="N9" s="2">
        <v>45982</v>
      </c>
      <c r="O9" s="3">
        <v>0</v>
      </c>
      <c r="P9" t="s">
        <v>43</v>
      </c>
      <c r="Q9" s="4">
        <v>59</v>
      </c>
      <c r="R9" t="s">
        <v>44</v>
      </c>
      <c r="AF9" t="s">
        <v>93</v>
      </c>
    </row>
    <row r="10" spans="1:36">
      <c r="A10" t="s">
        <v>35</v>
      </c>
      <c r="B10" t="s">
        <v>60</v>
      </c>
      <c r="C10" t="s">
        <v>37</v>
      </c>
      <c r="D10" t="s">
        <v>95</v>
      </c>
      <c r="E10" t="s">
        <v>59</v>
      </c>
      <c r="F10" s="9" t="str">
        <f>VLOOKUP(E10,'[1]Part list SNC'!$A:$B,2,0)</f>
        <v>GN15 5B673 AC</v>
      </c>
      <c r="G10" t="s">
        <v>40</v>
      </c>
      <c r="H10" t="s">
        <v>41</v>
      </c>
      <c r="I10" t="s">
        <v>51</v>
      </c>
      <c r="J10" t="s">
        <v>52</v>
      </c>
      <c r="K10" s="2">
        <v>45924</v>
      </c>
      <c r="L10" s="3">
        <v>0.50069444444444</v>
      </c>
      <c r="M10" t="s">
        <v>42</v>
      </c>
      <c r="N10" s="2">
        <v>46003</v>
      </c>
      <c r="O10" s="3">
        <v>0</v>
      </c>
      <c r="P10" t="s">
        <v>43</v>
      </c>
      <c r="Q10" s="4">
        <v>16</v>
      </c>
      <c r="R10" t="s">
        <v>44</v>
      </c>
      <c r="AF10" t="s">
        <v>71</v>
      </c>
    </row>
    <row r="11" spans="1:36">
      <c r="A11" t="s">
        <v>35</v>
      </c>
      <c r="B11" t="s">
        <v>49</v>
      </c>
      <c r="C11" t="s">
        <v>53</v>
      </c>
      <c r="D11" t="s">
        <v>76</v>
      </c>
      <c r="E11" t="s">
        <v>50</v>
      </c>
      <c r="F11" s="9" t="str">
        <f>VLOOKUP(E11,'[1]Part list SNC'!$A:$B,2,0)</f>
        <v>GN15 5B672 AC</v>
      </c>
      <c r="G11" t="s">
        <v>54</v>
      </c>
      <c r="H11" t="s">
        <v>41</v>
      </c>
      <c r="I11" t="s">
        <v>55</v>
      </c>
      <c r="J11" t="s">
        <v>56</v>
      </c>
      <c r="K11" s="2">
        <v>45945</v>
      </c>
      <c r="L11" s="3">
        <v>0.50069444444444</v>
      </c>
      <c r="M11" t="s">
        <v>42</v>
      </c>
      <c r="N11" s="2">
        <v>46028</v>
      </c>
      <c r="O11" s="3">
        <v>0</v>
      </c>
      <c r="P11" t="s">
        <v>43</v>
      </c>
      <c r="Q11" s="4">
        <v>29</v>
      </c>
      <c r="R11" t="s">
        <v>44</v>
      </c>
      <c r="AF11" t="s">
        <v>84</v>
      </c>
    </row>
    <row r="12" spans="1:36">
      <c r="A12" t="s">
        <v>35</v>
      </c>
      <c r="B12" t="s">
        <v>60</v>
      </c>
      <c r="C12" t="s">
        <v>37</v>
      </c>
      <c r="D12" t="s">
        <v>102</v>
      </c>
      <c r="E12" t="s">
        <v>59</v>
      </c>
      <c r="F12" s="9" t="str">
        <f>VLOOKUP(E12,'[1]Part list SNC'!$A:$B,2,0)</f>
        <v>GN15 5B673 AC</v>
      </c>
      <c r="G12" t="s">
        <v>40</v>
      </c>
      <c r="H12" t="s">
        <v>41</v>
      </c>
      <c r="I12" t="s">
        <v>51</v>
      </c>
      <c r="J12" t="s">
        <v>52</v>
      </c>
      <c r="K12" s="2">
        <v>45952</v>
      </c>
      <c r="L12" s="3">
        <v>0.50069444444444</v>
      </c>
      <c r="M12" t="s">
        <v>42</v>
      </c>
      <c r="N12" s="2">
        <v>46037</v>
      </c>
      <c r="O12" s="3">
        <v>0</v>
      </c>
      <c r="P12" t="s">
        <v>43</v>
      </c>
      <c r="Q12" s="4">
        <v>15</v>
      </c>
      <c r="R12" t="s">
        <v>44</v>
      </c>
      <c r="AF12" t="s">
        <v>71</v>
      </c>
    </row>
    <row r="13" spans="1:36">
      <c r="A13" t="s">
        <v>35</v>
      </c>
      <c r="B13" t="s">
        <v>36</v>
      </c>
      <c r="C13" t="s">
        <v>53</v>
      </c>
      <c r="D13" t="s">
        <v>76</v>
      </c>
      <c r="E13" t="s">
        <v>39</v>
      </c>
      <c r="F13" s="9" t="str">
        <f>VLOOKUP(E13,'[1]Part list SNC'!$A:$B,2,0)</f>
        <v>GN15 5B674 BB</v>
      </c>
      <c r="G13" t="s">
        <v>54</v>
      </c>
      <c r="H13" t="s">
        <v>41</v>
      </c>
      <c r="I13" t="s">
        <v>55</v>
      </c>
      <c r="J13" t="s">
        <v>56</v>
      </c>
      <c r="K13" s="2">
        <v>45959</v>
      </c>
      <c r="L13" s="3">
        <v>0.50069444444444</v>
      </c>
      <c r="M13" t="s">
        <v>42</v>
      </c>
      <c r="N13" s="2">
        <v>46038</v>
      </c>
      <c r="O13" s="3">
        <v>0</v>
      </c>
      <c r="P13" t="s">
        <v>43</v>
      </c>
      <c r="Q13" s="4">
        <v>41</v>
      </c>
      <c r="R13" t="s">
        <v>44</v>
      </c>
      <c r="AF13" t="s">
        <v>87</v>
      </c>
    </row>
    <row r="14" spans="1:36">
      <c r="A14" t="s">
        <v>35</v>
      </c>
      <c r="B14" t="s">
        <v>62</v>
      </c>
      <c r="C14" t="s">
        <v>37</v>
      </c>
      <c r="D14" t="s">
        <v>95</v>
      </c>
      <c r="E14" t="s">
        <v>61</v>
      </c>
      <c r="F14" s="9" t="str">
        <f>VLOOKUP(E14,'[1]Part list SNC'!$A:$B,2,0)</f>
        <v>GN15 5K067 BA</v>
      </c>
      <c r="G14" t="s">
        <v>40</v>
      </c>
      <c r="H14" t="s">
        <v>41</v>
      </c>
      <c r="I14" t="s">
        <v>51</v>
      </c>
      <c r="J14" t="s">
        <v>52</v>
      </c>
      <c r="K14" s="2">
        <v>45959</v>
      </c>
      <c r="L14" s="3">
        <v>0.50069444444444</v>
      </c>
      <c r="M14" t="s">
        <v>42</v>
      </c>
      <c r="N14" s="2">
        <v>46041</v>
      </c>
      <c r="O14" s="3">
        <v>0</v>
      </c>
      <c r="P14" t="s">
        <v>43</v>
      </c>
      <c r="Q14" s="4">
        <v>4</v>
      </c>
      <c r="R14" t="s">
        <v>44</v>
      </c>
      <c r="AF14" t="s">
        <v>65</v>
      </c>
    </row>
    <row r="15" spans="1:36">
      <c r="A15" t="s">
        <v>35</v>
      </c>
      <c r="B15" t="s">
        <v>57</v>
      </c>
      <c r="C15" t="s">
        <v>37</v>
      </c>
      <c r="D15" t="s">
        <v>76</v>
      </c>
      <c r="E15" t="s">
        <v>58</v>
      </c>
      <c r="F15" s="9" t="str">
        <f>VLOOKUP(E15,'[1]Part list SNC'!$A:$B,2,0)</f>
        <v>GN15 5597 A1B</v>
      </c>
      <c r="G15" t="s">
        <v>40</v>
      </c>
      <c r="H15" t="s">
        <v>41</v>
      </c>
      <c r="I15" t="s">
        <v>51</v>
      </c>
      <c r="J15" t="s">
        <v>52</v>
      </c>
      <c r="K15" s="2">
        <v>45994</v>
      </c>
      <c r="L15" s="3">
        <v>0.50069444444444</v>
      </c>
      <c r="M15" t="s">
        <v>42</v>
      </c>
      <c r="N15" s="2">
        <v>46073</v>
      </c>
      <c r="O15" s="3">
        <v>0</v>
      </c>
      <c r="P15" t="s">
        <v>43</v>
      </c>
      <c r="Q15" s="4">
        <v>11</v>
      </c>
      <c r="R15" t="s">
        <v>44</v>
      </c>
      <c r="AF15" t="s">
        <v>90</v>
      </c>
    </row>
    <row r="16" spans="1:36">
      <c r="A16" t="s">
        <v>35</v>
      </c>
      <c r="B16" t="s">
        <v>46</v>
      </c>
      <c r="C16" t="s">
        <v>53</v>
      </c>
      <c r="D16" t="s">
        <v>76</v>
      </c>
      <c r="E16" t="s">
        <v>47</v>
      </c>
      <c r="F16" s="9" t="str">
        <f>VLOOKUP(E16,'[1]Part list SNC'!$A:$B,2,0)</f>
        <v>GN15 5B675 BB</v>
      </c>
      <c r="G16" t="s">
        <v>54</v>
      </c>
      <c r="H16" t="s">
        <v>41</v>
      </c>
      <c r="I16" t="s">
        <v>55</v>
      </c>
      <c r="J16" t="s">
        <v>56</v>
      </c>
      <c r="K16" s="2">
        <v>45994</v>
      </c>
      <c r="L16" s="3">
        <v>0.50069444444444</v>
      </c>
      <c r="M16" t="s">
        <v>42</v>
      </c>
      <c r="N16" s="2">
        <v>46079</v>
      </c>
      <c r="O16" s="3">
        <v>0</v>
      </c>
      <c r="P16" t="s">
        <v>43</v>
      </c>
      <c r="Q16" s="4">
        <v>21</v>
      </c>
      <c r="R16" t="s">
        <v>44</v>
      </c>
      <c r="AF16" t="s">
        <v>93</v>
      </c>
    </row>
    <row r="17" spans="1:32">
      <c r="A17" t="s">
        <v>35</v>
      </c>
      <c r="B17" t="s">
        <v>60</v>
      </c>
      <c r="C17" t="s">
        <v>37</v>
      </c>
      <c r="D17" t="s">
        <v>118</v>
      </c>
      <c r="E17" t="s">
        <v>59</v>
      </c>
      <c r="F17" s="9" t="str">
        <f>VLOOKUP(E17,'[1]Part list SNC'!$A:$B,2,0)</f>
        <v>GN15 5B673 AC</v>
      </c>
      <c r="G17" t="s">
        <v>40</v>
      </c>
      <c r="H17" t="s">
        <v>41</v>
      </c>
      <c r="I17" t="s">
        <v>51</v>
      </c>
      <c r="J17" t="s">
        <v>52</v>
      </c>
      <c r="K17" s="2">
        <v>46001</v>
      </c>
      <c r="L17" s="3">
        <v>0.50069444444444</v>
      </c>
      <c r="M17" t="s">
        <v>42</v>
      </c>
      <c r="N17" s="2">
        <v>46086</v>
      </c>
      <c r="O17" s="3">
        <v>0</v>
      </c>
      <c r="P17" t="s">
        <v>43</v>
      </c>
      <c r="Q17" s="4">
        <v>11</v>
      </c>
      <c r="R17" t="s">
        <v>44</v>
      </c>
      <c r="AF17" t="s">
        <v>71</v>
      </c>
    </row>
    <row r="18" spans="1:32">
      <c r="A18" t="s">
        <v>35</v>
      </c>
      <c r="B18" t="s">
        <v>60</v>
      </c>
      <c r="C18" t="s">
        <v>37</v>
      </c>
      <c r="D18" t="s">
        <v>122</v>
      </c>
      <c r="E18" t="s">
        <v>59</v>
      </c>
      <c r="F18" s="9" t="str">
        <f>VLOOKUP(E18,'[1]Part list SNC'!$A:$B,2,0)</f>
        <v>GN15 5B673 AC</v>
      </c>
      <c r="G18" t="s">
        <v>40</v>
      </c>
      <c r="H18" t="s">
        <v>41</v>
      </c>
      <c r="I18" t="s">
        <v>51</v>
      </c>
      <c r="J18" t="s">
        <v>52</v>
      </c>
      <c r="K18" s="2">
        <v>46036</v>
      </c>
      <c r="L18" s="3">
        <v>0.50069444444444</v>
      </c>
      <c r="M18" t="s">
        <v>42</v>
      </c>
      <c r="N18" s="2">
        <v>46115</v>
      </c>
      <c r="O18" s="3">
        <v>0</v>
      </c>
      <c r="P18" t="s">
        <v>43</v>
      </c>
      <c r="Q18" s="4">
        <v>20</v>
      </c>
      <c r="R18" t="s">
        <v>44</v>
      </c>
      <c r="AF18" t="s">
        <v>71</v>
      </c>
    </row>
    <row r="19" spans="1:32">
      <c r="A19" t="s">
        <v>35</v>
      </c>
      <c r="B19" t="s">
        <v>49</v>
      </c>
      <c r="C19" t="s">
        <v>53</v>
      </c>
      <c r="D19" t="s">
        <v>95</v>
      </c>
      <c r="E19" t="s">
        <v>50</v>
      </c>
      <c r="F19" s="9" t="str">
        <f>VLOOKUP(E19,'[1]Part list SNC'!$A:$B,2,0)</f>
        <v>GN15 5B672 AC</v>
      </c>
      <c r="G19" t="s">
        <v>54</v>
      </c>
      <c r="H19" t="s">
        <v>41</v>
      </c>
      <c r="I19" t="s">
        <v>55</v>
      </c>
      <c r="J19" t="s">
        <v>56</v>
      </c>
      <c r="K19" s="2">
        <v>46043</v>
      </c>
      <c r="L19" s="3">
        <v>0.50069444444444</v>
      </c>
      <c r="M19" t="s">
        <v>42</v>
      </c>
      <c r="N19" s="2">
        <v>46122</v>
      </c>
      <c r="O19" s="3">
        <v>0</v>
      </c>
      <c r="P19" t="s">
        <v>43</v>
      </c>
      <c r="Q19" s="4">
        <v>8</v>
      </c>
      <c r="R19" t="s">
        <v>44</v>
      </c>
      <c r="AF19" t="s">
        <v>84</v>
      </c>
    </row>
    <row r="20" spans="1:32">
      <c r="A20" t="s">
        <v>35</v>
      </c>
      <c r="B20" t="s">
        <v>62</v>
      </c>
      <c r="C20" t="s">
        <v>37</v>
      </c>
      <c r="D20" t="s">
        <v>102</v>
      </c>
      <c r="E20" t="s">
        <v>61</v>
      </c>
      <c r="F20" s="9" t="str">
        <f>VLOOKUP(E20,'[1]Part list SNC'!$A:$B,2,0)</f>
        <v>GN15 5K067 BA</v>
      </c>
      <c r="G20" t="s">
        <v>40</v>
      </c>
      <c r="H20" t="s">
        <v>41</v>
      </c>
      <c r="I20" t="s">
        <v>51</v>
      </c>
      <c r="J20" t="s">
        <v>52</v>
      </c>
      <c r="K20" s="2">
        <v>46050</v>
      </c>
      <c r="L20" s="3">
        <v>0.50069444444444</v>
      </c>
      <c r="M20" t="s">
        <v>42</v>
      </c>
      <c r="N20" s="2">
        <v>46129</v>
      </c>
      <c r="O20" s="3">
        <v>0</v>
      </c>
      <c r="P20" t="s">
        <v>43</v>
      </c>
      <c r="Q20" s="4">
        <v>1</v>
      </c>
      <c r="R20" t="s">
        <v>44</v>
      </c>
      <c r="AF20" t="s">
        <v>65</v>
      </c>
    </row>
    <row r="21" spans="1:32">
      <c r="A21" t="s">
        <v>35</v>
      </c>
      <c r="B21" t="s">
        <v>36</v>
      </c>
      <c r="C21" t="s">
        <v>53</v>
      </c>
      <c r="D21" t="s">
        <v>95</v>
      </c>
      <c r="E21" t="s">
        <v>39</v>
      </c>
      <c r="F21" s="9" t="str">
        <f>VLOOKUP(E21,'[1]Part list SNC'!$A:$B,2,0)</f>
        <v>GN15 5B674 BB</v>
      </c>
      <c r="G21" t="s">
        <v>54</v>
      </c>
      <c r="H21" t="s">
        <v>41</v>
      </c>
      <c r="I21" t="s">
        <v>55</v>
      </c>
      <c r="J21" t="s">
        <v>56</v>
      </c>
      <c r="K21" s="2">
        <v>46050</v>
      </c>
      <c r="L21" s="3">
        <v>0.50069444444444</v>
      </c>
      <c r="M21" t="s">
        <v>42</v>
      </c>
      <c r="N21" s="2">
        <v>46129</v>
      </c>
      <c r="O21" s="3">
        <v>0</v>
      </c>
      <c r="P21" t="s">
        <v>43</v>
      </c>
      <c r="Q21" s="4">
        <v>3</v>
      </c>
      <c r="R21" t="s">
        <v>44</v>
      </c>
      <c r="AF21" t="s">
        <v>87</v>
      </c>
    </row>
    <row r="22" spans="1:32">
      <c r="A22" t="s">
        <v>35</v>
      </c>
      <c r="B22" t="s">
        <v>60</v>
      </c>
      <c r="C22" t="s">
        <v>37</v>
      </c>
      <c r="D22" t="s">
        <v>135</v>
      </c>
      <c r="E22" t="s">
        <v>59</v>
      </c>
      <c r="F22" s="9" t="str">
        <f>VLOOKUP(E22,'[1]Part list SNC'!$A:$B,2,0)</f>
        <v>GN15 5B673 AC</v>
      </c>
      <c r="G22" t="s">
        <v>40</v>
      </c>
      <c r="H22" t="s">
        <v>41</v>
      </c>
      <c r="I22" t="s">
        <v>51</v>
      </c>
      <c r="J22" t="s">
        <v>52</v>
      </c>
      <c r="K22" s="2">
        <v>46071</v>
      </c>
      <c r="L22" s="3">
        <v>0.50069444444444</v>
      </c>
      <c r="M22" t="s">
        <v>42</v>
      </c>
      <c r="N22" s="2">
        <v>46150</v>
      </c>
      <c r="O22" s="3">
        <v>0</v>
      </c>
      <c r="P22" t="s">
        <v>43</v>
      </c>
      <c r="Q22" s="4">
        <v>3</v>
      </c>
      <c r="R22" t="s">
        <v>44</v>
      </c>
      <c r="AF22" t="s">
        <v>71</v>
      </c>
    </row>
    <row r="23" spans="1:32">
      <c r="A23" t="s">
        <v>35</v>
      </c>
      <c r="B23" t="s">
        <v>57</v>
      </c>
      <c r="C23" t="s">
        <v>37</v>
      </c>
      <c r="D23" t="s">
        <v>95</v>
      </c>
      <c r="E23" t="s">
        <v>58</v>
      </c>
      <c r="F23" s="9" t="str">
        <f>VLOOKUP(E23,'[1]Part list SNC'!$A:$B,2,0)</f>
        <v>GN15 5597 A1B</v>
      </c>
      <c r="G23" t="s">
        <v>40</v>
      </c>
      <c r="H23" t="s">
        <v>41</v>
      </c>
      <c r="I23" t="s">
        <v>51</v>
      </c>
      <c r="J23" t="s">
        <v>52</v>
      </c>
      <c r="K23" s="2">
        <v>46092</v>
      </c>
      <c r="L23" s="3">
        <v>0.50069444444444</v>
      </c>
      <c r="M23" t="s">
        <v>42</v>
      </c>
      <c r="N23" s="2">
        <v>46171</v>
      </c>
      <c r="O23" s="3">
        <v>0</v>
      </c>
      <c r="P23" t="s">
        <v>43</v>
      </c>
      <c r="Q23" s="4">
        <v>1</v>
      </c>
      <c r="R23" t="s">
        <v>44</v>
      </c>
      <c r="AF23" t="s">
        <v>90</v>
      </c>
    </row>
  </sheetData>
  <autoFilter ref="A1:AJ23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Sarit Tunthong</cp:lastModifiedBy>
  <cp:revision>1</cp:revision>
  <dcterms:modified xsi:type="dcterms:W3CDTF">2025-08-15T06:17:26Z</dcterms:modified>
  <cp:category/>
</cp:coreProperties>
</file>