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abrielabradt/Dropbox/Green Crab Work/NH Green Crab Project 2016/"/>
    </mc:Choice>
  </mc:AlternateContent>
  <xr:revisionPtr revIDLastSave="0" documentId="13_ncr:1_{10E5620D-9033-3140-B5E5-64B29EA2836F}" xr6:coauthVersionLast="45" xr6:coauthVersionMax="45" xr10:uidLastSave="{00000000-0000-0000-0000-000000000000}"/>
  <bookViews>
    <workbookView xWindow="-26400" yWindow="2720" windowWidth="25020" windowHeight="15160" tabRatio="500" xr2:uid="{00000000-000D-0000-FFFF-FFFF00000000}"/>
  </bookViews>
  <sheets>
    <sheet name="General Data" sheetId="1" r:id="rId1"/>
    <sheet name="Temperature Data" sheetId="3" r:id="rId2"/>
    <sheet name="Photo Log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6" i="1" l="1"/>
  <c r="F15" i="1"/>
  <c r="F12" i="1"/>
  <c r="F11" i="1"/>
  <c r="F10" i="1"/>
  <c r="F9" i="1"/>
  <c r="F6" i="1"/>
  <c r="F5" i="1"/>
  <c r="F4" i="1"/>
  <c r="F3" i="1"/>
  <c r="F2" i="1"/>
  <c r="M60" i="3" l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E3290" i="3"/>
  <c r="E2520" i="3"/>
  <c r="E2423" i="3"/>
  <c r="E2326" i="3"/>
  <c r="E2229" i="3"/>
  <c r="E2132" i="3"/>
  <c r="E2035" i="3"/>
  <c r="E1938" i="3"/>
  <c r="E1841" i="3"/>
  <c r="E1744" i="3"/>
  <c r="E873" i="3"/>
  <c r="E970" i="3"/>
  <c r="E777" i="3"/>
  <c r="E680" i="3"/>
  <c r="E390" i="3"/>
  <c r="E487" i="3"/>
  <c r="E99" i="3"/>
  <c r="E196" i="3" s="1"/>
  <c r="E293" i="3" s="1"/>
  <c r="H42" i="3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4" i="3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J27" i="3" a="1"/>
  <c r="J27" i="3" s="1"/>
  <c r="I26" i="3" a="1"/>
  <c r="I26" i="3" s="1"/>
  <c r="J25" i="3" a="1"/>
  <c r="J25" i="3" s="1"/>
  <c r="I24" i="3" a="1"/>
  <c r="I24" i="3" s="1"/>
  <c r="J23" i="3" a="1"/>
  <c r="J23" i="3" s="1"/>
  <c r="I23" i="3" a="1"/>
  <c r="I23" i="3" s="1"/>
  <c r="I22" i="3" a="1"/>
  <c r="I22" i="3" s="1"/>
  <c r="J21" i="3" a="1"/>
  <c r="J21" i="3" s="1"/>
  <c r="I21" i="3" a="1"/>
  <c r="I21" i="3" s="1"/>
  <c r="J20" i="3" a="1"/>
  <c r="J20" i="3" s="1"/>
  <c r="I20" i="3" a="1"/>
  <c r="I20" i="3" s="1"/>
  <c r="J19" i="3" a="1"/>
  <c r="J19" i="3" s="1"/>
  <c r="I19" i="3" a="1"/>
  <c r="I19" i="3" s="1"/>
  <c r="J18" i="3" a="1"/>
  <c r="J18" i="3" s="1"/>
  <c r="I18" i="3" a="1"/>
  <c r="I18" i="3" s="1"/>
  <c r="J17" i="3" a="1"/>
  <c r="J17" i="3" s="1"/>
  <c r="I17" i="3" a="1"/>
  <c r="I17" i="3" s="1"/>
  <c r="J16" i="3" a="1"/>
  <c r="J16" i="3" s="1"/>
  <c r="I16" i="3" a="1"/>
  <c r="I16" i="3" s="1"/>
  <c r="J15" i="3" a="1"/>
  <c r="J15" i="3" s="1"/>
  <c r="I15" i="3" a="1"/>
  <c r="I15" i="3" s="1"/>
  <c r="J14" i="3" a="1"/>
  <c r="J14" i="3" s="1"/>
  <c r="I14" i="3" a="1"/>
  <c r="I14" i="3" s="1"/>
  <c r="J13" i="3" a="1"/>
  <c r="J13" i="3" s="1"/>
  <c r="I13" i="3" a="1"/>
  <c r="I13" i="3" s="1"/>
  <c r="J12" i="3" a="1"/>
  <c r="J12" i="3" s="1"/>
  <c r="I12" i="3" a="1"/>
  <c r="I12" i="3" s="1"/>
  <c r="J11" i="3" a="1"/>
  <c r="J11" i="3" s="1"/>
  <c r="I11" i="3" a="1"/>
  <c r="I11" i="3" s="1"/>
  <c r="J10" i="3" a="1"/>
  <c r="J10" i="3" s="1"/>
  <c r="I10" i="3" a="1"/>
  <c r="I10" i="3" s="1"/>
  <c r="J9" i="3" a="1"/>
  <c r="J9" i="3" s="1"/>
  <c r="I9" i="3" a="1"/>
  <c r="I9" i="3" s="1"/>
  <c r="J8" i="3" a="1"/>
  <c r="J8" i="3" s="1"/>
  <c r="I8" i="3" a="1"/>
  <c r="I8" i="3" s="1"/>
  <c r="J7" i="3" a="1"/>
  <c r="J7" i="3" s="1"/>
  <c r="I7" i="3" a="1"/>
  <c r="I7" i="3" s="1"/>
  <c r="J6" i="3" a="1"/>
  <c r="J6" i="3" s="1"/>
  <c r="I6" i="3" a="1"/>
  <c r="I6" i="3" s="1"/>
  <c r="J5" i="3" a="1"/>
  <c r="J5" i="3" s="1"/>
  <c r="I5" i="3" a="1"/>
  <c r="I5" i="3" s="1"/>
  <c r="J4" i="3" a="1"/>
  <c r="J4" i="3" s="1"/>
  <c r="I4" i="3" a="1"/>
  <c r="I4" i="3" s="1"/>
  <c r="J3" i="3" a="1"/>
  <c r="J3" i="3" s="1"/>
  <c r="I3" i="3" a="1"/>
  <c r="I3" i="3" s="1"/>
  <c r="D2" i="1"/>
  <c r="D3" i="1"/>
  <c r="D4" i="1"/>
  <c r="D5" i="1"/>
  <c r="D6" i="1"/>
  <c r="D9" i="1"/>
  <c r="D10" i="1"/>
  <c r="D11" i="1"/>
  <c r="D12" i="1"/>
  <c r="D15" i="1"/>
  <c r="D16" i="1"/>
  <c r="B20" i="1"/>
  <c r="G4" i="3" l="1"/>
  <c r="G6" i="3"/>
  <c r="G8" i="3"/>
  <c r="G10" i="3"/>
  <c r="G12" i="3"/>
  <c r="G14" i="3"/>
  <c r="G16" i="3"/>
  <c r="G18" i="3"/>
  <c r="G20" i="3"/>
  <c r="J28" i="3" a="1"/>
  <c r="J28" i="3" s="1"/>
  <c r="I28" i="3" a="1"/>
  <c r="I28" i="3" s="1"/>
  <c r="H29" i="3"/>
  <c r="D20" i="1"/>
  <c r="J22" i="3" a="1"/>
  <c r="J22" i="3" s="1"/>
  <c r="G22" i="3" s="1"/>
  <c r="J24" i="3" a="1"/>
  <c r="J24" i="3" s="1"/>
  <c r="G24" i="3" s="1"/>
  <c r="J26" i="3" a="1"/>
  <c r="J26" i="3" s="1"/>
  <c r="G26" i="3" s="1"/>
  <c r="G3" i="3"/>
  <c r="G5" i="3"/>
  <c r="G7" i="3"/>
  <c r="G9" i="3"/>
  <c r="G11" i="3"/>
  <c r="G13" i="3"/>
  <c r="G15" i="3"/>
  <c r="G17" i="3"/>
  <c r="G19" i="3"/>
  <c r="G21" i="3"/>
  <c r="G23" i="3"/>
  <c r="I25" i="3" a="1"/>
  <c r="I25" i="3" s="1"/>
  <c r="G25" i="3" s="1"/>
  <c r="I27" i="3" a="1"/>
  <c r="I27" i="3" s="1"/>
  <c r="G27" i="3" s="1"/>
  <c r="G28" i="3" l="1"/>
  <c r="I29" i="3" a="1"/>
  <c r="I29" i="3" s="1"/>
  <c r="H30" i="3"/>
  <c r="J29" i="3" a="1"/>
  <c r="J29" i="3" s="1"/>
  <c r="G29" i="3" l="1"/>
  <c r="H31" i="3"/>
  <c r="J30" i="3" a="1"/>
  <c r="J30" i="3" s="1"/>
  <c r="I30" i="3" a="1"/>
  <c r="I30" i="3" s="1"/>
  <c r="G30" i="3" l="1"/>
  <c r="H32" i="3"/>
  <c r="I31" i="3" a="1"/>
  <c r="I31" i="3" s="1"/>
  <c r="J31" i="3" a="1"/>
  <c r="J31" i="3" s="1"/>
  <c r="G31" i="3" l="1"/>
  <c r="J32" i="3" a="1"/>
  <c r="J32" i="3" s="1"/>
  <c r="I32" i="3" a="1"/>
  <c r="I32" i="3" s="1"/>
  <c r="H33" i="3"/>
  <c r="I33" i="3" l="1" a="1"/>
  <c r="I33" i="3" s="1"/>
  <c r="G33" i="3" s="1"/>
  <c r="H34" i="3"/>
  <c r="J33" i="3" a="1"/>
  <c r="J33" i="3" s="1"/>
  <c r="G32" i="3"/>
  <c r="H35" i="3" l="1"/>
  <c r="J34" i="3" a="1"/>
  <c r="J34" i="3" s="1"/>
  <c r="I34" i="3" a="1"/>
  <c r="I34" i="3" s="1"/>
  <c r="G34" i="3" l="1"/>
  <c r="H36" i="3"/>
  <c r="I35" i="3" a="1"/>
  <c r="I35" i="3" s="1"/>
  <c r="J35" i="3" a="1"/>
  <c r="J35" i="3" s="1"/>
  <c r="G35" i="3" l="1"/>
  <c r="J36" i="3" a="1"/>
  <c r="J36" i="3" s="1"/>
  <c r="I36" i="3" a="1"/>
  <c r="I36" i="3" s="1"/>
  <c r="H37" i="3"/>
  <c r="G36" i="3" l="1"/>
  <c r="I37" i="3" a="1"/>
  <c r="I37" i="3" s="1"/>
  <c r="H38" i="3"/>
  <c r="J37" i="3" a="1"/>
  <c r="J37" i="3" s="1"/>
  <c r="G37" i="3" l="1"/>
  <c r="J38" i="3" a="1"/>
  <c r="J38" i="3" s="1"/>
  <c r="I38" i="3" a="1"/>
  <c r="I38" i="3" s="1"/>
  <c r="G38" i="3" s="1"/>
</calcChain>
</file>

<file path=xl/sharedStrings.xml><?xml version="1.0" encoding="utf-8"?>
<sst xmlns="http://schemas.openxmlformats.org/spreadsheetml/2006/main" count="77" uniqueCount="52">
  <si>
    <t>Crab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</si>
  <si>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</si>
  <si>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</si>
  <si>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</si>
  <si>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</si>
  <si>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</si>
  <si>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</si>
  <si>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</si>
  <si>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</si>
  <si>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</si>
  <si>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</si>
  <si>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</si>
  <si>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M1</t>
  </si>
  <si>
    <t>M2</t>
  </si>
  <si>
    <t>M3</t>
  </si>
  <si>
    <t>M4</t>
  </si>
  <si>
    <t>M5</t>
  </si>
  <si>
    <t>M6</t>
  </si>
  <si>
    <t>M7</t>
  </si>
  <si>
    <t>Molt Date</t>
  </si>
  <si>
    <t>Starting Width (mm)</t>
  </si>
  <si>
    <t>Post-molt Width (mm)</t>
  </si>
  <si>
    <t>Width Increase (mm)</t>
  </si>
  <si>
    <t>AVG</t>
  </si>
  <si>
    <t>m/d/y hh:mm</t>
  </si>
  <si>
    <t>C</t>
  </si>
  <si>
    <t>psu</t>
  </si>
  <si>
    <t>Molt</t>
  </si>
  <si>
    <t>DateTimeStamp</t>
  </si>
  <si>
    <t>Temp</t>
  </si>
  <si>
    <t>Sal</t>
  </si>
  <si>
    <t>MIN</t>
  </si>
  <si>
    <t>MAX</t>
  </si>
  <si>
    <t>Start Date</t>
  </si>
  <si>
    <t>End Date</t>
  </si>
  <si>
    <t># Molts</t>
  </si>
  <si>
    <t>Molted Crab</t>
  </si>
  <si>
    <t>Shell of Crab</t>
  </si>
  <si>
    <t>NA</t>
  </si>
  <si>
    <t>Notes</t>
  </si>
  <si>
    <t>Shell was not found until several days after molt</t>
  </si>
  <si>
    <t xml:space="preserve">Lots of seaweed on back of carapace </t>
  </si>
  <si>
    <t>some seaweed growing on carapace near eyes</t>
  </si>
  <si>
    <t>Days Molts Occurred</t>
  </si>
  <si>
    <t># molts</t>
  </si>
  <si>
    <t>Min</t>
  </si>
  <si>
    <t>Max</t>
  </si>
  <si>
    <t>Never could find the shell</t>
  </si>
  <si>
    <t>Shell got stepped on before I took a photo</t>
  </si>
  <si>
    <t>#Molts</t>
  </si>
  <si>
    <t>Avg Daily Salinity</t>
  </si>
  <si>
    <t>Avg Daily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</si>
</sst>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99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wrapText="1"/>
    </xf>
    <xf numFmtId="0" fontId="0" fillId="2" borderId="0" xfId="0" applyFill="1"/>
    <xf numFmtId="22" fontId="0" fillId="0" borderId="0" xfId="0" applyNumberFormat="1"/>
    <xf numFmtId="164" fontId="0" fillId="0" borderId="0" xfId="0" applyNumberFormat="1"/>
    <xf numFmtId="0" fontId="0" fillId="0" borderId="0" xfId="0" applyBorder="1"/>
    <xf numFmtId="0" fontId="0" fillId="0" borderId="11" xfId="0" applyBorder="1"/>
    <xf numFmtId="14" fontId="0" fillId="0" borderId="14" xfId="0" applyNumberFormat="1" applyBorder="1"/>
    <xf numFmtId="0" fontId="0" fillId="0" borderId="15" xfId="0" applyBorder="1"/>
    <xf numFmtId="14" fontId="0" fillId="2" borderId="14" xfId="0" applyNumberFormat="1" applyFill="1" applyBorder="1"/>
    <xf numFmtId="14" fontId="0" fillId="0" borderId="16" xfId="0" applyNumberFormat="1" applyBorder="1"/>
    <xf numFmtId="0" fontId="0" fillId="0" borderId="17" xfId="0" applyBorder="1"/>
    <xf numFmtId="0" fontId="0" fillId="0" borderId="18" xfId="0" applyBorder="1"/>
    <xf numFmtId="0" fontId="1" fillId="0" borderId="12" xfId="0" applyFont="1" applyBorder="1"/>
    <xf numFmtId="0" fontId="1" fillId="0" borderId="13" xfId="0" applyFont="1" applyBorder="1"/>
    <xf numFmtId="0" fontId="1" fillId="2" borderId="0" xfId="0" applyFont="1" applyFill="1"/>
    <xf numFmtId="0" fontId="1" fillId="3" borderId="0" xfId="0" applyFont="1" applyFill="1"/>
    <xf numFmtId="0" fontId="0" fillId="0" borderId="1" xfId="0" applyBorder="1"/>
    <xf numFmtId="1" fontId="0" fillId="0" borderId="0" xfId="0" applyNumberFormat="1"/>
    <xf numFmtId="1" fontId="1" fillId="0" borderId="12" xfId="0" applyNumberFormat="1" applyFont="1" applyBorder="1"/>
    <xf numFmtId="1" fontId="0" fillId="0" borderId="0" xfId="0" applyNumberFormat="1" applyBorder="1"/>
    <xf numFmtId="1" fontId="0" fillId="2" borderId="0" xfId="0" applyNumberFormat="1" applyFill="1" applyBorder="1"/>
    <xf numFmtId="1" fontId="0" fillId="0" borderId="17" xfId="0" applyNumberFormat="1" applyBorder="1"/>
    <xf numFmtId="1" fontId="1" fillId="0" borderId="0" xfId="0" applyNumberFormat="1" applyFont="1"/>
    <xf numFmtId="0" fontId="0" fillId="0" borderId="24" xfId="0" applyBorder="1"/>
    <xf numFmtId="1" fontId="1" fillId="0" borderId="25" xfId="0" applyNumberFormat="1" applyFont="1" applyBorder="1"/>
    <xf numFmtId="0" fontId="1" fillId="0" borderId="26" xfId="0" applyFont="1" applyBorder="1"/>
    <xf numFmtId="14" fontId="0" fillId="0" borderId="11" xfId="0" applyNumberFormat="1" applyBorder="1"/>
    <xf numFmtId="1" fontId="0" fillId="0" borderId="12" xfId="0" applyNumberFormat="1" applyBorder="1"/>
    <xf numFmtId="0" fontId="0" fillId="0" borderId="13" xfId="0" applyBorder="1"/>
    <xf numFmtId="0" fontId="0" fillId="2" borderId="15" xfId="0" applyFill="1" applyBorder="1"/>
    <xf numFmtId="9" fontId="0" fillId="0" borderId="0" xfId="87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164" fontId="0" fillId="3" borderId="19" xfId="0" applyNumberFormat="1" applyFill="1" applyBorder="1" applyAlignment="1">
      <alignment horizontal="center"/>
    </xf>
    <xf numFmtId="164" fontId="0" fillId="3" borderId="20" xfId="0" applyNumberFormat="1" applyFill="1" applyBorder="1" applyAlignment="1">
      <alignment horizontal="center"/>
    </xf>
    <xf numFmtId="164" fontId="0" fillId="3" borderId="2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64" fontId="0" fillId="0" borderId="19" xfId="0" applyNumberForma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19" xfId="0" applyNumberFormat="1" applyFill="1" applyBorder="1" applyAlignment="1">
      <alignment horizontal="center"/>
    </xf>
    <xf numFmtId="164" fontId="0" fillId="0" borderId="20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164" fontId="0" fillId="2" borderId="19" xfId="0" applyNumberFormat="1" applyFill="1" applyBorder="1" applyAlignment="1">
      <alignment horizontal="center"/>
    </xf>
    <xf numFmtId="164" fontId="0" fillId="2" borderId="20" xfId="0" applyNumberFormat="1" applyFill="1" applyBorder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 vertical="center"/>
    </xf>
  </cellXfs>
  <cellStyles count="8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Normal" xfId="0" builtinId="0"/>
    <cellStyle name="Percent" xfId="87" builtinId="5"/>
  </cellStyles>
  <dxfs count="0"/>
  <tableStyles count="0" defaultTableStyle="TableStyleMedium9" defaultPivotStyle="PivotStyleMedium4"/>
  <colors>
    <mruColors>
      <color rgb="FF00B050"/>
      <color rgb="FF109D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Max Temp (˚C)</c:v>
          </c:tx>
          <c:spPr>
            <a:ln w="47625">
              <a:noFill/>
            </a:ln>
          </c:spPr>
          <c:dPt>
            <c:idx val="24"/>
            <c:marker>
              <c:symbol val="circle"/>
              <c:size val="5"/>
            </c:marker>
            <c:bubble3D val="0"/>
            <c:extLst>
              <c:ext xmlns:c16="http://schemas.microsoft.com/office/drawing/2014/chart" uri="{C3380CC4-5D6E-409C-BE32-E72D297353CC}">
                <c16:uniqueId val="{00000000-3798-7940-A84B-4132B4C9DCAA}"/>
              </c:ext>
            </c:extLst>
          </c:dPt>
          <c:xVal>
            <c:numRef>
              <c:f>'Temperature Data'!$H$3:$H$38</c:f>
              <c:numCache>
                <c:formatCode>m/d/yy</c:formatCode>
                <c:ptCount val="36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  <c:pt idx="30">
                  <c:v>42638</c:v>
                </c:pt>
                <c:pt idx="31">
                  <c:v>42639</c:v>
                </c:pt>
                <c:pt idx="32">
                  <c:v>42640</c:v>
                </c:pt>
                <c:pt idx="33">
                  <c:v>42641</c:v>
                </c:pt>
                <c:pt idx="34">
                  <c:v>42642</c:v>
                </c:pt>
                <c:pt idx="35">
                  <c:v>42643</c:v>
                </c:pt>
              </c:numCache>
            </c:numRef>
          </c:xVal>
          <c:yVal>
            <c:numRef>
              <c:f>'Temperature Data'!$I$3:$I$38</c:f>
              <c:numCache>
                <c:formatCode>0</c:formatCode>
                <c:ptCount val="36"/>
                <c:pt idx="0">
                  <c:v>20.9</c:v>
                </c:pt>
                <c:pt idx="1">
                  <c:v>20.8</c:v>
                </c:pt>
                <c:pt idx="2">
                  <c:v>20.8</c:v>
                </c:pt>
                <c:pt idx="3">
                  <c:v>20.6</c:v>
                </c:pt>
                <c:pt idx="4">
                  <c:v>20.399999999999999</c:v>
                </c:pt>
                <c:pt idx="5">
                  <c:v>20.2</c:v>
                </c:pt>
                <c:pt idx="6">
                  <c:v>19.899999999999999</c:v>
                </c:pt>
                <c:pt idx="7">
                  <c:v>19.8</c:v>
                </c:pt>
                <c:pt idx="8">
                  <c:v>19.7</c:v>
                </c:pt>
                <c:pt idx="9">
                  <c:v>19.600000000000001</c:v>
                </c:pt>
                <c:pt idx="10">
                  <c:v>19.399999999999999</c:v>
                </c:pt>
                <c:pt idx="11">
                  <c:v>19.3</c:v>
                </c:pt>
                <c:pt idx="12">
                  <c:v>19.3</c:v>
                </c:pt>
                <c:pt idx="13">
                  <c:v>19.5</c:v>
                </c:pt>
                <c:pt idx="14">
                  <c:v>19.899999999999999</c:v>
                </c:pt>
                <c:pt idx="15">
                  <c:v>20.7</c:v>
                </c:pt>
                <c:pt idx="16">
                  <c:v>20.8</c:v>
                </c:pt>
                <c:pt idx="17">
                  <c:v>20.6</c:v>
                </c:pt>
                <c:pt idx="18">
                  <c:v>20.5</c:v>
                </c:pt>
                <c:pt idx="19">
                  <c:v>20.399999999999999</c:v>
                </c:pt>
                <c:pt idx="20">
                  <c:v>19.7</c:v>
                </c:pt>
                <c:pt idx="21">
                  <c:v>19.2</c:v>
                </c:pt>
                <c:pt idx="22">
                  <c:v>18.8</c:v>
                </c:pt>
                <c:pt idx="23">
                  <c:v>18.399999999999999</c:v>
                </c:pt>
                <c:pt idx="24">
                  <c:v>17.899999999999999</c:v>
                </c:pt>
                <c:pt idx="25">
                  <c:v>17.600000000000001</c:v>
                </c:pt>
                <c:pt idx="26">
                  <c:v>17.7</c:v>
                </c:pt>
                <c:pt idx="27">
                  <c:v>17.600000000000001</c:v>
                </c:pt>
                <c:pt idx="28">
                  <c:v>17.3</c:v>
                </c:pt>
                <c:pt idx="29">
                  <c:v>16.899999999999999</c:v>
                </c:pt>
                <c:pt idx="30">
                  <c:v>16.3</c:v>
                </c:pt>
                <c:pt idx="31">
                  <c:v>15.9</c:v>
                </c:pt>
                <c:pt idx="32">
                  <c:v>16</c:v>
                </c:pt>
                <c:pt idx="33">
                  <c:v>15.8</c:v>
                </c:pt>
                <c:pt idx="34">
                  <c:v>15.3</c:v>
                </c:pt>
                <c:pt idx="35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98-7940-A84B-4132B4C9DCAA}"/>
            </c:ext>
          </c:extLst>
        </c:ser>
        <c:ser>
          <c:idx val="1"/>
          <c:order val="1"/>
          <c:tx>
            <c:v>Min Temp (˚C)</c:v>
          </c:tx>
          <c:spPr>
            <a:ln w="47625">
              <a:noFill/>
            </a:ln>
          </c:spPr>
          <c:marker>
            <c:symbol val="circle"/>
            <c:size val="5"/>
          </c:marker>
          <c:xVal>
            <c:numRef>
              <c:f>'Temperature Data'!$H$3:$H$38</c:f>
              <c:numCache>
                <c:formatCode>m/d/yy</c:formatCode>
                <c:ptCount val="36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  <c:pt idx="30">
                  <c:v>42638</c:v>
                </c:pt>
                <c:pt idx="31">
                  <c:v>42639</c:v>
                </c:pt>
                <c:pt idx="32">
                  <c:v>42640</c:v>
                </c:pt>
                <c:pt idx="33">
                  <c:v>42641</c:v>
                </c:pt>
                <c:pt idx="34">
                  <c:v>42642</c:v>
                </c:pt>
                <c:pt idx="35">
                  <c:v>42643</c:v>
                </c:pt>
              </c:numCache>
            </c:numRef>
          </c:xVal>
          <c:yVal>
            <c:numRef>
              <c:f>'Temperature Data'!$J$3:$J$38</c:f>
              <c:numCache>
                <c:formatCode>0</c:formatCode>
                <c:ptCount val="36"/>
                <c:pt idx="0">
                  <c:v>23.8</c:v>
                </c:pt>
                <c:pt idx="1">
                  <c:v>24.4</c:v>
                </c:pt>
                <c:pt idx="2">
                  <c:v>24.6</c:v>
                </c:pt>
                <c:pt idx="3">
                  <c:v>24.2</c:v>
                </c:pt>
                <c:pt idx="4">
                  <c:v>23.7</c:v>
                </c:pt>
                <c:pt idx="5">
                  <c:v>22.9</c:v>
                </c:pt>
                <c:pt idx="6">
                  <c:v>22.6</c:v>
                </c:pt>
                <c:pt idx="7">
                  <c:v>22.5</c:v>
                </c:pt>
                <c:pt idx="8">
                  <c:v>21.9</c:v>
                </c:pt>
                <c:pt idx="9">
                  <c:v>21.7</c:v>
                </c:pt>
                <c:pt idx="10">
                  <c:v>20.9</c:v>
                </c:pt>
                <c:pt idx="11">
                  <c:v>20.5</c:v>
                </c:pt>
                <c:pt idx="12">
                  <c:v>20.7</c:v>
                </c:pt>
                <c:pt idx="13">
                  <c:v>21</c:v>
                </c:pt>
                <c:pt idx="14">
                  <c:v>21.9</c:v>
                </c:pt>
                <c:pt idx="15">
                  <c:v>22.5</c:v>
                </c:pt>
                <c:pt idx="16">
                  <c:v>22.5</c:v>
                </c:pt>
                <c:pt idx="17">
                  <c:v>22.2</c:v>
                </c:pt>
                <c:pt idx="18">
                  <c:v>22.4</c:v>
                </c:pt>
                <c:pt idx="19">
                  <c:v>22.5</c:v>
                </c:pt>
                <c:pt idx="20">
                  <c:v>21.5</c:v>
                </c:pt>
                <c:pt idx="21">
                  <c:v>21</c:v>
                </c:pt>
                <c:pt idx="22">
                  <c:v>20.6</c:v>
                </c:pt>
                <c:pt idx="23">
                  <c:v>20.3</c:v>
                </c:pt>
                <c:pt idx="24">
                  <c:v>20.2</c:v>
                </c:pt>
                <c:pt idx="25">
                  <c:v>20.6</c:v>
                </c:pt>
                <c:pt idx="26">
                  <c:v>20.399999999999999</c:v>
                </c:pt>
                <c:pt idx="27">
                  <c:v>20.3</c:v>
                </c:pt>
                <c:pt idx="28">
                  <c:v>20.100000000000001</c:v>
                </c:pt>
                <c:pt idx="29">
                  <c:v>19.100000000000001</c:v>
                </c:pt>
                <c:pt idx="30">
                  <c:v>17.600000000000001</c:v>
                </c:pt>
                <c:pt idx="31">
                  <c:v>17.2</c:v>
                </c:pt>
                <c:pt idx="32">
                  <c:v>17.600000000000001</c:v>
                </c:pt>
                <c:pt idx="33">
                  <c:v>16.899999999999999</c:v>
                </c:pt>
                <c:pt idx="34">
                  <c:v>16.5</c:v>
                </c:pt>
                <c:pt idx="35">
                  <c:v>15.8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98-7940-A84B-4132B4C9D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978128"/>
        <c:axId val="1557773872"/>
      </c:scatterChart>
      <c:scatterChart>
        <c:scatterStyle val="lineMarker"/>
        <c:varyColors val="0"/>
        <c:ser>
          <c:idx val="2"/>
          <c:order val="2"/>
          <c:tx>
            <c:v># of Molts</c:v>
          </c:tx>
          <c:spPr>
            <a:ln w="47625">
              <a:noFill/>
            </a:ln>
          </c:spPr>
          <c:marker>
            <c:symbol val="diamond"/>
            <c:size val="5"/>
          </c:marker>
          <c:xVal>
            <c:numRef>
              <c:f>'Temperature Data'!$H$3:$H$38</c:f>
              <c:numCache>
                <c:formatCode>m/d/yy</c:formatCode>
                <c:ptCount val="36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  <c:pt idx="30">
                  <c:v>42638</c:v>
                </c:pt>
                <c:pt idx="31">
                  <c:v>42639</c:v>
                </c:pt>
                <c:pt idx="32">
                  <c:v>42640</c:v>
                </c:pt>
                <c:pt idx="33">
                  <c:v>42641</c:v>
                </c:pt>
                <c:pt idx="34">
                  <c:v>42642</c:v>
                </c:pt>
                <c:pt idx="35">
                  <c:v>42643</c:v>
                </c:pt>
              </c:numCache>
            </c:numRef>
          </c:xVal>
          <c:yVal>
            <c:numRef>
              <c:f>'Temperature Data'!$K$3:$K$38</c:f>
              <c:numCache>
                <c:formatCode>General</c:formatCode>
                <c:ptCount val="36"/>
                <c:pt idx="14">
                  <c:v>1</c:v>
                </c:pt>
                <c:pt idx="19">
                  <c:v>1</c:v>
                </c:pt>
                <c:pt idx="24">
                  <c:v>4</c:v>
                </c:pt>
                <c:pt idx="25">
                  <c:v>2</c:v>
                </c:pt>
                <c:pt idx="28">
                  <c:v>2</c:v>
                </c:pt>
                <c:pt idx="2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98-7940-A84B-4132B4C9D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423904"/>
        <c:axId val="1557778784"/>
      </c:scatterChart>
      <c:valAx>
        <c:axId val="1557978128"/>
        <c:scaling>
          <c:orientation val="minMax"/>
          <c:min val="42605"/>
        </c:scaling>
        <c:delete val="0"/>
        <c:axPos val="b"/>
        <c:numFmt formatCode="m/d/yy" sourceLinked="1"/>
        <c:majorTickMark val="out"/>
        <c:minorTickMark val="out"/>
        <c:tickLblPos val="nextTo"/>
        <c:crossAx val="1557773872"/>
        <c:crosses val="autoZero"/>
        <c:crossBetween val="midCat"/>
        <c:majorUnit val="7"/>
      </c:valAx>
      <c:valAx>
        <c:axId val="155777387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 (˚C)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557978128"/>
        <c:crosses val="autoZero"/>
        <c:crossBetween val="midCat"/>
      </c:valAx>
      <c:valAx>
        <c:axId val="155777878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Molts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423904"/>
        <c:crosses val="max"/>
        <c:crossBetween val="midCat"/>
      </c:valAx>
      <c:valAx>
        <c:axId val="155742390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5577787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'Temperature Data'!$P$58</c:f>
              <c:strCache>
                <c:ptCount val="1"/>
                <c:pt idx="0">
                  <c:v>#Molts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'Temperature Data'!$M$59:$M$88</c:f>
              <c:numCache>
                <c:formatCode>m/d/yy</c:formatCode>
                <c:ptCount val="30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</c:numCache>
            </c:numRef>
          </c:xVal>
          <c:yVal>
            <c:numRef>
              <c:f>'Temperature Data'!$P$59:$P$88</c:f>
              <c:numCache>
                <c:formatCode>General</c:formatCode>
                <c:ptCount val="30"/>
                <c:pt idx="14">
                  <c:v>1</c:v>
                </c:pt>
                <c:pt idx="19">
                  <c:v>1</c:v>
                </c:pt>
                <c:pt idx="24">
                  <c:v>4</c:v>
                </c:pt>
                <c:pt idx="25">
                  <c:v>2</c:v>
                </c:pt>
                <c:pt idx="28">
                  <c:v>2</c:v>
                </c:pt>
                <c:pt idx="2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9E-8B46-AD6F-973050116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432736"/>
        <c:axId val="1511598928"/>
      </c:scatterChart>
      <c:scatterChart>
        <c:scatterStyle val="lineMarker"/>
        <c:varyColors val="0"/>
        <c:ser>
          <c:idx val="0"/>
          <c:order val="0"/>
          <c:tx>
            <c:strRef>
              <c:f>'Temperature Data'!$N$58</c:f>
              <c:strCache>
                <c:ptCount val="1"/>
                <c:pt idx="0">
                  <c:v>Avg Daily Temperature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'Temperature Data'!$M$59:$M$88</c:f>
              <c:numCache>
                <c:formatCode>m/d/yy</c:formatCode>
                <c:ptCount val="30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</c:numCache>
            </c:numRef>
          </c:xVal>
          <c:yVal>
            <c:numRef>
              <c:f>'Temperature Data'!$N$59:$N$88</c:f>
              <c:numCache>
                <c:formatCode>General</c:formatCode>
                <c:ptCount val="30"/>
                <c:pt idx="0">
                  <c:v>22.35</c:v>
                </c:pt>
                <c:pt idx="1">
                  <c:v>22.6</c:v>
                </c:pt>
                <c:pt idx="2">
                  <c:v>22.700000000000003</c:v>
                </c:pt>
                <c:pt idx="3">
                  <c:v>22.4</c:v>
                </c:pt>
                <c:pt idx="4">
                  <c:v>22.049999999999997</c:v>
                </c:pt>
                <c:pt idx="5">
                  <c:v>21.549999999999997</c:v>
                </c:pt>
                <c:pt idx="6">
                  <c:v>21.25</c:v>
                </c:pt>
                <c:pt idx="7">
                  <c:v>21.15</c:v>
                </c:pt>
                <c:pt idx="8">
                  <c:v>20.799999999999997</c:v>
                </c:pt>
                <c:pt idx="9">
                  <c:v>20.65</c:v>
                </c:pt>
                <c:pt idx="10">
                  <c:v>20.149999999999999</c:v>
                </c:pt>
                <c:pt idx="11">
                  <c:v>19.899999999999999</c:v>
                </c:pt>
                <c:pt idx="12">
                  <c:v>20</c:v>
                </c:pt>
                <c:pt idx="13">
                  <c:v>20.25</c:v>
                </c:pt>
                <c:pt idx="14">
                  <c:v>20.9</c:v>
                </c:pt>
                <c:pt idx="15">
                  <c:v>21.6</c:v>
                </c:pt>
                <c:pt idx="16">
                  <c:v>21.65</c:v>
                </c:pt>
                <c:pt idx="17">
                  <c:v>21.4</c:v>
                </c:pt>
                <c:pt idx="18">
                  <c:v>21.45</c:v>
                </c:pt>
                <c:pt idx="19">
                  <c:v>21.45</c:v>
                </c:pt>
                <c:pt idx="20">
                  <c:v>20.6</c:v>
                </c:pt>
                <c:pt idx="21">
                  <c:v>20.100000000000001</c:v>
                </c:pt>
                <c:pt idx="22">
                  <c:v>19.700000000000003</c:v>
                </c:pt>
                <c:pt idx="23">
                  <c:v>19.350000000000001</c:v>
                </c:pt>
                <c:pt idx="24">
                  <c:v>19.049999999999997</c:v>
                </c:pt>
                <c:pt idx="25">
                  <c:v>19.100000000000001</c:v>
                </c:pt>
                <c:pt idx="26">
                  <c:v>19.049999999999997</c:v>
                </c:pt>
                <c:pt idx="27">
                  <c:v>18.950000000000003</c:v>
                </c:pt>
                <c:pt idx="28">
                  <c:v>18.700000000000003</c:v>
                </c:pt>
                <c:pt idx="29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9E-8B46-AD6F-9730501168F9}"/>
            </c:ext>
          </c:extLst>
        </c:ser>
        <c:ser>
          <c:idx val="2"/>
          <c:order val="2"/>
          <c:tx>
            <c:strRef>
              <c:f>'Temperature Data'!$O$58</c:f>
              <c:strCache>
                <c:ptCount val="1"/>
                <c:pt idx="0">
                  <c:v>Avg Daily Salinity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'Temperature Data'!$M$59:$M$88</c:f>
              <c:numCache>
                <c:formatCode>m/d/yy</c:formatCode>
                <c:ptCount val="30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</c:numCache>
            </c:numRef>
          </c:xVal>
          <c:yVal>
            <c:numRef>
              <c:f>'Temperature Data'!$O$59:$O$94</c:f>
              <c:numCache>
                <c:formatCode>0</c:formatCode>
                <c:ptCount val="36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30</c:v>
                </c:pt>
                <c:pt idx="19">
                  <c:v>30</c:v>
                </c:pt>
                <c:pt idx="20">
                  <c:v>32</c:v>
                </c:pt>
                <c:pt idx="21">
                  <c:v>31</c:v>
                </c:pt>
                <c:pt idx="22">
                  <c:v>32</c:v>
                </c:pt>
                <c:pt idx="23">
                  <c:v>32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9E-8B46-AD6F-973050116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647184"/>
        <c:axId val="1511953872"/>
      </c:scatterChart>
      <c:valAx>
        <c:axId val="15494327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598928"/>
        <c:crosses val="autoZero"/>
        <c:crossBetween val="midCat"/>
      </c:valAx>
      <c:valAx>
        <c:axId val="1511598928"/>
        <c:scaling>
          <c:orientation val="minMax"/>
          <c:max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 of Female</a:t>
                </a:r>
                <a:r>
                  <a:rPr lang="en-US" b="1" baseline="0"/>
                  <a:t> Molts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432736"/>
        <c:crosses val="autoZero"/>
        <c:crossBetween val="midCat"/>
        <c:majorUnit val="1"/>
      </c:valAx>
      <c:valAx>
        <c:axId val="1511953872"/>
        <c:scaling>
          <c:orientation val="minMax"/>
          <c:min val="1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</a:t>
                </a:r>
                <a:r>
                  <a:rPr lang="en-US" b="1" baseline="0"/>
                  <a:t> Daily </a:t>
                </a:r>
                <a:r>
                  <a:rPr lang="en-US" b="1"/>
                  <a:t>Temperature ℃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647184"/>
        <c:crosses val="max"/>
        <c:crossBetween val="midCat"/>
        <c:majorUnit val="1"/>
      </c:valAx>
      <c:valAx>
        <c:axId val="155364718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5119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'Temperature Data'!$J$40</c:f>
              <c:strCache>
                <c:ptCount val="1"/>
                <c:pt idx="0">
                  <c:v># Molts</c:v>
                </c:pt>
              </c:strCache>
            </c:strRef>
          </c:tx>
          <c:spPr>
            <a:ln w="4762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'Temperature Data'!$H$41:$H$76</c:f>
              <c:numCache>
                <c:formatCode>m/d/yy</c:formatCode>
                <c:ptCount val="36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  <c:pt idx="30">
                  <c:v>42638</c:v>
                </c:pt>
                <c:pt idx="31">
                  <c:v>42639</c:v>
                </c:pt>
                <c:pt idx="32">
                  <c:v>42640</c:v>
                </c:pt>
                <c:pt idx="33">
                  <c:v>42641</c:v>
                </c:pt>
                <c:pt idx="34">
                  <c:v>42642</c:v>
                </c:pt>
                <c:pt idx="35">
                  <c:v>42643</c:v>
                </c:pt>
              </c:numCache>
            </c:numRef>
          </c:xVal>
          <c:yVal>
            <c:numRef>
              <c:f>'Temperature Data'!$J$41:$J$76</c:f>
              <c:numCache>
                <c:formatCode>General</c:formatCode>
                <c:ptCount val="36"/>
                <c:pt idx="14">
                  <c:v>1</c:v>
                </c:pt>
                <c:pt idx="19">
                  <c:v>1</c:v>
                </c:pt>
                <c:pt idx="24">
                  <c:v>4</c:v>
                </c:pt>
                <c:pt idx="25">
                  <c:v>2</c:v>
                </c:pt>
                <c:pt idx="28">
                  <c:v>2</c:v>
                </c:pt>
                <c:pt idx="2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C5-1640-9E08-E1651AD9B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051808"/>
        <c:axId val="1511224192"/>
      </c:scatterChart>
      <c:scatterChart>
        <c:scatterStyle val="lineMarker"/>
        <c:varyColors val="0"/>
        <c:ser>
          <c:idx val="0"/>
          <c:order val="0"/>
          <c:tx>
            <c:strRef>
              <c:f>'Temperature Data'!$I$40</c:f>
              <c:strCache>
                <c:ptCount val="1"/>
                <c:pt idx="0">
                  <c:v>Avg Daily Salinity</c:v>
                </c:pt>
              </c:strCache>
            </c:strRef>
          </c:tx>
          <c:spPr>
            <a:ln w="4762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'Temperature Data'!$H$41:$H$76</c:f>
              <c:numCache>
                <c:formatCode>m/d/yy</c:formatCode>
                <c:ptCount val="36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  <c:pt idx="30">
                  <c:v>42638</c:v>
                </c:pt>
                <c:pt idx="31">
                  <c:v>42639</c:v>
                </c:pt>
                <c:pt idx="32">
                  <c:v>42640</c:v>
                </c:pt>
                <c:pt idx="33">
                  <c:v>42641</c:v>
                </c:pt>
                <c:pt idx="34">
                  <c:v>42642</c:v>
                </c:pt>
                <c:pt idx="35">
                  <c:v>42643</c:v>
                </c:pt>
              </c:numCache>
            </c:numRef>
          </c:xVal>
          <c:yVal>
            <c:numRef>
              <c:f>'Temperature Data'!$I$41:$I$76</c:f>
              <c:numCache>
                <c:formatCode>0</c:formatCode>
                <c:ptCount val="36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30</c:v>
                </c:pt>
                <c:pt idx="19">
                  <c:v>30</c:v>
                </c:pt>
                <c:pt idx="20">
                  <c:v>32</c:v>
                </c:pt>
                <c:pt idx="21">
                  <c:v>31</c:v>
                </c:pt>
                <c:pt idx="22">
                  <c:v>32</c:v>
                </c:pt>
                <c:pt idx="23">
                  <c:v>32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C5-1640-9E08-E1651AD9B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752960"/>
        <c:axId val="1498042096"/>
      </c:scatterChart>
      <c:valAx>
        <c:axId val="1686051808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24192"/>
        <c:crosses val="autoZero"/>
        <c:crossBetween val="midCat"/>
      </c:valAx>
      <c:valAx>
        <c:axId val="1511224192"/>
        <c:scaling>
          <c:orientation val="minMax"/>
          <c:max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 Female Molts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51808"/>
        <c:crosses val="autoZero"/>
        <c:crossBetween val="midCat"/>
        <c:majorUnit val="1"/>
      </c:valAx>
      <c:valAx>
        <c:axId val="1498042096"/>
        <c:scaling>
          <c:orientation val="minMax"/>
          <c:max val="33"/>
          <c:min val="3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Daily Salinity (ppt)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752960"/>
        <c:crosses val="max"/>
        <c:crossBetween val="midCat"/>
        <c:majorUnit val="1"/>
      </c:valAx>
      <c:valAx>
        <c:axId val="156175296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498042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5.jpg"/><Relationship Id="rId21" Type="http://schemas.openxmlformats.org/officeDocument/2006/relationships/image" Target="../media/image20.jpg"/><Relationship Id="rId42" Type="http://schemas.openxmlformats.org/officeDocument/2006/relationships/image" Target="../media/image41.jpg"/><Relationship Id="rId47" Type="http://schemas.openxmlformats.org/officeDocument/2006/relationships/image" Target="../media/image46.jpg"/><Relationship Id="rId63" Type="http://schemas.openxmlformats.org/officeDocument/2006/relationships/image" Target="../media/image62.jpg"/><Relationship Id="rId68" Type="http://schemas.openxmlformats.org/officeDocument/2006/relationships/image" Target="../media/image67.jpg"/><Relationship Id="rId84" Type="http://schemas.openxmlformats.org/officeDocument/2006/relationships/image" Target="../media/image83.jpg"/><Relationship Id="rId16" Type="http://schemas.openxmlformats.org/officeDocument/2006/relationships/image" Target="../media/image15.jpg"/><Relationship Id="rId11" Type="http://schemas.openxmlformats.org/officeDocument/2006/relationships/image" Target="../media/image11.jpg"/><Relationship Id="rId32" Type="http://schemas.openxmlformats.org/officeDocument/2006/relationships/image" Target="../media/image31.jpg"/><Relationship Id="rId37" Type="http://schemas.openxmlformats.org/officeDocument/2006/relationships/image" Target="../media/image36.jpg"/><Relationship Id="rId53" Type="http://schemas.openxmlformats.org/officeDocument/2006/relationships/image" Target="../media/image52.jpg"/><Relationship Id="rId58" Type="http://schemas.openxmlformats.org/officeDocument/2006/relationships/image" Target="../media/image57.jpg"/><Relationship Id="rId74" Type="http://schemas.openxmlformats.org/officeDocument/2006/relationships/image" Target="../media/image73.jpg"/><Relationship Id="rId79" Type="http://schemas.openxmlformats.org/officeDocument/2006/relationships/image" Target="../media/image78.jpg"/><Relationship Id="rId5" Type="http://schemas.openxmlformats.org/officeDocument/2006/relationships/image" Target="../media/image5.jpg"/><Relationship Id="rId19" Type="http://schemas.openxmlformats.org/officeDocument/2006/relationships/image" Target="../media/image18.jpg"/><Relationship Id="rId14" Type="http://schemas.openxmlformats.org/officeDocument/2006/relationships/image" Target="../media/image14.jpeg"/><Relationship Id="rId22" Type="http://schemas.openxmlformats.org/officeDocument/2006/relationships/image" Target="../media/image21.jpg"/><Relationship Id="rId27" Type="http://schemas.openxmlformats.org/officeDocument/2006/relationships/image" Target="../media/image26.jpg"/><Relationship Id="rId30" Type="http://schemas.openxmlformats.org/officeDocument/2006/relationships/image" Target="../media/image29.jpg"/><Relationship Id="rId35" Type="http://schemas.openxmlformats.org/officeDocument/2006/relationships/image" Target="../media/image34.jpg"/><Relationship Id="rId43" Type="http://schemas.openxmlformats.org/officeDocument/2006/relationships/image" Target="../media/image42.jpg"/><Relationship Id="rId48" Type="http://schemas.openxmlformats.org/officeDocument/2006/relationships/image" Target="../media/image47.jpg"/><Relationship Id="rId56" Type="http://schemas.openxmlformats.org/officeDocument/2006/relationships/image" Target="../media/image55.jpg"/><Relationship Id="rId64" Type="http://schemas.openxmlformats.org/officeDocument/2006/relationships/image" Target="../media/image63.jpg"/><Relationship Id="rId69" Type="http://schemas.openxmlformats.org/officeDocument/2006/relationships/image" Target="../media/image68.jpg"/><Relationship Id="rId77" Type="http://schemas.openxmlformats.org/officeDocument/2006/relationships/image" Target="../media/image76.jpg"/><Relationship Id="rId8" Type="http://schemas.openxmlformats.org/officeDocument/2006/relationships/image" Target="../media/image8.jpg"/><Relationship Id="rId51" Type="http://schemas.openxmlformats.org/officeDocument/2006/relationships/image" Target="../media/image50.jpg"/><Relationship Id="rId72" Type="http://schemas.openxmlformats.org/officeDocument/2006/relationships/image" Target="../media/image71.jpg"/><Relationship Id="rId80" Type="http://schemas.openxmlformats.org/officeDocument/2006/relationships/image" Target="../media/image79.jpg"/><Relationship Id="rId85" Type="http://schemas.openxmlformats.org/officeDocument/2006/relationships/image" Target="../media/image84.jpe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6.jpg"/><Relationship Id="rId25" Type="http://schemas.openxmlformats.org/officeDocument/2006/relationships/image" Target="../media/image24.jpg"/><Relationship Id="rId33" Type="http://schemas.openxmlformats.org/officeDocument/2006/relationships/image" Target="../media/image32.jpg"/><Relationship Id="rId38" Type="http://schemas.openxmlformats.org/officeDocument/2006/relationships/image" Target="../media/image37.jpg"/><Relationship Id="rId46" Type="http://schemas.openxmlformats.org/officeDocument/2006/relationships/image" Target="../media/image45.jpg"/><Relationship Id="rId59" Type="http://schemas.openxmlformats.org/officeDocument/2006/relationships/image" Target="../media/image58.jpg"/><Relationship Id="rId67" Type="http://schemas.openxmlformats.org/officeDocument/2006/relationships/image" Target="../media/image66.jpg"/><Relationship Id="rId20" Type="http://schemas.openxmlformats.org/officeDocument/2006/relationships/image" Target="../media/image19.jpg"/><Relationship Id="rId41" Type="http://schemas.openxmlformats.org/officeDocument/2006/relationships/image" Target="../media/image40.jpg"/><Relationship Id="rId54" Type="http://schemas.openxmlformats.org/officeDocument/2006/relationships/image" Target="../media/image53.jpg"/><Relationship Id="rId62" Type="http://schemas.openxmlformats.org/officeDocument/2006/relationships/image" Target="../media/image61.jpg"/><Relationship Id="rId70" Type="http://schemas.openxmlformats.org/officeDocument/2006/relationships/image" Target="../media/image69.jpg"/><Relationship Id="rId75" Type="http://schemas.openxmlformats.org/officeDocument/2006/relationships/image" Target="../media/image74.jpg"/><Relationship Id="rId83" Type="http://schemas.openxmlformats.org/officeDocument/2006/relationships/image" Target="../media/image8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microsoft.com/office/2007/relationships/hdphoto" Target="../media/hdphoto1.wdp"/><Relationship Id="rId23" Type="http://schemas.openxmlformats.org/officeDocument/2006/relationships/image" Target="../media/image22.jpg"/><Relationship Id="rId28" Type="http://schemas.openxmlformats.org/officeDocument/2006/relationships/image" Target="../media/image27.jpg"/><Relationship Id="rId36" Type="http://schemas.openxmlformats.org/officeDocument/2006/relationships/image" Target="../media/image35.jpg"/><Relationship Id="rId49" Type="http://schemas.openxmlformats.org/officeDocument/2006/relationships/image" Target="../media/image48.jpg"/><Relationship Id="rId57" Type="http://schemas.openxmlformats.org/officeDocument/2006/relationships/image" Target="../media/image56.jpg"/><Relationship Id="rId10" Type="http://schemas.openxmlformats.org/officeDocument/2006/relationships/image" Target="../media/image10.jpg"/><Relationship Id="rId31" Type="http://schemas.openxmlformats.org/officeDocument/2006/relationships/image" Target="../media/image30.jpg"/><Relationship Id="rId44" Type="http://schemas.openxmlformats.org/officeDocument/2006/relationships/image" Target="../media/image43.jpg"/><Relationship Id="rId52" Type="http://schemas.openxmlformats.org/officeDocument/2006/relationships/image" Target="../media/image51.jpg"/><Relationship Id="rId60" Type="http://schemas.openxmlformats.org/officeDocument/2006/relationships/image" Target="../media/image59.jpg"/><Relationship Id="rId65" Type="http://schemas.openxmlformats.org/officeDocument/2006/relationships/image" Target="../media/image64.jpg"/><Relationship Id="rId73" Type="http://schemas.openxmlformats.org/officeDocument/2006/relationships/image" Target="../media/image72.jpg"/><Relationship Id="rId78" Type="http://schemas.openxmlformats.org/officeDocument/2006/relationships/image" Target="../media/image77.jpg"/><Relationship Id="rId81" Type="http://schemas.openxmlformats.org/officeDocument/2006/relationships/image" Target="../media/image80.jpg"/><Relationship Id="rId86" Type="http://schemas.openxmlformats.org/officeDocument/2006/relationships/image" Target="../media/image85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7.jpg"/><Relationship Id="rId39" Type="http://schemas.openxmlformats.org/officeDocument/2006/relationships/image" Target="../media/image38.jpg"/><Relationship Id="rId34" Type="http://schemas.openxmlformats.org/officeDocument/2006/relationships/image" Target="../media/image33.jpg"/><Relationship Id="rId50" Type="http://schemas.openxmlformats.org/officeDocument/2006/relationships/image" Target="../media/image49.jpg"/><Relationship Id="rId55" Type="http://schemas.openxmlformats.org/officeDocument/2006/relationships/image" Target="../media/image54.jpg"/><Relationship Id="rId76" Type="http://schemas.openxmlformats.org/officeDocument/2006/relationships/image" Target="../media/image75.JPG"/><Relationship Id="rId7" Type="http://schemas.openxmlformats.org/officeDocument/2006/relationships/image" Target="../media/image7.jpg"/><Relationship Id="rId71" Type="http://schemas.openxmlformats.org/officeDocument/2006/relationships/image" Target="../media/image70.jpg"/><Relationship Id="rId2" Type="http://schemas.openxmlformats.org/officeDocument/2006/relationships/image" Target="../media/image2.jpg"/><Relationship Id="rId29" Type="http://schemas.openxmlformats.org/officeDocument/2006/relationships/image" Target="../media/image28.jpg"/><Relationship Id="rId24" Type="http://schemas.openxmlformats.org/officeDocument/2006/relationships/image" Target="../media/image23.jpg"/><Relationship Id="rId40" Type="http://schemas.openxmlformats.org/officeDocument/2006/relationships/image" Target="../media/image39.jpg"/><Relationship Id="rId45" Type="http://schemas.openxmlformats.org/officeDocument/2006/relationships/image" Target="../media/image44.jpg"/><Relationship Id="rId66" Type="http://schemas.openxmlformats.org/officeDocument/2006/relationships/image" Target="../media/image65.jpg"/><Relationship Id="rId87" Type="http://schemas.openxmlformats.org/officeDocument/2006/relationships/image" Target="../media/image86.JPG"/><Relationship Id="rId61" Type="http://schemas.openxmlformats.org/officeDocument/2006/relationships/image" Target="../media/image60.jpg"/><Relationship Id="rId82" Type="http://schemas.openxmlformats.org/officeDocument/2006/relationships/image" Target="../media/image8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603250</xdr:colOff>
      <xdr:row>16</xdr:row>
      <xdr:rowOff>44450</xdr:rowOff>
    </xdr:from>
    <xdr:to>
      <xdr:col>19</xdr:col>
      <xdr:colOff>393700</xdr:colOff>
      <xdr:row>34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444500</xdr:colOff>
      <xdr:row>94</xdr:row>
      <xdr:rowOff>133350</xdr:rowOff>
    </xdr:from>
    <xdr:to>
      <xdr:col>16</xdr:col>
      <xdr:colOff>774700</xdr:colOff>
      <xdr:row>113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520700</xdr:colOff>
      <xdr:row>47</xdr:row>
      <xdr:rowOff>196850</xdr:rowOff>
    </xdr:from>
    <xdr:to>
      <xdr:col>22</xdr:col>
      <xdr:colOff>139700</xdr:colOff>
      <xdr:row>61</xdr:row>
      <xdr:rowOff>82550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1</xdr:row>
      <xdr:rowOff>25400</xdr:rowOff>
    </xdr:from>
    <xdr:to>
      <xdr:col>3</xdr:col>
      <xdr:colOff>735784</xdr:colOff>
      <xdr:row>11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/>
        </a:blip>
        <a:srcRect t="33200"/>
        <a:stretch/>
      </xdr:blipFill>
      <xdr:spPr>
        <a:xfrm>
          <a:off x="914400" y="215900"/>
          <a:ext cx="2297884" cy="20447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1</xdr:row>
      <xdr:rowOff>114300</xdr:rowOff>
    </xdr:from>
    <xdr:to>
      <xdr:col>6</xdr:col>
      <xdr:colOff>668266</xdr:colOff>
      <xdr:row>11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4323"/>
        <a:stretch/>
      </xdr:blipFill>
      <xdr:spPr>
        <a:xfrm rot="16200000">
          <a:off x="3585334" y="275467"/>
          <a:ext cx="2070100" cy="21541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101600</xdr:colOff>
      <xdr:row>1</xdr:row>
      <xdr:rowOff>76200</xdr:rowOff>
    </xdr:from>
    <xdr:to>
      <xdr:col>9</xdr:col>
      <xdr:colOff>789366</xdr:colOff>
      <xdr:row>11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32314"/>
        <a:stretch/>
      </xdr:blipFill>
      <xdr:spPr>
        <a:xfrm rot="10800000">
          <a:off x="5969000" y="279400"/>
          <a:ext cx="2364166" cy="2133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101601</xdr:colOff>
      <xdr:row>1</xdr:row>
      <xdr:rowOff>127000</xdr:rowOff>
    </xdr:from>
    <xdr:to>
      <xdr:col>12</xdr:col>
      <xdr:colOff>754781</xdr:colOff>
      <xdr:row>11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718" t="42969"/>
        <a:stretch/>
      </xdr:blipFill>
      <xdr:spPr>
        <a:xfrm>
          <a:off x="8483601" y="330200"/>
          <a:ext cx="2329580" cy="2006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</xdr:row>
      <xdr:rowOff>177800</xdr:rowOff>
    </xdr:from>
    <xdr:to>
      <xdr:col>3</xdr:col>
      <xdr:colOff>713366</xdr:colOff>
      <xdr:row>23</xdr:row>
      <xdr:rowOff>57631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7795"/>
        <a:stretch/>
      </xdr:blipFill>
      <xdr:spPr>
        <a:xfrm>
          <a:off x="939800" y="2654300"/>
          <a:ext cx="2250066" cy="1784831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114302</xdr:colOff>
      <xdr:row>14</xdr:row>
      <xdr:rowOff>101600</xdr:rowOff>
    </xdr:from>
    <xdr:to>
      <xdr:col>6</xdr:col>
      <xdr:colOff>575880</xdr:colOff>
      <xdr:row>22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38672"/>
        <a:stretch/>
      </xdr:blipFill>
      <xdr:spPr>
        <a:xfrm rot="16200000">
          <a:off x="3672491" y="2512411"/>
          <a:ext cx="1600200" cy="2112578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114301</xdr:colOff>
      <xdr:row>13</xdr:row>
      <xdr:rowOff>114300</xdr:rowOff>
    </xdr:from>
    <xdr:to>
      <xdr:col>9</xdr:col>
      <xdr:colOff>693815</xdr:colOff>
      <xdr:row>22</xdr:row>
      <xdr:rowOff>88900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7812" t="43359"/>
        <a:stretch/>
      </xdr:blipFill>
      <xdr:spPr>
        <a:xfrm>
          <a:off x="5892801" y="2590800"/>
          <a:ext cx="2230514" cy="168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101604</xdr:colOff>
      <xdr:row>14</xdr:row>
      <xdr:rowOff>76200</xdr:rowOff>
    </xdr:from>
    <xdr:to>
      <xdr:col>12</xdr:col>
      <xdr:colOff>779875</xdr:colOff>
      <xdr:row>22</xdr:row>
      <xdr:rowOff>50798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7292" r="57422" b="11459"/>
        <a:stretch/>
      </xdr:blipFill>
      <xdr:spPr>
        <a:xfrm rot="16200000">
          <a:off x="8771941" y="2327863"/>
          <a:ext cx="1498598" cy="2329271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14</xdr:row>
      <xdr:rowOff>114300</xdr:rowOff>
    </xdr:from>
    <xdr:to>
      <xdr:col>15</xdr:col>
      <xdr:colOff>705992</xdr:colOff>
      <xdr:row>22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1354" t="44531" b="15235"/>
        <a:stretch/>
      </xdr:blipFill>
      <xdr:spPr>
        <a:xfrm>
          <a:off x="10795000" y="2781300"/>
          <a:ext cx="2293492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25</xdr:row>
      <xdr:rowOff>76200</xdr:rowOff>
    </xdr:from>
    <xdr:to>
      <xdr:col>3</xdr:col>
      <xdr:colOff>797725</xdr:colOff>
      <xdr:row>35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0495" b="45486"/>
        <a:stretch/>
      </xdr:blipFill>
      <xdr:spPr>
        <a:xfrm rot="10800000">
          <a:off x="901701" y="4838700"/>
          <a:ext cx="2372524" cy="19812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26</xdr:row>
      <xdr:rowOff>101600</xdr:rowOff>
    </xdr:from>
    <xdr:to>
      <xdr:col>6</xdr:col>
      <xdr:colOff>736201</xdr:colOff>
      <xdr:row>34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33593" b="14063"/>
        <a:stretch/>
      </xdr:blipFill>
      <xdr:spPr>
        <a:xfrm>
          <a:off x="3378200" y="5054600"/>
          <a:ext cx="2311001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152398</xdr:colOff>
      <xdr:row>25</xdr:row>
      <xdr:rowOff>62118</xdr:rowOff>
    </xdr:from>
    <xdr:to>
      <xdr:col>9</xdr:col>
      <xdr:colOff>584199</xdr:colOff>
      <xdr:row>35</xdr:row>
      <xdr:rowOff>101599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1354" t="8594" b="32031"/>
        <a:stretch/>
      </xdr:blipFill>
      <xdr:spPr>
        <a:xfrm rot="10800000">
          <a:off x="5930898" y="4824618"/>
          <a:ext cx="2082801" cy="194448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38103</xdr:colOff>
      <xdr:row>26</xdr:row>
      <xdr:rowOff>76200</xdr:rowOff>
    </xdr:from>
    <xdr:to>
      <xdr:col>12</xdr:col>
      <xdr:colOff>760194</xdr:colOff>
      <xdr:row>34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3646" r="57422" b="16146"/>
        <a:stretch/>
      </xdr:blipFill>
      <xdr:spPr>
        <a:xfrm rot="16200000">
          <a:off x="8704949" y="4617354"/>
          <a:ext cx="1549400" cy="2373091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127003</xdr:colOff>
      <xdr:row>25</xdr:row>
      <xdr:rowOff>101601</xdr:rowOff>
    </xdr:from>
    <xdr:to>
      <xdr:col>15</xdr:col>
      <xdr:colOff>717053</xdr:colOff>
      <xdr:row>34</xdr:row>
      <xdr:rowOff>177801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rightnessContrast bright="43000" contrast="19000"/>
                  </a14:imgEffect>
                </a14:imgLayer>
              </a14:imgProps>
            </a:ext>
          </a:extLst>
        </a:blip>
        <a:srcRect l="1953" t="6250" r="37500"/>
        <a:stretch/>
      </xdr:blipFill>
      <xdr:spPr>
        <a:xfrm rot="16200000">
          <a:off x="11083678" y="4638926"/>
          <a:ext cx="1790700" cy="2241050"/>
        </a:xfrm>
        <a:prstGeom prst="rect">
          <a:avLst/>
        </a:prstGeom>
      </xdr:spPr>
    </xdr:pic>
    <xdr:clientData/>
  </xdr:twoCellAnchor>
  <xdr:twoCellAnchor editAs="oneCell">
    <xdr:from>
      <xdr:col>19</xdr:col>
      <xdr:colOff>139703</xdr:colOff>
      <xdr:row>25</xdr:row>
      <xdr:rowOff>165100</xdr:rowOff>
    </xdr:from>
    <xdr:to>
      <xdr:col>21</xdr:col>
      <xdr:colOff>677537</xdr:colOff>
      <xdr:row>34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9375" t="7291" r="38672" b="11459"/>
        <a:stretch/>
      </xdr:blipFill>
      <xdr:spPr>
        <a:xfrm rot="16200000">
          <a:off x="16061370" y="4690433"/>
          <a:ext cx="1714500" cy="2188834"/>
        </a:xfrm>
        <a:prstGeom prst="rect">
          <a:avLst/>
        </a:prstGeom>
      </xdr:spPr>
    </xdr:pic>
    <xdr:clientData/>
  </xdr:twoCellAnchor>
  <xdr:twoCellAnchor editAs="oneCell">
    <xdr:from>
      <xdr:col>16</xdr:col>
      <xdr:colOff>139700</xdr:colOff>
      <xdr:row>27</xdr:row>
      <xdr:rowOff>0</xdr:rowOff>
    </xdr:from>
    <xdr:to>
      <xdr:col>18</xdr:col>
      <xdr:colOff>623290</xdr:colOff>
      <xdr:row>34</xdr:row>
      <xdr:rowOff>12700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35938" r="10937" b="18359"/>
        <a:stretch/>
      </xdr:blipFill>
      <xdr:spPr>
        <a:xfrm>
          <a:off x="13347700" y="5143500"/>
          <a:ext cx="2134590" cy="13462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118533</xdr:colOff>
      <xdr:row>1</xdr:row>
      <xdr:rowOff>101599</xdr:rowOff>
    </xdr:from>
    <xdr:to>
      <xdr:col>15</xdr:col>
      <xdr:colOff>338669</xdr:colOff>
      <xdr:row>8</xdr:row>
      <xdr:rowOff>16219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5470" t="11459" r="47265"/>
        <a:stretch/>
      </xdr:blipFill>
      <xdr:spPr>
        <a:xfrm rot="16200000">
          <a:off x="11235625" y="-42693"/>
          <a:ext cx="1218486" cy="1879603"/>
        </a:xfrm>
        <a:prstGeom prst="rect">
          <a:avLst/>
        </a:prstGeom>
      </xdr:spPr>
    </xdr:pic>
    <xdr:clientData/>
  </xdr:twoCellAnchor>
  <xdr:twoCellAnchor editAs="oneCell">
    <xdr:from>
      <xdr:col>16</xdr:col>
      <xdr:colOff>16933</xdr:colOff>
      <xdr:row>13</xdr:row>
      <xdr:rowOff>101600</xdr:rowOff>
    </xdr:from>
    <xdr:to>
      <xdr:col>18</xdr:col>
      <xdr:colOff>698636</xdr:colOff>
      <xdr:row>19</xdr:row>
      <xdr:rowOff>16934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46094" b="17578"/>
        <a:stretch/>
      </xdr:blipFill>
      <xdr:spPr>
        <a:xfrm>
          <a:off x="13292666" y="2523067"/>
          <a:ext cx="2341170" cy="1032934"/>
        </a:xfrm>
        <a:prstGeom prst="rect">
          <a:avLst/>
        </a:prstGeom>
      </xdr:spPr>
    </xdr:pic>
    <xdr:clientData/>
  </xdr:twoCellAnchor>
  <xdr:twoCellAnchor editAs="oneCell">
    <xdr:from>
      <xdr:col>16</xdr:col>
      <xdr:colOff>135466</xdr:colOff>
      <xdr:row>19</xdr:row>
      <xdr:rowOff>135466</xdr:rowOff>
    </xdr:from>
    <xdr:to>
      <xdr:col>18</xdr:col>
      <xdr:colOff>773820</xdr:colOff>
      <xdr:row>22</xdr:row>
      <xdr:rowOff>101600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53906" b="27344"/>
        <a:stretch/>
      </xdr:blipFill>
      <xdr:spPr>
        <a:xfrm>
          <a:off x="13411199" y="3674533"/>
          <a:ext cx="2297821" cy="524934"/>
        </a:xfrm>
        <a:prstGeom prst="rect">
          <a:avLst/>
        </a:prstGeom>
      </xdr:spPr>
    </xdr:pic>
    <xdr:clientData/>
  </xdr:twoCellAnchor>
  <xdr:twoCellAnchor editAs="oneCell">
    <xdr:from>
      <xdr:col>13</xdr:col>
      <xdr:colOff>541866</xdr:colOff>
      <xdr:row>7</xdr:row>
      <xdr:rowOff>1701</xdr:rowOff>
    </xdr:from>
    <xdr:to>
      <xdr:col>15</xdr:col>
      <xdr:colOff>626533</xdr:colOff>
      <xdr:row>11</xdr:row>
      <xdr:rowOff>143307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46875" b="10547"/>
        <a:stretch/>
      </xdr:blipFill>
      <xdr:spPr>
        <a:xfrm>
          <a:off x="11328399" y="1305568"/>
          <a:ext cx="1744134" cy="886672"/>
        </a:xfrm>
        <a:prstGeom prst="rect">
          <a:avLst/>
        </a:prstGeom>
      </xdr:spPr>
    </xdr:pic>
    <xdr:clientData/>
  </xdr:twoCellAnchor>
  <xdr:twoCellAnchor editAs="oneCell">
    <xdr:from>
      <xdr:col>4</xdr:col>
      <xdr:colOff>67734</xdr:colOff>
      <xdr:row>49</xdr:row>
      <xdr:rowOff>118534</xdr:rowOff>
    </xdr:from>
    <xdr:to>
      <xdr:col>6</xdr:col>
      <xdr:colOff>772689</xdr:colOff>
      <xdr:row>59</xdr:row>
      <xdr:rowOff>84670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r="38672" b="5729"/>
        <a:stretch/>
      </xdr:blipFill>
      <xdr:spPr>
        <a:xfrm rot="16200000">
          <a:off x="3654477" y="6742591"/>
          <a:ext cx="1828802" cy="2364422"/>
        </a:xfrm>
        <a:prstGeom prst="rect">
          <a:avLst/>
        </a:prstGeom>
      </xdr:spPr>
    </xdr:pic>
    <xdr:clientData/>
  </xdr:twoCellAnchor>
  <xdr:twoCellAnchor editAs="oneCell">
    <xdr:from>
      <xdr:col>7</xdr:col>
      <xdr:colOff>67732</xdr:colOff>
      <xdr:row>49</xdr:row>
      <xdr:rowOff>84666</xdr:rowOff>
    </xdr:from>
    <xdr:to>
      <xdr:col>9</xdr:col>
      <xdr:colOff>744174</xdr:colOff>
      <xdr:row>59</xdr:row>
      <xdr:rowOff>135466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r="40625" b="12500"/>
        <a:stretch/>
      </xdr:blipFill>
      <xdr:spPr>
        <a:xfrm rot="16200000">
          <a:off x="6087087" y="6765311"/>
          <a:ext cx="1913466" cy="2335909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50803</xdr:colOff>
      <xdr:row>50</xdr:row>
      <xdr:rowOff>50794</xdr:rowOff>
    </xdr:from>
    <xdr:to>
      <xdr:col>12</xdr:col>
      <xdr:colOff>797395</xdr:colOff>
      <xdr:row>58</xdr:row>
      <xdr:rowOff>135463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r="45918"/>
        <a:stretch/>
      </xdr:blipFill>
      <xdr:spPr>
        <a:xfrm rot="16200000">
          <a:off x="8763764" y="6713299"/>
          <a:ext cx="1574803" cy="2406059"/>
        </a:xfrm>
        <a:prstGeom prst="rect">
          <a:avLst/>
        </a:prstGeom>
      </xdr:spPr>
    </xdr:pic>
    <xdr:clientData/>
  </xdr:twoCellAnchor>
  <xdr:twoCellAnchor editAs="oneCell">
    <xdr:from>
      <xdr:col>13</xdr:col>
      <xdr:colOff>50800</xdr:colOff>
      <xdr:row>49</xdr:row>
      <xdr:rowOff>101600</xdr:rowOff>
    </xdr:from>
    <xdr:to>
      <xdr:col>15</xdr:col>
      <xdr:colOff>759735</xdr:colOff>
      <xdr:row>59</xdr:row>
      <xdr:rowOff>50800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3646" t="7423" b="31249"/>
        <a:stretch/>
      </xdr:blipFill>
      <xdr:spPr>
        <a:xfrm rot="10800000">
          <a:off x="10617200" y="7620000"/>
          <a:ext cx="2334535" cy="1981200"/>
        </a:xfrm>
        <a:prstGeom prst="rect">
          <a:avLst/>
        </a:prstGeom>
      </xdr:spPr>
    </xdr:pic>
    <xdr:clientData/>
  </xdr:twoCellAnchor>
  <xdr:twoCellAnchor editAs="oneCell">
    <xdr:from>
      <xdr:col>16</xdr:col>
      <xdr:colOff>84666</xdr:colOff>
      <xdr:row>50</xdr:row>
      <xdr:rowOff>0</xdr:rowOff>
    </xdr:from>
    <xdr:to>
      <xdr:col>18</xdr:col>
      <xdr:colOff>745066</xdr:colOff>
      <xdr:row>57</xdr:row>
      <xdr:rowOff>137319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4298" r="44530"/>
        <a:stretch/>
      </xdr:blipFill>
      <xdr:spPr>
        <a:xfrm rot="16200000">
          <a:off x="13799740" y="6638792"/>
          <a:ext cx="1441186" cy="2319867"/>
        </a:xfrm>
        <a:prstGeom prst="rect">
          <a:avLst/>
        </a:prstGeom>
      </xdr:spPr>
    </xdr:pic>
    <xdr:clientData/>
  </xdr:twoCellAnchor>
  <xdr:twoCellAnchor editAs="oneCell">
    <xdr:from>
      <xdr:col>19</xdr:col>
      <xdr:colOff>245533</xdr:colOff>
      <xdr:row>50</xdr:row>
      <xdr:rowOff>8468</xdr:rowOff>
    </xdr:from>
    <xdr:to>
      <xdr:col>21</xdr:col>
      <xdr:colOff>580522</xdr:colOff>
      <xdr:row>59</xdr:row>
      <xdr:rowOff>33868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r="40584" b="16234"/>
        <a:stretch/>
      </xdr:blipFill>
      <xdr:spPr>
        <a:xfrm rot="16200000">
          <a:off x="16156794" y="6940273"/>
          <a:ext cx="1701800" cy="1994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108859</xdr:colOff>
      <xdr:row>37</xdr:row>
      <xdr:rowOff>145144</xdr:rowOff>
    </xdr:from>
    <xdr:to>
      <xdr:col>3</xdr:col>
      <xdr:colOff>735086</xdr:colOff>
      <xdr:row>47</xdr:row>
      <xdr:rowOff>72571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45786" r="30974" b="14932"/>
        <a:stretch/>
      </xdr:blipFill>
      <xdr:spPr>
        <a:xfrm>
          <a:off x="943430" y="6858001"/>
          <a:ext cx="2295370" cy="1741713"/>
        </a:xfrm>
        <a:prstGeom prst="rect">
          <a:avLst/>
        </a:prstGeom>
      </xdr:spPr>
    </xdr:pic>
    <xdr:clientData/>
  </xdr:twoCellAnchor>
  <xdr:twoCellAnchor editAs="oneCell">
    <xdr:from>
      <xdr:col>4</xdr:col>
      <xdr:colOff>145142</xdr:colOff>
      <xdr:row>37</xdr:row>
      <xdr:rowOff>145144</xdr:rowOff>
    </xdr:from>
    <xdr:to>
      <xdr:col>6</xdr:col>
      <xdr:colOff>723320</xdr:colOff>
      <xdr:row>47</xdr:row>
      <xdr:rowOff>145146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12445" t="2306" r="28404"/>
        <a:stretch/>
      </xdr:blipFill>
      <xdr:spPr>
        <a:xfrm rot="16200000">
          <a:off x="3699945" y="6641484"/>
          <a:ext cx="1814288" cy="2247321"/>
        </a:xfrm>
        <a:prstGeom prst="rect">
          <a:avLst/>
        </a:prstGeom>
      </xdr:spPr>
    </xdr:pic>
    <xdr:clientData/>
  </xdr:twoCellAnchor>
  <xdr:twoCellAnchor editAs="oneCell">
    <xdr:from>
      <xdr:col>7</xdr:col>
      <xdr:colOff>145143</xdr:colOff>
      <xdr:row>38</xdr:row>
      <xdr:rowOff>36286</xdr:rowOff>
    </xdr:from>
    <xdr:to>
      <xdr:col>9</xdr:col>
      <xdr:colOff>749701</xdr:colOff>
      <xdr:row>47</xdr:row>
      <xdr:rowOff>72572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t="47154" r="4018"/>
        <a:stretch/>
      </xdr:blipFill>
      <xdr:spPr>
        <a:xfrm>
          <a:off x="5987143" y="6930572"/>
          <a:ext cx="2273701" cy="1669143"/>
        </a:xfrm>
        <a:prstGeom prst="rect">
          <a:avLst/>
        </a:prstGeom>
      </xdr:spPr>
    </xdr:pic>
    <xdr:clientData/>
  </xdr:twoCellAnchor>
  <xdr:twoCellAnchor editAs="oneCell">
    <xdr:from>
      <xdr:col>10</xdr:col>
      <xdr:colOff>72575</xdr:colOff>
      <xdr:row>37</xdr:row>
      <xdr:rowOff>145141</xdr:rowOff>
    </xdr:from>
    <xdr:to>
      <xdr:col>12</xdr:col>
      <xdr:colOff>815328</xdr:colOff>
      <xdr:row>47</xdr:row>
      <xdr:rowOff>108856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4631" t="7143" r="44030"/>
        <a:stretch/>
      </xdr:blipFill>
      <xdr:spPr>
        <a:xfrm rot="16200000">
          <a:off x="8735236" y="6541051"/>
          <a:ext cx="1778001" cy="2411896"/>
        </a:xfrm>
        <a:prstGeom prst="rect">
          <a:avLst/>
        </a:prstGeom>
      </xdr:spPr>
    </xdr:pic>
    <xdr:clientData/>
  </xdr:twoCellAnchor>
  <xdr:twoCellAnchor editAs="oneCell">
    <xdr:from>
      <xdr:col>13</xdr:col>
      <xdr:colOff>362856</xdr:colOff>
      <xdr:row>37</xdr:row>
      <xdr:rowOff>72571</xdr:rowOff>
    </xdr:from>
    <xdr:to>
      <xdr:col>15</xdr:col>
      <xdr:colOff>743554</xdr:colOff>
      <xdr:row>48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19345" t="43248"/>
        <a:stretch/>
      </xdr:blipFill>
      <xdr:spPr>
        <a:xfrm>
          <a:off x="11212285" y="6785428"/>
          <a:ext cx="2049840" cy="1923143"/>
        </a:xfrm>
        <a:prstGeom prst="rect">
          <a:avLst/>
        </a:prstGeom>
      </xdr:spPr>
    </xdr:pic>
    <xdr:clientData/>
  </xdr:twoCellAnchor>
  <xdr:twoCellAnchor editAs="oneCell">
    <xdr:from>
      <xdr:col>16</xdr:col>
      <xdr:colOff>137886</xdr:colOff>
      <xdr:row>37</xdr:row>
      <xdr:rowOff>108857</xdr:rowOff>
    </xdr:from>
    <xdr:to>
      <xdr:col>18</xdr:col>
      <xdr:colOff>662889</xdr:colOff>
      <xdr:row>48</xdr:row>
      <xdr:rowOff>36286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34263"/>
        <a:stretch/>
      </xdr:blipFill>
      <xdr:spPr>
        <a:xfrm rot="5400000">
          <a:off x="13626530" y="6686213"/>
          <a:ext cx="1923143" cy="2194146"/>
        </a:xfrm>
        <a:prstGeom prst="rect">
          <a:avLst/>
        </a:prstGeom>
      </xdr:spPr>
    </xdr:pic>
    <xdr:clientData/>
  </xdr:twoCellAnchor>
  <xdr:twoCellAnchor editAs="oneCell">
    <xdr:from>
      <xdr:col>1</xdr:col>
      <xdr:colOff>182034</xdr:colOff>
      <xdr:row>61</xdr:row>
      <xdr:rowOff>50799</xdr:rowOff>
    </xdr:from>
    <xdr:to>
      <xdr:col>3</xdr:col>
      <xdr:colOff>592666</xdr:colOff>
      <xdr:row>71</xdr:row>
      <xdr:rowOff>140824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t="43302" r="19856"/>
        <a:stretch/>
      </xdr:blipFill>
      <xdr:spPr>
        <a:xfrm>
          <a:off x="1011767" y="11413066"/>
          <a:ext cx="2070099" cy="1952691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61</xdr:row>
      <xdr:rowOff>67734</xdr:rowOff>
    </xdr:from>
    <xdr:to>
      <xdr:col>6</xdr:col>
      <xdr:colOff>594096</xdr:colOff>
      <xdr:row>71</xdr:row>
      <xdr:rowOff>101601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5442" t="26822" b="7580"/>
        <a:stretch/>
      </xdr:blipFill>
      <xdr:spPr>
        <a:xfrm>
          <a:off x="3522133" y="11430001"/>
          <a:ext cx="2050363" cy="1896533"/>
        </a:xfrm>
        <a:prstGeom prst="rect">
          <a:avLst/>
        </a:prstGeom>
      </xdr:spPr>
    </xdr:pic>
    <xdr:clientData/>
  </xdr:twoCellAnchor>
  <xdr:twoCellAnchor editAs="oneCell">
    <xdr:from>
      <xdr:col>7</xdr:col>
      <xdr:colOff>186267</xdr:colOff>
      <xdr:row>61</xdr:row>
      <xdr:rowOff>101601</xdr:rowOff>
    </xdr:from>
    <xdr:to>
      <xdr:col>9</xdr:col>
      <xdr:colOff>524933</xdr:colOff>
      <xdr:row>71</xdr:row>
      <xdr:rowOff>124078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5882" t="33403"/>
        <a:stretch/>
      </xdr:blipFill>
      <xdr:spPr>
        <a:xfrm>
          <a:off x="5994400" y="11463868"/>
          <a:ext cx="1998133" cy="1885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118538</xdr:colOff>
      <xdr:row>61</xdr:row>
      <xdr:rowOff>101602</xdr:rowOff>
    </xdr:from>
    <xdr:to>
      <xdr:col>12</xdr:col>
      <xdr:colOff>666736</xdr:colOff>
      <xdr:row>71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t="12282" r="49503" b="3314"/>
        <a:stretch/>
      </xdr:blipFill>
      <xdr:spPr>
        <a:xfrm rot="16200000">
          <a:off x="8639172" y="11240568"/>
          <a:ext cx="1761064" cy="2207665"/>
        </a:xfrm>
        <a:prstGeom prst="rect">
          <a:avLst/>
        </a:prstGeom>
      </xdr:spPr>
    </xdr:pic>
    <xdr:clientData/>
  </xdr:twoCellAnchor>
  <xdr:twoCellAnchor editAs="oneCell">
    <xdr:from>
      <xdr:col>13</xdr:col>
      <xdr:colOff>203200</xdr:colOff>
      <xdr:row>61</xdr:row>
      <xdr:rowOff>84667</xdr:rowOff>
    </xdr:from>
    <xdr:to>
      <xdr:col>15</xdr:col>
      <xdr:colOff>660399</xdr:colOff>
      <xdr:row>71</xdr:row>
      <xdr:rowOff>117954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17021" t="37021" b="7233"/>
        <a:stretch/>
      </xdr:blipFill>
      <xdr:spPr>
        <a:xfrm>
          <a:off x="10989733" y="11446934"/>
          <a:ext cx="2116666" cy="1895953"/>
        </a:xfrm>
        <a:prstGeom prst="rect">
          <a:avLst/>
        </a:prstGeom>
      </xdr:spPr>
    </xdr:pic>
    <xdr:clientData/>
  </xdr:twoCellAnchor>
  <xdr:twoCellAnchor editAs="oneCell">
    <xdr:from>
      <xdr:col>16</xdr:col>
      <xdr:colOff>135466</xdr:colOff>
      <xdr:row>61</xdr:row>
      <xdr:rowOff>84666</xdr:rowOff>
    </xdr:from>
    <xdr:to>
      <xdr:col>18</xdr:col>
      <xdr:colOff>592666</xdr:colOff>
      <xdr:row>71</xdr:row>
      <xdr:rowOff>91882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t="28515" r="12890" b="13769"/>
        <a:stretch/>
      </xdr:blipFill>
      <xdr:spPr>
        <a:xfrm>
          <a:off x="13411199" y="11446933"/>
          <a:ext cx="2116667" cy="1869882"/>
        </a:xfrm>
        <a:prstGeom prst="rect">
          <a:avLst/>
        </a:prstGeom>
      </xdr:spPr>
    </xdr:pic>
    <xdr:clientData/>
  </xdr:twoCellAnchor>
  <xdr:twoCellAnchor editAs="oneCell">
    <xdr:from>
      <xdr:col>19</xdr:col>
      <xdr:colOff>84668</xdr:colOff>
      <xdr:row>61</xdr:row>
      <xdr:rowOff>84667</xdr:rowOff>
    </xdr:from>
    <xdr:to>
      <xdr:col>21</xdr:col>
      <xdr:colOff>593685</xdr:colOff>
      <xdr:row>71</xdr:row>
      <xdr:rowOff>67734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t="42319" r="16908" b="4637"/>
        <a:stretch/>
      </xdr:blipFill>
      <xdr:spPr>
        <a:xfrm>
          <a:off x="15849601" y="11446934"/>
          <a:ext cx="2168484" cy="1845733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74</xdr:row>
      <xdr:rowOff>50798</xdr:rowOff>
    </xdr:from>
    <xdr:to>
      <xdr:col>3</xdr:col>
      <xdr:colOff>655186</xdr:colOff>
      <xdr:row>83</xdr:row>
      <xdr:rowOff>152400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10585" t="2850" r="265" b="41389"/>
        <a:stretch/>
      </xdr:blipFill>
      <xdr:spPr>
        <a:xfrm rot="10800000">
          <a:off x="1015999" y="15087598"/>
          <a:ext cx="2077587" cy="1930402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73</xdr:row>
      <xdr:rowOff>152400</xdr:rowOff>
    </xdr:from>
    <xdr:to>
      <xdr:col>7</xdr:col>
      <xdr:colOff>37432</xdr:colOff>
      <xdr:row>83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b="40625"/>
        <a:stretch/>
      </xdr:blipFill>
      <xdr:spPr>
        <a:xfrm rot="10800000">
          <a:off x="3352800" y="14986000"/>
          <a:ext cx="2374232" cy="18796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74</xdr:row>
      <xdr:rowOff>0</xdr:rowOff>
    </xdr:from>
    <xdr:to>
      <xdr:col>9</xdr:col>
      <xdr:colOff>675476</xdr:colOff>
      <xdr:row>83</xdr:row>
      <xdr:rowOff>50800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r="39453" b="9896"/>
        <a:stretch/>
      </xdr:blipFill>
      <xdr:spPr>
        <a:xfrm rot="16200000">
          <a:off x="6001938" y="14927662"/>
          <a:ext cx="1879600" cy="2097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74</xdr:row>
      <xdr:rowOff>101600</xdr:rowOff>
    </xdr:from>
    <xdr:to>
      <xdr:col>13</xdr:col>
      <xdr:colOff>11289</xdr:colOff>
      <xdr:row>82</xdr:row>
      <xdr:rowOff>101600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l="5208" t="40625" b="10156"/>
        <a:stretch/>
      </xdr:blipFill>
      <xdr:spPr>
        <a:xfrm>
          <a:off x="8229600" y="15138400"/>
          <a:ext cx="2348089" cy="162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254000</xdr:colOff>
      <xdr:row>75</xdr:row>
      <xdr:rowOff>50800</xdr:rowOff>
    </xdr:from>
    <xdr:to>
      <xdr:col>15</xdr:col>
      <xdr:colOff>729574</xdr:colOff>
      <xdr:row>82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25000" t="44531" b="18750"/>
        <a:stretch/>
      </xdr:blipFill>
      <xdr:spPr>
        <a:xfrm>
          <a:off x="10820400" y="15290800"/>
          <a:ext cx="2101174" cy="13716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75</xdr:row>
      <xdr:rowOff>50800</xdr:rowOff>
    </xdr:from>
    <xdr:to>
      <xdr:col>18</xdr:col>
      <xdr:colOff>735926</xdr:colOff>
      <xdr:row>82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7812" r="48048" b="5208"/>
        <a:stretch/>
      </xdr:blipFill>
      <xdr:spPr>
        <a:xfrm rot="16200000">
          <a:off x="13575963" y="14872037"/>
          <a:ext cx="1371600" cy="220912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74</xdr:row>
      <xdr:rowOff>50800</xdr:rowOff>
    </xdr:from>
    <xdr:to>
      <xdr:col>21</xdr:col>
      <xdr:colOff>794689</xdr:colOff>
      <xdr:row>82</xdr:row>
      <xdr:rowOff>152400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rcRect l="10417" t="43750" r="10937" b="11328"/>
        <a:stretch/>
      </xdr:blipFill>
      <xdr:spPr>
        <a:xfrm>
          <a:off x="15595600" y="15087600"/>
          <a:ext cx="2267889" cy="172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152400</xdr:colOff>
      <xdr:row>75</xdr:row>
      <xdr:rowOff>0</xdr:rowOff>
    </xdr:from>
    <xdr:to>
      <xdr:col>24</xdr:col>
      <xdr:colOff>694267</xdr:colOff>
      <xdr:row>82</xdr:row>
      <xdr:rowOff>101600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l="7031" r="40234"/>
        <a:stretch/>
      </xdr:blipFill>
      <xdr:spPr>
        <a:xfrm rot="16200000">
          <a:off x="18355734" y="14918266"/>
          <a:ext cx="1524000" cy="216746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85</xdr:row>
      <xdr:rowOff>76200</xdr:rowOff>
    </xdr:from>
    <xdr:to>
      <xdr:col>3</xdr:col>
      <xdr:colOff>791124</xdr:colOff>
      <xdr:row>95</xdr:row>
      <xdr:rowOff>101600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rcRect l="3761" t="41768" r="5996"/>
        <a:stretch/>
      </xdr:blipFill>
      <xdr:spPr>
        <a:xfrm>
          <a:off x="914400" y="17348200"/>
          <a:ext cx="2391324" cy="2057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127001</xdr:colOff>
      <xdr:row>85</xdr:row>
      <xdr:rowOff>177800</xdr:rowOff>
    </xdr:from>
    <xdr:to>
      <xdr:col>6</xdr:col>
      <xdr:colOff>769121</xdr:colOff>
      <xdr:row>94</xdr:row>
      <xdr:rowOff>177800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6510" t="37110" r="14584" b="16210"/>
        <a:stretch/>
      </xdr:blipFill>
      <xdr:spPr>
        <a:xfrm>
          <a:off x="3479801" y="17449800"/>
          <a:ext cx="2318520" cy="18288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762000</xdr:colOff>
      <xdr:row>86</xdr:row>
      <xdr:rowOff>101600</xdr:rowOff>
    </xdr:from>
    <xdr:to>
      <xdr:col>9</xdr:col>
      <xdr:colOff>778443</xdr:colOff>
      <xdr:row>94</xdr:row>
      <xdr:rowOff>25400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l="-9375" t="45703" r="9375" b="8594"/>
        <a:stretch/>
      </xdr:blipFill>
      <xdr:spPr>
        <a:xfrm>
          <a:off x="5791200" y="17576800"/>
          <a:ext cx="2531043" cy="1549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85</xdr:row>
      <xdr:rowOff>127000</xdr:rowOff>
    </xdr:from>
    <xdr:to>
      <xdr:col>12</xdr:col>
      <xdr:colOff>753089</xdr:colOff>
      <xdr:row>94</xdr:row>
      <xdr:rowOff>127000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t="40429"/>
        <a:stretch/>
      </xdr:blipFill>
      <xdr:spPr>
        <a:xfrm>
          <a:off x="8509000" y="17399000"/>
          <a:ext cx="2302489" cy="1828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127000</xdr:colOff>
      <xdr:row>86</xdr:row>
      <xdr:rowOff>0</xdr:rowOff>
    </xdr:from>
    <xdr:to>
      <xdr:col>15</xdr:col>
      <xdr:colOff>736600</xdr:colOff>
      <xdr:row>95</xdr:row>
      <xdr:rowOff>76200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t="37500"/>
        <a:stretch/>
      </xdr:blipFill>
      <xdr:spPr>
        <a:xfrm>
          <a:off x="11023600" y="17475200"/>
          <a:ext cx="2286000" cy="1905000"/>
        </a:xfrm>
        <a:prstGeom prst="rect">
          <a:avLst/>
        </a:prstGeom>
      </xdr:spPr>
    </xdr:pic>
    <xdr:clientData/>
  </xdr:twoCellAnchor>
  <xdr:twoCellAnchor editAs="oneCell">
    <xdr:from>
      <xdr:col>16</xdr:col>
      <xdr:colOff>685800</xdr:colOff>
      <xdr:row>85</xdr:row>
      <xdr:rowOff>127000</xdr:rowOff>
    </xdr:from>
    <xdr:to>
      <xdr:col>18</xdr:col>
      <xdr:colOff>773158</xdr:colOff>
      <xdr:row>92</xdr:row>
      <xdr:rowOff>72152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11718" t="19010" r="46484" b="9114"/>
        <a:stretch/>
      </xdr:blipFill>
      <xdr:spPr>
        <a:xfrm rot="16200000">
          <a:off x="14295103" y="17200897"/>
          <a:ext cx="1367552" cy="1763758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90</xdr:row>
      <xdr:rowOff>50800</xdr:rowOff>
    </xdr:from>
    <xdr:to>
      <xdr:col>18</xdr:col>
      <xdr:colOff>28353</xdr:colOff>
      <xdr:row>95</xdr:row>
      <xdr:rowOff>146050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r="49609"/>
        <a:stretch/>
      </xdr:blipFill>
      <xdr:spPr>
        <a:xfrm rot="16200000">
          <a:off x="13733352" y="18067448"/>
          <a:ext cx="1111250" cy="1653953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76201</xdr:colOff>
      <xdr:row>86</xdr:row>
      <xdr:rowOff>127000</xdr:rowOff>
    </xdr:from>
    <xdr:to>
      <xdr:col>21</xdr:col>
      <xdr:colOff>734211</xdr:colOff>
      <xdr:row>94</xdr:row>
      <xdr:rowOff>101600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l="3125" t="50195"/>
        <a:stretch/>
      </xdr:blipFill>
      <xdr:spPr>
        <a:xfrm>
          <a:off x="16002001" y="17602200"/>
          <a:ext cx="2334410" cy="1600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86</xdr:row>
      <xdr:rowOff>127000</xdr:rowOff>
    </xdr:from>
    <xdr:to>
      <xdr:col>24</xdr:col>
      <xdr:colOff>775776</xdr:colOff>
      <xdr:row>94</xdr:row>
      <xdr:rowOff>25400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l="12109" t="4947" r="41797" b="261"/>
        <a:stretch/>
      </xdr:blipFill>
      <xdr:spPr>
        <a:xfrm rot="16200000">
          <a:off x="18955288" y="17188912"/>
          <a:ext cx="1524000" cy="2350576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126997</xdr:colOff>
      <xdr:row>97</xdr:row>
      <xdr:rowOff>118532</xdr:rowOff>
    </xdr:from>
    <xdr:to>
      <xdr:col>3</xdr:col>
      <xdr:colOff>694133</xdr:colOff>
      <xdr:row>107</xdr:row>
      <xdr:rowOff>118533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t="32432" b="4826"/>
        <a:stretch/>
      </xdr:blipFill>
      <xdr:spPr>
        <a:xfrm>
          <a:off x="956730" y="18186399"/>
          <a:ext cx="2226603" cy="1862667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114302</xdr:colOff>
      <xdr:row>97</xdr:row>
      <xdr:rowOff>101599</xdr:rowOff>
    </xdr:from>
    <xdr:to>
      <xdr:col>6</xdr:col>
      <xdr:colOff>711202</xdr:colOff>
      <xdr:row>107</xdr:row>
      <xdr:rowOff>99255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rcRect l="1992" r="36172"/>
        <a:stretch/>
      </xdr:blipFill>
      <xdr:spPr>
        <a:xfrm rot="16200000">
          <a:off x="3631258" y="17971443"/>
          <a:ext cx="1860322" cy="2256367"/>
        </a:xfrm>
        <a:prstGeom prst="rect">
          <a:avLst/>
        </a:prstGeom>
      </xdr:spPr>
    </xdr:pic>
    <xdr:clientData/>
  </xdr:twoCellAnchor>
  <xdr:twoCellAnchor editAs="oneCell">
    <xdr:from>
      <xdr:col>7</xdr:col>
      <xdr:colOff>152399</xdr:colOff>
      <xdr:row>97</xdr:row>
      <xdr:rowOff>67733</xdr:rowOff>
    </xdr:from>
    <xdr:to>
      <xdr:col>9</xdr:col>
      <xdr:colOff>651449</xdr:colOff>
      <xdr:row>107</xdr:row>
      <xdr:rowOff>101601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r="5721" b="37873"/>
        <a:stretch/>
      </xdr:blipFill>
      <xdr:spPr>
        <a:xfrm rot="10800000">
          <a:off x="5960532" y="18135600"/>
          <a:ext cx="2158517" cy="1896534"/>
        </a:xfrm>
        <a:prstGeom prst="rect">
          <a:avLst/>
        </a:prstGeom>
      </xdr:spPr>
    </xdr:pic>
    <xdr:clientData/>
  </xdr:twoCellAnchor>
  <xdr:twoCellAnchor editAs="oneCell">
    <xdr:from>
      <xdr:col>10</xdr:col>
      <xdr:colOff>118533</xdr:colOff>
      <xdr:row>98</xdr:row>
      <xdr:rowOff>50797</xdr:rowOff>
    </xdr:from>
    <xdr:to>
      <xdr:col>12</xdr:col>
      <xdr:colOff>729436</xdr:colOff>
      <xdr:row>106</xdr:row>
      <xdr:rowOff>101597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rcRect t="44578" b="4518"/>
        <a:stretch/>
      </xdr:blipFill>
      <xdr:spPr>
        <a:xfrm>
          <a:off x="8415866" y="18304930"/>
          <a:ext cx="2270370" cy="1540934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152404</xdr:colOff>
      <xdr:row>97</xdr:row>
      <xdr:rowOff>84666</xdr:rowOff>
    </xdr:from>
    <xdr:to>
      <xdr:col>15</xdr:col>
      <xdr:colOff>699371</xdr:colOff>
      <xdr:row>106</xdr:row>
      <xdr:rowOff>152399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l="20792" t="26734" r="38119" b="3959"/>
        <a:stretch/>
      </xdr:blipFill>
      <xdr:spPr>
        <a:xfrm rot="16200000">
          <a:off x="11170087" y="17921383"/>
          <a:ext cx="1744133" cy="2206434"/>
        </a:xfrm>
        <a:prstGeom prst="rect">
          <a:avLst/>
        </a:prstGeom>
      </xdr:spPr>
    </xdr:pic>
    <xdr:clientData/>
  </xdr:twoCellAnchor>
  <xdr:twoCellAnchor editAs="oneCell">
    <xdr:from>
      <xdr:col>16</xdr:col>
      <xdr:colOff>67735</xdr:colOff>
      <xdr:row>97</xdr:row>
      <xdr:rowOff>50803</xdr:rowOff>
    </xdr:from>
    <xdr:to>
      <xdr:col>18</xdr:col>
      <xdr:colOff>712779</xdr:colOff>
      <xdr:row>107</xdr:row>
      <xdr:rowOff>84670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/>
        <a:srcRect l="30406" t="5856" r="11487"/>
        <a:stretch/>
      </xdr:blipFill>
      <xdr:spPr>
        <a:xfrm rot="5400000">
          <a:off x="13547457" y="17914681"/>
          <a:ext cx="1896533" cy="2304511"/>
        </a:xfrm>
        <a:prstGeom prst="rect">
          <a:avLst/>
        </a:prstGeom>
      </xdr:spPr>
    </xdr:pic>
    <xdr:clientData/>
  </xdr:twoCellAnchor>
  <xdr:twoCellAnchor editAs="oneCell">
    <xdr:from>
      <xdr:col>20</xdr:col>
      <xdr:colOff>424666</xdr:colOff>
      <xdr:row>102</xdr:row>
      <xdr:rowOff>152400</xdr:rowOff>
    </xdr:from>
    <xdr:to>
      <xdr:col>21</xdr:col>
      <xdr:colOff>710013</xdr:colOff>
      <xdr:row>107</xdr:row>
      <xdr:rowOff>102928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/>
        <a:srcRect l="38368" r="19618" b="60155"/>
        <a:stretch/>
      </xdr:blipFill>
      <xdr:spPr>
        <a:xfrm rot="16200000">
          <a:off x="17135942" y="19034991"/>
          <a:ext cx="881861" cy="1115080"/>
        </a:xfrm>
        <a:prstGeom prst="rect">
          <a:avLst/>
        </a:prstGeom>
      </xdr:spPr>
    </xdr:pic>
    <xdr:clientData/>
  </xdr:twoCellAnchor>
  <xdr:twoCellAnchor editAs="oneCell">
    <xdr:from>
      <xdr:col>19</xdr:col>
      <xdr:colOff>110065</xdr:colOff>
      <xdr:row>97</xdr:row>
      <xdr:rowOff>42332</xdr:rowOff>
    </xdr:from>
    <xdr:to>
      <xdr:col>21</xdr:col>
      <xdr:colOff>254000</xdr:colOff>
      <xdr:row>103</xdr:row>
      <xdr:rowOff>11033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l="5576" t="5855" b="51487"/>
        <a:stretch/>
      </xdr:blipFill>
      <xdr:spPr>
        <a:xfrm rot="10800000">
          <a:off x="15874998" y="18110199"/>
          <a:ext cx="1803402" cy="1086301"/>
        </a:xfrm>
        <a:prstGeom prst="rect">
          <a:avLst/>
        </a:prstGeom>
      </xdr:spPr>
    </xdr:pic>
    <xdr:clientData/>
  </xdr:twoCellAnchor>
  <xdr:twoCellAnchor editAs="oneCell">
    <xdr:from>
      <xdr:col>25</xdr:col>
      <xdr:colOff>50804</xdr:colOff>
      <xdr:row>98</xdr:row>
      <xdr:rowOff>118533</xdr:rowOff>
    </xdr:from>
    <xdr:to>
      <xdr:col>27</xdr:col>
      <xdr:colOff>771681</xdr:colOff>
      <xdr:row>106</xdr:row>
      <xdr:rowOff>16933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/>
        <a:srcRect l="7292" r="48958"/>
        <a:stretch/>
      </xdr:blipFill>
      <xdr:spPr>
        <a:xfrm rot="16200000">
          <a:off x="21290042" y="17876761"/>
          <a:ext cx="1388534" cy="2380344"/>
        </a:xfrm>
        <a:prstGeom prst="rect">
          <a:avLst/>
        </a:prstGeom>
      </xdr:spPr>
    </xdr:pic>
    <xdr:clientData/>
  </xdr:twoCellAnchor>
  <xdr:twoCellAnchor editAs="oneCell">
    <xdr:from>
      <xdr:col>22</xdr:col>
      <xdr:colOff>93138</xdr:colOff>
      <xdr:row>98</xdr:row>
      <xdr:rowOff>67731</xdr:rowOff>
    </xdr:from>
    <xdr:to>
      <xdr:col>24</xdr:col>
      <xdr:colOff>695727</xdr:colOff>
      <xdr:row>105</xdr:row>
      <xdr:rowOff>110063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/>
        <a:srcRect l="2848" t="13502" r="58544"/>
        <a:stretch/>
      </xdr:blipFill>
      <xdr:spPr>
        <a:xfrm rot="16200000">
          <a:off x="18805199" y="17863936"/>
          <a:ext cx="1346199" cy="2262056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109</xdr:row>
      <xdr:rowOff>62415</xdr:rowOff>
    </xdr:from>
    <xdr:to>
      <xdr:col>3</xdr:col>
      <xdr:colOff>643464</xdr:colOff>
      <xdr:row>119</xdr:row>
      <xdr:rowOff>128062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l="3434" t="11558" b="23116"/>
        <a:stretch/>
      </xdr:blipFill>
      <xdr:spPr>
        <a:xfrm rot="10800000">
          <a:off x="994833" y="20365482"/>
          <a:ext cx="2137831" cy="1928313"/>
        </a:xfrm>
        <a:prstGeom prst="rect">
          <a:avLst/>
        </a:prstGeom>
      </xdr:spPr>
    </xdr:pic>
    <xdr:clientData/>
  </xdr:twoCellAnchor>
  <xdr:twoCellAnchor editAs="oneCell">
    <xdr:from>
      <xdr:col>4</xdr:col>
      <xdr:colOff>118534</xdr:colOff>
      <xdr:row>109</xdr:row>
      <xdr:rowOff>84665</xdr:rowOff>
    </xdr:from>
    <xdr:to>
      <xdr:col>6</xdr:col>
      <xdr:colOff>694220</xdr:colOff>
      <xdr:row>119</xdr:row>
      <xdr:rowOff>101600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t="36931"/>
        <a:stretch/>
      </xdr:blipFill>
      <xdr:spPr>
        <a:xfrm>
          <a:off x="3437467" y="20387732"/>
          <a:ext cx="2235153" cy="1879601"/>
        </a:xfrm>
        <a:prstGeom prst="rect">
          <a:avLst/>
        </a:prstGeom>
      </xdr:spPr>
    </xdr:pic>
    <xdr:clientData/>
  </xdr:twoCellAnchor>
  <xdr:twoCellAnchor editAs="oneCell">
    <xdr:from>
      <xdr:col>7</xdr:col>
      <xdr:colOff>84670</xdr:colOff>
      <xdr:row>109</xdr:row>
      <xdr:rowOff>101600</xdr:rowOff>
    </xdr:from>
    <xdr:to>
      <xdr:col>9</xdr:col>
      <xdr:colOff>677336</xdr:colOff>
      <xdr:row>119</xdr:row>
      <xdr:rowOff>98817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l="1849" t="3472" r="42405" b="7812"/>
        <a:stretch/>
      </xdr:blipFill>
      <xdr:spPr>
        <a:xfrm rot="16200000">
          <a:off x="6088928" y="20208542"/>
          <a:ext cx="1859883" cy="2252133"/>
        </a:xfrm>
        <a:prstGeom prst="rect">
          <a:avLst/>
        </a:prstGeom>
      </xdr:spPr>
    </xdr:pic>
    <xdr:clientData/>
  </xdr:twoCellAnchor>
  <xdr:twoCellAnchor editAs="oneCell">
    <xdr:from>
      <xdr:col>10</xdr:col>
      <xdr:colOff>135466</xdr:colOff>
      <xdr:row>110</xdr:row>
      <xdr:rowOff>0</xdr:rowOff>
    </xdr:from>
    <xdr:to>
      <xdr:col>12</xdr:col>
      <xdr:colOff>752370</xdr:colOff>
      <xdr:row>118</xdr:row>
      <xdr:rowOff>16931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r="50347"/>
        <a:stretch/>
      </xdr:blipFill>
      <xdr:spPr>
        <a:xfrm rot="16200000">
          <a:off x="8817452" y="20104680"/>
          <a:ext cx="1507065" cy="2276371"/>
        </a:xfrm>
        <a:prstGeom prst="rect">
          <a:avLst/>
        </a:prstGeom>
      </xdr:spPr>
    </xdr:pic>
    <xdr:clientData/>
  </xdr:twoCellAnchor>
  <xdr:twoCellAnchor editAs="oneCell">
    <xdr:from>
      <xdr:col>13</xdr:col>
      <xdr:colOff>135473</xdr:colOff>
      <xdr:row>109</xdr:row>
      <xdr:rowOff>101603</xdr:rowOff>
    </xdr:from>
    <xdr:to>
      <xdr:col>15</xdr:col>
      <xdr:colOff>742874</xdr:colOff>
      <xdr:row>119</xdr:row>
      <xdr:rowOff>84667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rcRect t="6625" r="46536" b="5823"/>
        <a:stretch/>
      </xdr:blipFill>
      <xdr:spPr>
        <a:xfrm rot="16200000">
          <a:off x="11132575" y="20194101"/>
          <a:ext cx="1845730" cy="2266868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101606</xdr:colOff>
      <xdr:row>109</xdr:row>
      <xdr:rowOff>67734</xdr:rowOff>
    </xdr:from>
    <xdr:to>
      <xdr:col>18</xdr:col>
      <xdr:colOff>718398</xdr:colOff>
      <xdr:row>119</xdr:row>
      <xdr:rowOff>118534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l="7588" t="19909" r="47520" b="8885"/>
        <a:stretch/>
      </xdr:blipFill>
      <xdr:spPr>
        <a:xfrm rot="16200000">
          <a:off x="13558736" y="20189404"/>
          <a:ext cx="1913466" cy="2276259"/>
        </a:xfrm>
        <a:prstGeom prst="rect">
          <a:avLst/>
        </a:prstGeom>
      </xdr:spPr>
    </xdr:pic>
    <xdr:clientData/>
  </xdr:twoCellAnchor>
  <xdr:twoCellAnchor editAs="oneCell">
    <xdr:from>
      <xdr:col>19</xdr:col>
      <xdr:colOff>67735</xdr:colOff>
      <xdr:row>109</xdr:row>
      <xdr:rowOff>67730</xdr:rowOff>
    </xdr:from>
    <xdr:to>
      <xdr:col>21</xdr:col>
      <xdr:colOff>667228</xdr:colOff>
      <xdr:row>119</xdr:row>
      <xdr:rowOff>50800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rcRect l="9295" t="20085" r="47756" b="9829"/>
        <a:stretch/>
      </xdr:blipFill>
      <xdr:spPr>
        <a:xfrm rot="16200000">
          <a:off x="16039280" y="20164185"/>
          <a:ext cx="1845736" cy="225896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101605</xdr:colOff>
      <xdr:row>110</xdr:row>
      <xdr:rowOff>4</xdr:rowOff>
    </xdr:from>
    <xdr:to>
      <xdr:col>24</xdr:col>
      <xdr:colOff>732454</xdr:colOff>
      <xdr:row>118</xdr:row>
      <xdr:rowOff>169333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/>
        <a:srcRect l="19887" t="33021" r="43715"/>
        <a:stretch/>
      </xdr:blipFill>
      <xdr:spPr>
        <a:xfrm rot="16200000">
          <a:off x="18671164" y="20173911"/>
          <a:ext cx="1659463" cy="2290316"/>
        </a:xfrm>
        <a:prstGeom prst="rect">
          <a:avLst/>
        </a:prstGeom>
      </xdr:spPr>
    </xdr:pic>
    <xdr:clientData/>
  </xdr:twoCellAnchor>
  <xdr:twoCellAnchor editAs="oneCell">
    <xdr:from>
      <xdr:col>25</xdr:col>
      <xdr:colOff>101600</xdr:colOff>
      <xdr:row>109</xdr:row>
      <xdr:rowOff>169334</xdr:rowOff>
    </xdr:from>
    <xdr:to>
      <xdr:col>27</xdr:col>
      <xdr:colOff>723512</xdr:colOff>
      <xdr:row>118</xdr:row>
      <xdr:rowOff>135465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/>
        <a:srcRect l="48432" b="4500"/>
        <a:stretch/>
      </xdr:blipFill>
      <xdr:spPr>
        <a:xfrm rot="5400000">
          <a:off x="21164357" y="20152977"/>
          <a:ext cx="1642531" cy="2281379"/>
        </a:xfrm>
        <a:prstGeom prst="rect">
          <a:avLst/>
        </a:prstGeom>
      </xdr:spPr>
    </xdr:pic>
    <xdr:clientData/>
  </xdr:twoCellAnchor>
  <xdr:twoCellAnchor editAs="oneCell">
    <xdr:from>
      <xdr:col>1</xdr:col>
      <xdr:colOff>135466</xdr:colOff>
      <xdr:row>121</xdr:row>
      <xdr:rowOff>135466</xdr:rowOff>
    </xdr:from>
    <xdr:to>
      <xdr:col>3</xdr:col>
      <xdr:colOff>671330</xdr:colOff>
      <xdr:row>131</xdr:row>
      <xdr:rowOff>84667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l="7681" t="40256" r="5453" b="5975"/>
        <a:stretch/>
      </xdr:blipFill>
      <xdr:spPr>
        <a:xfrm>
          <a:off x="965199" y="22673733"/>
          <a:ext cx="2195331" cy="1811867"/>
        </a:xfrm>
        <a:prstGeom prst="rect">
          <a:avLst/>
        </a:prstGeom>
      </xdr:spPr>
    </xdr:pic>
    <xdr:clientData/>
  </xdr:twoCellAnchor>
  <xdr:twoCellAnchor editAs="oneCell">
    <xdr:from>
      <xdr:col>4</xdr:col>
      <xdr:colOff>67735</xdr:colOff>
      <xdr:row>121</xdr:row>
      <xdr:rowOff>169333</xdr:rowOff>
    </xdr:from>
    <xdr:to>
      <xdr:col>6</xdr:col>
      <xdr:colOff>745067</xdr:colOff>
      <xdr:row>130</xdr:row>
      <xdr:rowOff>167332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rcRect l="12875" t="52791" r="14449" b="8154"/>
        <a:stretch/>
      </xdr:blipFill>
      <xdr:spPr>
        <a:xfrm>
          <a:off x="3386668" y="22707600"/>
          <a:ext cx="2336799" cy="1674399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152401</xdr:colOff>
      <xdr:row>121</xdr:row>
      <xdr:rowOff>118531</xdr:rowOff>
    </xdr:from>
    <xdr:to>
      <xdr:col>9</xdr:col>
      <xdr:colOff>712624</xdr:colOff>
      <xdr:row>131</xdr:row>
      <xdr:rowOff>50800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/>
        <a:srcRect l="13600" t="47600"/>
        <a:stretch/>
      </xdr:blipFill>
      <xdr:spPr>
        <a:xfrm>
          <a:off x="5960534" y="22656798"/>
          <a:ext cx="2219690" cy="1794935"/>
        </a:xfrm>
        <a:prstGeom prst="rect">
          <a:avLst/>
        </a:prstGeom>
      </xdr:spPr>
    </xdr:pic>
    <xdr:clientData/>
  </xdr:twoCellAnchor>
  <xdr:twoCellAnchor editAs="oneCell">
    <xdr:from>
      <xdr:col>10</xdr:col>
      <xdr:colOff>118538</xdr:colOff>
      <xdr:row>121</xdr:row>
      <xdr:rowOff>186265</xdr:rowOff>
    </xdr:from>
    <xdr:to>
      <xdr:col>12</xdr:col>
      <xdr:colOff>733329</xdr:colOff>
      <xdr:row>131</xdr:row>
      <xdr:rowOff>16932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rcRect t="7620" r="51072" b="4762"/>
        <a:stretch/>
      </xdr:blipFill>
      <xdr:spPr>
        <a:xfrm rot="16200000">
          <a:off x="8706333" y="22434070"/>
          <a:ext cx="1693333" cy="2274258"/>
        </a:xfrm>
        <a:prstGeom prst="rect">
          <a:avLst/>
        </a:prstGeom>
      </xdr:spPr>
    </xdr:pic>
    <xdr:clientData/>
  </xdr:twoCellAnchor>
  <xdr:twoCellAnchor editAs="oneCell">
    <xdr:from>
      <xdr:col>13</xdr:col>
      <xdr:colOff>169334</xdr:colOff>
      <xdr:row>121</xdr:row>
      <xdr:rowOff>118533</xdr:rowOff>
    </xdr:from>
    <xdr:to>
      <xdr:col>15</xdr:col>
      <xdr:colOff>658667</xdr:colOff>
      <xdr:row>131</xdr:row>
      <xdr:rowOff>50800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rcRect l="15211" t="46881"/>
        <a:stretch/>
      </xdr:blipFill>
      <xdr:spPr>
        <a:xfrm>
          <a:off x="10955867" y="22656800"/>
          <a:ext cx="2148800" cy="1794933"/>
        </a:xfrm>
        <a:prstGeom prst="rect">
          <a:avLst/>
        </a:prstGeom>
      </xdr:spPr>
    </xdr:pic>
    <xdr:clientData/>
  </xdr:twoCellAnchor>
  <xdr:twoCellAnchor editAs="oneCell">
    <xdr:from>
      <xdr:col>16</xdr:col>
      <xdr:colOff>194735</xdr:colOff>
      <xdr:row>121</xdr:row>
      <xdr:rowOff>67733</xdr:rowOff>
    </xdr:from>
    <xdr:to>
      <xdr:col>18</xdr:col>
      <xdr:colOff>525194</xdr:colOff>
      <xdr:row>131</xdr:row>
      <xdr:rowOff>135466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/>
        <a:srcRect r="27243"/>
        <a:stretch/>
      </xdr:blipFill>
      <xdr:spPr>
        <a:xfrm rot="16200000">
          <a:off x="13500231" y="22576237"/>
          <a:ext cx="1930399" cy="1989926"/>
        </a:xfrm>
        <a:prstGeom prst="rect">
          <a:avLst/>
        </a:prstGeom>
      </xdr:spPr>
    </xdr:pic>
    <xdr:clientData/>
  </xdr:twoCellAnchor>
  <xdr:twoCellAnchor editAs="oneCell">
    <xdr:from>
      <xdr:col>19</xdr:col>
      <xdr:colOff>71964</xdr:colOff>
      <xdr:row>121</xdr:row>
      <xdr:rowOff>118531</xdr:rowOff>
    </xdr:from>
    <xdr:to>
      <xdr:col>21</xdr:col>
      <xdr:colOff>742978</xdr:colOff>
      <xdr:row>131</xdr:row>
      <xdr:rowOff>118533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t="-207" b="40262"/>
        <a:stretch/>
      </xdr:blipFill>
      <xdr:spPr>
        <a:xfrm rot="10800000">
          <a:off x="15836897" y="22656798"/>
          <a:ext cx="2330481" cy="1862668"/>
        </a:xfrm>
        <a:prstGeom prst="rect">
          <a:avLst/>
        </a:prstGeom>
      </xdr:spPr>
    </xdr:pic>
    <xdr:clientData/>
  </xdr:twoCellAnchor>
  <xdr:twoCellAnchor editAs="oneCell">
    <xdr:from>
      <xdr:col>22</xdr:col>
      <xdr:colOff>84667</xdr:colOff>
      <xdr:row>121</xdr:row>
      <xdr:rowOff>118533</xdr:rowOff>
    </xdr:from>
    <xdr:to>
      <xdr:col>24</xdr:col>
      <xdr:colOff>696875</xdr:colOff>
      <xdr:row>131</xdr:row>
      <xdr:rowOff>101600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/>
        <a:srcRect t="5748" r="42564"/>
        <a:stretch/>
      </xdr:blipFill>
      <xdr:spPr>
        <a:xfrm rot="16200000">
          <a:off x="18551771" y="22443829"/>
          <a:ext cx="1845733" cy="2271675"/>
        </a:xfrm>
        <a:prstGeom prst="rect">
          <a:avLst/>
        </a:prstGeom>
      </xdr:spPr>
    </xdr:pic>
    <xdr:clientData/>
  </xdr:twoCellAnchor>
  <xdr:twoCellAnchor editAs="oneCell">
    <xdr:from>
      <xdr:col>25</xdr:col>
      <xdr:colOff>169330</xdr:colOff>
      <xdr:row>121</xdr:row>
      <xdr:rowOff>169333</xdr:rowOff>
    </xdr:from>
    <xdr:to>
      <xdr:col>27</xdr:col>
      <xdr:colOff>685116</xdr:colOff>
      <xdr:row>131</xdr:row>
      <xdr:rowOff>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1153623" y="22466640"/>
          <a:ext cx="1693333" cy="2175253"/>
        </a:xfrm>
        <a:prstGeom prst="rect">
          <a:avLst/>
        </a:prstGeom>
      </xdr:spPr>
    </xdr:pic>
    <xdr:clientData/>
  </xdr:twoCellAnchor>
  <xdr:twoCellAnchor editAs="oneCell">
    <xdr:from>
      <xdr:col>28</xdr:col>
      <xdr:colOff>118530</xdr:colOff>
      <xdr:row>121</xdr:row>
      <xdr:rowOff>84666</xdr:rowOff>
    </xdr:from>
    <xdr:to>
      <xdr:col>30</xdr:col>
      <xdr:colOff>689323</xdr:colOff>
      <xdr:row>131</xdr:row>
      <xdr:rowOff>67734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/>
        <a:srcRect l="37931"/>
        <a:stretch/>
      </xdr:blipFill>
      <xdr:spPr>
        <a:xfrm rot="5400000">
          <a:off x="23543326" y="22430670"/>
          <a:ext cx="1845734" cy="2230260"/>
        </a:xfrm>
        <a:prstGeom prst="rect">
          <a:avLst/>
        </a:prstGeom>
      </xdr:spPr>
    </xdr:pic>
    <xdr:clientData/>
  </xdr:twoCellAnchor>
  <xdr:twoCellAnchor editAs="oneCell">
    <xdr:from>
      <xdr:col>31</xdr:col>
      <xdr:colOff>84665</xdr:colOff>
      <xdr:row>121</xdr:row>
      <xdr:rowOff>152401</xdr:rowOff>
    </xdr:from>
    <xdr:to>
      <xdr:col>33</xdr:col>
      <xdr:colOff>750199</xdr:colOff>
      <xdr:row>130</xdr:row>
      <xdr:rowOff>67732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/>
        <a:srcRect l="49347" t="2148" r="4138" b="7259"/>
        <a:stretch/>
      </xdr:blipFill>
      <xdr:spPr>
        <a:xfrm rot="5400000">
          <a:off x="26173033" y="22324033"/>
          <a:ext cx="1591731" cy="232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"/>
  <sheetViews>
    <sheetView tabSelected="1" workbookViewId="0">
      <selection activeCell="H11" sqref="H11"/>
    </sheetView>
  </sheetViews>
  <sheetFormatPr baseColWidth="10" defaultRowHeight="16" x14ac:dyDescent="0.2"/>
  <cols>
    <col min="2" max="2" width="13.83203125" customWidth="1"/>
    <col min="3" max="3" width="15.33203125" customWidth="1"/>
    <col min="4" max="4" width="13.83203125" customWidth="1"/>
  </cols>
  <sheetData>
    <row r="1" spans="1:9" ht="32" x14ac:dyDescent="0.2">
      <c r="A1" s="3" t="s">
        <v>0</v>
      </c>
      <c r="B1" s="3" t="s">
        <v>20</v>
      </c>
      <c r="C1" s="3" t="s">
        <v>21</v>
      </c>
      <c r="D1" s="3" t="s">
        <v>22</v>
      </c>
      <c r="E1" s="3" t="s">
        <v>19</v>
      </c>
    </row>
    <row r="2" spans="1:9" x14ac:dyDescent="0.2">
      <c r="A2" t="s">
        <v>1</v>
      </c>
      <c r="B2">
        <v>42</v>
      </c>
      <c r="C2">
        <v>49</v>
      </c>
      <c r="D2">
        <f>C2-B2</f>
        <v>7</v>
      </c>
      <c r="E2" s="1">
        <v>42636</v>
      </c>
      <c r="F2" s="33">
        <f>7/49</f>
        <v>0.14285714285714285</v>
      </c>
      <c r="H2" t="s">
        <v>33</v>
      </c>
      <c r="I2" s="1">
        <v>42608</v>
      </c>
    </row>
    <row r="3" spans="1:9" x14ac:dyDescent="0.2">
      <c r="A3" t="s">
        <v>2</v>
      </c>
      <c r="B3">
        <v>51</v>
      </c>
      <c r="C3">
        <v>58</v>
      </c>
      <c r="D3">
        <f t="shared" ref="D3:D6" si="0">C3-B3</f>
        <v>7</v>
      </c>
      <c r="E3" s="1">
        <v>42633</v>
      </c>
      <c r="F3" s="33">
        <f>7/58</f>
        <v>0.1206896551724138</v>
      </c>
      <c r="H3" t="s">
        <v>34</v>
      </c>
      <c r="I3" s="1">
        <v>42647</v>
      </c>
    </row>
    <row r="4" spans="1:9" x14ac:dyDescent="0.2">
      <c r="A4" t="s">
        <v>3</v>
      </c>
      <c r="B4">
        <v>40</v>
      </c>
      <c r="C4">
        <v>47</v>
      </c>
      <c r="D4">
        <f t="shared" si="0"/>
        <v>7</v>
      </c>
      <c r="E4" s="1">
        <v>42632</v>
      </c>
      <c r="F4" s="33">
        <f>7/47</f>
        <v>0.14893617021276595</v>
      </c>
    </row>
    <row r="5" spans="1:9" x14ac:dyDescent="0.2">
      <c r="A5" t="s">
        <v>4</v>
      </c>
      <c r="B5">
        <v>51</v>
      </c>
      <c r="C5">
        <v>58</v>
      </c>
      <c r="D5">
        <f t="shared" si="0"/>
        <v>7</v>
      </c>
      <c r="E5" s="1">
        <v>42633</v>
      </c>
      <c r="F5" s="33">
        <f>7/58</f>
        <v>0.1206896551724138</v>
      </c>
    </row>
    <row r="6" spans="1:9" x14ac:dyDescent="0.2">
      <c r="A6" t="s">
        <v>5</v>
      </c>
      <c r="B6">
        <v>46</v>
      </c>
      <c r="C6">
        <v>54</v>
      </c>
      <c r="D6">
        <f t="shared" si="0"/>
        <v>8</v>
      </c>
      <c r="E6" s="1">
        <v>42632</v>
      </c>
      <c r="F6" s="33">
        <f>8/54</f>
        <v>0.14814814814814814</v>
      </c>
    </row>
    <row r="7" spans="1:9" x14ac:dyDescent="0.2">
      <c r="A7" t="s">
        <v>6</v>
      </c>
      <c r="B7">
        <v>39</v>
      </c>
      <c r="F7" s="33"/>
    </row>
    <row r="8" spans="1:9" x14ac:dyDescent="0.2">
      <c r="A8" t="s">
        <v>7</v>
      </c>
      <c r="B8">
        <v>51</v>
      </c>
      <c r="F8" s="33"/>
    </row>
    <row r="9" spans="1:9" x14ac:dyDescent="0.2">
      <c r="A9" t="s">
        <v>8</v>
      </c>
      <c r="B9">
        <v>51</v>
      </c>
      <c r="C9">
        <v>61</v>
      </c>
      <c r="D9">
        <f>C9-B9</f>
        <v>10</v>
      </c>
      <c r="E9" s="1">
        <v>42622</v>
      </c>
      <c r="F9" s="33">
        <f>10/61</f>
        <v>0.16393442622950818</v>
      </c>
    </row>
    <row r="10" spans="1:9" x14ac:dyDescent="0.2">
      <c r="A10" t="s">
        <v>9</v>
      </c>
      <c r="B10">
        <v>48</v>
      </c>
      <c r="C10">
        <v>56</v>
      </c>
      <c r="D10">
        <f t="shared" ref="D10" si="1">C10-B10</f>
        <v>8</v>
      </c>
      <c r="E10" s="1">
        <v>42627</v>
      </c>
      <c r="F10" s="33">
        <f>8/56</f>
        <v>0.14285714285714285</v>
      </c>
    </row>
    <row r="11" spans="1:9" x14ac:dyDescent="0.2">
      <c r="A11" t="s">
        <v>10</v>
      </c>
      <c r="B11">
        <v>40</v>
      </c>
      <c r="C11">
        <v>48</v>
      </c>
      <c r="D11">
        <f>C11-B11</f>
        <v>8</v>
      </c>
      <c r="E11" s="1">
        <v>42637</v>
      </c>
      <c r="F11" s="33">
        <f>8/48</f>
        <v>0.16666666666666666</v>
      </c>
    </row>
    <row r="12" spans="1:9" x14ac:dyDescent="0.2">
      <c r="A12" t="s">
        <v>11</v>
      </c>
      <c r="B12">
        <v>39</v>
      </c>
      <c r="C12">
        <v>47</v>
      </c>
      <c r="D12">
        <f>C12-B12</f>
        <v>8</v>
      </c>
      <c r="E12" s="1">
        <v>42632</v>
      </c>
      <c r="F12" s="33">
        <f>8/47</f>
        <v>0.1702127659574468</v>
      </c>
    </row>
    <row r="13" spans="1:9" x14ac:dyDescent="0.2">
      <c r="A13" t="s">
        <v>12</v>
      </c>
      <c r="B13">
        <v>53</v>
      </c>
      <c r="F13" s="33"/>
    </row>
    <row r="14" spans="1:9" x14ac:dyDescent="0.2">
      <c r="A14" t="s">
        <v>13</v>
      </c>
      <c r="B14">
        <v>65</v>
      </c>
      <c r="F14" s="33"/>
    </row>
    <row r="15" spans="1:9" x14ac:dyDescent="0.2">
      <c r="A15" t="s">
        <v>14</v>
      </c>
      <c r="B15">
        <v>46</v>
      </c>
      <c r="C15">
        <v>56</v>
      </c>
      <c r="D15">
        <f>C15-B15</f>
        <v>10</v>
      </c>
      <c r="E15" s="1">
        <v>42632</v>
      </c>
      <c r="F15" s="33">
        <f>10/56</f>
        <v>0.17857142857142858</v>
      </c>
    </row>
    <row r="16" spans="1:9" x14ac:dyDescent="0.2">
      <c r="A16" t="s">
        <v>15</v>
      </c>
      <c r="B16">
        <v>46</v>
      </c>
      <c r="C16">
        <v>55</v>
      </c>
      <c r="D16">
        <f>C16-B16</f>
        <v>9</v>
      </c>
      <c r="E16" s="1">
        <v>42636</v>
      </c>
      <c r="F16" s="33">
        <f>9/55</f>
        <v>0.16363636363636364</v>
      </c>
    </row>
    <row r="17" spans="1:4" x14ac:dyDescent="0.2">
      <c r="A17" t="s">
        <v>16</v>
      </c>
      <c r="B17">
        <v>56</v>
      </c>
    </row>
    <row r="18" spans="1:4" x14ac:dyDescent="0.2">
      <c r="A18" t="s">
        <v>17</v>
      </c>
      <c r="B18">
        <v>52</v>
      </c>
    </row>
    <row r="19" spans="1:4" x14ac:dyDescent="0.2">
      <c r="A19" t="s">
        <v>18</v>
      </c>
      <c r="B19">
        <v>54</v>
      </c>
    </row>
    <row r="20" spans="1:4" x14ac:dyDescent="0.2">
      <c r="A20" s="2" t="s">
        <v>23</v>
      </c>
      <c r="B20">
        <f>AVERAGE(B2:B19)</f>
        <v>48.333333333333336</v>
      </c>
      <c r="D20">
        <f>AVERAGE(D2:D6,D9:D12,D15:D16)</f>
        <v>8.0909090909090917</v>
      </c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483"/>
  <sheetViews>
    <sheetView zoomScaleNormal="100" workbookViewId="0">
      <selection activeCell="T93" sqref="T93"/>
    </sheetView>
  </sheetViews>
  <sheetFormatPr baseColWidth="10" defaultRowHeight="16" x14ac:dyDescent="0.2"/>
  <cols>
    <col min="1" max="1" width="15.6640625" customWidth="1"/>
    <col min="2" max="2" width="16.1640625" customWidth="1"/>
    <col min="3" max="3" width="12.83203125" bestFit="1" customWidth="1"/>
    <col min="5" max="5" width="10.83203125" style="20"/>
    <col min="9" max="9" width="15.83203125" bestFit="1" customWidth="1"/>
    <col min="10" max="10" width="10.83203125" style="20"/>
    <col min="14" max="15" width="18.83203125" customWidth="1"/>
  </cols>
  <sheetData>
    <row r="1" spans="1:18" ht="17" thickBot="1" x14ac:dyDescent="0.25">
      <c r="A1" t="s">
        <v>24</v>
      </c>
      <c r="C1" t="s">
        <v>24</v>
      </c>
      <c r="D1" t="s">
        <v>25</v>
      </c>
      <c r="E1" s="20" t="s">
        <v>26</v>
      </c>
      <c r="L1" s="4" t="s">
        <v>27</v>
      </c>
    </row>
    <row r="2" spans="1:18" x14ac:dyDescent="0.2">
      <c r="A2" s="2" t="s">
        <v>28</v>
      </c>
      <c r="B2" s="2"/>
      <c r="C2" s="2" t="s">
        <v>28</v>
      </c>
      <c r="D2" s="2" t="s">
        <v>29</v>
      </c>
      <c r="E2" s="25" t="s">
        <v>30</v>
      </c>
      <c r="H2" s="8"/>
      <c r="I2" s="15" t="s">
        <v>31</v>
      </c>
      <c r="J2" s="21" t="s">
        <v>32</v>
      </c>
      <c r="K2" s="16" t="s">
        <v>35</v>
      </c>
    </row>
    <row r="3" spans="1:18" x14ac:dyDescent="0.2">
      <c r="A3" s="5">
        <v>42608</v>
      </c>
      <c r="B3" s="6">
        <v>42608</v>
      </c>
      <c r="C3" s="5">
        <v>42608.614583333336</v>
      </c>
      <c r="D3">
        <v>23.6</v>
      </c>
      <c r="E3" s="20">
        <v>31.3</v>
      </c>
      <c r="G3" s="20">
        <f t="shared" ref="G3:G38" si="0">AVERAGE(I3:J3)</f>
        <v>22.35</v>
      </c>
      <c r="H3" s="9">
        <v>42608</v>
      </c>
      <c r="I3" s="22">
        <f t="array" ref="I3">MIN(IF($B$3:$B$3483=$H3,$D$3:$D$3483))</f>
        <v>20.9</v>
      </c>
      <c r="J3" s="22">
        <f t="array" ref="J3">MAX(IF($B$3:$B$3483=$H3,$D$3:$D$3483))</f>
        <v>23.8</v>
      </c>
      <c r="K3" s="10"/>
      <c r="N3" t="s">
        <v>43</v>
      </c>
      <c r="P3" t="s">
        <v>44</v>
      </c>
      <c r="Q3" t="s">
        <v>45</v>
      </c>
      <c r="R3" t="s">
        <v>46</v>
      </c>
    </row>
    <row r="4" spans="1:18" x14ac:dyDescent="0.2">
      <c r="A4" s="5">
        <v>42608</v>
      </c>
      <c r="B4" s="6">
        <v>42608</v>
      </c>
      <c r="C4" s="5">
        <v>42608.635416666664</v>
      </c>
      <c r="D4">
        <v>23.1</v>
      </c>
      <c r="E4" s="20">
        <v>31.3</v>
      </c>
      <c r="G4" s="20">
        <f t="shared" si="0"/>
        <v>22.6</v>
      </c>
      <c r="H4" s="9">
        <f>H3+1</f>
        <v>42609</v>
      </c>
      <c r="I4" s="22">
        <f t="array" ref="I4">MIN(IF($B$3:$B$3483=$H4,$D$3:$D$3483))</f>
        <v>20.8</v>
      </c>
      <c r="J4" s="22">
        <f t="array" ref="J4">MAX(IF($B$3:$B$3483=$H4,$D$3:$D$3483))</f>
        <v>24.4</v>
      </c>
      <c r="K4" s="10"/>
      <c r="N4" s="1">
        <v>42622</v>
      </c>
      <c r="O4" s="1"/>
    </row>
    <row r="5" spans="1:18" x14ac:dyDescent="0.2">
      <c r="A5" s="5">
        <v>42608</v>
      </c>
      <c r="B5" s="6">
        <v>42608</v>
      </c>
      <c r="C5" s="5">
        <v>42608</v>
      </c>
      <c r="D5">
        <v>22.3</v>
      </c>
      <c r="E5" s="20">
        <v>31.4</v>
      </c>
      <c r="G5" s="20">
        <f t="shared" si="0"/>
        <v>22.700000000000003</v>
      </c>
      <c r="H5" s="9">
        <f t="shared" ref="H5:H38" si="1">H4+1</f>
        <v>42610</v>
      </c>
      <c r="I5" s="22">
        <f t="array" ref="I5">MIN(IF($B$3:$B$3483=$H5,$D$3:$D$3483))</f>
        <v>20.8</v>
      </c>
      <c r="J5" s="22">
        <f t="array" ref="J5">MAX(IF($B$3:$B$3483=$H5,$D$3:$D$3483))</f>
        <v>24.6</v>
      </c>
      <c r="K5" s="10"/>
      <c r="N5" s="1">
        <v>42627</v>
      </c>
      <c r="O5" s="1"/>
    </row>
    <row r="6" spans="1:18" x14ac:dyDescent="0.2">
      <c r="A6" s="5">
        <v>42608</v>
      </c>
      <c r="B6" s="6">
        <v>42608</v>
      </c>
      <c r="C6" s="5">
        <v>42608.010416666664</v>
      </c>
      <c r="D6">
        <v>22.5</v>
      </c>
      <c r="E6" s="20">
        <v>31.4</v>
      </c>
      <c r="G6" s="20">
        <f t="shared" si="0"/>
        <v>22.4</v>
      </c>
      <c r="H6" s="9">
        <f t="shared" si="1"/>
        <v>42611</v>
      </c>
      <c r="I6" s="22">
        <f t="array" ref="I6">MIN(IF($B$3:$B$3483=$H6,$D$3:$D$3483))</f>
        <v>20.6</v>
      </c>
      <c r="J6" s="22">
        <f t="array" ref="J6">MAX(IF($B$3:$B$3483=$H6,$D$3:$D$3483))</f>
        <v>24.2</v>
      </c>
      <c r="K6" s="10"/>
      <c r="N6" s="1">
        <v>42632</v>
      </c>
      <c r="O6" s="1"/>
    </row>
    <row r="7" spans="1:18" x14ac:dyDescent="0.2">
      <c r="A7" s="5">
        <v>42608</v>
      </c>
      <c r="B7" s="6">
        <v>42608</v>
      </c>
      <c r="C7" s="5">
        <v>42608.020833333336</v>
      </c>
      <c r="D7">
        <v>22.6</v>
      </c>
      <c r="E7" s="20">
        <v>31.4</v>
      </c>
      <c r="G7" s="20">
        <f t="shared" si="0"/>
        <v>22.049999999999997</v>
      </c>
      <c r="H7" s="9">
        <f t="shared" si="1"/>
        <v>42612</v>
      </c>
      <c r="I7" s="22">
        <f t="array" ref="I7">MIN(IF($B$3:$B$3483=$H7,$D$3:$D$3483))</f>
        <v>20.399999999999999</v>
      </c>
      <c r="J7" s="22">
        <f t="array" ref="J7">MAX(IF($B$3:$B$3483=$H7,$D$3:$D$3483))</f>
        <v>23.7</v>
      </c>
      <c r="K7" s="10"/>
      <c r="N7" s="1">
        <v>42632</v>
      </c>
      <c r="O7" s="1"/>
    </row>
    <row r="8" spans="1:18" x14ac:dyDescent="0.2">
      <c r="A8" s="5">
        <v>42608</v>
      </c>
      <c r="B8" s="6">
        <v>42608</v>
      </c>
      <c r="C8" s="5">
        <v>42608.03125</v>
      </c>
      <c r="D8">
        <v>22.8</v>
      </c>
      <c r="E8" s="20">
        <v>31.4</v>
      </c>
      <c r="G8" s="20">
        <f t="shared" si="0"/>
        <v>21.549999999999997</v>
      </c>
      <c r="H8" s="9">
        <f t="shared" si="1"/>
        <v>42613</v>
      </c>
      <c r="I8" s="22">
        <f t="array" ref="I8">MIN(IF($B$3:$B$3483=$H8,$D$3:$D$3483))</f>
        <v>20.2</v>
      </c>
      <c r="J8" s="22">
        <f t="array" ref="J8">MAX(IF($B$3:$B$3483=$H8,$D$3:$D$3483))</f>
        <v>22.9</v>
      </c>
      <c r="K8" s="10"/>
      <c r="N8" s="1">
        <v>42632</v>
      </c>
      <c r="O8" s="1"/>
    </row>
    <row r="9" spans="1:18" x14ac:dyDescent="0.2">
      <c r="A9" s="5">
        <v>42608</v>
      </c>
      <c r="B9" s="6">
        <v>42608</v>
      </c>
      <c r="C9" s="5">
        <v>42608.041666666664</v>
      </c>
      <c r="D9">
        <v>22.9</v>
      </c>
      <c r="E9" s="20">
        <v>31.4</v>
      </c>
      <c r="G9" s="20">
        <f t="shared" si="0"/>
        <v>21.25</v>
      </c>
      <c r="H9" s="9">
        <f t="shared" si="1"/>
        <v>42614</v>
      </c>
      <c r="I9" s="22">
        <f t="array" ref="I9">MIN(IF($B$3:$B$3483=$H9,$D$3:$D$3483))</f>
        <v>19.899999999999999</v>
      </c>
      <c r="J9" s="22">
        <f t="array" ref="J9">MAX(IF($B$3:$B$3483=$H9,$D$3:$D$3483))</f>
        <v>22.6</v>
      </c>
      <c r="K9" s="10"/>
      <c r="N9" s="1">
        <v>42632</v>
      </c>
      <c r="O9" s="1"/>
    </row>
    <row r="10" spans="1:18" x14ac:dyDescent="0.2">
      <c r="A10" s="5">
        <v>42608</v>
      </c>
      <c r="B10" s="6">
        <v>42608</v>
      </c>
      <c r="C10" s="5">
        <v>42608.052083333336</v>
      </c>
      <c r="D10">
        <v>22.9</v>
      </c>
      <c r="E10" s="20">
        <v>31.4</v>
      </c>
      <c r="G10" s="20">
        <f t="shared" si="0"/>
        <v>21.15</v>
      </c>
      <c r="H10" s="9">
        <f t="shared" si="1"/>
        <v>42615</v>
      </c>
      <c r="I10" s="22">
        <f t="array" ref="I10">MIN(IF($B$3:$B$3483=$H10,$D$3:$D$3483))</f>
        <v>19.8</v>
      </c>
      <c r="J10" s="22">
        <f t="array" ref="J10">MAX(IF($B$3:$B$3483=$H10,$D$3:$D$3483))</f>
        <v>22.5</v>
      </c>
      <c r="K10" s="10"/>
      <c r="N10" s="1">
        <v>42633</v>
      </c>
      <c r="O10" s="1"/>
    </row>
    <row r="11" spans="1:18" x14ac:dyDescent="0.2">
      <c r="A11" s="5">
        <v>42608</v>
      </c>
      <c r="B11" s="6">
        <v>42608</v>
      </c>
      <c r="C11" s="5">
        <v>42608.0625</v>
      </c>
      <c r="D11">
        <v>23</v>
      </c>
      <c r="E11" s="20">
        <v>31.4</v>
      </c>
      <c r="G11" s="20">
        <f t="shared" si="0"/>
        <v>20.799999999999997</v>
      </c>
      <c r="H11" s="9">
        <f t="shared" si="1"/>
        <v>42616</v>
      </c>
      <c r="I11" s="22">
        <f t="array" ref="I11">MIN(IF($B$3:$B$3483=$H11,$D$3:$D$3483))</f>
        <v>19.7</v>
      </c>
      <c r="J11" s="22">
        <f t="array" ref="J11">MAX(IF($B$3:$B$3483=$H11,$D$3:$D$3483))</f>
        <v>21.9</v>
      </c>
      <c r="K11" s="10"/>
      <c r="N11" s="1">
        <v>42633</v>
      </c>
      <c r="O11" s="1"/>
    </row>
    <row r="12" spans="1:18" x14ac:dyDescent="0.2">
      <c r="A12" s="5">
        <v>42608</v>
      </c>
      <c r="B12" s="6">
        <v>42608</v>
      </c>
      <c r="C12" s="5">
        <v>42608.072916666664</v>
      </c>
      <c r="D12">
        <v>23</v>
      </c>
      <c r="E12" s="20">
        <v>31.4</v>
      </c>
      <c r="G12" s="20">
        <f t="shared" si="0"/>
        <v>20.65</v>
      </c>
      <c r="H12" s="9">
        <f t="shared" si="1"/>
        <v>42617</v>
      </c>
      <c r="I12" s="22">
        <f t="array" ref="I12">MIN(IF($B$3:$B$3483=$H12,$D$3:$D$3483))</f>
        <v>19.600000000000001</v>
      </c>
      <c r="J12" s="22">
        <f t="array" ref="J12">MAX(IF($B$3:$B$3483=$H12,$D$3:$D$3483))</f>
        <v>21.7</v>
      </c>
      <c r="K12" s="10"/>
      <c r="N12" s="1">
        <v>42636</v>
      </c>
      <c r="O12" s="1"/>
    </row>
    <row r="13" spans="1:18" x14ac:dyDescent="0.2">
      <c r="A13" s="5">
        <v>42608</v>
      </c>
      <c r="B13" s="6">
        <v>42608</v>
      </c>
      <c r="C13" s="5">
        <v>42608.083333333336</v>
      </c>
      <c r="D13">
        <v>23</v>
      </c>
      <c r="E13" s="20">
        <v>31.4</v>
      </c>
      <c r="G13" s="20">
        <f t="shared" si="0"/>
        <v>20.149999999999999</v>
      </c>
      <c r="H13" s="9">
        <f t="shared" si="1"/>
        <v>42618</v>
      </c>
      <c r="I13" s="22">
        <f t="array" ref="I13">MIN(IF($B$3:$B$3483=$H13,$D$3:$D$3483))</f>
        <v>19.399999999999999</v>
      </c>
      <c r="J13" s="22">
        <f t="array" ref="J13">MAX(IF($B$3:$B$3483=$H13,$D$3:$D$3483))</f>
        <v>20.9</v>
      </c>
      <c r="K13" s="10"/>
      <c r="N13" s="1">
        <v>42636</v>
      </c>
      <c r="O13" s="1"/>
    </row>
    <row r="14" spans="1:18" x14ac:dyDescent="0.2">
      <c r="A14" s="5">
        <v>42608</v>
      </c>
      <c r="B14" s="6">
        <v>42608</v>
      </c>
      <c r="C14" s="5">
        <v>42608.09375</v>
      </c>
      <c r="D14">
        <v>23.1</v>
      </c>
      <c r="E14" s="20">
        <v>31.4</v>
      </c>
      <c r="G14" s="20">
        <f t="shared" si="0"/>
        <v>19.899999999999999</v>
      </c>
      <c r="H14" s="9">
        <f t="shared" si="1"/>
        <v>42619</v>
      </c>
      <c r="I14" s="22">
        <f t="array" ref="I14">MIN(IF($B$3:$B$3483=$H14,$D$3:$D$3483))</f>
        <v>19.3</v>
      </c>
      <c r="J14" s="22">
        <f t="array" ref="J14">MAX(IF($B$3:$B$3483=$H14,$D$3:$D$3483))</f>
        <v>20.5</v>
      </c>
      <c r="K14" s="10"/>
      <c r="N14" s="1">
        <v>42637</v>
      </c>
      <c r="O14" s="1"/>
    </row>
    <row r="15" spans="1:18" x14ac:dyDescent="0.2">
      <c r="A15" s="5">
        <v>42608</v>
      </c>
      <c r="B15" s="6">
        <v>42608</v>
      </c>
      <c r="C15" s="5">
        <v>42608.104166666664</v>
      </c>
      <c r="D15">
        <v>23.3</v>
      </c>
      <c r="E15" s="20">
        <v>31.4</v>
      </c>
      <c r="G15" s="20">
        <f t="shared" si="0"/>
        <v>20</v>
      </c>
      <c r="H15" s="9">
        <f t="shared" si="1"/>
        <v>42620</v>
      </c>
      <c r="I15" s="22">
        <f t="array" ref="I15">MIN(IF($B$3:$B$3483=$H15,$D$3:$D$3483))</f>
        <v>19.3</v>
      </c>
      <c r="J15" s="22">
        <f t="array" ref="J15">MAX(IF($B$3:$B$3483=$H15,$D$3:$D$3483))</f>
        <v>20.7</v>
      </c>
      <c r="K15" s="10"/>
    </row>
    <row r="16" spans="1:18" x14ac:dyDescent="0.2">
      <c r="A16" s="5">
        <v>42608</v>
      </c>
      <c r="B16" s="6">
        <v>42608</v>
      </c>
      <c r="C16" s="5">
        <v>42608.114583333336</v>
      </c>
      <c r="D16">
        <v>23</v>
      </c>
      <c r="E16" s="20">
        <v>31.4</v>
      </c>
      <c r="G16" s="20">
        <f t="shared" si="0"/>
        <v>20.25</v>
      </c>
      <c r="H16" s="9">
        <f t="shared" si="1"/>
        <v>42621</v>
      </c>
      <c r="I16" s="22">
        <f t="array" ref="I16">MIN(IF($B$3:$B$3483=$H16,$D$3:$D$3483))</f>
        <v>19.5</v>
      </c>
      <c r="J16" s="22">
        <f t="array" ref="J16">MAX(IF($B$3:$B$3483=$H16,$D$3:$D$3483))</f>
        <v>21</v>
      </c>
      <c r="K16" s="10"/>
    </row>
    <row r="17" spans="1:11" x14ac:dyDescent="0.2">
      <c r="A17" s="5">
        <v>42608</v>
      </c>
      <c r="B17" s="6">
        <v>42608</v>
      </c>
      <c r="C17" s="5">
        <v>42608.125</v>
      </c>
      <c r="D17">
        <v>22.8</v>
      </c>
      <c r="E17" s="20">
        <v>31.4</v>
      </c>
      <c r="G17" s="20">
        <f t="shared" si="0"/>
        <v>20.9</v>
      </c>
      <c r="H17" s="11">
        <f t="shared" si="1"/>
        <v>42622</v>
      </c>
      <c r="I17" s="23">
        <f t="array" ref="I17">MIN(IF($B$3:$B$3483=$H17,$D$3:$D$3483))</f>
        <v>19.899999999999999</v>
      </c>
      <c r="J17" s="23">
        <f t="array" ref="J17">MAX(IF($B$3:$B$3483=$H17,$D$3:$D$3483))</f>
        <v>21.9</v>
      </c>
      <c r="K17" s="10">
        <v>1</v>
      </c>
    </row>
    <row r="18" spans="1:11" x14ac:dyDescent="0.2">
      <c r="A18" s="5">
        <v>42608</v>
      </c>
      <c r="B18" s="6">
        <v>42608</v>
      </c>
      <c r="C18" s="5">
        <v>42608.135416666664</v>
      </c>
      <c r="D18">
        <v>22.8</v>
      </c>
      <c r="E18" s="20">
        <v>31.4</v>
      </c>
      <c r="G18" s="20">
        <f t="shared" si="0"/>
        <v>21.6</v>
      </c>
      <c r="H18" s="9">
        <f t="shared" si="1"/>
        <v>42623</v>
      </c>
      <c r="I18" s="22">
        <f t="array" ref="I18">MIN(IF($B$3:$B$3483=$H18,$D$3:$D$3483))</f>
        <v>20.7</v>
      </c>
      <c r="J18" s="22">
        <f t="array" ref="J18">MAX(IF($B$3:$B$3483=$H18,$D$3:$D$3483))</f>
        <v>22.5</v>
      </c>
      <c r="K18" s="10"/>
    </row>
    <row r="19" spans="1:11" x14ac:dyDescent="0.2">
      <c r="A19" s="5">
        <v>42608</v>
      </c>
      <c r="B19" s="6">
        <v>42608</v>
      </c>
      <c r="C19" s="5">
        <v>42608.145833333336</v>
      </c>
      <c r="D19">
        <v>22.6</v>
      </c>
      <c r="E19" s="20">
        <v>31.4</v>
      </c>
      <c r="G19" s="20">
        <f t="shared" si="0"/>
        <v>21.65</v>
      </c>
      <c r="H19" s="9">
        <f t="shared" si="1"/>
        <v>42624</v>
      </c>
      <c r="I19" s="22">
        <f t="array" ref="I19">MIN(IF($B$3:$B$3483=$H19,$D$3:$D$3483))</f>
        <v>20.8</v>
      </c>
      <c r="J19" s="22">
        <f t="array" ref="J19">MAX(IF($B$3:$B$3483=$H19,$D$3:$D$3483))</f>
        <v>22.5</v>
      </c>
      <c r="K19" s="10"/>
    </row>
    <row r="20" spans="1:11" x14ac:dyDescent="0.2">
      <c r="A20" s="5">
        <v>42608</v>
      </c>
      <c r="B20" s="6">
        <v>42608</v>
      </c>
      <c r="C20" s="5">
        <v>42608.15625</v>
      </c>
      <c r="D20">
        <v>22.4</v>
      </c>
      <c r="E20" s="20">
        <v>31.4</v>
      </c>
      <c r="G20" s="20">
        <f t="shared" si="0"/>
        <v>21.4</v>
      </c>
      <c r="H20" s="9">
        <f t="shared" si="1"/>
        <v>42625</v>
      </c>
      <c r="I20" s="22">
        <f t="array" ref="I20">MIN(IF($B$3:$B$3483=$H20,$D$3:$D$3483))</f>
        <v>20.6</v>
      </c>
      <c r="J20" s="22">
        <f t="array" ref="J20">MAX(IF($B$3:$B$3483=$H20,$D$3:$D$3483))</f>
        <v>22.2</v>
      </c>
      <c r="K20" s="10"/>
    </row>
    <row r="21" spans="1:11" x14ac:dyDescent="0.2">
      <c r="A21" s="5">
        <v>42608</v>
      </c>
      <c r="B21" s="6">
        <v>42608</v>
      </c>
      <c r="C21" s="5">
        <v>42608.166666666664</v>
      </c>
      <c r="D21">
        <v>22.4</v>
      </c>
      <c r="E21" s="20">
        <v>31.4</v>
      </c>
      <c r="G21" s="20">
        <f t="shared" si="0"/>
        <v>21.45</v>
      </c>
      <c r="H21" s="9">
        <f t="shared" si="1"/>
        <v>42626</v>
      </c>
      <c r="I21" s="22">
        <f t="array" ref="I21">MIN(IF($B$3:$B$3483=$H21,$D$3:$D$3483))</f>
        <v>20.5</v>
      </c>
      <c r="J21" s="22">
        <f t="array" ref="J21">MAX(IF($B$3:$B$3483=$H21,$D$3:$D$3483))</f>
        <v>22.4</v>
      </c>
      <c r="K21" s="10"/>
    </row>
    <row r="22" spans="1:11" x14ac:dyDescent="0.2">
      <c r="A22" s="5">
        <v>42608</v>
      </c>
      <c r="B22" s="6">
        <v>42608</v>
      </c>
      <c r="C22" s="5">
        <v>42608.177083333336</v>
      </c>
      <c r="D22">
        <v>22.3</v>
      </c>
      <c r="E22" s="20">
        <v>31.4</v>
      </c>
      <c r="G22" s="20">
        <f t="shared" si="0"/>
        <v>21.45</v>
      </c>
      <c r="H22" s="11">
        <f t="shared" si="1"/>
        <v>42627</v>
      </c>
      <c r="I22" s="23">
        <f t="array" ref="I22">MIN(IF($B$3:$B$3483=$H22,$D$3:$D$3483))</f>
        <v>20.399999999999999</v>
      </c>
      <c r="J22" s="23">
        <f t="array" ref="J22">MAX(IF($B$3:$B$3483=$H22,$D$3:$D$3483))</f>
        <v>22.5</v>
      </c>
      <c r="K22" s="10">
        <v>1</v>
      </c>
    </row>
    <row r="23" spans="1:11" x14ac:dyDescent="0.2">
      <c r="A23" s="5">
        <v>42608</v>
      </c>
      <c r="B23" s="6">
        <v>42608</v>
      </c>
      <c r="C23" s="5">
        <v>42608.1875</v>
      </c>
      <c r="D23">
        <v>22.2</v>
      </c>
      <c r="E23" s="20">
        <v>31.4</v>
      </c>
      <c r="G23" s="20">
        <f t="shared" si="0"/>
        <v>20.6</v>
      </c>
      <c r="H23" s="9">
        <f t="shared" si="1"/>
        <v>42628</v>
      </c>
      <c r="I23" s="22">
        <f t="array" ref="I23">MIN(IF($B$3:$B$3483=$H23,$D$3:$D$3483))</f>
        <v>19.7</v>
      </c>
      <c r="J23" s="22">
        <f t="array" ref="J23">MAX(IF($B$3:$B$3483=$H23,$D$3:$D$3483))</f>
        <v>21.5</v>
      </c>
      <c r="K23" s="10"/>
    </row>
    <row r="24" spans="1:11" x14ac:dyDescent="0.2">
      <c r="A24" s="5">
        <v>42608</v>
      </c>
      <c r="B24" s="6">
        <v>42608</v>
      </c>
      <c r="C24" s="5">
        <v>42608.197916666664</v>
      </c>
      <c r="D24">
        <v>22.1</v>
      </c>
      <c r="E24" s="20">
        <v>31.4</v>
      </c>
      <c r="G24" s="20">
        <f t="shared" si="0"/>
        <v>20.100000000000001</v>
      </c>
      <c r="H24" s="9">
        <f t="shared" si="1"/>
        <v>42629</v>
      </c>
      <c r="I24" s="22">
        <f t="array" ref="I24">MIN(IF($B$3:$B$3483=$H24,$D$3:$D$3483))</f>
        <v>19.2</v>
      </c>
      <c r="J24" s="22">
        <f t="array" ref="J24">MAX(IF($B$3:$B$3483=$H24,$D$3:$D$3483))</f>
        <v>21</v>
      </c>
      <c r="K24" s="10"/>
    </row>
    <row r="25" spans="1:11" x14ac:dyDescent="0.2">
      <c r="A25" s="5">
        <v>42608</v>
      </c>
      <c r="B25" s="6">
        <v>42608</v>
      </c>
      <c r="C25" s="5">
        <v>42608.208333333336</v>
      </c>
      <c r="D25">
        <v>21.9</v>
      </c>
      <c r="E25" s="20">
        <v>31.4</v>
      </c>
      <c r="G25" s="20">
        <f t="shared" si="0"/>
        <v>19.700000000000003</v>
      </c>
      <c r="H25" s="9">
        <f t="shared" si="1"/>
        <v>42630</v>
      </c>
      <c r="I25" s="22">
        <f t="array" ref="I25">MIN(IF($B$3:$B$3483=$H25,$D$3:$D$3483))</f>
        <v>18.8</v>
      </c>
      <c r="J25" s="22">
        <f t="array" ref="J25">MAX(IF($B$3:$B$3483=$H25,$D$3:$D$3483))</f>
        <v>20.6</v>
      </c>
      <c r="K25" s="10"/>
    </row>
    <row r="26" spans="1:11" x14ac:dyDescent="0.2">
      <c r="A26" s="5">
        <v>42608</v>
      </c>
      <c r="B26" s="6">
        <v>42608</v>
      </c>
      <c r="C26" s="5">
        <v>42608.21875</v>
      </c>
      <c r="D26">
        <v>21.7</v>
      </c>
      <c r="E26" s="20">
        <v>31.4</v>
      </c>
      <c r="G26" s="20">
        <f t="shared" si="0"/>
        <v>19.350000000000001</v>
      </c>
      <c r="H26" s="9">
        <f t="shared" si="1"/>
        <v>42631</v>
      </c>
      <c r="I26" s="22">
        <f t="array" ref="I26">MIN(IF($B$3:$B$3483=$H26,$D$3:$D$3483))</f>
        <v>18.399999999999999</v>
      </c>
      <c r="J26" s="22">
        <f t="array" ref="J26">MAX(IF($B$3:$B$3483=$H26,$D$3:$D$3483))</f>
        <v>20.3</v>
      </c>
      <c r="K26" s="10"/>
    </row>
    <row r="27" spans="1:11" x14ac:dyDescent="0.2">
      <c r="A27" s="5">
        <v>42608</v>
      </c>
      <c r="B27" s="6">
        <v>42608</v>
      </c>
      <c r="C27" s="5">
        <v>42608.229166666664</v>
      </c>
      <c r="D27">
        <v>21.6</v>
      </c>
      <c r="E27" s="20">
        <v>31.4</v>
      </c>
      <c r="G27" s="20">
        <f t="shared" si="0"/>
        <v>19.049999999999997</v>
      </c>
      <c r="H27" s="11">
        <f t="shared" si="1"/>
        <v>42632</v>
      </c>
      <c r="I27" s="23">
        <f t="array" ref="I27">MIN(IF($B$3:$B$3483=$H27,$D$3:$D$3483))</f>
        <v>17.899999999999999</v>
      </c>
      <c r="J27" s="23">
        <f t="array" ref="J27">MAX(IF($B$3:$B$3483=$H27,$D$3:$D$3483))</f>
        <v>20.2</v>
      </c>
      <c r="K27" s="10">
        <v>4</v>
      </c>
    </row>
    <row r="28" spans="1:11" x14ac:dyDescent="0.2">
      <c r="A28" s="5">
        <v>42608</v>
      </c>
      <c r="B28" s="6">
        <v>42608</v>
      </c>
      <c r="C28" s="5">
        <v>42608.239583333336</v>
      </c>
      <c r="D28">
        <v>21.5</v>
      </c>
      <c r="E28" s="20">
        <v>31.4</v>
      </c>
      <c r="G28" s="20">
        <f t="shared" si="0"/>
        <v>19.100000000000001</v>
      </c>
      <c r="H28" s="11">
        <f t="shared" si="1"/>
        <v>42633</v>
      </c>
      <c r="I28" s="23">
        <f t="array" ref="I28">MIN(IF($B$3:$B$3483=$H28,$D$3:$D$3483))</f>
        <v>17.600000000000001</v>
      </c>
      <c r="J28" s="23">
        <f t="array" ref="J28">MAX(IF($B$3:$B$3483=$H28,$D$3:$D$3483))</f>
        <v>20.6</v>
      </c>
      <c r="K28" s="10">
        <v>2</v>
      </c>
    </row>
    <row r="29" spans="1:11" x14ac:dyDescent="0.2">
      <c r="A29" s="5">
        <v>42608</v>
      </c>
      <c r="B29" s="6">
        <v>42608</v>
      </c>
      <c r="C29" s="5">
        <v>42608.25</v>
      </c>
      <c r="D29">
        <v>21.4</v>
      </c>
      <c r="E29" s="20">
        <v>31.4</v>
      </c>
      <c r="G29" s="20">
        <f t="shared" si="0"/>
        <v>19.049999999999997</v>
      </c>
      <c r="H29" s="9">
        <f t="shared" si="1"/>
        <v>42634</v>
      </c>
      <c r="I29" s="22">
        <f t="array" ref="I29">MIN(IF($B$3:$B$3483=$H29,$D$3:$D$3483))</f>
        <v>17.7</v>
      </c>
      <c r="J29" s="22">
        <f t="array" ref="J29">MAX(IF($B$3:$B$3483=$H29,$D$3:$D$3483))</f>
        <v>20.399999999999999</v>
      </c>
      <c r="K29" s="10"/>
    </row>
    <row r="30" spans="1:11" x14ac:dyDescent="0.2">
      <c r="A30" s="5">
        <v>42608</v>
      </c>
      <c r="B30" s="6">
        <v>42608</v>
      </c>
      <c r="C30" s="5">
        <v>42608.260416666664</v>
      </c>
      <c r="D30">
        <v>21.2</v>
      </c>
      <c r="E30" s="20">
        <v>31.4</v>
      </c>
      <c r="G30" s="20">
        <f t="shared" si="0"/>
        <v>18.950000000000003</v>
      </c>
      <c r="H30" s="9">
        <f t="shared" si="1"/>
        <v>42635</v>
      </c>
      <c r="I30" s="22">
        <f t="array" ref="I30">MIN(IF($B$3:$B$3483=$H30,$D$3:$D$3483))</f>
        <v>17.600000000000001</v>
      </c>
      <c r="J30" s="22">
        <f t="array" ref="J30">MAX(IF($B$3:$B$3483=$H30,$D$3:$D$3483))</f>
        <v>20.3</v>
      </c>
      <c r="K30" s="10"/>
    </row>
    <row r="31" spans="1:11" x14ac:dyDescent="0.2">
      <c r="A31" s="5">
        <v>42608</v>
      </c>
      <c r="B31" s="6">
        <v>42608</v>
      </c>
      <c r="C31" s="5">
        <v>42608.270833333336</v>
      </c>
      <c r="D31">
        <v>21.2</v>
      </c>
      <c r="E31" s="20">
        <v>31.4</v>
      </c>
      <c r="G31" s="20">
        <f t="shared" si="0"/>
        <v>18.700000000000003</v>
      </c>
      <c r="H31" s="11">
        <f t="shared" si="1"/>
        <v>42636</v>
      </c>
      <c r="I31" s="23">
        <f t="array" ref="I31">MIN(IF($B$3:$B$3483=$H31,$D$3:$D$3483))</f>
        <v>17.3</v>
      </c>
      <c r="J31" s="23">
        <f t="array" ref="J31">MAX(IF($B$3:$B$3483=$H31,$D$3:$D$3483))</f>
        <v>20.100000000000001</v>
      </c>
      <c r="K31" s="10">
        <v>2</v>
      </c>
    </row>
    <row r="32" spans="1:11" x14ac:dyDescent="0.2">
      <c r="A32" s="5">
        <v>42608</v>
      </c>
      <c r="B32" s="6">
        <v>42608</v>
      </c>
      <c r="C32" s="5">
        <v>42608.28125</v>
      </c>
      <c r="D32">
        <v>21.2</v>
      </c>
      <c r="E32" s="20">
        <v>31.4</v>
      </c>
      <c r="G32" s="20">
        <f t="shared" si="0"/>
        <v>18</v>
      </c>
      <c r="H32" s="11">
        <f t="shared" si="1"/>
        <v>42637</v>
      </c>
      <c r="I32" s="23">
        <f t="array" ref="I32">MIN(IF($B$3:$B$3483=$H32,$D$3:$D$3483))</f>
        <v>16.899999999999999</v>
      </c>
      <c r="J32" s="23">
        <f t="array" ref="J32">MAX(IF($B$3:$B$3483=$H32,$D$3:$D$3483))</f>
        <v>19.100000000000001</v>
      </c>
      <c r="K32" s="10">
        <v>1</v>
      </c>
    </row>
    <row r="33" spans="1:11" x14ac:dyDescent="0.2">
      <c r="A33" s="5">
        <v>42608</v>
      </c>
      <c r="B33" s="6">
        <v>42608</v>
      </c>
      <c r="C33" s="5">
        <v>42608.291666666664</v>
      </c>
      <c r="D33">
        <v>21.1</v>
      </c>
      <c r="E33" s="20">
        <v>31.4</v>
      </c>
      <c r="G33" s="20">
        <f t="shared" si="0"/>
        <v>16.950000000000003</v>
      </c>
      <c r="H33" s="9">
        <f t="shared" si="1"/>
        <v>42638</v>
      </c>
      <c r="I33" s="22">
        <f t="array" ref="I33">MIN(IF($B$3:$B$3483=$H33,$D$3:$D$3483))</f>
        <v>16.3</v>
      </c>
      <c r="J33" s="22">
        <f t="array" ref="J33">MAX(IF($B$3:$B$3483=$H33,$D$3:$D$3483))</f>
        <v>17.600000000000001</v>
      </c>
      <c r="K33" s="10"/>
    </row>
    <row r="34" spans="1:11" x14ac:dyDescent="0.2">
      <c r="A34" s="5">
        <v>42608</v>
      </c>
      <c r="B34" s="6">
        <v>42608</v>
      </c>
      <c r="C34" s="5">
        <v>42608.302083333336</v>
      </c>
      <c r="D34">
        <v>21.1</v>
      </c>
      <c r="E34" s="20">
        <v>31.4</v>
      </c>
      <c r="G34" s="20">
        <f t="shared" si="0"/>
        <v>16.55</v>
      </c>
      <c r="H34" s="9">
        <f t="shared" si="1"/>
        <v>42639</v>
      </c>
      <c r="I34" s="22">
        <f t="array" ref="I34">MIN(IF($B$3:$B$3483=$H34,$D$3:$D$3483))</f>
        <v>15.9</v>
      </c>
      <c r="J34" s="22">
        <f t="array" ref="J34">MAX(IF($B$3:$B$3483=$H34,$D$3:$D$3483))</f>
        <v>17.2</v>
      </c>
      <c r="K34" s="10"/>
    </row>
    <row r="35" spans="1:11" x14ac:dyDescent="0.2">
      <c r="A35" s="5">
        <v>42608</v>
      </c>
      <c r="B35" s="6">
        <v>42608</v>
      </c>
      <c r="C35" s="5">
        <v>42608.3125</v>
      </c>
      <c r="D35">
        <v>21</v>
      </c>
      <c r="E35" s="20">
        <v>31.4</v>
      </c>
      <c r="G35" s="20">
        <f t="shared" si="0"/>
        <v>16.8</v>
      </c>
      <c r="H35" s="9">
        <f t="shared" si="1"/>
        <v>42640</v>
      </c>
      <c r="I35" s="22">
        <f t="array" ref="I35">MIN(IF($B$3:$B$3483=$H35,$D$3:$D$3483))</f>
        <v>16</v>
      </c>
      <c r="J35" s="22">
        <f t="array" ref="J35">MAX(IF($B$3:$B$3483=$H35,$D$3:$D$3483))</f>
        <v>17.600000000000001</v>
      </c>
      <c r="K35" s="10"/>
    </row>
    <row r="36" spans="1:11" x14ac:dyDescent="0.2">
      <c r="A36" s="5">
        <v>42608</v>
      </c>
      <c r="B36" s="6">
        <v>42608</v>
      </c>
      <c r="C36" s="5">
        <v>42608.322916666664</v>
      </c>
      <c r="D36">
        <v>20.9</v>
      </c>
      <c r="E36" s="20">
        <v>31.4</v>
      </c>
      <c r="G36" s="20">
        <f t="shared" si="0"/>
        <v>16.350000000000001</v>
      </c>
      <c r="H36" s="9">
        <f t="shared" si="1"/>
        <v>42641</v>
      </c>
      <c r="I36" s="22">
        <f t="array" ref="I36">MIN(IF($B$3:$B$3483=$H36,$D$3:$D$3483))</f>
        <v>15.8</v>
      </c>
      <c r="J36" s="22">
        <f t="array" ref="J36">MAX(IF($B$3:$B$3483=$H36,$D$3:$D$3483))</f>
        <v>16.899999999999999</v>
      </c>
      <c r="K36" s="10"/>
    </row>
    <row r="37" spans="1:11" x14ac:dyDescent="0.2">
      <c r="A37" s="5">
        <v>42608</v>
      </c>
      <c r="B37" s="6">
        <v>42608</v>
      </c>
      <c r="C37" s="5">
        <v>42608.333333333336</v>
      </c>
      <c r="D37">
        <v>20.9</v>
      </c>
      <c r="E37" s="20">
        <v>31.4</v>
      </c>
      <c r="G37" s="20">
        <f t="shared" si="0"/>
        <v>15.9</v>
      </c>
      <c r="H37" s="9">
        <f t="shared" si="1"/>
        <v>42642</v>
      </c>
      <c r="I37" s="22">
        <f t="array" ref="I37">MIN(IF($B$3:$B$3483=$H37,$D$3:$D$3483))</f>
        <v>15.3</v>
      </c>
      <c r="J37" s="22">
        <f t="array" ref="J37">MAX(IF($B$3:$B$3483=$H37,$D$3:$D$3483))</f>
        <v>16.5</v>
      </c>
      <c r="K37" s="10"/>
    </row>
    <row r="38" spans="1:11" ht="17" thickBot="1" x14ac:dyDescent="0.25">
      <c r="A38" s="5">
        <v>42608</v>
      </c>
      <c r="B38" s="6">
        <v>42608</v>
      </c>
      <c r="C38" s="5">
        <v>42608.34375</v>
      </c>
      <c r="D38">
        <v>21</v>
      </c>
      <c r="E38" s="20">
        <v>31.4</v>
      </c>
      <c r="G38" s="20">
        <f t="shared" si="0"/>
        <v>15.4</v>
      </c>
      <c r="H38" s="12">
        <f t="shared" si="1"/>
        <v>42643</v>
      </c>
      <c r="I38" s="24">
        <f t="array" ref="I38">MIN(IF($B$3:$B$3483=$H38,$D$3:$D$3483))</f>
        <v>15</v>
      </c>
      <c r="J38" s="24">
        <f t="array" ref="J38">MAX(IF($B$3:$B$3483=$H38,$D$3:$D$3483))</f>
        <v>15.8</v>
      </c>
      <c r="K38" s="14"/>
    </row>
    <row r="39" spans="1:11" ht="17" thickBot="1" x14ac:dyDescent="0.25">
      <c r="A39" s="5">
        <v>42608</v>
      </c>
      <c r="B39" s="6">
        <v>42608</v>
      </c>
      <c r="C39" s="5">
        <v>42608.354166666664</v>
      </c>
      <c r="D39">
        <v>21.1</v>
      </c>
      <c r="E39" s="20">
        <v>31.4</v>
      </c>
      <c r="H39" s="1"/>
    </row>
    <row r="40" spans="1:11" ht="17" thickBot="1" x14ac:dyDescent="0.25">
      <c r="A40" s="5">
        <v>42608</v>
      </c>
      <c r="B40" s="6">
        <v>42608</v>
      </c>
      <c r="C40" s="5">
        <v>42608.364583333336</v>
      </c>
      <c r="D40">
        <v>21</v>
      </c>
      <c r="E40" s="20">
        <v>31.4</v>
      </c>
      <c r="H40" s="26"/>
      <c r="I40" s="27" t="s">
        <v>50</v>
      </c>
      <c r="J40" s="28" t="s">
        <v>35</v>
      </c>
    </row>
    <row r="41" spans="1:11" x14ac:dyDescent="0.2">
      <c r="A41" s="5">
        <v>42608</v>
      </c>
      <c r="B41" s="6">
        <v>42608</v>
      </c>
      <c r="C41" s="5">
        <v>42608.375</v>
      </c>
      <c r="D41">
        <v>21.1</v>
      </c>
      <c r="E41" s="20">
        <v>31.4</v>
      </c>
      <c r="H41" s="29">
        <v>42608</v>
      </c>
      <c r="I41" s="30">
        <v>31</v>
      </c>
      <c r="J41" s="31"/>
    </row>
    <row r="42" spans="1:11" x14ac:dyDescent="0.2">
      <c r="A42" s="5">
        <v>42608</v>
      </c>
      <c r="B42" s="6">
        <v>42608</v>
      </c>
      <c r="C42" s="5">
        <v>42608.385416666664</v>
      </c>
      <c r="D42">
        <v>21.2</v>
      </c>
      <c r="E42" s="20">
        <v>31.4</v>
      </c>
      <c r="H42" s="9">
        <f>H41+1</f>
        <v>42609</v>
      </c>
      <c r="I42" s="22">
        <v>31</v>
      </c>
      <c r="J42" s="10"/>
    </row>
    <row r="43" spans="1:11" x14ac:dyDescent="0.2">
      <c r="A43" s="5">
        <v>42608</v>
      </c>
      <c r="B43" s="6">
        <v>42608</v>
      </c>
      <c r="C43" s="5">
        <v>42608.395833333336</v>
      </c>
      <c r="D43">
        <v>21.3</v>
      </c>
      <c r="E43" s="20">
        <v>31.4</v>
      </c>
      <c r="H43" s="9">
        <f t="shared" ref="H43:H76" si="2">H42+1</f>
        <v>42610</v>
      </c>
      <c r="I43" s="22">
        <v>31</v>
      </c>
      <c r="J43" s="10"/>
    </row>
    <row r="44" spans="1:11" x14ac:dyDescent="0.2">
      <c r="A44" s="5">
        <v>42608</v>
      </c>
      <c r="B44" s="6">
        <v>42608</v>
      </c>
      <c r="C44" s="5">
        <v>42608.489583333336</v>
      </c>
      <c r="D44">
        <v>22.7</v>
      </c>
      <c r="E44" s="20">
        <v>31.4</v>
      </c>
      <c r="H44" s="9">
        <f t="shared" si="2"/>
        <v>42611</v>
      </c>
      <c r="I44" s="22">
        <v>31</v>
      </c>
      <c r="J44" s="10"/>
    </row>
    <row r="45" spans="1:11" x14ac:dyDescent="0.2">
      <c r="A45" s="5">
        <v>42608</v>
      </c>
      <c r="B45" s="6">
        <v>42608</v>
      </c>
      <c r="C45" s="5">
        <v>42608.5</v>
      </c>
      <c r="D45">
        <v>22.8</v>
      </c>
      <c r="E45" s="20">
        <v>31.4</v>
      </c>
      <c r="H45" s="9">
        <f t="shared" si="2"/>
        <v>42612</v>
      </c>
      <c r="I45" s="22">
        <v>31</v>
      </c>
      <c r="J45" s="10"/>
    </row>
    <row r="46" spans="1:11" x14ac:dyDescent="0.2">
      <c r="A46" s="5">
        <v>42608</v>
      </c>
      <c r="B46" s="6">
        <v>42608</v>
      </c>
      <c r="C46" s="5">
        <v>42608.510416666664</v>
      </c>
      <c r="D46">
        <v>23</v>
      </c>
      <c r="E46" s="20">
        <v>31.4</v>
      </c>
      <c r="H46" s="9">
        <f t="shared" si="2"/>
        <v>42613</v>
      </c>
      <c r="I46" s="22">
        <v>31</v>
      </c>
      <c r="J46" s="10"/>
    </row>
    <row r="47" spans="1:11" x14ac:dyDescent="0.2">
      <c r="A47" s="5">
        <v>42608</v>
      </c>
      <c r="B47" s="6">
        <v>42608</v>
      </c>
      <c r="C47" s="5">
        <v>42608.520833333336</v>
      </c>
      <c r="D47">
        <v>23.1</v>
      </c>
      <c r="E47" s="20">
        <v>31.4</v>
      </c>
      <c r="H47" s="9">
        <f t="shared" si="2"/>
        <v>42614</v>
      </c>
      <c r="I47" s="22">
        <v>31</v>
      </c>
      <c r="J47" s="10"/>
    </row>
    <row r="48" spans="1:11" x14ac:dyDescent="0.2">
      <c r="A48" s="5">
        <v>42608</v>
      </c>
      <c r="B48" s="6">
        <v>42608</v>
      </c>
      <c r="C48" s="5">
        <v>42608.53125</v>
      </c>
      <c r="D48">
        <v>23.2</v>
      </c>
      <c r="E48" s="20">
        <v>31.4</v>
      </c>
      <c r="H48" s="9">
        <f t="shared" si="2"/>
        <v>42615</v>
      </c>
      <c r="I48" s="22">
        <v>31</v>
      </c>
      <c r="J48" s="10"/>
    </row>
    <row r="49" spans="1:16" x14ac:dyDescent="0.2">
      <c r="A49" s="5">
        <v>42608</v>
      </c>
      <c r="B49" s="6">
        <v>42608</v>
      </c>
      <c r="C49" s="5">
        <v>42608.541666666664</v>
      </c>
      <c r="D49">
        <v>23.4</v>
      </c>
      <c r="E49" s="20">
        <v>31.4</v>
      </c>
      <c r="H49" s="9">
        <f t="shared" si="2"/>
        <v>42616</v>
      </c>
      <c r="I49" s="22">
        <v>31</v>
      </c>
      <c r="J49" s="10"/>
    </row>
    <row r="50" spans="1:16" x14ac:dyDescent="0.2">
      <c r="A50" s="5">
        <v>42608</v>
      </c>
      <c r="B50" s="6">
        <v>42608</v>
      </c>
      <c r="C50" s="5">
        <v>42608.552083333336</v>
      </c>
      <c r="D50">
        <v>23.5</v>
      </c>
      <c r="E50" s="20">
        <v>31.4</v>
      </c>
      <c r="H50" s="9">
        <f t="shared" si="2"/>
        <v>42617</v>
      </c>
      <c r="I50" s="22">
        <v>31</v>
      </c>
      <c r="J50" s="10"/>
    </row>
    <row r="51" spans="1:16" x14ac:dyDescent="0.2">
      <c r="A51" s="5">
        <v>42608</v>
      </c>
      <c r="B51" s="6">
        <v>42608</v>
      </c>
      <c r="C51" s="5">
        <v>42608.5625</v>
      </c>
      <c r="D51">
        <v>23.6</v>
      </c>
      <c r="E51" s="20">
        <v>31.4</v>
      </c>
      <c r="H51" s="9">
        <f t="shared" si="2"/>
        <v>42618</v>
      </c>
      <c r="I51" s="22">
        <v>31</v>
      </c>
      <c r="J51" s="10"/>
    </row>
    <row r="52" spans="1:16" x14ac:dyDescent="0.2">
      <c r="A52" s="5">
        <v>42608</v>
      </c>
      <c r="B52" s="6">
        <v>42608</v>
      </c>
      <c r="C52" s="5">
        <v>42608.572916666664</v>
      </c>
      <c r="D52">
        <v>23.7</v>
      </c>
      <c r="E52" s="20">
        <v>31.4</v>
      </c>
      <c r="H52" s="9">
        <f t="shared" si="2"/>
        <v>42619</v>
      </c>
      <c r="I52" s="22">
        <v>31</v>
      </c>
      <c r="J52" s="10"/>
    </row>
    <row r="53" spans="1:16" x14ac:dyDescent="0.2">
      <c r="A53" s="5">
        <v>42608</v>
      </c>
      <c r="B53" s="6">
        <v>42608</v>
      </c>
      <c r="C53" s="5">
        <v>42608.583333333336</v>
      </c>
      <c r="D53">
        <v>23.8</v>
      </c>
      <c r="E53" s="20">
        <v>31.4</v>
      </c>
      <c r="H53" s="9">
        <f t="shared" si="2"/>
        <v>42620</v>
      </c>
      <c r="I53" s="22">
        <v>31</v>
      </c>
      <c r="J53" s="10"/>
    </row>
    <row r="54" spans="1:16" x14ac:dyDescent="0.2">
      <c r="A54" s="5">
        <v>42608</v>
      </c>
      <c r="B54" s="6">
        <v>42608</v>
      </c>
      <c r="C54" s="5">
        <v>42608.59375</v>
      </c>
      <c r="D54">
        <v>23.7</v>
      </c>
      <c r="E54" s="20">
        <v>31.4</v>
      </c>
      <c r="H54" s="9">
        <f t="shared" si="2"/>
        <v>42621</v>
      </c>
      <c r="I54" s="22">
        <v>31</v>
      </c>
      <c r="J54" s="10"/>
    </row>
    <row r="55" spans="1:16" x14ac:dyDescent="0.2">
      <c r="A55" s="5">
        <v>42608</v>
      </c>
      <c r="B55" s="6">
        <v>42608</v>
      </c>
      <c r="C55" s="5">
        <v>42608.604166666664</v>
      </c>
      <c r="D55">
        <v>23.7</v>
      </c>
      <c r="E55" s="20">
        <v>31.4</v>
      </c>
      <c r="H55" s="11">
        <f t="shared" si="2"/>
        <v>42622</v>
      </c>
      <c r="I55" s="23">
        <v>31</v>
      </c>
      <c r="J55" s="32">
        <v>1</v>
      </c>
    </row>
    <row r="56" spans="1:16" x14ac:dyDescent="0.2">
      <c r="A56" s="5">
        <v>42608</v>
      </c>
      <c r="B56" s="6">
        <v>42608</v>
      </c>
      <c r="C56" s="5">
        <v>42608.625</v>
      </c>
      <c r="D56">
        <v>23.2</v>
      </c>
      <c r="E56" s="20">
        <v>31.4</v>
      </c>
      <c r="H56" s="9">
        <f t="shared" si="2"/>
        <v>42623</v>
      </c>
      <c r="I56" s="22">
        <v>31</v>
      </c>
      <c r="J56" s="10"/>
    </row>
    <row r="57" spans="1:16" ht="17" thickBot="1" x14ac:dyDescent="0.25">
      <c r="A57" s="5">
        <v>42608</v>
      </c>
      <c r="B57" s="6">
        <v>42608</v>
      </c>
      <c r="C57" s="5">
        <v>42608.645833333336</v>
      </c>
      <c r="D57">
        <v>23</v>
      </c>
      <c r="E57" s="20">
        <v>31.4</v>
      </c>
      <c r="H57" s="9">
        <f t="shared" si="2"/>
        <v>42624</v>
      </c>
      <c r="I57" s="22">
        <v>31</v>
      </c>
      <c r="J57" s="10"/>
    </row>
    <row r="58" spans="1:16" ht="17" thickBot="1" x14ac:dyDescent="0.25">
      <c r="A58" s="5">
        <v>42608</v>
      </c>
      <c r="B58" s="6">
        <v>42608</v>
      </c>
      <c r="C58" s="5">
        <v>42608.65625</v>
      </c>
      <c r="D58">
        <v>22.8</v>
      </c>
      <c r="E58" s="20">
        <v>31.4</v>
      </c>
      <c r="H58" s="9">
        <f t="shared" si="2"/>
        <v>42625</v>
      </c>
      <c r="I58" s="22">
        <v>31</v>
      </c>
      <c r="J58" s="10"/>
      <c r="M58" s="8"/>
      <c r="N58" s="15" t="s">
        <v>51</v>
      </c>
      <c r="O58" s="27" t="s">
        <v>50</v>
      </c>
      <c r="P58" s="16" t="s">
        <v>49</v>
      </c>
    </row>
    <row r="59" spans="1:16" x14ac:dyDescent="0.2">
      <c r="A59" s="5">
        <v>42608</v>
      </c>
      <c r="B59" s="6">
        <v>42608</v>
      </c>
      <c r="C59" s="5">
        <v>42608.666666666664</v>
      </c>
      <c r="D59">
        <v>22.7</v>
      </c>
      <c r="E59" s="20">
        <v>31.4</v>
      </c>
      <c r="H59" s="9">
        <f t="shared" si="2"/>
        <v>42626</v>
      </c>
      <c r="I59" s="22">
        <v>30</v>
      </c>
      <c r="J59" s="10"/>
      <c r="M59" s="9">
        <v>42608</v>
      </c>
      <c r="N59" s="7">
        <v>22.35</v>
      </c>
      <c r="O59" s="30">
        <v>31</v>
      </c>
      <c r="P59" s="10"/>
    </row>
    <row r="60" spans="1:16" x14ac:dyDescent="0.2">
      <c r="A60" s="5">
        <v>42608</v>
      </c>
      <c r="B60" s="6">
        <v>42608</v>
      </c>
      <c r="C60" s="5">
        <v>42608.677083333336</v>
      </c>
      <c r="D60">
        <v>22.6</v>
      </c>
      <c r="E60" s="20">
        <v>31.4</v>
      </c>
      <c r="H60" s="11">
        <f t="shared" si="2"/>
        <v>42627</v>
      </c>
      <c r="I60" s="23">
        <v>30</v>
      </c>
      <c r="J60" s="32">
        <v>1</v>
      </c>
      <c r="M60" s="9">
        <f>M59+1</f>
        <v>42609</v>
      </c>
      <c r="N60" s="7">
        <v>22.6</v>
      </c>
      <c r="O60" s="22">
        <v>31</v>
      </c>
      <c r="P60" s="10"/>
    </row>
    <row r="61" spans="1:16" x14ac:dyDescent="0.2">
      <c r="A61" s="5">
        <v>42608</v>
      </c>
      <c r="B61" s="6">
        <v>42608</v>
      </c>
      <c r="C61" s="5">
        <v>42608.6875</v>
      </c>
      <c r="D61">
        <v>22.5</v>
      </c>
      <c r="E61" s="20">
        <v>31.4</v>
      </c>
      <c r="H61" s="9">
        <f t="shared" si="2"/>
        <v>42628</v>
      </c>
      <c r="I61" s="22">
        <v>32</v>
      </c>
      <c r="J61" s="10"/>
      <c r="M61" s="9">
        <f t="shared" ref="M61:M94" si="3">M60+1</f>
        <v>42610</v>
      </c>
      <c r="N61" s="7">
        <v>22.700000000000003</v>
      </c>
      <c r="O61" s="22">
        <v>31</v>
      </c>
      <c r="P61" s="10"/>
    </row>
    <row r="62" spans="1:16" x14ac:dyDescent="0.2">
      <c r="A62" s="5">
        <v>42608</v>
      </c>
      <c r="B62" s="6">
        <v>42608</v>
      </c>
      <c r="C62" s="5">
        <v>42608.697916666664</v>
      </c>
      <c r="D62">
        <v>22.4</v>
      </c>
      <c r="E62" s="20">
        <v>31.4</v>
      </c>
      <c r="H62" s="9">
        <f t="shared" si="2"/>
        <v>42629</v>
      </c>
      <c r="I62" s="22">
        <v>31</v>
      </c>
      <c r="J62" s="10"/>
      <c r="M62" s="9">
        <f t="shared" si="3"/>
        <v>42611</v>
      </c>
      <c r="N62" s="7">
        <v>22.4</v>
      </c>
      <c r="O62" s="22">
        <v>31</v>
      </c>
      <c r="P62" s="10"/>
    </row>
    <row r="63" spans="1:16" x14ac:dyDescent="0.2">
      <c r="A63" s="5">
        <v>42608</v>
      </c>
      <c r="B63" s="6">
        <v>42608</v>
      </c>
      <c r="C63" s="5">
        <v>42608.708333333336</v>
      </c>
      <c r="D63">
        <v>22.2</v>
      </c>
      <c r="E63" s="20">
        <v>31.4</v>
      </c>
      <c r="H63" s="9">
        <f t="shared" si="2"/>
        <v>42630</v>
      </c>
      <c r="I63" s="22">
        <v>32</v>
      </c>
      <c r="J63" s="10"/>
      <c r="M63" s="9">
        <f t="shared" si="3"/>
        <v>42612</v>
      </c>
      <c r="N63" s="7">
        <v>22.049999999999997</v>
      </c>
      <c r="O63" s="22">
        <v>31</v>
      </c>
      <c r="P63" s="10"/>
    </row>
    <row r="64" spans="1:16" x14ac:dyDescent="0.2">
      <c r="A64" s="5">
        <v>42608</v>
      </c>
      <c r="B64" s="6">
        <v>42608</v>
      </c>
      <c r="C64" s="5">
        <v>42608.71875</v>
      </c>
      <c r="D64">
        <v>22</v>
      </c>
      <c r="E64" s="20">
        <v>31.4</v>
      </c>
      <c r="H64" s="9">
        <f t="shared" si="2"/>
        <v>42631</v>
      </c>
      <c r="I64" s="22">
        <v>32</v>
      </c>
      <c r="J64" s="10"/>
      <c r="M64" s="9">
        <f t="shared" si="3"/>
        <v>42613</v>
      </c>
      <c r="N64" s="7">
        <v>21.549999999999997</v>
      </c>
      <c r="O64" s="22">
        <v>31</v>
      </c>
      <c r="P64" s="10"/>
    </row>
    <row r="65" spans="1:16" x14ac:dyDescent="0.2">
      <c r="A65" s="5">
        <v>42608</v>
      </c>
      <c r="B65" s="6">
        <v>42608</v>
      </c>
      <c r="C65" s="5">
        <v>42608.729166666664</v>
      </c>
      <c r="D65">
        <v>21.8</v>
      </c>
      <c r="E65" s="20">
        <v>31.4</v>
      </c>
      <c r="H65" s="11">
        <f t="shared" si="2"/>
        <v>42632</v>
      </c>
      <c r="I65" s="23">
        <v>32</v>
      </c>
      <c r="J65" s="32">
        <v>4</v>
      </c>
      <c r="M65" s="9">
        <f t="shared" si="3"/>
        <v>42614</v>
      </c>
      <c r="N65" s="7">
        <v>21.25</v>
      </c>
      <c r="O65" s="22">
        <v>31</v>
      </c>
      <c r="P65" s="10"/>
    </row>
    <row r="66" spans="1:16" x14ac:dyDescent="0.2">
      <c r="A66" s="5">
        <v>42608</v>
      </c>
      <c r="B66" s="6">
        <v>42608</v>
      </c>
      <c r="C66" s="5">
        <v>42608.739583333336</v>
      </c>
      <c r="D66">
        <v>21.6</v>
      </c>
      <c r="E66" s="20">
        <v>31.4</v>
      </c>
      <c r="H66" s="11">
        <f t="shared" si="2"/>
        <v>42633</v>
      </c>
      <c r="I66" s="23">
        <v>32</v>
      </c>
      <c r="J66" s="32">
        <v>2</v>
      </c>
      <c r="M66" s="9">
        <f t="shared" si="3"/>
        <v>42615</v>
      </c>
      <c r="N66" s="7">
        <v>21.15</v>
      </c>
      <c r="O66" s="22">
        <v>31</v>
      </c>
      <c r="P66" s="10"/>
    </row>
    <row r="67" spans="1:16" x14ac:dyDescent="0.2">
      <c r="A67" s="5">
        <v>42608</v>
      </c>
      <c r="B67" s="6">
        <v>42608</v>
      </c>
      <c r="C67" s="5">
        <v>42608.75</v>
      </c>
      <c r="D67">
        <v>21.6</v>
      </c>
      <c r="E67" s="20">
        <v>31.4</v>
      </c>
      <c r="H67" s="9">
        <f t="shared" si="2"/>
        <v>42634</v>
      </c>
      <c r="I67" s="22">
        <v>32</v>
      </c>
      <c r="J67" s="10"/>
      <c r="M67" s="9">
        <f t="shared" si="3"/>
        <v>42616</v>
      </c>
      <c r="N67" s="7">
        <v>20.799999999999997</v>
      </c>
      <c r="O67" s="22">
        <v>31</v>
      </c>
      <c r="P67" s="10"/>
    </row>
    <row r="68" spans="1:16" x14ac:dyDescent="0.2">
      <c r="A68" s="5">
        <v>42608</v>
      </c>
      <c r="B68" s="6">
        <v>42608</v>
      </c>
      <c r="C68" s="5">
        <v>42608.760416666664</v>
      </c>
      <c r="D68">
        <v>21.4</v>
      </c>
      <c r="E68" s="20">
        <v>31.4</v>
      </c>
      <c r="H68" s="9">
        <f t="shared" si="2"/>
        <v>42635</v>
      </c>
      <c r="I68" s="22">
        <v>32</v>
      </c>
      <c r="J68" s="10"/>
      <c r="M68" s="9">
        <f t="shared" si="3"/>
        <v>42617</v>
      </c>
      <c r="N68" s="7">
        <v>20.65</v>
      </c>
      <c r="O68" s="22">
        <v>31</v>
      </c>
      <c r="P68" s="10"/>
    </row>
    <row r="69" spans="1:16" x14ac:dyDescent="0.2">
      <c r="A69" s="5">
        <v>42608</v>
      </c>
      <c r="B69" s="6">
        <v>42608</v>
      </c>
      <c r="C69" s="5">
        <v>42608.770833333336</v>
      </c>
      <c r="D69">
        <v>21.3</v>
      </c>
      <c r="E69" s="20">
        <v>31.4</v>
      </c>
      <c r="H69" s="11">
        <f t="shared" si="2"/>
        <v>42636</v>
      </c>
      <c r="I69" s="23">
        <v>32</v>
      </c>
      <c r="J69" s="32">
        <v>2</v>
      </c>
      <c r="M69" s="9">
        <f t="shared" si="3"/>
        <v>42618</v>
      </c>
      <c r="N69" s="7">
        <v>20.149999999999999</v>
      </c>
      <c r="O69" s="22">
        <v>31</v>
      </c>
      <c r="P69" s="10"/>
    </row>
    <row r="70" spans="1:16" x14ac:dyDescent="0.2">
      <c r="A70" s="5">
        <v>42608</v>
      </c>
      <c r="B70" s="6">
        <v>42608</v>
      </c>
      <c r="C70" s="5">
        <v>42608.78125</v>
      </c>
      <c r="D70">
        <v>21.2</v>
      </c>
      <c r="E70" s="20">
        <v>31.4</v>
      </c>
      <c r="H70" s="11">
        <f t="shared" si="2"/>
        <v>42637</v>
      </c>
      <c r="I70" s="23">
        <v>32</v>
      </c>
      <c r="J70" s="32">
        <v>1</v>
      </c>
      <c r="M70" s="9">
        <f t="shared" si="3"/>
        <v>42619</v>
      </c>
      <c r="N70" s="7">
        <v>19.899999999999999</v>
      </c>
      <c r="O70" s="22">
        <v>31</v>
      </c>
      <c r="P70" s="10"/>
    </row>
    <row r="71" spans="1:16" x14ac:dyDescent="0.2">
      <c r="A71" s="5">
        <v>42608</v>
      </c>
      <c r="B71" s="6">
        <v>42608</v>
      </c>
      <c r="C71" s="5">
        <v>42608.791666666664</v>
      </c>
      <c r="D71">
        <v>21.2</v>
      </c>
      <c r="E71" s="20">
        <v>31.4</v>
      </c>
      <c r="H71" s="9">
        <f t="shared" si="2"/>
        <v>42638</v>
      </c>
      <c r="I71" s="22">
        <v>32</v>
      </c>
      <c r="J71" s="10"/>
      <c r="M71" s="9">
        <f t="shared" si="3"/>
        <v>42620</v>
      </c>
      <c r="N71" s="7">
        <v>20</v>
      </c>
      <c r="O71" s="22">
        <v>31</v>
      </c>
      <c r="P71" s="10"/>
    </row>
    <row r="72" spans="1:16" x14ac:dyDescent="0.2">
      <c r="A72" s="5">
        <v>42608</v>
      </c>
      <c r="B72" s="6">
        <v>42608</v>
      </c>
      <c r="C72" s="5">
        <v>42608.802083333336</v>
      </c>
      <c r="D72">
        <v>21.1</v>
      </c>
      <c r="E72" s="20">
        <v>31.4</v>
      </c>
      <c r="H72" s="9">
        <f t="shared" si="2"/>
        <v>42639</v>
      </c>
      <c r="I72" s="22">
        <v>32</v>
      </c>
      <c r="J72" s="10"/>
      <c r="M72" s="9">
        <f t="shared" si="3"/>
        <v>42621</v>
      </c>
      <c r="N72" s="7">
        <v>20.25</v>
      </c>
      <c r="O72" s="22">
        <v>31</v>
      </c>
      <c r="P72" s="10"/>
    </row>
    <row r="73" spans="1:16" x14ac:dyDescent="0.2">
      <c r="A73" s="5">
        <v>42608</v>
      </c>
      <c r="B73" s="6">
        <v>42608</v>
      </c>
      <c r="C73" s="5">
        <v>42608.8125</v>
      </c>
      <c r="D73">
        <v>21</v>
      </c>
      <c r="E73" s="20">
        <v>31.4</v>
      </c>
      <c r="H73" s="9">
        <f t="shared" si="2"/>
        <v>42640</v>
      </c>
      <c r="I73" s="22">
        <v>32</v>
      </c>
      <c r="J73" s="10"/>
      <c r="M73" s="11">
        <f t="shared" si="3"/>
        <v>42622</v>
      </c>
      <c r="N73" s="7">
        <v>20.9</v>
      </c>
      <c r="O73" s="23">
        <v>31</v>
      </c>
      <c r="P73" s="10">
        <v>1</v>
      </c>
    </row>
    <row r="74" spans="1:16" x14ac:dyDescent="0.2">
      <c r="A74" s="5">
        <v>42608</v>
      </c>
      <c r="B74" s="6">
        <v>42608</v>
      </c>
      <c r="C74" s="5">
        <v>42608.822916666664</v>
      </c>
      <c r="D74">
        <v>20.9</v>
      </c>
      <c r="E74" s="20">
        <v>31.4</v>
      </c>
      <c r="H74" s="9">
        <f t="shared" si="2"/>
        <v>42641</v>
      </c>
      <c r="I74" s="22">
        <v>32</v>
      </c>
      <c r="J74" s="10"/>
      <c r="M74" s="9">
        <f t="shared" si="3"/>
        <v>42623</v>
      </c>
      <c r="N74" s="7">
        <v>21.6</v>
      </c>
      <c r="O74" s="22">
        <v>31</v>
      </c>
      <c r="P74" s="10"/>
    </row>
    <row r="75" spans="1:16" x14ac:dyDescent="0.2">
      <c r="A75" s="5">
        <v>42608</v>
      </c>
      <c r="B75" s="6">
        <v>42608</v>
      </c>
      <c r="C75" s="5">
        <v>42608.833333333336</v>
      </c>
      <c r="D75">
        <v>20.9</v>
      </c>
      <c r="E75" s="20">
        <v>31.4</v>
      </c>
      <c r="H75" s="9">
        <f t="shared" si="2"/>
        <v>42642</v>
      </c>
      <c r="I75" s="22">
        <v>32</v>
      </c>
      <c r="J75" s="10"/>
      <c r="M75" s="9">
        <f t="shared" si="3"/>
        <v>42624</v>
      </c>
      <c r="N75" s="7">
        <v>21.65</v>
      </c>
      <c r="O75" s="22">
        <v>31</v>
      </c>
      <c r="P75" s="10"/>
    </row>
    <row r="76" spans="1:16" ht="17" thickBot="1" x14ac:dyDescent="0.25">
      <c r="A76" s="5">
        <v>42608</v>
      </c>
      <c r="B76" s="6">
        <v>42608</v>
      </c>
      <c r="C76" s="5">
        <v>42608.84375</v>
      </c>
      <c r="D76">
        <v>20.9</v>
      </c>
      <c r="E76" s="20">
        <v>31.4</v>
      </c>
      <c r="H76" s="12">
        <f t="shared" si="2"/>
        <v>42643</v>
      </c>
      <c r="I76" s="24">
        <v>32</v>
      </c>
      <c r="J76" s="14"/>
      <c r="M76" s="9">
        <f t="shared" si="3"/>
        <v>42625</v>
      </c>
      <c r="N76" s="7">
        <v>21.4</v>
      </c>
      <c r="O76" s="22">
        <v>31</v>
      </c>
      <c r="P76" s="10"/>
    </row>
    <row r="77" spans="1:16" x14ac:dyDescent="0.2">
      <c r="A77" s="5">
        <v>42608</v>
      </c>
      <c r="B77" s="6">
        <v>42608</v>
      </c>
      <c r="C77" s="5">
        <v>42608.854166666664</v>
      </c>
      <c r="D77">
        <v>20.9</v>
      </c>
      <c r="E77" s="20">
        <v>31.4</v>
      </c>
      <c r="M77" s="9">
        <f t="shared" si="3"/>
        <v>42626</v>
      </c>
      <c r="N77" s="7">
        <v>21.45</v>
      </c>
      <c r="O77" s="22">
        <v>30</v>
      </c>
      <c r="P77" s="10"/>
    </row>
    <row r="78" spans="1:16" x14ac:dyDescent="0.2">
      <c r="A78" s="5">
        <v>42608</v>
      </c>
      <c r="B78" s="6">
        <v>42608</v>
      </c>
      <c r="C78" s="5">
        <v>42608.864583333336</v>
      </c>
      <c r="D78">
        <v>20.9</v>
      </c>
      <c r="E78" s="20">
        <v>31.4</v>
      </c>
      <c r="M78" s="11">
        <f t="shared" si="3"/>
        <v>42627</v>
      </c>
      <c r="N78" s="7">
        <v>21.45</v>
      </c>
      <c r="O78" s="23">
        <v>30</v>
      </c>
      <c r="P78" s="10">
        <v>1</v>
      </c>
    </row>
    <row r="79" spans="1:16" x14ac:dyDescent="0.2">
      <c r="A79" s="5">
        <v>42608</v>
      </c>
      <c r="B79" s="6">
        <v>42608</v>
      </c>
      <c r="C79" s="5">
        <v>42608.875</v>
      </c>
      <c r="D79">
        <v>21</v>
      </c>
      <c r="E79" s="20">
        <v>31.4</v>
      </c>
      <c r="M79" s="9">
        <f t="shared" si="3"/>
        <v>42628</v>
      </c>
      <c r="N79" s="7">
        <v>20.6</v>
      </c>
      <c r="O79" s="22">
        <v>32</v>
      </c>
      <c r="P79" s="10"/>
    </row>
    <row r="80" spans="1:16" x14ac:dyDescent="0.2">
      <c r="A80" s="5">
        <v>42608</v>
      </c>
      <c r="B80" s="6">
        <v>42608</v>
      </c>
      <c r="C80" s="5">
        <v>42608.885416666664</v>
      </c>
      <c r="D80">
        <v>21.1</v>
      </c>
      <c r="E80" s="20">
        <v>31.4</v>
      </c>
      <c r="M80" s="9">
        <f t="shared" si="3"/>
        <v>42629</v>
      </c>
      <c r="N80" s="7">
        <v>20.100000000000001</v>
      </c>
      <c r="O80" s="22">
        <v>31</v>
      </c>
      <c r="P80" s="10"/>
    </row>
    <row r="81" spans="1:16" x14ac:dyDescent="0.2">
      <c r="A81" s="5">
        <v>42608</v>
      </c>
      <c r="B81" s="6">
        <v>42608</v>
      </c>
      <c r="C81" s="5">
        <v>42608.96875</v>
      </c>
      <c r="D81">
        <v>22.2</v>
      </c>
      <c r="E81" s="20">
        <v>31.4</v>
      </c>
      <c r="M81" s="9">
        <f t="shared" si="3"/>
        <v>42630</v>
      </c>
      <c r="N81" s="7">
        <v>19.700000000000003</v>
      </c>
      <c r="O81" s="22">
        <v>32</v>
      </c>
      <c r="P81" s="10"/>
    </row>
    <row r="82" spans="1:16" x14ac:dyDescent="0.2">
      <c r="A82" s="5">
        <v>42608</v>
      </c>
      <c r="B82" s="6">
        <v>42608</v>
      </c>
      <c r="C82" s="5">
        <v>42608.40625</v>
      </c>
      <c r="D82">
        <v>21.4</v>
      </c>
      <c r="E82" s="20">
        <v>31.5</v>
      </c>
      <c r="M82" s="9">
        <f t="shared" si="3"/>
        <v>42631</v>
      </c>
      <c r="N82" s="7">
        <v>19.350000000000001</v>
      </c>
      <c r="O82" s="22">
        <v>32</v>
      </c>
      <c r="P82" s="10"/>
    </row>
    <row r="83" spans="1:16" x14ac:dyDescent="0.2">
      <c r="A83" s="5">
        <v>42608</v>
      </c>
      <c r="B83" s="6">
        <v>42608</v>
      </c>
      <c r="C83" s="5">
        <v>42608.416666666664</v>
      </c>
      <c r="D83">
        <v>21.6</v>
      </c>
      <c r="E83" s="20">
        <v>31.5</v>
      </c>
      <c r="M83" s="11">
        <f t="shared" si="3"/>
        <v>42632</v>
      </c>
      <c r="N83" s="7">
        <v>19.049999999999997</v>
      </c>
      <c r="O83" s="23">
        <v>32</v>
      </c>
      <c r="P83" s="10">
        <v>4</v>
      </c>
    </row>
    <row r="84" spans="1:16" x14ac:dyDescent="0.2">
      <c r="A84" s="5">
        <v>42608</v>
      </c>
      <c r="B84" s="6">
        <v>42608</v>
      </c>
      <c r="C84" s="5">
        <v>42608.427083333336</v>
      </c>
      <c r="D84">
        <v>21.7</v>
      </c>
      <c r="E84" s="20">
        <v>31.5</v>
      </c>
      <c r="M84" s="11">
        <f t="shared" si="3"/>
        <v>42633</v>
      </c>
      <c r="N84" s="7">
        <v>19.100000000000001</v>
      </c>
      <c r="O84" s="23">
        <v>32</v>
      </c>
      <c r="P84" s="10">
        <v>2</v>
      </c>
    </row>
    <row r="85" spans="1:16" x14ac:dyDescent="0.2">
      <c r="A85" s="5">
        <v>42608</v>
      </c>
      <c r="B85" s="6">
        <v>42608</v>
      </c>
      <c r="C85" s="5">
        <v>42608.4375</v>
      </c>
      <c r="D85">
        <v>21.9</v>
      </c>
      <c r="E85" s="20">
        <v>31.5</v>
      </c>
      <c r="M85" s="9">
        <f t="shared" si="3"/>
        <v>42634</v>
      </c>
      <c r="N85" s="7">
        <v>19.049999999999997</v>
      </c>
      <c r="O85" s="22">
        <v>32</v>
      </c>
      <c r="P85" s="10"/>
    </row>
    <row r="86" spans="1:16" x14ac:dyDescent="0.2">
      <c r="A86" s="5">
        <v>42608</v>
      </c>
      <c r="B86" s="6">
        <v>42608</v>
      </c>
      <c r="C86" s="5">
        <v>42608.447916666664</v>
      </c>
      <c r="D86">
        <v>22.1</v>
      </c>
      <c r="E86" s="20">
        <v>31.5</v>
      </c>
      <c r="M86" s="9">
        <f t="shared" si="3"/>
        <v>42635</v>
      </c>
      <c r="N86" s="7">
        <v>18.950000000000003</v>
      </c>
      <c r="O86" s="22">
        <v>32</v>
      </c>
      <c r="P86" s="10"/>
    </row>
    <row r="87" spans="1:16" x14ac:dyDescent="0.2">
      <c r="A87" s="5">
        <v>42608</v>
      </c>
      <c r="B87" s="6">
        <v>42608</v>
      </c>
      <c r="C87" s="5">
        <v>42608.458333333336</v>
      </c>
      <c r="D87">
        <v>22.3</v>
      </c>
      <c r="E87" s="20">
        <v>31.5</v>
      </c>
      <c r="M87" s="11">
        <f t="shared" si="3"/>
        <v>42636</v>
      </c>
      <c r="N87" s="7">
        <v>18.700000000000003</v>
      </c>
      <c r="O87" s="23">
        <v>32</v>
      </c>
      <c r="P87" s="10">
        <v>2</v>
      </c>
    </row>
    <row r="88" spans="1:16" x14ac:dyDescent="0.2">
      <c r="A88" s="5">
        <v>42608</v>
      </c>
      <c r="B88" s="6">
        <v>42608</v>
      </c>
      <c r="C88" s="5">
        <v>42608.46875</v>
      </c>
      <c r="D88">
        <v>22.4</v>
      </c>
      <c r="E88" s="20">
        <v>31.5</v>
      </c>
      <c r="M88" s="11">
        <f t="shared" si="3"/>
        <v>42637</v>
      </c>
      <c r="N88" s="7">
        <v>18</v>
      </c>
      <c r="O88" s="23">
        <v>32</v>
      </c>
      <c r="P88" s="10">
        <v>1</v>
      </c>
    </row>
    <row r="89" spans="1:16" x14ac:dyDescent="0.2">
      <c r="A89" s="5">
        <v>42608</v>
      </c>
      <c r="B89" s="6">
        <v>42608</v>
      </c>
      <c r="C89" s="5">
        <v>42608.479166666664</v>
      </c>
      <c r="D89">
        <v>22.5</v>
      </c>
      <c r="E89" s="20">
        <v>31.5</v>
      </c>
      <c r="M89" s="9">
        <f t="shared" si="3"/>
        <v>42638</v>
      </c>
      <c r="N89" s="7">
        <v>16.950000000000003</v>
      </c>
      <c r="O89" s="22">
        <v>32</v>
      </c>
      <c r="P89" s="10"/>
    </row>
    <row r="90" spans="1:16" x14ac:dyDescent="0.2">
      <c r="A90" s="5">
        <v>42608</v>
      </c>
      <c r="B90" s="6">
        <v>42608</v>
      </c>
      <c r="C90" s="5">
        <v>42608.895833333336</v>
      </c>
      <c r="D90">
        <v>21</v>
      </c>
      <c r="E90" s="20">
        <v>31.5</v>
      </c>
      <c r="M90" s="9">
        <f t="shared" si="3"/>
        <v>42639</v>
      </c>
      <c r="N90" s="7">
        <v>16.55</v>
      </c>
      <c r="O90" s="22">
        <v>32</v>
      </c>
      <c r="P90" s="10"/>
    </row>
    <row r="91" spans="1:16" x14ac:dyDescent="0.2">
      <c r="A91" s="5">
        <v>42608</v>
      </c>
      <c r="B91" s="6">
        <v>42608</v>
      </c>
      <c r="C91" s="5">
        <v>42608.90625</v>
      </c>
      <c r="D91">
        <v>21.2</v>
      </c>
      <c r="E91" s="20">
        <v>31.5</v>
      </c>
      <c r="M91" s="9">
        <f t="shared" si="3"/>
        <v>42640</v>
      </c>
      <c r="N91" s="7">
        <v>16.8</v>
      </c>
      <c r="O91" s="22">
        <v>32</v>
      </c>
      <c r="P91" s="10"/>
    </row>
    <row r="92" spans="1:16" x14ac:dyDescent="0.2">
      <c r="A92" s="5">
        <v>42608</v>
      </c>
      <c r="B92" s="6">
        <v>42608</v>
      </c>
      <c r="C92" s="5">
        <v>42608.916666666664</v>
      </c>
      <c r="D92">
        <v>21.2</v>
      </c>
      <c r="E92" s="20">
        <v>31.5</v>
      </c>
      <c r="M92" s="9">
        <f t="shared" si="3"/>
        <v>42641</v>
      </c>
      <c r="N92" s="7">
        <v>16.350000000000001</v>
      </c>
      <c r="O92" s="22">
        <v>32</v>
      </c>
      <c r="P92" s="10"/>
    </row>
    <row r="93" spans="1:16" x14ac:dyDescent="0.2">
      <c r="A93" s="5">
        <v>42608</v>
      </c>
      <c r="B93" s="6">
        <v>42608</v>
      </c>
      <c r="C93" s="5">
        <v>42608.927083333336</v>
      </c>
      <c r="D93">
        <v>21.2</v>
      </c>
      <c r="E93" s="20">
        <v>31.5</v>
      </c>
      <c r="M93" s="9">
        <f t="shared" si="3"/>
        <v>42642</v>
      </c>
      <c r="N93" s="7">
        <v>15.9</v>
      </c>
      <c r="O93" s="22">
        <v>32</v>
      </c>
      <c r="P93" s="10"/>
    </row>
    <row r="94" spans="1:16" ht="17" thickBot="1" x14ac:dyDescent="0.25">
      <c r="A94" s="5">
        <v>42608</v>
      </c>
      <c r="B94" s="6">
        <v>42608</v>
      </c>
      <c r="C94" s="5">
        <v>42608.9375</v>
      </c>
      <c r="D94">
        <v>21.4</v>
      </c>
      <c r="E94" s="20">
        <v>31.5</v>
      </c>
      <c r="M94" s="12">
        <f t="shared" si="3"/>
        <v>42643</v>
      </c>
      <c r="N94" s="13">
        <v>15.4</v>
      </c>
      <c r="O94" s="24">
        <v>32</v>
      </c>
      <c r="P94" s="14"/>
    </row>
    <row r="95" spans="1:16" x14ac:dyDescent="0.2">
      <c r="A95" s="5">
        <v>42608</v>
      </c>
      <c r="B95" s="6">
        <v>42608</v>
      </c>
      <c r="C95" s="5">
        <v>42608.947916666664</v>
      </c>
      <c r="D95">
        <v>21.6</v>
      </c>
      <c r="E95" s="20">
        <v>31.5</v>
      </c>
    </row>
    <row r="96" spans="1:16" x14ac:dyDescent="0.2">
      <c r="A96" s="5">
        <v>42608</v>
      </c>
      <c r="B96" s="6">
        <v>42608</v>
      </c>
      <c r="C96" s="5">
        <v>42608.958333333336</v>
      </c>
      <c r="D96">
        <v>21.9</v>
      </c>
      <c r="E96" s="20">
        <v>31.5</v>
      </c>
    </row>
    <row r="97" spans="1:5" x14ac:dyDescent="0.2">
      <c r="A97" s="5">
        <v>42608</v>
      </c>
      <c r="B97" s="6">
        <v>42608</v>
      </c>
      <c r="C97" s="5">
        <v>42608.979166666664</v>
      </c>
      <c r="D97">
        <v>22.1</v>
      </c>
      <c r="E97" s="20">
        <v>31.5</v>
      </c>
    </row>
    <row r="98" spans="1:5" x14ac:dyDescent="0.2">
      <c r="A98" s="5">
        <v>42608</v>
      </c>
      <c r="B98" s="6">
        <v>42608</v>
      </c>
      <c r="C98" s="5">
        <v>42608.989583333336</v>
      </c>
      <c r="D98">
        <v>22.2</v>
      </c>
      <c r="E98" s="20">
        <v>31.5</v>
      </c>
    </row>
    <row r="99" spans="1:5" x14ac:dyDescent="0.2">
      <c r="A99" s="5"/>
      <c r="B99" s="6"/>
      <c r="C99" s="5"/>
      <c r="E99" s="20">
        <f>AVERAGE(E3:E98)</f>
        <v>31.415625000000038</v>
      </c>
    </row>
    <row r="100" spans="1:5" x14ac:dyDescent="0.2">
      <c r="A100" s="5">
        <v>42609</v>
      </c>
      <c r="B100" s="6">
        <v>42609</v>
      </c>
      <c r="C100" s="5">
        <v>42609</v>
      </c>
      <c r="D100">
        <v>22.4</v>
      </c>
      <c r="E100" s="20">
        <v>31.4</v>
      </c>
    </row>
    <row r="101" spans="1:5" x14ac:dyDescent="0.2">
      <c r="A101" s="5">
        <v>42609</v>
      </c>
      <c r="B101" s="6">
        <v>42609</v>
      </c>
      <c r="C101" s="5">
        <v>42609.135416666664</v>
      </c>
      <c r="D101">
        <v>23.4</v>
      </c>
      <c r="E101" s="20">
        <v>31.3</v>
      </c>
    </row>
    <row r="102" spans="1:5" x14ac:dyDescent="0.2">
      <c r="A102" s="5">
        <v>42609</v>
      </c>
      <c r="B102" s="6">
        <v>42609</v>
      </c>
      <c r="C102" s="5">
        <v>42609.145833333336</v>
      </c>
      <c r="D102">
        <v>23.5</v>
      </c>
      <c r="E102" s="20">
        <v>31.3</v>
      </c>
    </row>
    <row r="103" spans="1:5" x14ac:dyDescent="0.2">
      <c r="A103" s="5">
        <v>42609</v>
      </c>
      <c r="B103" s="6">
        <v>42609</v>
      </c>
      <c r="C103" s="5">
        <v>42609.15625</v>
      </c>
      <c r="D103">
        <v>23.4</v>
      </c>
      <c r="E103" s="20">
        <v>31.3</v>
      </c>
    </row>
    <row r="104" spans="1:5" x14ac:dyDescent="0.2">
      <c r="A104" s="5">
        <v>42609</v>
      </c>
      <c r="B104" s="6">
        <v>42609</v>
      </c>
      <c r="C104" s="5">
        <v>42609.166666666664</v>
      </c>
      <c r="D104">
        <v>23</v>
      </c>
      <c r="E104" s="20">
        <v>31.3</v>
      </c>
    </row>
    <row r="105" spans="1:5" x14ac:dyDescent="0.2">
      <c r="A105" s="5">
        <v>42609</v>
      </c>
      <c r="B105" s="6">
        <v>42609</v>
      </c>
      <c r="C105" s="5">
        <v>42609.177083333336</v>
      </c>
      <c r="D105">
        <v>22.9</v>
      </c>
      <c r="E105" s="20">
        <v>31.3</v>
      </c>
    </row>
    <row r="106" spans="1:5" x14ac:dyDescent="0.2">
      <c r="A106" s="5">
        <v>42609</v>
      </c>
      <c r="B106" s="6">
        <v>42609</v>
      </c>
      <c r="C106" s="5">
        <v>42609.21875</v>
      </c>
      <c r="D106">
        <v>22.5</v>
      </c>
      <c r="E106" s="20">
        <v>31.3</v>
      </c>
    </row>
    <row r="107" spans="1:5" x14ac:dyDescent="0.2">
      <c r="A107" s="5">
        <v>42609</v>
      </c>
      <c r="B107" s="6">
        <v>42609</v>
      </c>
      <c r="C107" s="5">
        <v>42609.239583333336</v>
      </c>
      <c r="D107">
        <v>22.2</v>
      </c>
      <c r="E107" s="20">
        <v>31.3</v>
      </c>
    </row>
    <row r="108" spans="1:5" x14ac:dyDescent="0.2">
      <c r="A108" s="5">
        <v>42609</v>
      </c>
      <c r="B108" s="6">
        <v>42609</v>
      </c>
      <c r="C108" s="5">
        <v>42609.552083333336</v>
      </c>
      <c r="D108">
        <v>23.6</v>
      </c>
      <c r="E108" s="20">
        <v>31.3</v>
      </c>
    </row>
    <row r="109" spans="1:5" x14ac:dyDescent="0.2">
      <c r="A109" s="5">
        <v>42609</v>
      </c>
      <c r="B109" s="6">
        <v>42609</v>
      </c>
      <c r="C109" s="5">
        <v>42609.5625</v>
      </c>
      <c r="D109">
        <v>23.7</v>
      </c>
      <c r="E109" s="20">
        <v>31.3</v>
      </c>
    </row>
    <row r="110" spans="1:5" x14ac:dyDescent="0.2">
      <c r="A110" s="5">
        <v>42609</v>
      </c>
      <c r="B110" s="6">
        <v>42609</v>
      </c>
      <c r="C110" s="5">
        <v>42609.572916666664</v>
      </c>
      <c r="D110">
        <v>23.9</v>
      </c>
      <c r="E110" s="20">
        <v>31.3</v>
      </c>
    </row>
    <row r="111" spans="1:5" x14ac:dyDescent="0.2">
      <c r="A111" s="5">
        <v>42609</v>
      </c>
      <c r="B111" s="6">
        <v>42609</v>
      </c>
      <c r="C111" s="5">
        <v>42609.583333333336</v>
      </c>
      <c r="D111">
        <v>24.1</v>
      </c>
      <c r="E111" s="20">
        <v>31.3</v>
      </c>
    </row>
    <row r="112" spans="1:5" x14ac:dyDescent="0.2">
      <c r="A112" s="5">
        <v>42609</v>
      </c>
      <c r="B112" s="6">
        <v>42609</v>
      </c>
      <c r="C112" s="5">
        <v>42609.59375</v>
      </c>
      <c r="D112">
        <v>24.2</v>
      </c>
      <c r="E112" s="20">
        <v>31.3</v>
      </c>
    </row>
    <row r="113" spans="1:5" x14ac:dyDescent="0.2">
      <c r="A113" s="5">
        <v>42609</v>
      </c>
      <c r="B113" s="6">
        <v>42609</v>
      </c>
      <c r="C113" s="5">
        <v>42609.604166666664</v>
      </c>
      <c r="D113">
        <v>24.3</v>
      </c>
      <c r="E113" s="20">
        <v>31.3</v>
      </c>
    </row>
    <row r="114" spans="1:5" x14ac:dyDescent="0.2">
      <c r="A114" s="5">
        <v>42609</v>
      </c>
      <c r="B114" s="6">
        <v>42609</v>
      </c>
      <c r="C114" s="5">
        <v>42609.614583333336</v>
      </c>
      <c r="D114">
        <v>24.4</v>
      </c>
      <c r="E114" s="20">
        <v>31.3</v>
      </c>
    </row>
    <row r="115" spans="1:5" x14ac:dyDescent="0.2">
      <c r="A115" s="5">
        <v>42609</v>
      </c>
      <c r="B115" s="6">
        <v>42609</v>
      </c>
      <c r="C115" s="5">
        <v>42609.625</v>
      </c>
      <c r="D115">
        <v>24.4</v>
      </c>
      <c r="E115" s="20">
        <v>31.3</v>
      </c>
    </row>
    <row r="116" spans="1:5" x14ac:dyDescent="0.2">
      <c r="A116" s="5">
        <v>42609</v>
      </c>
      <c r="B116" s="6">
        <v>42609</v>
      </c>
      <c r="C116" s="5">
        <v>42609.635416666664</v>
      </c>
      <c r="D116">
        <v>24.2</v>
      </c>
      <c r="E116" s="20">
        <v>31.3</v>
      </c>
    </row>
    <row r="117" spans="1:5" x14ac:dyDescent="0.2">
      <c r="A117" s="5">
        <v>42609</v>
      </c>
      <c r="B117" s="6">
        <v>42609</v>
      </c>
      <c r="C117" s="5">
        <v>42609.645833333336</v>
      </c>
      <c r="D117">
        <v>24.2</v>
      </c>
      <c r="E117" s="20">
        <v>31.3</v>
      </c>
    </row>
    <row r="118" spans="1:5" x14ac:dyDescent="0.2">
      <c r="A118" s="5">
        <v>42609</v>
      </c>
      <c r="B118" s="6">
        <v>42609</v>
      </c>
      <c r="C118" s="5">
        <v>42609.65625</v>
      </c>
      <c r="D118">
        <v>24.2</v>
      </c>
      <c r="E118" s="20">
        <v>31.3</v>
      </c>
    </row>
    <row r="119" spans="1:5" x14ac:dyDescent="0.2">
      <c r="A119" s="5">
        <v>42609</v>
      </c>
      <c r="B119" s="6">
        <v>42609</v>
      </c>
      <c r="C119" s="5">
        <v>42609.666666666664</v>
      </c>
      <c r="D119">
        <v>23.8</v>
      </c>
      <c r="E119" s="20">
        <v>31.3</v>
      </c>
    </row>
    <row r="120" spans="1:5" x14ac:dyDescent="0.2">
      <c r="A120" s="5">
        <v>42609</v>
      </c>
      <c r="B120" s="6">
        <v>42609</v>
      </c>
      <c r="C120" s="5">
        <v>42609.677083333336</v>
      </c>
      <c r="D120">
        <v>23.7</v>
      </c>
      <c r="E120" s="20">
        <v>31.3</v>
      </c>
    </row>
    <row r="121" spans="1:5" x14ac:dyDescent="0.2">
      <c r="A121" s="5">
        <v>42609</v>
      </c>
      <c r="B121" s="6">
        <v>42609</v>
      </c>
      <c r="C121" s="5">
        <v>42609.020833333336</v>
      </c>
      <c r="D121">
        <v>22.5</v>
      </c>
      <c r="E121" s="20">
        <v>31.4</v>
      </c>
    </row>
    <row r="122" spans="1:5" x14ac:dyDescent="0.2">
      <c r="A122" s="5">
        <v>42609</v>
      </c>
      <c r="B122" s="6">
        <v>42609</v>
      </c>
      <c r="C122" s="5">
        <v>42609.03125</v>
      </c>
      <c r="D122">
        <v>22.5</v>
      </c>
      <c r="E122" s="20">
        <v>31.4</v>
      </c>
    </row>
    <row r="123" spans="1:5" x14ac:dyDescent="0.2">
      <c r="A123" s="5">
        <v>42609</v>
      </c>
      <c r="B123" s="6">
        <v>42609</v>
      </c>
      <c r="C123" s="5">
        <v>42609.041666666664</v>
      </c>
      <c r="D123">
        <v>22.6</v>
      </c>
      <c r="E123" s="20">
        <v>31.4</v>
      </c>
    </row>
    <row r="124" spans="1:5" x14ac:dyDescent="0.2">
      <c r="A124" s="5">
        <v>42609</v>
      </c>
      <c r="B124" s="6">
        <v>42609</v>
      </c>
      <c r="C124" s="5">
        <v>42609.052083333336</v>
      </c>
      <c r="D124">
        <v>22.7</v>
      </c>
      <c r="E124" s="20">
        <v>31.4</v>
      </c>
    </row>
    <row r="125" spans="1:5" x14ac:dyDescent="0.2">
      <c r="A125" s="5">
        <v>42609</v>
      </c>
      <c r="B125" s="6">
        <v>42609</v>
      </c>
      <c r="C125" s="5">
        <v>42609.0625</v>
      </c>
      <c r="D125">
        <v>22.8</v>
      </c>
      <c r="E125" s="20">
        <v>31.4</v>
      </c>
    </row>
    <row r="126" spans="1:5" x14ac:dyDescent="0.2">
      <c r="A126" s="5">
        <v>42609</v>
      </c>
      <c r="B126" s="6">
        <v>42609</v>
      </c>
      <c r="C126" s="5">
        <v>42609.072916666664</v>
      </c>
      <c r="D126">
        <v>23</v>
      </c>
      <c r="E126" s="20">
        <v>31.4</v>
      </c>
    </row>
    <row r="127" spans="1:5" x14ac:dyDescent="0.2">
      <c r="A127" s="5">
        <v>42609</v>
      </c>
      <c r="B127" s="6">
        <v>42609</v>
      </c>
      <c r="C127" s="5">
        <v>42609.083333333336</v>
      </c>
      <c r="D127">
        <v>23.1</v>
      </c>
      <c r="E127" s="20">
        <v>31.4</v>
      </c>
    </row>
    <row r="128" spans="1:5" x14ac:dyDescent="0.2">
      <c r="A128" s="5">
        <v>42609</v>
      </c>
      <c r="B128" s="6">
        <v>42609</v>
      </c>
      <c r="C128" s="5">
        <v>42609.09375</v>
      </c>
      <c r="D128">
        <v>23.2</v>
      </c>
      <c r="E128" s="20">
        <v>31.4</v>
      </c>
    </row>
    <row r="129" spans="1:5" x14ac:dyDescent="0.2">
      <c r="A129" s="5">
        <v>42609</v>
      </c>
      <c r="B129" s="6">
        <v>42609</v>
      </c>
      <c r="C129" s="5">
        <v>42609.104166666664</v>
      </c>
      <c r="D129">
        <v>23.3</v>
      </c>
      <c r="E129" s="20">
        <v>31.4</v>
      </c>
    </row>
    <row r="130" spans="1:5" x14ac:dyDescent="0.2">
      <c r="A130" s="5">
        <v>42609</v>
      </c>
      <c r="B130" s="6">
        <v>42609</v>
      </c>
      <c r="C130" s="5">
        <v>42609.114583333336</v>
      </c>
      <c r="D130">
        <v>23.4</v>
      </c>
      <c r="E130" s="20">
        <v>31.4</v>
      </c>
    </row>
    <row r="131" spans="1:5" x14ac:dyDescent="0.2">
      <c r="A131" s="5">
        <v>42609</v>
      </c>
      <c r="B131" s="6">
        <v>42609</v>
      </c>
      <c r="C131" s="5">
        <v>42609.125</v>
      </c>
      <c r="D131">
        <v>23.3</v>
      </c>
      <c r="E131" s="20">
        <v>31.4</v>
      </c>
    </row>
    <row r="132" spans="1:5" x14ac:dyDescent="0.2">
      <c r="A132" s="5">
        <v>42609</v>
      </c>
      <c r="B132" s="6">
        <v>42609</v>
      </c>
      <c r="C132" s="5">
        <v>42609.1875</v>
      </c>
      <c r="D132">
        <v>22.9</v>
      </c>
      <c r="E132" s="20">
        <v>31.4</v>
      </c>
    </row>
    <row r="133" spans="1:5" x14ac:dyDescent="0.2">
      <c r="A133" s="5">
        <v>42609</v>
      </c>
      <c r="B133" s="6">
        <v>42609</v>
      </c>
      <c r="C133" s="5">
        <v>42609.197916666664</v>
      </c>
      <c r="D133">
        <v>22.5</v>
      </c>
      <c r="E133" s="20">
        <v>31.4</v>
      </c>
    </row>
    <row r="134" spans="1:5" x14ac:dyDescent="0.2">
      <c r="A134" s="5">
        <v>42609</v>
      </c>
      <c r="B134" s="6">
        <v>42609</v>
      </c>
      <c r="C134" s="5">
        <v>42609.208333333336</v>
      </c>
      <c r="D134">
        <v>22.5</v>
      </c>
      <c r="E134" s="20">
        <v>31.4</v>
      </c>
    </row>
    <row r="135" spans="1:5" x14ac:dyDescent="0.2">
      <c r="A135" s="5">
        <v>42609</v>
      </c>
      <c r="B135" s="6">
        <v>42609</v>
      </c>
      <c r="C135" s="5">
        <v>42609.229166666664</v>
      </c>
      <c r="D135">
        <v>22.2</v>
      </c>
      <c r="E135" s="20">
        <v>31.4</v>
      </c>
    </row>
    <row r="136" spans="1:5" x14ac:dyDescent="0.2">
      <c r="A136" s="5">
        <v>42609</v>
      </c>
      <c r="B136" s="6">
        <v>42609</v>
      </c>
      <c r="C136" s="5">
        <v>42609.25</v>
      </c>
      <c r="D136">
        <v>22</v>
      </c>
      <c r="E136" s="20">
        <v>31.4</v>
      </c>
    </row>
    <row r="137" spans="1:5" x14ac:dyDescent="0.2">
      <c r="A137" s="5">
        <v>42609</v>
      </c>
      <c r="B137" s="6">
        <v>42609</v>
      </c>
      <c r="C137" s="5">
        <v>42609.260416666664</v>
      </c>
      <c r="D137">
        <v>21.8</v>
      </c>
      <c r="E137" s="20">
        <v>31.4</v>
      </c>
    </row>
    <row r="138" spans="1:5" x14ac:dyDescent="0.2">
      <c r="A138" s="5">
        <v>42609</v>
      </c>
      <c r="B138" s="6">
        <v>42609</v>
      </c>
      <c r="C138" s="5">
        <v>42609.270833333336</v>
      </c>
      <c r="D138">
        <v>21.7</v>
      </c>
      <c r="E138" s="20">
        <v>31.4</v>
      </c>
    </row>
    <row r="139" spans="1:5" x14ac:dyDescent="0.2">
      <c r="A139" s="5">
        <v>42609</v>
      </c>
      <c r="B139" s="6">
        <v>42609</v>
      </c>
      <c r="C139" s="5">
        <v>42609.28125</v>
      </c>
      <c r="D139">
        <v>21.6</v>
      </c>
      <c r="E139" s="20">
        <v>31.4</v>
      </c>
    </row>
    <row r="140" spans="1:5" x14ac:dyDescent="0.2">
      <c r="A140" s="5">
        <v>42609</v>
      </c>
      <c r="B140" s="6">
        <v>42609</v>
      </c>
      <c r="C140" s="5">
        <v>42609.291666666664</v>
      </c>
      <c r="D140">
        <v>21.4</v>
      </c>
      <c r="E140" s="20">
        <v>31.4</v>
      </c>
    </row>
    <row r="141" spans="1:5" x14ac:dyDescent="0.2">
      <c r="A141" s="5">
        <v>42609</v>
      </c>
      <c r="B141" s="6">
        <v>42609</v>
      </c>
      <c r="C141" s="5">
        <v>42609.302083333336</v>
      </c>
      <c r="D141">
        <v>21.5</v>
      </c>
      <c r="E141" s="20">
        <v>31.4</v>
      </c>
    </row>
    <row r="142" spans="1:5" x14ac:dyDescent="0.2">
      <c r="A142" s="5">
        <v>42609</v>
      </c>
      <c r="B142" s="6">
        <v>42609</v>
      </c>
      <c r="C142" s="5">
        <v>42609.3125</v>
      </c>
      <c r="D142">
        <v>21.3</v>
      </c>
      <c r="E142" s="20">
        <v>31.4</v>
      </c>
    </row>
    <row r="143" spans="1:5" x14ac:dyDescent="0.2">
      <c r="A143" s="5">
        <v>42609</v>
      </c>
      <c r="B143" s="6">
        <v>42609</v>
      </c>
      <c r="C143" s="5">
        <v>42609.322916666664</v>
      </c>
      <c r="D143">
        <v>21.4</v>
      </c>
      <c r="E143" s="20">
        <v>31.4</v>
      </c>
    </row>
    <row r="144" spans="1:5" x14ac:dyDescent="0.2">
      <c r="A144" s="5">
        <v>42609</v>
      </c>
      <c r="B144" s="6">
        <v>42609</v>
      </c>
      <c r="C144" s="5">
        <v>42609.333333333336</v>
      </c>
      <c r="D144">
        <v>21.1</v>
      </c>
      <c r="E144" s="20">
        <v>31.4</v>
      </c>
    </row>
    <row r="145" spans="1:5" x14ac:dyDescent="0.2">
      <c r="A145" s="5">
        <v>42609</v>
      </c>
      <c r="B145" s="6">
        <v>42609</v>
      </c>
      <c r="C145" s="5">
        <v>42609.34375</v>
      </c>
      <c r="D145">
        <v>21</v>
      </c>
      <c r="E145" s="20">
        <v>31.4</v>
      </c>
    </row>
    <row r="146" spans="1:5" x14ac:dyDescent="0.2">
      <c r="A146" s="5">
        <v>42609</v>
      </c>
      <c r="B146" s="6">
        <v>42609</v>
      </c>
      <c r="C146" s="5">
        <v>42609.354166666664</v>
      </c>
      <c r="D146">
        <v>20.9</v>
      </c>
      <c r="E146" s="20">
        <v>31.4</v>
      </c>
    </row>
    <row r="147" spans="1:5" x14ac:dyDescent="0.2">
      <c r="A147" s="5">
        <v>42609</v>
      </c>
      <c r="B147" s="6">
        <v>42609</v>
      </c>
      <c r="C147" s="5">
        <v>42609.364583333336</v>
      </c>
      <c r="D147">
        <v>20.9</v>
      </c>
      <c r="E147" s="20">
        <v>31.4</v>
      </c>
    </row>
    <row r="148" spans="1:5" x14ac:dyDescent="0.2">
      <c r="A148" s="5">
        <v>42609</v>
      </c>
      <c r="B148" s="6">
        <v>42609</v>
      </c>
      <c r="C148" s="5">
        <v>42609.375</v>
      </c>
      <c r="D148">
        <v>20.9</v>
      </c>
      <c r="E148" s="20">
        <v>31.4</v>
      </c>
    </row>
    <row r="149" spans="1:5" x14ac:dyDescent="0.2">
      <c r="A149" s="5">
        <v>42609</v>
      </c>
      <c r="B149" s="6">
        <v>42609</v>
      </c>
      <c r="C149" s="5">
        <v>42609.385416666664</v>
      </c>
      <c r="D149">
        <v>21</v>
      </c>
      <c r="E149" s="20">
        <v>31.4</v>
      </c>
    </row>
    <row r="150" spans="1:5" x14ac:dyDescent="0.2">
      <c r="A150" s="5">
        <v>42609</v>
      </c>
      <c r="B150" s="6">
        <v>42609</v>
      </c>
      <c r="C150" s="5">
        <v>42609.395833333336</v>
      </c>
      <c r="D150">
        <v>21</v>
      </c>
      <c r="E150" s="20">
        <v>31.4</v>
      </c>
    </row>
    <row r="151" spans="1:5" x14ac:dyDescent="0.2">
      <c r="A151" s="5">
        <v>42609</v>
      </c>
      <c r="B151" s="6">
        <v>42609</v>
      </c>
      <c r="C151" s="5">
        <v>42609.40625</v>
      </c>
      <c r="D151">
        <v>21</v>
      </c>
      <c r="E151" s="20">
        <v>31.4</v>
      </c>
    </row>
    <row r="152" spans="1:5" x14ac:dyDescent="0.2">
      <c r="A152" s="5">
        <v>42609</v>
      </c>
      <c r="B152" s="6">
        <v>42609</v>
      </c>
      <c r="C152" s="5">
        <v>42609.416666666664</v>
      </c>
      <c r="D152">
        <v>21.1</v>
      </c>
      <c r="E152" s="20">
        <v>31.4</v>
      </c>
    </row>
    <row r="153" spans="1:5" x14ac:dyDescent="0.2">
      <c r="A153" s="5">
        <v>42609</v>
      </c>
      <c r="B153" s="6">
        <v>42609</v>
      </c>
      <c r="C153" s="5">
        <v>42609.427083333336</v>
      </c>
      <c r="D153">
        <v>21.2</v>
      </c>
      <c r="E153" s="20">
        <v>31.4</v>
      </c>
    </row>
    <row r="154" spans="1:5" x14ac:dyDescent="0.2">
      <c r="A154" s="5">
        <v>42609</v>
      </c>
      <c r="B154" s="6">
        <v>42609</v>
      </c>
      <c r="C154" s="5">
        <v>42609.4375</v>
      </c>
      <c r="D154">
        <v>21.4</v>
      </c>
      <c r="E154" s="20">
        <v>31.4</v>
      </c>
    </row>
    <row r="155" spans="1:5" x14ac:dyDescent="0.2">
      <c r="A155" s="5">
        <v>42609</v>
      </c>
      <c r="B155" s="6">
        <v>42609</v>
      </c>
      <c r="C155" s="5">
        <v>42609.447916666664</v>
      </c>
      <c r="D155">
        <v>21.6</v>
      </c>
      <c r="E155" s="20">
        <v>31.4</v>
      </c>
    </row>
    <row r="156" spans="1:5" x14ac:dyDescent="0.2">
      <c r="A156" s="5">
        <v>42609</v>
      </c>
      <c r="B156" s="6">
        <v>42609</v>
      </c>
      <c r="C156" s="5">
        <v>42609.458333333336</v>
      </c>
      <c r="D156">
        <v>21.8</v>
      </c>
      <c r="E156" s="20">
        <v>31.4</v>
      </c>
    </row>
    <row r="157" spans="1:5" x14ac:dyDescent="0.2">
      <c r="A157" s="5">
        <v>42609</v>
      </c>
      <c r="B157" s="6">
        <v>42609</v>
      </c>
      <c r="C157" s="5">
        <v>42609.46875</v>
      </c>
      <c r="D157">
        <v>22.1</v>
      </c>
      <c r="E157" s="20">
        <v>31.4</v>
      </c>
    </row>
    <row r="158" spans="1:5" x14ac:dyDescent="0.2">
      <c r="A158" s="5">
        <v>42609</v>
      </c>
      <c r="B158" s="6">
        <v>42609</v>
      </c>
      <c r="C158" s="5">
        <v>42609.479166666664</v>
      </c>
      <c r="D158">
        <v>22.2</v>
      </c>
      <c r="E158" s="20">
        <v>31.4</v>
      </c>
    </row>
    <row r="159" spans="1:5" x14ac:dyDescent="0.2">
      <c r="A159" s="5">
        <v>42609</v>
      </c>
      <c r="B159" s="6">
        <v>42609</v>
      </c>
      <c r="C159" s="5">
        <v>42609.489583333336</v>
      </c>
      <c r="D159">
        <v>22.4</v>
      </c>
      <c r="E159" s="20">
        <v>31.4</v>
      </c>
    </row>
    <row r="160" spans="1:5" x14ac:dyDescent="0.2">
      <c r="A160" s="5">
        <v>42609</v>
      </c>
      <c r="B160" s="6">
        <v>42609</v>
      </c>
      <c r="C160" s="5">
        <v>42609.5</v>
      </c>
      <c r="D160">
        <v>22.6</v>
      </c>
      <c r="E160" s="20">
        <v>31.4</v>
      </c>
    </row>
    <row r="161" spans="1:5" x14ac:dyDescent="0.2">
      <c r="A161" s="5">
        <v>42609</v>
      </c>
      <c r="B161" s="6">
        <v>42609</v>
      </c>
      <c r="C161" s="5">
        <v>42609.510416666664</v>
      </c>
      <c r="D161">
        <v>22.8</v>
      </c>
      <c r="E161" s="20">
        <v>31.4</v>
      </c>
    </row>
    <row r="162" spans="1:5" x14ac:dyDescent="0.2">
      <c r="A162" s="5">
        <v>42609</v>
      </c>
      <c r="B162" s="6">
        <v>42609</v>
      </c>
      <c r="C162" s="5">
        <v>42609.520833333336</v>
      </c>
      <c r="D162">
        <v>23</v>
      </c>
      <c r="E162" s="20">
        <v>31.4</v>
      </c>
    </row>
    <row r="163" spans="1:5" x14ac:dyDescent="0.2">
      <c r="A163" s="5">
        <v>42609</v>
      </c>
      <c r="B163" s="6">
        <v>42609</v>
      </c>
      <c r="C163" s="5">
        <v>42609.53125</v>
      </c>
      <c r="D163">
        <v>23.2</v>
      </c>
      <c r="E163" s="20">
        <v>31.4</v>
      </c>
    </row>
    <row r="164" spans="1:5" x14ac:dyDescent="0.2">
      <c r="A164" s="5">
        <v>42609</v>
      </c>
      <c r="B164" s="6">
        <v>42609</v>
      </c>
      <c r="C164" s="5">
        <v>42609.541666666664</v>
      </c>
      <c r="D164">
        <v>23.4</v>
      </c>
      <c r="E164" s="20">
        <v>31.4</v>
      </c>
    </row>
    <row r="165" spans="1:5" x14ac:dyDescent="0.2">
      <c r="A165" s="5">
        <v>42609</v>
      </c>
      <c r="B165" s="6">
        <v>42609</v>
      </c>
      <c r="C165" s="5">
        <v>42609.6875</v>
      </c>
      <c r="D165">
        <v>23.5</v>
      </c>
      <c r="E165" s="20">
        <v>31.4</v>
      </c>
    </row>
    <row r="166" spans="1:5" x14ac:dyDescent="0.2">
      <c r="A166" s="5">
        <v>42609</v>
      </c>
      <c r="B166" s="6">
        <v>42609</v>
      </c>
      <c r="C166" s="5">
        <v>42609.697916666664</v>
      </c>
      <c r="D166">
        <v>23.3</v>
      </c>
      <c r="E166" s="20">
        <v>31.4</v>
      </c>
    </row>
    <row r="167" spans="1:5" x14ac:dyDescent="0.2">
      <c r="A167" s="5">
        <v>42609</v>
      </c>
      <c r="B167" s="6">
        <v>42609</v>
      </c>
      <c r="C167" s="5">
        <v>42609.708333333336</v>
      </c>
      <c r="D167">
        <v>23.2</v>
      </c>
      <c r="E167" s="20">
        <v>31.4</v>
      </c>
    </row>
    <row r="168" spans="1:5" x14ac:dyDescent="0.2">
      <c r="A168" s="5">
        <v>42609</v>
      </c>
      <c r="B168" s="6">
        <v>42609</v>
      </c>
      <c r="C168" s="5">
        <v>42609.71875</v>
      </c>
      <c r="D168">
        <v>23.1</v>
      </c>
      <c r="E168" s="20">
        <v>31.4</v>
      </c>
    </row>
    <row r="169" spans="1:5" x14ac:dyDescent="0.2">
      <c r="A169" s="5">
        <v>42609</v>
      </c>
      <c r="B169" s="6">
        <v>42609</v>
      </c>
      <c r="C169" s="5">
        <v>42609.729166666664</v>
      </c>
      <c r="D169">
        <v>22.8</v>
      </c>
      <c r="E169" s="20">
        <v>31.4</v>
      </c>
    </row>
    <row r="170" spans="1:5" x14ac:dyDescent="0.2">
      <c r="A170" s="5">
        <v>42609</v>
      </c>
      <c r="B170" s="6">
        <v>42609</v>
      </c>
      <c r="C170" s="5">
        <v>42609.739583333336</v>
      </c>
      <c r="D170">
        <v>22.6</v>
      </c>
      <c r="E170" s="20">
        <v>31.4</v>
      </c>
    </row>
    <row r="171" spans="1:5" x14ac:dyDescent="0.2">
      <c r="A171" s="5">
        <v>42609</v>
      </c>
      <c r="B171" s="6">
        <v>42609</v>
      </c>
      <c r="C171" s="5">
        <v>42609.75</v>
      </c>
      <c r="D171">
        <v>22.4</v>
      </c>
      <c r="E171" s="20">
        <v>31.4</v>
      </c>
    </row>
    <row r="172" spans="1:5" x14ac:dyDescent="0.2">
      <c r="A172" s="5">
        <v>42609</v>
      </c>
      <c r="B172" s="6">
        <v>42609</v>
      </c>
      <c r="C172" s="5">
        <v>42609.010416666664</v>
      </c>
      <c r="D172">
        <v>22.4</v>
      </c>
      <c r="E172" s="20">
        <v>31.5</v>
      </c>
    </row>
    <row r="173" spans="1:5" x14ac:dyDescent="0.2">
      <c r="A173" s="5">
        <v>42609</v>
      </c>
      <c r="B173" s="6">
        <v>42609</v>
      </c>
      <c r="C173" s="5">
        <v>42609.760416666664</v>
      </c>
      <c r="D173">
        <v>22</v>
      </c>
      <c r="E173" s="20">
        <v>31.5</v>
      </c>
    </row>
    <row r="174" spans="1:5" x14ac:dyDescent="0.2">
      <c r="A174" s="5">
        <v>42609</v>
      </c>
      <c r="B174" s="6">
        <v>42609</v>
      </c>
      <c r="C174" s="5">
        <v>42609.770833333336</v>
      </c>
      <c r="D174">
        <v>21.9</v>
      </c>
      <c r="E174" s="20">
        <v>31.5</v>
      </c>
    </row>
    <row r="175" spans="1:5" x14ac:dyDescent="0.2">
      <c r="A175" s="5">
        <v>42609</v>
      </c>
      <c r="B175" s="6">
        <v>42609</v>
      </c>
      <c r="C175" s="5">
        <v>42609.78125</v>
      </c>
      <c r="D175">
        <v>21.8</v>
      </c>
      <c r="E175" s="20">
        <v>31.5</v>
      </c>
    </row>
    <row r="176" spans="1:5" x14ac:dyDescent="0.2">
      <c r="A176" s="5">
        <v>42609</v>
      </c>
      <c r="B176" s="6">
        <v>42609</v>
      </c>
      <c r="C176" s="5">
        <v>42609.791666666664</v>
      </c>
      <c r="D176">
        <v>21.6</v>
      </c>
      <c r="E176" s="20">
        <v>31.5</v>
      </c>
    </row>
    <row r="177" spans="1:5" x14ac:dyDescent="0.2">
      <c r="A177" s="5">
        <v>42609</v>
      </c>
      <c r="B177" s="6">
        <v>42609</v>
      </c>
      <c r="C177" s="5">
        <v>42609.802083333336</v>
      </c>
      <c r="D177">
        <v>21.5</v>
      </c>
      <c r="E177" s="20">
        <v>31.5</v>
      </c>
    </row>
    <row r="178" spans="1:5" x14ac:dyDescent="0.2">
      <c r="A178" s="5">
        <v>42609</v>
      </c>
      <c r="B178" s="6">
        <v>42609</v>
      </c>
      <c r="C178" s="5">
        <v>42609.8125</v>
      </c>
      <c r="D178">
        <v>21.5</v>
      </c>
      <c r="E178" s="20">
        <v>31.5</v>
      </c>
    </row>
    <row r="179" spans="1:5" x14ac:dyDescent="0.2">
      <c r="A179" s="5">
        <v>42609</v>
      </c>
      <c r="B179" s="6">
        <v>42609</v>
      </c>
      <c r="C179" s="5">
        <v>42609.822916666664</v>
      </c>
      <c r="D179">
        <v>21</v>
      </c>
      <c r="E179" s="20">
        <v>31.5</v>
      </c>
    </row>
    <row r="180" spans="1:5" x14ac:dyDescent="0.2">
      <c r="A180" s="5">
        <v>42609</v>
      </c>
      <c r="B180" s="6">
        <v>42609</v>
      </c>
      <c r="C180" s="5">
        <v>42609.833333333336</v>
      </c>
      <c r="D180">
        <v>21.1</v>
      </c>
      <c r="E180" s="20">
        <v>31.5</v>
      </c>
    </row>
    <row r="181" spans="1:5" x14ac:dyDescent="0.2">
      <c r="A181" s="5">
        <v>42609</v>
      </c>
      <c r="B181" s="6">
        <v>42609</v>
      </c>
      <c r="C181" s="5">
        <v>42609.84375</v>
      </c>
      <c r="D181">
        <v>21.2</v>
      </c>
      <c r="E181" s="20">
        <v>31.5</v>
      </c>
    </row>
    <row r="182" spans="1:5" x14ac:dyDescent="0.2">
      <c r="A182" s="5">
        <v>42609</v>
      </c>
      <c r="B182" s="6">
        <v>42609</v>
      </c>
      <c r="C182" s="5">
        <v>42609.854166666664</v>
      </c>
      <c r="D182">
        <v>20.9</v>
      </c>
      <c r="E182" s="20">
        <v>31.5</v>
      </c>
    </row>
    <row r="183" spans="1:5" x14ac:dyDescent="0.2">
      <c r="A183" s="5">
        <v>42609</v>
      </c>
      <c r="B183" s="6">
        <v>42609</v>
      </c>
      <c r="C183" s="5">
        <v>42609.864583333336</v>
      </c>
      <c r="D183">
        <v>21</v>
      </c>
      <c r="E183" s="20">
        <v>31.5</v>
      </c>
    </row>
    <row r="184" spans="1:5" x14ac:dyDescent="0.2">
      <c r="A184" s="5">
        <v>42609</v>
      </c>
      <c r="B184" s="6">
        <v>42609</v>
      </c>
      <c r="C184" s="5">
        <v>42609.875</v>
      </c>
      <c r="D184">
        <v>20.9</v>
      </c>
      <c r="E184" s="20">
        <v>31.5</v>
      </c>
    </row>
    <row r="185" spans="1:5" x14ac:dyDescent="0.2">
      <c r="A185" s="5">
        <v>42609</v>
      </c>
      <c r="B185" s="6">
        <v>42609</v>
      </c>
      <c r="C185" s="5">
        <v>42609.885416666664</v>
      </c>
      <c r="D185">
        <v>20.8</v>
      </c>
      <c r="E185" s="20">
        <v>31.5</v>
      </c>
    </row>
    <row r="186" spans="1:5" x14ac:dyDescent="0.2">
      <c r="A186" s="5">
        <v>42609</v>
      </c>
      <c r="B186" s="6">
        <v>42609</v>
      </c>
      <c r="C186" s="5">
        <v>42609.895833333336</v>
      </c>
      <c r="D186">
        <v>20.9</v>
      </c>
      <c r="E186" s="20">
        <v>31.5</v>
      </c>
    </row>
    <row r="187" spans="1:5" x14ac:dyDescent="0.2">
      <c r="A187" s="5">
        <v>42609</v>
      </c>
      <c r="B187" s="6">
        <v>42609</v>
      </c>
      <c r="C187" s="5">
        <v>42609.90625</v>
      </c>
      <c r="D187">
        <v>20.9</v>
      </c>
      <c r="E187" s="20">
        <v>31.5</v>
      </c>
    </row>
    <row r="188" spans="1:5" x14ac:dyDescent="0.2">
      <c r="A188" s="5">
        <v>42609</v>
      </c>
      <c r="B188" s="6">
        <v>42609</v>
      </c>
      <c r="C188" s="5">
        <v>42609.916666666664</v>
      </c>
      <c r="D188">
        <v>21</v>
      </c>
      <c r="E188" s="20">
        <v>31.5</v>
      </c>
    </row>
    <row r="189" spans="1:5" x14ac:dyDescent="0.2">
      <c r="A189" s="5">
        <v>42609</v>
      </c>
      <c r="B189" s="6">
        <v>42609</v>
      </c>
      <c r="C189" s="5">
        <v>42609.927083333336</v>
      </c>
      <c r="D189">
        <v>21.1</v>
      </c>
      <c r="E189" s="20">
        <v>31.5</v>
      </c>
    </row>
    <row r="190" spans="1:5" x14ac:dyDescent="0.2">
      <c r="A190" s="5">
        <v>42609</v>
      </c>
      <c r="B190" s="6">
        <v>42609</v>
      </c>
      <c r="C190" s="5">
        <v>42609.9375</v>
      </c>
      <c r="D190">
        <v>21.1</v>
      </c>
      <c r="E190" s="20">
        <v>31.5</v>
      </c>
    </row>
    <row r="191" spans="1:5" x14ac:dyDescent="0.2">
      <c r="A191" s="5">
        <v>42609</v>
      </c>
      <c r="B191" s="6">
        <v>42609</v>
      </c>
      <c r="C191" s="5">
        <v>42609.947916666664</v>
      </c>
      <c r="D191">
        <v>21.1</v>
      </c>
      <c r="E191" s="20">
        <v>31.5</v>
      </c>
    </row>
    <row r="192" spans="1:5" x14ac:dyDescent="0.2">
      <c r="A192" s="5">
        <v>42609</v>
      </c>
      <c r="B192" s="6">
        <v>42609</v>
      </c>
      <c r="C192" s="5">
        <v>42609.958333333336</v>
      </c>
      <c r="D192">
        <v>21.2</v>
      </c>
      <c r="E192" s="20">
        <v>31.5</v>
      </c>
    </row>
    <row r="193" spans="1:5" x14ac:dyDescent="0.2">
      <c r="A193" s="5">
        <v>42609</v>
      </c>
      <c r="B193" s="6">
        <v>42609</v>
      </c>
      <c r="C193" s="5">
        <v>42609.96875</v>
      </c>
      <c r="D193">
        <v>21.2</v>
      </c>
      <c r="E193" s="20">
        <v>31.5</v>
      </c>
    </row>
    <row r="194" spans="1:5" x14ac:dyDescent="0.2">
      <c r="A194" s="5">
        <v>42609</v>
      </c>
      <c r="B194" s="6">
        <v>42609</v>
      </c>
      <c r="C194" s="5">
        <v>42609.979166666664</v>
      </c>
      <c r="D194">
        <v>21.3</v>
      </c>
      <c r="E194" s="20">
        <v>31.5</v>
      </c>
    </row>
    <row r="195" spans="1:5" x14ac:dyDescent="0.2">
      <c r="A195" s="5">
        <v>42609</v>
      </c>
      <c r="B195" s="6">
        <v>42609</v>
      </c>
      <c r="C195" s="5">
        <v>42609.989583333336</v>
      </c>
      <c r="D195">
        <v>21.5</v>
      </c>
      <c r="E195" s="20">
        <v>31.5</v>
      </c>
    </row>
    <row r="196" spans="1:5" x14ac:dyDescent="0.2">
      <c r="A196" s="5"/>
      <c r="B196" s="6"/>
      <c r="C196" s="5"/>
      <c r="E196" s="20">
        <f>AVERAGE(E3:E195)</f>
        <v>31.409925518134688</v>
      </c>
    </row>
    <row r="197" spans="1:5" x14ac:dyDescent="0.2">
      <c r="A197" s="5">
        <v>42610</v>
      </c>
      <c r="B197" s="6">
        <v>42610</v>
      </c>
      <c r="C197" s="5">
        <v>42610</v>
      </c>
      <c r="D197">
        <v>21.7</v>
      </c>
      <c r="E197" s="20">
        <v>31.5</v>
      </c>
    </row>
    <row r="198" spans="1:5" x14ac:dyDescent="0.2">
      <c r="A198" s="5">
        <v>42610</v>
      </c>
      <c r="B198" s="6">
        <v>42610</v>
      </c>
      <c r="C198" s="5">
        <v>42610.291666666664</v>
      </c>
      <c r="D198">
        <v>22.1</v>
      </c>
      <c r="E198" s="20">
        <v>31.2</v>
      </c>
    </row>
    <row r="199" spans="1:5" x14ac:dyDescent="0.2">
      <c r="A199" s="5">
        <v>42610</v>
      </c>
      <c r="B199" s="6">
        <v>42610</v>
      </c>
      <c r="C199" s="5">
        <v>42610.302083333336</v>
      </c>
      <c r="D199">
        <v>21.9</v>
      </c>
      <c r="E199" s="20">
        <v>31.2</v>
      </c>
    </row>
    <row r="200" spans="1:5" x14ac:dyDescent="0.2">
      <c r="A200" s="5">
        <v>42610</v>
      </c>
      <c r="B200" s="6">
        <v>42610</v>
      </c>
      <c r="C200" s="5">
        <v>42610.3125</v>
      </c>
      <c r="D200">
        <v>21.7</v>
      </c>
      <c r="E200" s="20">
        <v>31.2</v>
      </c>
    </row>
    <row r="201" spans="1:5" x14ac:dyDescent="0.2">
      <c r="A201" s="5">
        <v>42610</v>
      </c>
      <c r="B201" s="6">
        <v>42610</v>
      </c>
      <c r="C201" s="5">
        <v>42610.322916666664</v>
      </c>
      <c r="D201">
        <v>21.7</v>
      </c>
      <c r="E201" s="20">
        <v>31.2</v>
      </c>
    </row>
    <row r="202" spans="1:5" x14ac:dyDescent="0.2">
      <c r="A202" s="5">
        <v>42610</v>
      </c>
      <c r="B202" s="6">
        <v>42610</v>
      </c>
      <c r="C202" s="5">
        <v>42610.333333333336</v>
      </c>
      <c r="D202">
        <v>21.5</v>
      </c>
      <c r="E202" s="20">
        <v>31.2</v>
      </c>
    </row>
    <row r="203" spans="1:5" x14ac:dyDescent="0.2">
      <c r="A203" s="5">
        <v>42610</v>
      </c>
      <c r="B203" s="6">
        <v>42610</v>
      </c>
      <c r="C203" s="5">
        <v>42610.34375</v>
      </c>
      <c r="D203">
        <v>21.5</v>
      </c>
      <c r="E203" s="20">
        <v>31.2</v>
      </c>
    </row>
    <row r="204" spans="1:5" x14ac:dyDescent="0.2">
      <c r="A204" s="5">
        <v>42610</v>
      </c>
      <c r="B204" s="6">
        <v>42610</v>
      </c>
      <c r="C204" s="5">
        <v>42610.354166666664</v>
      </c>
      <c r="D204">
        <v>21.2</v>
      </c>
      <c r="E204" s="20">
        <v>31.2</v>
      </c>
    </row>
    <row r="205" spans="1:5" x14ac:dyDescent="0.2">
      <c r="A205" s="5">
        <v>42610</v>
      </c>
      <c r="B205" s="6">
        <v>42610</v>
      </c>
      <c r="C205" s="5">
        <v>42610.364583333336</v>
      </c>
      <c r="D205">
        <v>21.1</v>
      </c>
      <c r="E205" s="20">
        <v>31.2</v>
      </c>
    </row>
    <row r="206" spans="1:5" x14ac:dyDescent="0.2">
      <c r="A206" s="5">
        <v>42610</v>
      </c>
      <c r="B206" s="6">
        <v>42610</v>
      </c>
      <c r="C206" s="5">
        <v>42610.375</v>
      </c>
      <c r="D206">
        <v>21.1</v>
      </c>
      <c r="E206" s="20">
        <v>31.2</v>
      </c>
    </row>
    <row r="207" spans="1:5" x14ac:dyDescent="0.2">
      <c r="A207" s="5">
        <v>42610</v>
      </c>
      <c r="B207" s="6">
        <v>42610</v>
      </c>
      <c r="C207" s="5">
        <v>42610.385416666664</v>
      </c>
      <c r="D207">
        <v>21.1</v>
      </c>
      <c r="E207" s="20">
        <v>31.2</v>
      </c>
    </row>
    <row r="208" spans="1:5" x14ac:dyDescent="0.2">
      <c r="A208" s="5">
        <v>42610</v>
      </c>
      <c r="B208" s="6">
        <v>42610</v>
      </c>
      <c r="C208" s="5">
        <v>42610.395833333336</v>
      </c>
      <c r="D208">
        <v>21</v>
      </c>
      <c r="E208" s="20">
        <v>31.2</v>
      </c>
    </row>
    <row r="209" spans="1:5" x14ac:dyDescent="0.2">
      <c r="A209" s="5">
        <v>42610</v>
      </c>
      <c r="B209" s="6">
        <v>42610</v>
      </c>
      <c r="C209" s="5">
        <v>42610.40625</v>
      </c>
      <c r="D209">
        <v>21</v>
      </c>
      <c r="E209" s="20">
        <v>31.2</v>
      </c>
    </row>
    <row r="210" spans="1:5" x14ac:dyDescent="0.2">
      <c r="A210" s="5">
        <v>42610</v>
      </c>
      <c r="B210" s="6">
        <v>42610</v>
      </c>
      <c r="C210" s="5">
        <v>42610.416666666664</v>
      </c>
      <c r="D210">
        <v>21</v>
      </c>
      <c r="E210" s="20">
        <v>31.2</v>
      </c>
    </row>
    <row r="211" spans="1:5" x14ac:dyDescent="0.2">
      <c r="A211" s="5">
        <v>42610</v>
      </c>
      <c r="B211" s="6">
        <v>42610</v>
      </c>
      <c r="C211" s="5">
        <v>42610.625</v>
      </c>
      <c r="D211">
        <v>24.2</v>
      </c>
      <c r="E211" s="20">
        <v>31.2</v>
      </c>
    </row>
    <row r="212" spans="1:5" x14ac:dyDescent="0.2">
      <c r="A212" s="5">
        <v>42610</v>
      </c>
      <c r="B212" s="6">
        <v>42610</v>
      </c>
      <c r="C212" s="5">
        <v>42610.635416666664</v>
      </c>
      <c r="D212">
        <v>24.3</v>
      </c>
      <c r="E212" s="20">
        <v>31.2</v>
      </c>
    </row>
    <row r="213" spans="1:5" x14ac:dyDescent="0.2">
      <c r="A213" s="5">
        <v>42610</v>
      </c>
      <c r="B213" s="6">
        <v>42610</v>
      </c>
      <c r="C213" s="5">
        <v>42610.645833333336</v>
      </c>
      <c r="D213">
        <v>24.5</v>
      </c>
      <c r="E213" s="20">
        <v>31.2</v>
      </c>
    </row>
    <row r="214" spans="1:5" x14ac:dyDescent="0.2">
      <c r="A214" s="5">
        <v>42610</v>
      </c>
      <c r="B214" s="6">
        <v>42610</v>
      </c>
      <c r="C214" s="5">
        <v>42610.65625</v>
      </c>
      <c r="D214">
        <v>24.6</v>
      </c>
      <c r="E214" s="20">
        <v>31.2</v>
      </c>
    </row>
    <row r="215" spans="1:5" x14ac:dyDescent="0.2">
      <c r="A215" s="5">
        <v>42610</v>
      </c>
      <c r="B215" s="6">
        <v>42610</v>
      </c>
      <c r="C215" s="5">
        <v>42610.666666666664</v>
      </c>
      <c r="D215">
        <v>24.6</v>
      </c>
      <c r="E215" s="20">
        <v>31.2</v>
      </c>
    </row>
    <row r="216" spans="1:5" x14ac:dyDescent="0.2">
      <c r="A216" s="5">
        <v>42610</v>
      </c>
      <c r="B216" s="6">
        <v>42610</v>
      </c>
      <c r="C216" s="5">
        <v>42610.125</v>
      </c>
      <c r="D216">
        <v>23</v>
      </c>
      <c r="E216" s="20">
        <v>31.3</v>
      </c>
    </row>
    <row r="217" spans="1:5" x14ac:dyDescent="0.2">
      <c r="A217" s="5">
        <v>42610</v>
      </c>
      <c r="B217" s="6">
        <v>42610</v>
      </c>
      <c r="C217" s="5">
        <v>42610.135416666664</v>
      </c>
      <c r="D217">
        <v>23.1</v>
      </c>
      <c r="E217" s="20">
        <v>31.3</v>
      </c>
    </row>
    <row r="218" spans="1:5" x14ac:dyDescent="0.2">
      <c r="A218" s="5">
        <v>42610</v>
      </c>
      <c r="B218" s="6">
        <v>42610</v>
      </c>
      <c r="C218" s="5">
        <v>42610.145833333336</v>
      </c>
      <c r="D218">
        <v>23.2</v>
      </c>
      <c r="E218" s="20">
        <v>31.3</v>
      </c>
    </row>
    <row r="219" spans="1:5" x14ac:dyDescent="0.2">
      <c r="A219" s="5">
        <v>42610</v>
      </c>
      <c r="B219" s="6">
        <v>42610</v>
      </c>
      <c r="C219" s="5">
        <v>42610.15625</v>
      </c>
      <c r="D219">
        <v>23.3</v>
      </c>
      <c r="E219" s="20">
        <v>31.3</v>
      </c>
    </row>
    <row r="220" spans="1:5" x14ac:dyDescent="0.2">
      <c r="A220" s="5">
        <v>42610</v>
      </c>
      <c r="B220" s="6">
        <v>42610</v>
      </c>
      <c r="C220" s="5">
        <v>42610.166666666664</v>
      </c>
      <c r="D220">
        <v>23.3</v>
      </c>
      <c r="E220" s="20">
        <v>31.3</v>
      </c>
    </row>
    <row r="221" spans="1:5" x14ac:dyDescent="0.2">
      <c r="A221" s="5">
        <v>42610</v>
      </c>
      <c r="B221" s="6">
        <v>42610</v>
      </c>
      <c r="C221" s="5">
        <v>42610.197916666664</v>
      </c>
      <c r="D221">
        <v>23.5</v>
      </c>
      <c r="E221" s="20">
        <v>31.3</v>
      </c>
    </row>
    <row r="222" spans="1:5" x14ac:dyDescent="0.2">
      <c r="A222" s="5">
        <v>42610</v>
      </c>
      <c r="B222" s="6">
        <v>42610</v>
      </c>
      <c r="C222" s="5">
        <v>42610.208333333336</v>
      </c>
      <c r="D222">
        <v>23.2</v>
      </c>
      <c r="E222" s="20">
        <v>31.3</v>
      </c>
    </row>
    <row r="223" spans="1:5" x14ac:dyDescent="0.2">
      <c r="A223" s="5">
        <v>42610</v>
      </c>
      <c r="B223" s="6">
        <v>42610</v>
      </c>
      <c r="C223" s="5">
        <v>42610.21875</v>
      </c>
      <c r="D223">
        <v>23</v>
      </c>
      <c r="E223" s="20">
        <v>31.3</v>
      </c>
    </row>
    <row r="224" spans="1:5" x14ac:dyDescent="0.2">
      <c r="A224" s="5">
        <v>42610</v>
      </c>
      <c r="B224" s="6">
        <v>42610</v>
      </c>
      <c r="C224" s="5">
        <v>42610.229166666664</v>
      </c>
      <c r="D224">
        <v>22.9</v>
      </c>
      <c r="E224" s="20">
        <v>31.3</v>
      </c>
    </row>
    <row r="225" spans="1:5" x14ac:dyDescent="0.2">
      <c r="A225" s="5">
        <v>42610</v>
      </c>
      <c r="B225" s="6">
        <v>42610</v>
      </c>
      <c r="C225" s="5">
        <v>42610.239583333336</v>
      </c>
      <c r="D225">
        <v>22.6</v>
      </c>
      <c r="E225" s="20">
        <v>31.3</v>
      </c>
    </row>
    <row r="226" spans="1:5" x14ac:dyDescent="0.2">
      <c r="A226" s="5">
        <v>42610</v>
      </c>
      <c r="B226" s="6">
        <v>42610</v>
      </c>
      <c r="C226" s="5">
        <v>42610.25</v>
      </c>
      <c r="D226">
        <v>22.6</v>
      </c>
      <c r="E226" s="20">
        <v>31.3</v>
      </c>
    </row>
    <row r="227" spans="1:5" x14ac:dyDescent="0.2">
      <c r="A227" s="5">
        <v>42610</v>
      </c>
      <c r="B227" s="6">
        <v>42610</v>
      </c>
      <c r="C227" s="5">
        <v>42610.260416666664</v>
      </c>
      <c r="D227">
        <v>22.5</v>
      </c>
      <c r="E227" s="20">
        <v>31.3</v>
      </c>
    </row>
    <row r="228" spans="1:5" x14ac:dyDescent="0.2">
      <c r="A228" s="5">
        <v>42610</v>
      </c>
      <c r="B228" s="6">
        <v>42610</v>
      </c>
      <c r="C228" s="5">
        <v>42610.270833333336</v>
      </c>
      <c r="D228">
        <v>22.3</v>
      </c>
      <c r="E228" s="20">
        <v>31.3</v>
      </c>
    </row>
    <row r="229" spans="1:5" x14ac:dyDescent="0.2">
      <c r="A229" s="5">
        <v>42610</v>
      </c>
      <c r="B229" s="6">
        <v>42610</v>
      </c>
      <c r="C229" s="5">
        <v>42610.28125</v>
      </c>
      <c r="D229">
        <v>22.2</v>
      </c>
      <c r="E229" s="20">
        <v>31.3</v>
      </c>
    </row>
    <row r="230" spans="1:5" x14ac:dyDescent="0.2">
      <c r="A230" s="5">
        <v>42610</v>
      </c>
      <c r="B230" s="6">
        <v>42610</v>
      </c>
      <c r="C230" s="5">
        <v>42610.427083333336</v>
      </c>
      <c r="D230">
        <v>21</v>
      </c>
      <c r="E230" s="20">
        <v>31.3</v>
      </c>
    </row>
    <row r="231" spans="1:5" x14ac:dyDescent="0.2">
      <c r="A231" s="5">
        <v>42610</v>
      </c>
      <c r="B231" s="6">
        <v>42610</v>
      </c>
      <c r="C231" s="5">
        <v>42610.4375</v>
      </c>
      <c r="D231">
        <v>21.1</v>
      </c>
      <c r="E231" s="20">
        <v>31.3</v>
      </c>
    </row>
    <row r="232" spans="1:5" x14ac:dyDescent="0.2">
      <c r="A232" s="5">
        <v>42610</v>
      </c>
      <c r="B232" s="6">
        <v>42610</v>
      </c>
      <c r="C232" s="5">
        <v>42610.447916666664</v>
      </c>
      <c r="D232">
        <v>21.2</v>
      </c>
      <c r="E232" s="20">
        <v>31.3</v>
      </c>
    </row>
    <row r="233" spans="1:5" x14ac:dyDescent="0.2">
      <c r="A233" s="5">
        <v>42610</v>
      </c>
      <c r="B233" s="6">
        <v>42610</v>
      </c>
      <c r="C233" s="5">
        <v>42610.458333333336</v>
      </c>
      <c r="D233">
        <v>21.1</v>
      </c>
      <c r="E233" s="20">
        <v>31.3</v>
      </c>
    </row>
    <row r="234" spans="1:5" x14ac:dyDescent="0.2">
      <c r="A234" s="5">
        <v>42610</v>
      </c>
      <c r="B234" s="6">
        <v>42610</v>
      </c>
      <c r="C234" s="5">
        <v>42610.46875</v>
      </c>
      <c r="D234">
        <v>21.2</v>
      </c>
      <c r="E234" s="20">
        <v>31.3</v>
      </c>
    </row>
    <row r="235" spans="1:5" x14ac:dyDescent="0.2">
      <c r="A235" s="5">
        <v>42610</v>
      </c>
      <c r="B235" s="6">
        <v>42610</v>
      </c>
      <c r="C235" s="5">
        <v>42610.479166666664</v>
      </c>
      <c r="D235">
        <v>21.6</v>
      </c>
      <c r="E235" s="20">
        <v>31.3</v>
      </c>
    </row>
    <row r="236" spans="1:5" x14ac:dyDescent="0.2">
      <c r="A236" s="5">
        <v>42610</v>
      </c>
      <c r="B236" s="6">
        <v>42610</v>
      </c>
      <c r="C236" s="5">
        <v>42610.489583333336</v>
      </c>
      <c r="D236">
        <v>21.8</v>
      </c>
      <c r="E236" s="20">
        <v>31.3</v>
      </c>
    </row>
    <row r="237" spans="1:5" x14ac:dyDescent="0.2">
      <c r="A237" s="5">
        <v>42610</v>
      </c>
      <c r="B237" s="6">
        <v>42610</v>
      </c>
      <c r="C237" s="5">
        <v>42610.5</v>
      </c>
      <c r="D237">
        <v>22</v>
      </c>
      <c r="E237" s="20">
        <v>31.3</v>
      </c>
    </row>
    <row r="238" spans="1:5" x14ac:dyDescent="0.2">
      <c r="A238" s="5">
        <v>42610</v>
      </c>
      <c r="B238" s="6">
        <v>42610</v>
      </c>
      <c r="C238" s="5">
        <v>42610.510416666664</v>
      </c>
      <c r="D238">
        <v>22.2</v>
      </c>
      <c r="E238" s="20">
        <v>31.3</v>
      </c>
    </row>
    <row r="239" spans="1:5" x14ac:dyDescent="0.2">
      <c r="A239" s="5">
        <v>42610</v>
      </c>
      <c r="B239" s="6">
        <v>42610</v>
      </c>
      <c r="C239" s="5">
        <v>42610.520833333336</v>
      </c>
      <c r="D239">
        <v>22.4</v>
      </c>
      <c r="E239" s="20">
        <v>31.3</v>
      </c>
    </row>
    <row r="240" spans="1:5" x14ac:dyDescent="0.2">
      <c r="A240" s="5">
        <v>42610</v>
      </c>
      <c r="B240" s="6">
        <v>42610</v>
      </c>
      <c r="C240" s="5">
        <v>42610.53125</v>
      </c>
      <c r="D240">
        <v>22.6</v>
      </c>
      <c r="E240" s="20">
        <v>31.3</v>
      </c>
    </row>
    <row r="241" spans="1:5" x14ac:dyDescent="0.2">
      <c r="A241" s="5">
        <v>42610</v>
      </c>
      <c r="B241" s="6">
        <v>42610</v>
      </c>
      <c r="C241" s="5">
        <v>42610.541666666664</v>
      </c>
      <c r="D241">
        <v>22.6</v>
      </c>
      <c r="E241" s="20">
        <v>31.3</v>
      </c>
    </row>
    <row r="242" spans="1:5" x14ac:dyDescent="0.2">
      <c r="A242" s="5">
        <v>42610</v>
      </c>
      <c r="B242" s="6">
        <v>42610</v>
      </c>
      <c r="C242" s="5">
        <v>42610.552083333336</v>
      </c>
      <c r="D242">
        <v>22.9</v>
      </c>
      <c r="E242" s="20">
        <v>31.3</v>
      </c>
    </row>
    <row r="243" spans="1:5" x14ac:dyDescent="0.2">
      <c r="A243" s="5">
        <v>42610</v>
      </c>
      <c r="B243" s="6">
        <v>42610</v>
      </c>
      <c r="C243" s="5">
        <v>42610.5625</v>
      </c>
      <c r="D243">
        <v>23.1</v>
      </c>
      <c r="E243" s="20">
        <v>31.3</v>
      </c>
    </row>
    <row r="244" spans="1:5" x14ac:dyDescent="0.2">
      <c r="A244" s="5">
        <v>42610</v>
      </c>
      <c r="B244" s="6">
        <v>42610</v>
      </c>
      <c r="C244" s="5">
        <v>42610.572916666664</v>
      </c>
      <c r="D244">
        <v>23.2</v>
      </c>
      <c r="E244" s="20">
        <v>31.3</v>
      </c>
    </row>
    <row r="245" spans="1:5" x14ac:dyDescent="0.2">
      <c r="A245" s="5">
        <v>42610</v>
      </c>
      <c r="B245" s="6">
        <v>42610</v>
      </c>
      <c r="C245" s="5">
        <v>42610.583333333336</v>
      </c>
      <c r="D245">
        <v>23.4</v>
      </c>
      <c r="E245" s="20">
        <v>31.3</v>
      </c>
    </row>
    <row r="246" spans="1:5" x14ac:dyDescent="0.2">
      <c r="A246" s="5">
        <v>42610</v>
      </c>
      <c r="B246" s="6">
        <v>42610</v>
      </c>
      <c r="C246" s="5">
        <v>42610.59375</v>
      </c>
      <c r="D246">
        <v>23.6</v>
      </c>
      <c r="E246" s="20">
        <v>31.3</v>
      </c>
    </row>
    <row r="247" spans="1:5" x14ac:dyDescent="0.2">
      <c r="A247" s="5">
        <v>42610</v>
      </c>
      <c r="B247" s="6">
        <v>42610</v>
      </c>
      <c r="C247" s="5">
        <v>42610.604166666664</v>
      </c>
      <c r="D247">
        <v>23.8</v>
      </c>
      <c r="E247" s="20">
        <v>31.3</v>
      </c>
    </row>
    <row r="248" spans="1:5" x14ac:dyDescent="0.2">
      <c r="A248" s="5">
        <v>42610</v>
      </c>
      <c r="B248" s="6">
        <v>42610</v>
      </c>
      <c r="C248" s="5">
        <v>42610.614583333336</v>
      </c>
      <c r="D248">
        <v>23.9</v>
      </c>
      <c r="E248" s="20">
        <v>31.3</v>
      </c>
    </row>
    <row r="249" spans="1:5" x14ac:dyDescent="0.2">
      <c r="A249" s="5">
        <v>42610</v>
      </c>
      <c r="B249" s="6">
        <v>42610</v>
      </c>
      <c r="C249" s="5">
        <v>42610.677083333336</v>
      </c>
      <c r="D249">
        <v>24.6</v>
      </c>
      <c r="E249" s="20">
        <v>31.3</v>
      </c>
    </row>
    <row r="250" spans="1:5" x14ac:dyDescent="0.2">
      <c r="A250" s="5">
        <v>42610</v>
      </c>
      <c r="B250" s="6">
        <v>42610</v>
      </c>
      <c r="C250" s="5">
        <v>42610.6875</v>
      </c>
      <c r="D250">
        <v>24.3</v>
      </c>
      <c r="E250" s="20">
        <v>31.3</v>
      </c>
    </row>
    <row r="251" spans="1:5" x14ac:dyDescent="0.2">
      <c r="A251" s="5">
        <v>42610</v>
      </c>
      <c r="B251" s="6">
        <v>42610</v>
      </c>
      <c r="C251" s="5">
        <v>42610.020833333336</v>
      </c>
      <c r="D251">
        <v>22.1</v>
      </c>
      <c r="E251" s="20">
        <v>31.4</v>
      </c>
    </row>
    <row r="252" spans="1:5" x14ac:dyDescent="0.2">
      <c r="A252" s="5">
        <v>42610</v>
      </c>
      <c r="B252" s="6">
        <v>42610</v>
      </c>
      <c r="C252" s="5">
        <v>42610.03125</v>
      </c>
      <c r="D252">
        <v>22.1</v>
      </c>
      <c r="E252" s="20">
        <v>31.4</v>
      </c>
    </row>
    <row r="253" spans="1:5" x14ac:dyDescent="0.2">
      <c r="A253" s="5">
        <v>42610</v>
      </c>
      <c r="B253" s="6">
        <v>42610</v>
      </c>
      <c r="C253" s="5">
        <v>42610.041666666664</v>
      </c>
      <c r="D253">
        <v>22.3</v>
      </c>
      <c r="E253" s="20">
        <v>31.4</v>
      </c>
    </row>
    <row r="254" spans="1:5" x14ac:dyDescent="0.2">
      <c r="A254" s="5">
        <v>42610</v>
      </c>
      <c r="B254" s="6">
        <v>42610</v>
      </c>
      <c r="C254" s="5">
        <v>42610.052083333336</v>
      </c>
      <c r="D254">
        <v>22.3</v>
      </c>
      <c r="E254" s="20">
        <v>31.4</v>
      </c>
    </row>
    <row r="255" spans="1:5" x14ac:dyDescent="0.2">
      <c r="A255" s="5">
        <v>42610</v>
      </c>
      <c r="B255" s="6">
        <v>42610</v>
      </c>
      <c r="C255" s="5">
        <v>42610.0625</v>
      </c>
      <c r="D255">
        <v>22.3</v>
      </c>
      <c r="E255" s="20">
        <v>31.4</v>
      </c>
    </row>
    <row r="256" spans="1:5" x14ac:dyDescent="0.2">
      <c r="A256" s="5">
        <v>42610</v>
      </c>
      <c r="B256" s="6">
        <v>42610</v>
      </c>
      <c r="C256" s="5">
        <v>42610.072916666664</v>
      </c>
      <c r="D256">
        <v>22.4</v>
      </c>
      <c r="E256" s="20">
        <v>31.4</v>
      </c>
    </row>
    <row r="257" spans="1:5" x14ac:dyDescent="0.2">
      <c r="A257" s="5">
        <v>42610</v>
      </c>
      <c r="B257" s="6">
        <v>42610</v>
      </c>
      <c r="C257" s="5">
        <v>42610.083333333336</v>
      </c>
      <c r="D257">
        <v>22.5</v>
      </c>
      <c r="E257" s="20">
        <v>31.4</v>
      </c>
    </row>
    <row r="258" spans="1:5" x14ac:dyDescent="0.2">
      <c r="A258" s="5">
        <v>42610</v>
      </c>
      <c r="B258" s="6">
        <v>42610</v>
      </c>
      <c r="C258" s="5">
        <v>42610.09375</v>
      </c>
      <c r="D258">
        <v>22.6</v>
      </c>
      <c r="E258" s="20">
        <v>31.4</v>
      </c>
    </row>
    <row r="259" spans="1:5" x14ac:dyDescent="0.2">
      <c r="A259" s="5">
        <v>42610</v>
      </c>
      <c r="B259" s="6">
        <v>42610</v>
      </c>
      <c r="C259" s="5">
        <v>42610.104166666664</v>
      </c>
      <c r="D259">
        <v>22.8</v>
      </c>
      <c r="E259" s="20">
        <v>31.4</v>
      </c>
    </row>
    <row r="260" spans="1:5" x14ac:dyDescent="0.2">
      <c r="A260" s="5">
        <v>42610</v>
      </c>
      <c r="B260" s="6">
        <v>42610</v>
      </c>
      <c r="C260" s="5">
        <v>42610.114583333336</v>
      </c>
      <c r="D260">
        <v>22.9</v>
      </c>
      <c r="E260" s="20">
        <v>31.4</v>
      </c>
    </row>
    <row r="261" spans="1:5" x14ac:dyDescent="0.2">
      <c r="A261" s="5">
        <v>42610</v>
      </c>
      <c r="B261" s="6">
        <v>42610</v>
      </c>
      <c r="C261" s="5">
        <v>42610.177083333336</v>
      </c>
      <c r="D261">
        <v>23.3</v>
      </c>
      <c r="E261" s="20">
        <v>31.4</v>
      </c>
    </row>
    <row r="262" spans="1:5" x14ac:dyDescent="0.2">
      <c r="A262" s="5">
        <v>42610</v>
      </c>
      <c r="B262" s="6">
        <v>42610</v>
      </c>
      <c r="C262" s="5">
        <v>42610.1875</v>
      </c>
      <c r="D262">
        <v>23.4</v>
      </c>
      <c r="E262" s="20">
        <v>31.4</v>
      </c>
    </row>
    <row r="263" spans="1:5" x14ac:dyDescent="0.2">
      <c r="A263" s="5">
        <v>42610</v>
      </c>
      <c r="B263" s="6">
        <v>42610</v>
      </c>
      <c r="C263" s="5">
        <v>42610.697916666664</v>
      </c>
      <c r="D263">
        <v>24.4</v>
      </c>
      <c r="E263" s="20">
        <v>31.4</v>
      </c>
    </row>
    <row r="264" spans="1:5" x14ac:dyDescent="0.2">
      <c r="A264" s="5">
        <v>42610</v>
      </c>
      <c r="B264" s="6">
        <v>42610</v>
      </c>
      <c r="C264" s="5">
        <v>42610.708333333336</v>
      </c>
      <c r="D264">
        <v>24</v>
      </c>
      <c r="E264" s="20">
        <v>31.4</v>
      </c>
    </row>
    <row r="265" spans="1:5" x14ac:dyDescent="0.2">
      <c r="A265" s="5">
        <v>42610</v>
      </c>
      <c r="B265" s="6">
        <v>42610</v>
      </c>
      <c r="C265" s="5">
        <v>42610.71875</v>
      </c>
      <c r="D265">
        <v>23.8</v>
      </c>
      <c r="E265" s="20">
        <v>31.4</v>
      </c>
    </row>
    <row r="266" spans="1:5" x14ac:dyDescent="0.2">
      <c r="A266" s="5">
        <v>42610</v>
      </c>
      <c r="B266" s="6">
        <v>42610</v>
      </c>
      <c r="C266" s="5">
        <v>42610.729166666664</v>
      </c>
      <c r="D266">
        <v>23.7</v>
      </c>
      <c r="E266" s="20">
        <v>31.4</v>
      </c>
    </row>
    <row r="267" spans="1:5" x14ac:dyDescent="0.2">
      <c r="A267" s="5">
        <v>42610</v>
      </c>
      <c r="B267" s="6">
        <v>42610</v>
      </c>
      <c r="C267" s="5">
        <v>42610.739583333336</v>
      </c>
      <c r="D267">
        <v>23.4</v>
      </c>
      <c r="E267" s="20">
        <v>31.4</v>
      </c>
    </row>
    <row r="268" spans="1:5" x14ac:dyDescent="0.2">
      <c r="A268" s="5">
        <v>42610</v>
      </c>
      <c r="B268" s="6">
        <v>42610</v>
      </c>
      <c r="C268" s="5">
        <v>42610.75</v>
      </c>
      <c r="D268">
        <v>23.3</v>
      </c>
      <c r="E268" s="20">
        <v>31.4</v>
      </c>
    </row>
    <row r="269" spans="1:5" x14ac:dyDescent="0.2">
      <c r="A269" s="5">
        <v>42610</v>
      </c>
      <c r="B269" s="6">
        <v>42610</v>
      </c>
      <c r="C269" s="5">
        <v>42610.010416666664</v>
      </c>
      <c r="D269">
        <v>22</v>
      </c>
      <c r="E269" s="20">
        <v>31.5</v>
      </c>
    </row>
    <row r="270" spans="1:5" x14ac:dyDescent="0.2">
      <c r="A270" s="5">
        <v>42610</v>
      </c>
      <c r="B270" s="6">
        <v>42610</v>
      </c>
      <c r="C270" s="5">
        <v>42610.760416666664</v>
      </c>
      <c r="D270">
        <v>23.1</v>
      </c>
      <c r="E270" s="20">
        <v>31.5</v>
      </c>
    </row>
    <row r="271" spans="1:5" x14ac:dyDescent="0.2">
      <c r="A271" s="5">
        <v>42610</v>
      </c>
      <c r="B271" s="6">
        <v>42610</v>
      </c>
      <c r="C271" s="5">
        <v>42610.770833333336</v>
      </c>
      <c r="D271">
        <v>22.9</v>
      </c>
      <c r="E271" s="20">
        <v>31.5</v>
      </c>
    </row>
    <row r="272" spans="1:5" x14ac:dyDescent="0.2">
      <c r="A272" s="5">
        <v>42610</v>
      </c>
      <c r="B272" s="6">
        <v>42610</v>
      </c>
      <c r="C272" s="5">
        <v>42610.78125</v>
      </c>
      <c r="D272">
        <v>22.7</v>
      </c>
      <c r="E272" s="20">
        <v>31.5</v>
      </c>
    </row>
    <row r="273" spans="1:5" x14ac:dyDescent="0.2">
      <c r="A273" s="5">
        <v>42610</v>
      </c>
      <c r="B273" s="6">
        <v>42610</v>
      </c>
      <c r="C273" s="5">
        <v>42610.791666666664</v>
      </c>
      <c r="D273">
        <v>22.5</v>
      </c>
      <c r="E273" s="20">
        <v>31.5</v>
      </c>
    </row>
    <row r="274" spans="1:5" x14ac:dyDescent="0.2">
      <c r="A274" s="5">
        <v>42610</v>
      </c>
      <c r="B274" s="6">
        <v>42610</v>
      </c>
      <c r="C274" s="5">
        <v>42610.802083333336</v>
      </c>
      <c r="D274">
        <v>22.1</v>
      </c>
      <c r="E274" s="20">
        <v>31.5</v>
      </c>
    </row>
    <row r="275" spans="1:5" x14ac:dyDescent="0.2">
      <c r="A275" s="5">
        <v>42610</v>
      </c>
      <c r="B275" s="6">
        <v>42610</v>
      </c>
      <c r="C275" s="5">
        <v>42610.8125</v>
      </c>
      <c r="D275">
        <v>21.9</v>
      </c>
      <c r="E275" s="20">
        <v>31.5</v>
      </c>
    </row>
    <row r="276" spans="1:5" x14ac:dyDescent="0.2">
      <c r="A276" s="5">
        <v>42610</v>
      </c>
      <c r="B276" s="6">
        <v>42610</v>
      </c>
      <c r="C276" s="5">
        <v>42610.822916666664</v>
      </c>
      <c r="D276">
        <v>21.7</v>
      </c>
      <c r="E276" s="20">
        <v>31.5</v>
      </c>
    </row>
    <row r="277" spans="1:5" x14ac:dyDescent="0.2">
      <c r="A277" s="5">
        <v>42610</v>
      </c>
      <c r="B277" s="6">
        <v>42610</v>
      </c>
      <c r="C277" s="5">
        <v>42610.833333333336</v>
      </c>
      <c r="D277">
        <v>21.6</v>
      </c>
      <c r="E277" s="20">
        <v>31.5</v>
      </c>
    </row>
    <row r="278" spans="1:5" x14ac:dyDescent="0.2">
      <c r="A278" s="5">
        <v>42610</v>
      </c>
      <c r="B278" s="6">
        <v>42610</v>
      </c>
      <c r="C278" s="5">
        <v>42610.84375</v>
      </c>
      <c r="D278">
        <v>21.4</v>
      </c>
      <c r="E278" s="20">
        <v>31.5</v>
      </c>
    </row>
    <row r="279" spans="1:5" x14ac:dyDescent="0.2">
      <c r="A279" s="5">
        <v>42610</v>
      </c>
      <c r="B279" s="6">
        <v>42610</v>
      </c>
      <c r="C279" s="5">
        <v>42610.854166666664</v>
      </c>
      <c r="D279">
        <v>21.2</v>
      </c>
      <c r="E279" s="20">
        <v>31.5</v>
      </c>
    </row>
    <row r="280" spans="1:5" x14ac:dyDescent="0.2">
      <c r="A280" s="5">
        <v>42610</v>
      </c>
      <c r="B280" s="6">
        <v>42610</v>
      </c>
      <c r="C280" s="5">
        <v>42610.864583333336</v>
      </c>
      <c r="D280">
        <v>21.2</v>
      </c>
      <c r="E280" s="20">
        <v>31.5</v>
      </c>
    </row>
    <row r="281" spans="1:5" x14ac:dyDescent="0.2">
      <c r="A281" s="5">
        <v>42610</v>
      </c>
      <c r="B281" s="6">
        <v>42610</v>
      </c>
      <c r="C281" s="5">
        <v>42610.875</v>
      </c>
      <c r="D281">
        <v>21</v>
      </c>
      <c r="E281" s="20">
        <v>31.5</v>
      </c>
    </row>
    <row r="282" spans="1:5" x14ac:dyDescent="0.2">
      <c r="A282" s="5">
        <v>42610</v>
      </c>
      <c r="B282" s="6">
        <v>42610</v>
      </c>
      <c r="C282" s="5">
        <v>42610.885416666664</v>
      </c>
      <c r="D282">
        <v>21</v>
      </c>
      <c r="E282" s="20">
        <v>31.5</v>
      </c>
    </row>
    <row r="283" spans="1:5" x14ac:dyDescent="0.2">
      <c r="A283" s="5">
        <v>42610</v>
      </c>
      <c r="B283" s="6">
        <v>42610</v>
      </c>
      <c r="C283" s="5">
        <v>42610.895833333336</v>
      </c>
      <c r="D283">
        <v>21</v>
      </c>
      <c r="E283" s="20">
        <v>31.5</v>
      </c>
    </row>
    <row r="284" spans="1:5" x14ac:dyDescent="0.2">
      <c r="A284" s="5">
        <v>42610</v>
      </c>
      <c r="B284" s="6">
        <v>42610</v>
      </c>
      <c r="C284" s="5">
        <v>42610.916666666664</v>
      </c>
      <c r="D284">
        <v>20.9</v>
      </c>
      <c r="E284" s="20">
        <v>31.5</v>
      </c>
    </row>
    <row r="285" spans="1:5" x14ac:dyDescent="0.2">
      <c r="A285" s="5">
        <v>42610</v>
      </c>
      <c r="B285" s="6">
        <v>42610</v>
      </c>
      <c r="C285" s="5">
        <v>42610.927083333336</v>
      </c>
      <c r="D285">
        <v>20.9</v>
      </c>
      <c r="E285" s="20">
        <v>31.5</v>
      </c>
    </row>
    <row r="286" spans="1:5" x14ac:dyDescent="0.2">
      <c r="A286" s="5">
        <v>42610</v>
      </c>
      <c r="B286" s="6">
        <v>42610</v>
      </c>
      <c r="C286" s="5">
        <v>42610.9375</v>
      </c>
      <c r="D286">
        <v>20.8</v>
      </c>
      <c r="E286" s="20">
        <v>31.5</v>
      </c>
    </row>
    <row r="287" spans="1:5" x14ac:dyDescent="0.2">
      <c r="A287" s="5">
        <v>42610</v>
      </c>
      <c r="B287" s="6">
        <v>42610</v>
      </c>
      <c r="C287" s="5">
        <v>42610.947916666664</v>
      </c>
      <c r="D287">
        <v>20.8</v>
      </c>
      <c r="E287" s="20">
        <v>31.5</v>
      </c>
    </row>
    <row r="288" spans="1:5" x14ac:dyDescent="0.2">
      <c r="A288" s="5">
        <v>42610</v>
      </c>
      <c r="B288" s="6">
        <v>42610</v>
      </c>
      <c r="C288" s="5">
        <v>42610.958333333336</v>
      </c>
      <c r="D288">
        <v>20.9</v>
      </c>
      <c r="E288" s="20">
        <v>31.5</v>
      </c>
    </row>
    <row r="289" spans="1:5" x14ac:dyDescent="0.2">
      <c r="A289" s="5">
        <v>42610</v>
      </c>
      <c r="B289" s="6">
        <v>42610</v>
      </c>
      <c r="C289" s="5">
        <v>42610.96875</v>
      </c>
      <c r="D289">
        <v>21</v>
      </c>
      <c r="E289" s="20">
        <v>31.5</v>
      </c>
    </row>
    <row r="290" spans="1:5" x14ac:dyDescent="0.2">
      <c r="A290" s="5">
        <v>42610</v>
      </c>
      <c r="B290" s="6">
        <v>42610</v>
      </c>
      <c r="C290" s="5">
        <v>42610.979166666664</v>
      </c>
      <c r="D290">
        <v>21</v>
      </c>
      <c r="E290" s="20">
        <v>31.5</v>
      </c>
    </row>
    <row r="291" spans="1:5" x14ac:dyDescent="0.2">
      <c r="A291" s="5">
        <v>42610</v>
      </c>
      <c r="B291" s="6">
        <v>42610</v>
      </c>
      <c r="C291" s="5">
        <v>42610.989583333336</v>
      </c>
      <c r="D291">
        <v>21</v>
      </c>
      <c r="E291" s="20">
        <v>31.5</v>
      </c>
    </row>
    <row r="292" spans="1:5" x14ac:dyDescent="0.2">
      <c r="A292" s="5">
        <v>42610</v>
      </c>
      <c r="B292" s="6">
        <v>42610</v>
      </c>
      <c r="C292" s="5">
        <v>42610.90625</v>
      </c>
      <c r="D292">
        <v>20.8</v>
      </c>
      <c r="E292" s="20">
        <v>31.6</v>
      </c>
    </row>
    <row r="293" spans="1:5" x14ac:dyDescent="0.2">
      <c r="A293" s="5"/>
      <c r="B293" s="6"/>
      <c r="C293" s="5"/>
      <c r="E293" s="20">
        <f>AVERAGE(E100:E292)</f>
        <v>31.378807904239039</v>
      </c>
    </row>
    <row r="294" spans="1:5" x14ac:dyDescent="0.2">
      <c r="A294" s="5">
        <v>42611</v>
      </c>
      <c r="B294" s="6">
        <v>42611</v>
      </c>
      <c r="C294" s="5">
        <v>42611</v>
      </c>
      <c r="D294">
        <v>21</v>
      </c>
      <c r="E294" s="20">
        <v>31.5</v>
      </c>
    </row>
    <row r="295" spans="1:5" x14ac:dyDescent="0.2">
      <c r="A295" s="5">
        <v>42611</v>
      </c>
      <c r="B295" s="6">
        <v>42611</v>
      </c>
      <c r="C295" s="5">
        <v>42611.65625</v>
      </c>
      <c r="D295">
        <v>23.9</v>
      </c>
      <c r="E295" s="20">
        <v>31.3</v>
      </c>
    </row>
    <row r="296" spans="1:5" x14ac:dyDescent="0.2">
      <c r="A296" s="5">
        <v>42611</v>
      </c>
      <c r="B296" s="6">
        <v>42611</v>
      </c>
      <c r="C296" s="5">
        <v>42611.666666666664</v>
      </c>
      <c r="D296">
        <v>24.1</v>
      </c>
      <c r="E296" s="20">
        <v>31.3</v>
      </c>
    </row>
    <row r="297" spans="1:5" x14ac:dyDescent="0.2">
      <c r="A297" s="5">
        <v>42611</v>
      </c>
      <c r="B297" s="6">
        <v>42611</v>
      </c>
      <c r="C297" s="5">
        <v>42611.677083333336</v>
      </c>
      <c r="D297">
        <v>24.1</v>
      </c>
      <c r="E297" s="20">
        <v>31.3</v>
      </c>
    </row>
    <row r="298" spans="1:5" x14ac:dyDescent="0.2">
      <c r="A298" s="5">
        <v>42611</v>
      </c>
      <c r="B298" s="6">
        <v>42611</v>
      </c>
      <c r="C298" s="5">
        <v>42611.6875</v>
      </c>
      <c r="D298">
        <v>24.1</v>
      </c>
      <c r="E298" s="20">
        <v>31.3</v>
      </c>
    </row>
    <row r="299" spans="1:5" x14ac:dyDescent="0.2">
      <c r="A299" s="5">
        <v>42611</v>
      </c>
      <c r="B299" s="6">
        <v>42611</v>
      </c>
      <c r="C299" s="5">
        <v>42611.697916666664</v>
      </c>
      <c r="D299">
        <v>24.2</v>
      </c>
      <c r="E299" s="20">
        <v>31.3</v>
      </c>
    </row>
    <row r="300" spans="1:5" x14ac:dyDescent="0.2">
      <c r="A300" s="5">
        <v>42611</v>
      </c>
      <c r="B300" s="6">
        <v>42611</v>
      </c>
      <c r="C300" s="5">
        <v>42611.708333333336</v>
      </c>
      <c r="D300">
        <v>24.1</v>
      </c>
      <c r="E300" s="20">
        <v>31.3</v>
      </c>
    </row>
    <row r="301" spans="1:5" x14ac:dyDescent="0.2">
      <c r="A301" s="5">
        <v>42611</v>
      </c>
      <c r="B301" s="6">
        <v>42611</v>
      </c>
      <c r="C301" s="5">
        <v>42611.71875</v>
      </c>
      <c r="D301">
        <v>23.9</v>
      </c>
      <c r="E301" s="20">
        <v>31.3</v>
      </c>
    </row>
    <row r="302" spans="1:5" x14ac:dyDescent="0.2">
      <c r="A302" s="5">
        <v>42611</v>
      </c>
      <c r="B302" s="6">
        <v>42611</v>
      </c>
      <c r="C302" s="5">
        <v>42611.729166666664</v>
      </c>
      <c r="D302">
        <v>23.9</v>
      </c>
      <c r="E302" s="20">
        <v>31.3</v>
      </c>
    </row>
    <row r="303" spans="1:5" x14ac:dyDescent="0.2">
      <c r="A303" s="5">
        <v>42611</v>
      </c>
      <c r="B303" s="6">
        <v>42611</v>
      </c>
      <c r="C303" s="5">
        <v>42611.739583333336</v>
      </c>
      <c r="D303">
        <v>23.9</v>
      </c>
      <c r="E303" s="20">
        <v>31.3</v>
      </c>
    </row>
    <row r="304" spans="1:5" x14ac:dyDescent="0.2">
      <c r="A304" s="5">
        <v>42611</v>
      </c>
      <c r="B304" s="6">
        <v>42611</v>
      </c>
      <c r="C304" s="5">
        <v>42611.0625</v>
      </c>
      <c r="D304">
        <v>21.8</v>
      </c>
      <c r="E304" s="20">
        <v>31.4</v>
      </c>
    </row>
    <row r="305" spans="1:5" x14ac:dyDescent="0.2">
      <c r="A305" s="5">
        <v>42611</v>
      </c>
      <c r="B305" s="6">
        <v>42611</v>
      </c>
      <c r="C305" s="5">
        <v>42611.072916666664</v>
      </c>
      <c r="D305">
        <v>21.9</v>
      </c>
      <c r="E305" s="20">
        <v>31.4</v>
      </c>
    </row>
    <row r="306" spans="1:5" x14ac:dyDescent="0.2">
      <c r="A306" s="5">
        <v>42611</v>
      </c>
      <c r="B306" s="6">
        <v>42611</v>
      </c>
      <c r="C306" s="5">
        <v>42611.125</v>
      </c>
      <c r="D306">
        <v>22.3</v>
      </c>
      <c r="E306" s="20">
        <v>31.4</v>
      </c>
    </row>
    <row r="307" spans="1:5" x14ac:dyDescent="0.2">
      <c r="A307" s="5">
        <v>42611</v>
      </c>
      <c r="B307" s="6">
        <v>42611</v>
      </c>
      <c r="C307" s="5">
        <v>42611.135416666664</v>
      </c>
      <c r="D307">
        <v>22.4</v>
      </c>
      <c r="E307" s="20">
        <v>31.4</v>
      </c>
    </row>
    <row r="308" spans="1:5" x14ac:dyDescent="0.2">
      <c r="A308" s="5">
        <v>42611</v>
      </c>
      <c r="B308" s="6">
        <v>42611</v>
      </c>
      <c r="C308" s="5">
        <v>42611.145833333336</v>
      </c>
      <c r="D308">
        <v>22.6</v>
      </c>
      <c r="E308" s="20">
        <v>31.4</v>
      </c>
    </row>
    <row r="309" spans="1:5" x14ac:dyDescent="0.2">
      <c r="A309" s="5">
        <v>42611</v>
      </c>
      <c r="B309" s="6">
        <v>42611</v>
      </c>
      <c r="C309" s="5">
        <v>42611.15625</v>
      </c>
      <c r="D309">
        <v>22.6</v>
      </c>
      <c r="E309" s="20">
        <v>31.4</v>
      </c>
    </row>
    <row r="310" spans="1:5" x14ac:dyDescent="0.2">
      <c r="A310" s="5">
        <v>42611</v>
      </c>
      <c r="B310" s="6">
        <v>42611</v>
      </c>
      <c r="C310" s="5">
        <v>42611.166666666664</v>
      </c>
      <c r="D310">
        <v>22.7</v>
      </c>
      <c r="E310" s="20">
        <v>31.4</v>
      </c>
    </row>
    <row r="311" spans="1:5" x14ac:dyDescent="0.2">
      <c r="A311" s="5">
        <v>42611</v>
      </c>
      <c r="B311" s="6">
        <v>42611</v>
      </c>
      <c r="C311" s="5">
        <v>42611.177083333336</v>
      </c>
      <c r="D311">
        <v>22.8</v>
      </c>
      <c r="E311" s="20">
        <v>31.4</v>
      </c>
    </row>
    <row r="312" spans="1:5" x14ac:dyDescent="0.2">
      <c r="A312" s="5">
        <v>42611</v>
      </c>
      <c r="B312" s="6">
        <v>42611</v>
      </c>
      <c r="C312" s="5">
        <v>42611.1875</v>
      </c>
      <c r="D312">
        <v>22.9</v>
      </c>
      <c r="E312" s="20">
        <v>31.4</v>
      </c>
    </row>
    <row r="313" spans="1:5" x14ac:dyDescent="0.2">
      <c r="A313" s="5">
        <v>42611</v>
      </c>
      <c r="B313" s="6">
        <v>42611</v>
      </c>
      <c r="C313" s="5">
        <v>42611.197916666664</v>
      </c>
      <c r="D313">
        <v>23</v>
      </c>
      <c r="E313" s="20">
        <v>31.4</v>
      </c>
    </row>
    <row r="314" spans="1:5" x14ac:dyDescent="0.2">
      <c r="A314" s="5">
        <v>42611</v>
      </c>
      <c r="B314" s="6">
        <v>42611</v>
      </c>
      <c r="C314" s="5">
        <v>42611.208333333336</v>
      </c>
      <c r="D314">
        <v>22.9</v>
      </c>
      <c r="E314" s="20">
        <v>31.4</v>
      </c>
    </row>
    <row r="315" spans="1:5" x14ac:dyDescent="0.2">
      <c r="A315" s="5">
        <v>42611</v>
      </c>
      <c r="B315" s="6">
        <v>42611</v>
      </c>
      <c r="C315" s="5">
        <v>42611.21875</v>
      </c>
      <c r="D315">
        <v>22.9</v>
      </c>
      <c r="E315" s="20">
        <v>31.4</v>
      </c>
    </row>
    <row r="316" spans="1:5" x14ac:dyDescent="0.2">
      <c r="A316" s="5">
        <v>42611</v>
      </c>
      <c r="B316" s="6">
        <v>42611</v>
      </c>
      <c r="C316" s="5">
        <v>42611.229166666664</v>
      </c>
      <c r="D316">
        <v>23.1</v>
      </c>
      <c r="E316" s="20">
        <v>31.4</v>
      </c>
    </row>
    <row r="317" spans="1:5" x14ac:dyDescent="0.2">
      <c r="A317" s="5">
        <v>42611</v>
      </c>
      <c r="B317" s="6">
        <v>42611</v>
      </c>
      <c r="C317" s="5">
        <v>42611.239583333336</v>
      </c>
      <c r="D317">
        <v>23.1</v>
      </c>
      <c r="E317" s="20">
        <v>31.4</v>
      </c>
    </row>
    <row r="318" spans="1:5" x14ac:dyDescent="0.2">
      <c r="A318" s="5">
        <v>42611</v>
      </c>
      <c r="B318" s="6">
        <v>42611</v>
      </c>
      <c r="C318" s="5">
        <v>42611.25</v>
      </c>
      <c r="D318">
        <v>23</v>
      </c>
      <c r="E318" s="20">
        <v>31.4</v>
      </c>
    </row>
    <row r="319" spans="1:5" x14ac:dyDescent="0.2">
      <c r="A319" s="5">
        <v>42611</v>
      </c>
      <c r="B319" s="6">
        <v>42611</v>
      </c>
      <c r="C319" s="5">
        <v>42611.260416666664</v>
      </c>
      <c r="D319">
        <v>22.8</v>
      </c>
      <c r="E319" s="20">
        <v>31.4</v>
      </c>
    </row>
    <row r="320" spans="1:5" x14ac:dyDescent="0.2">
      <c r="A320" s="5">
        <v>42611</v>
      </c>
      <c r="B320" s="6">
        <v>42611</v>
      </c>
      <c r="C320" s="5">
        <v>42611.270833333336</v>
      </c>
      <c r="D320">
        <v>22.7</v>
      </c>
      <c r="E320" s="20">
        <v>31.4</v>
      </c>
    </row>
    <row r="321" spans="1:5" x14ac:dyDescent="0.2">
      <c r="A321" s="5">
        <v>42611</v>
      </c>
      <c r="B321" s="6">
        <v>42611</v>
      </c>
      <c r="C321" s="5">
        <v>42611.28125</v>
      </c>
      <c r="D321">
        <v>22.5</v>
      </c>
      <c r="E321" s="20">
        <v>31.4</v>
      </c>
    </row>
    <row r="322" spans="1:5" x14ac:dyDescent="0.2">
      <c r="A322" s="5">
        <v>42611</v>
      </c>
      <c r="B322" s="6">
        <v>42611</v>
      </c>
      <c r="C322" s="5">
        <v>42611.291666666664</v>
      </c>
      <c r="D322">
        <v>22.2</v>
      </c>
      <c r="E322" s="20">
        <v>31.4</v>
      </c>
    </row>
    <row r="323" spans="1:5" x14ac:dyDescent="0.2">
      <c r="A323" s="5">
        <v>42611</v>
      </c>
      <c r="B323" s="6">
        <v>42611</v>
      </c>
      <c r="C323" s="5">
        <v>42611.302083333336</v>
      </c>
      <c r="D323">
        <v>22.2</v>
      </c>
      <c r="E323" s="20">
        <v>31.4</v>
      </c>
    </row>
    <row r="324" spans="1:5" x14ac:dyDescent="0.2">
      <c r="A324" s="5">
        <v>42611</v>
      </c>
      <c r="B324" s="6">
        <v>42611</v>
      </c>
      <c r="C324" s="5">
        <v>42611.59375</v>
      </c>
      <c r="D324">
        <v>23.1</v>
      </c>
      <c r="E324" s="20">
        <v>31.4</v>
      </c>
    </row>
    <row r="325" spans="1:5" x14ac:dyDescent="0.2">
      <c r="A325" s="5">
        <v>42611</v>
      </c>
      <c r="B325" s="6">
        <v>42611</v>
      </c>
      <c r="C325" s="5">
        <v>42611.604166666664</v>
      </c>
      <c r="D325">
        <v>23.3</v>
      </c>
      <c r="E325" s="20">
        <v>31.4</v>
      </c>
    </row>
    <row r="326" spans="1:5" x14ac:dyDescent="0.2">
      <c r="A326" s="5">
        <v>42611</v>
      </c>
      <c r="B326" s="6">
        <v>42611</v>
      </c>
      <c r="C326" s="5">
        <v>42611.614583333336</v>
      </c>
      <c r="D326">
        <v>23.5</v>
      </c>
      <c r="E326" s="20">
        <v>31.4</v>
      </c>
    </row>
    <row r="327" spans="1:5" x14ac:dyDescent="0.2">
      <c r="A327" s="5">
        <v>42611</v>
      </c>
      <c r="B327" s="6">
        <v>42611</v>
      </c>
      <c r="C327" s="5">
        <v>42611.625</v>
      </c>
      <c r="D327">
        <v>23.6</v>
      </c>
      <c r="E327" s="20">
        <v>31.4</v>
      </c>
    </row>
    <row r="328" spans="1:5" x14ac:dyDescent="0.2">
      <c r="A328" s="5">
        <v>42611</v>
      </c>
      <c r="B328" s="6">
        <v>42611</v>
      </c>
      <c r="C328" s="5">
        <v>42611.635416666664</v>
      </c>
      <c r="D328">
        <v>23.7</v>
      </c>
      <c r="E328" s="20">
        <v>31.4</v>
      </c>
    </row>
    <row r="329" spans="1:5" x14ac:dyDescent="0.2">
      <c r="A329" s="5">
        <v>42611</v>
      </c>
      <c r="B329" s="6">
        <v>42611</v>
      </c>
      <c r="C329" s="5">
        <v>42611.645833333336</v>
      </c>
      <c r="D329">
        <v>23.7</v>
      </c>
      <c r="E329" s="20">
        <v>31.4</v>
      </c>
    </row>
    <row r="330" spans="1:5" x14ac:dyDescent="0.2">
      <c r="A330" s="5">
        <v>42611</v>
      </c>
      <c r="B330" s="6">
        <v>42611</v>
      </c>
      <c r="C330" s="5">
        <v>42611.75</v>
      </c>
      <c r="D330">
        <v>23.8</v>
      </c>
      <c r="E330" s="20">
        <v>31.4</v>
      </c>
    </row>
    <row r="331" spans="1:5" x14ac:dyDescent="0.2">
      <c r="A331" s="5">
        <v>42611</v>
      </c>
      <c r="B331" s="6">
        <v>42611</v>
      </c>
      <c r="C331" s="5">
        <v>42611.760416666664</v>
      </c>
      <c r="D331">
        <v>23.5</v>
      </c>
      <c r="E331" s="20">
        <v>31.4</v>
      </c>
    </row>
    <row r="332" spans="1:5" x14ac:dyDescent="0.2">
      <c r="A332" s="5">
        <v>42611</v>
      </c>
      <c r="B332" s="6">
        <v>42611</v>
      </c>
      <c r="C332" s="5">
        <v>42611.770833333336</v>
      </c>
      <c r="D332">
        <v>23.4</v>
      </c>
      <c r="E332" s="20">
        <v>31.4</v>
      </c>
    </row>
    <row r="333" spans="1:5" x14ac:dyDescent="0.2">
      <c r="A333" s="5">
        <v>42611</v>
      </c>
      <c r="B333" s="6">
        <v>42611</v>
      </c>
      <c r="C333" s="5">
        <v>42611.78125</v>
      </c>
      <c r="D333">
        <v>23.3</v>
      </c>
      <c r="E333" s="20">
        <v>31.4</v>
      </c>
    </row>
    <row r="334" spans="1:5" x14ac:dyDescent="0.2">
      <c r="A334" s="5">
        <v>42611</v>
      </c>
      <c r="B334" s="6">
        <v>42611</v>
      </c>
      <c r="C334" s="5">
        <v>42611.791666666664</v>
      </c>
      <c r="D334">
        <v>22.9</v>
      </c>
      <c r="E334" s="20">
        <v>31.4</v>
      </c>
    </row>
    <row r="335" spans="1:5" x14ac:dyDescent="0.2">
      <c r="A335" s="5">
        <v>42611</v>
      </c>
      <c r="B335" s="6">
        <v>42611</v>
      </c>
      <c r="C335" s="5">
        <v>42611.802083333336</v>
      </c>
      <c r="D335">
        <v>22.8</v>
      </c>
      <c r="E335" s="20">
        <v>31.4</v>
      </c>
    </row>
    <row r="336" spans="1:5" x14ac:dyDescent="0.2">
      <c r="A336" s="5">
        <v>42611</v>
      </c>
      <c r="B336" s="6">
        <v>42611</v>
      </c>
      <c r="C336" s="5">
        <v>42611.8125</v>
      </c>
      <c r="D336">
        <v>22.6</v>
      </c>
      <c r="E336" s="20">
        <v>31.4</v>
      </c>
    </row>
    <row r="337" spans="1:5" x14ac:dyDescent="0.2">
      <c r="A337" s="5">
        <v>42611</v>
      </c>
      <c r="B337" s="6">
        <v>42611</v>
      </c>
      <c r="C337" s="5">
        <v>42611.822916666664</v>
      </c>
      <c r="D337">
        <v>22.5</v>
      </c>
      <c r="E337" s="20">
        <v>31.4</v>
      </c>
    </row>
    <row r="338" spans="1:5" x14ac:dyDescent="0.2">
      <c r="A338" s="5">
        <v>42611</v>
      </c>
      <c r="B338" s="6">
        <v>42611</v>
      </c>
      <c r="C338" s="5">
        <v>42611.010416666664</v>
      </c>
      <c r="D338">
        <v>21.1</v>
      </c>
      <c r="E338" s="20">
        <v>31.5</v>
      </c>
    </row>
    <row r="339" spans="1:5" x14ac:dyDescent="0.2">
      <c r="A339" s="5">
        <v>42611</v>
      </c>
      <c r="B339" s="6">
        <v>42611</v>
      </c>
      <c r="C339" s="5">
        <v>42611.020833333336</v>
      </c>
      <c r="D339">
        <v>21.2</v>
      </c>
      <c r="E339" s="20">
        <v>31.5</v>
      </c>
    </row>
    <row r="340" spans="1:5" x14ac:dyDescent="0.2">
      <c r="A340" s="5">
        <v>42611</v>
      </c>
      <c r="B340" s="6">
        <v>42611</v>
      </c>
      <c r="C340" s="5">
        <v>42611.03125</v>
      </c>
      <c r="D340">
        <v>21.4</v>
      </c>
      <c r="E340" s="20">
        <v>31.5</v>
      </c>
    </row>
    <row r="341" spans="1:5" x14ac:dyDescent="0.2">
      <c r="A341" s="5">
        <v>42611</v>
      </c>
      <c r="B341" s="6">
        <v>42611</v>
      </c>
      <c r="C341" s="5">
        <v>42611.041666666664</v>
      </c>
      <c r="D341">
        <v>21.5</v>
      </c>
      <c r="E341" s="20">
        <v>31.5</v>
      </c>
    </row>
    <row r="342" spans="1:5" x14ac:dyDescent="0.2">
      <c r="A342" s="5">
        <v>42611</v>
      </c>
      <c r="B342" s="6">
        <v>42611</v>
      </c>
      <c r="C342" s="5">
        <v>42611.052083333336</v>
      </c>
      <c r="D342">
        <v>21.7</v>
      </c>
      <c r="E342" s="20">
        <v>31.5</v>
      </c>
    </row>
    <row r="343" spans="1:5" x14ac:dyDescent="0.2">
      <c r="A343" s="5">
        <v>42611</v>
      </c>
      <c r="B343" s="6">
        <v>42611</v>
      </c>
      <c r="C343" s="5">
        <v>42611.083333333336</v>
      </c>
      <c r="D343">
        <v>22</v>
      </c>
      <c r="E343" s="20">
        <v>31.5</v>
      </c>
    </row>
    <row r="344" spans="1:5" x14ac:dyDescent="0.2">
      <c r="A344" s="5">
        <v>42611</v>
      </c>
      <c r="B344" s="6">
        <v>42611</v>
      </c>
      <c r="C344" s="5">
        <v>42611.09375</v>
      </c>
      <c r="D344">
        <v>22.1</v>
      </c>
      <c r="E344" s="20">
        <v>31.5</v>
      </c>
    </row>
    <row r="345" spans="1:5" x14ac:dyDescent="0.2">
      <c r="A345" s="5">
        <v>42611</v>
      </c>
      <c r="B345" s="6">
        <v>42611</v>
      </c>
      <c r="C345" s="5">
        <v>42611.104166666664</v>
      </c>
      <c r="D345">
        <v>22.2</v>
      </c>
      <c r="E345" s="20">
        <v>31.5</v>
      </c>
    </row>
    <row r="346" spans="1:5" x14ac:dyDescent="0.2">
      <c r="A346" s="5">
        <v>42611</v>
      </c>
      <c r="B346" s="6">
        <v>42611</v>
      </c>
      <c r="C346" s="5">
        <v>42611.114583333336</v>
      </c>
      <c r="D346">
        <v>22.3</v>
      </c>
      <c r="E346" s="20">
        <v>31.5</v>
      </c>
    </row>
    <row r="347" spans="1:5" x14ac:dyDescent="0.2">
      <c r="A347" s="5">
        <v>42611</v>
      </c>
      <c r="B347" s="6">
        <v>42611</v>
      </c>
      <c r="C347" s="5">
        <v>42611.3125</v>
      </c>
      <c r="D347">
        <v>22.1</v>
      </c>
      <c r="E347" s="20">
        <v>31.5</v>
      </c>
    </row>
    <row r="348" spans="1:5" x14ac:dyDescent="0.2">
      <c r="A348" s="5">
        <v>42611</v>
      </c>
      <c r="B348" s="6">
        <v>42611</v>
      </c>
      <c r="C348" s="5">
        <v>42611.322916666664</v>
      </c>
      <c r="D348">
        <v>22</v>
      </c>
      <c r="E348" s="20">
        <v>31.5</v>
      </c>
    </row>
    <row r="349" spans="1:5" x14ac:dyDescent="0.2">
      <c r="A349" s="5">
        <v>42611</v>
      </c>
      <c r="B349" s="6">
        <v>42611</v>
      </c>
      <c r="C349" s="5">
        <v>42611.333333333336</v>
      </c>
      <c r="D349">
        <v>21.9</v>
      </c>
      <c r="E349" s="20">
        <v>31.5</v>
      </c>
    </row>
    <row r="350" spans="1:5" x14ac:dyDescent="0.2">
      <c r="A350" s="5">
        <v>42611</v>
      </c>
      <c r="B350" s="6">
        <v>42611</v>
      </c>
      <c r="C350" s="5">
        <v>42611.34375</v>
      </c>
      <c r="D350">
        <v>21.8</v>
      </c>
      <c r="E350" s="20">
        <v>31.5</v>
      </c>
    </row>
    <row r="351" spans="1:5" x14ac:dyDescent="0.2">
      <c r="A351" s="5">
        <v>42611</v>
      </c>
      <c r="B351" s="6">
        <v>42611</v>
      </c>
      <c r="C351" s="5">
        <v>42611.354166666664</v>
      </c>
      <c r="D351">
        <v>21.6</v>
      </c>
      <c r="E351" s="20">
        <v>31.5</v>
      </c>
    </row>
    <row r="352" spans="1:5" x14ac:dyDescent="0.2">
      <c r="A352" s="5">
        <v>42611</v>
      </c>
      <c r="B352" s="6">
        <v>42611</v>
      </c>
      <c r="C352" s="5">
        <v>42611.364583333336</v>
      </c>
      <c r="D352">
        <v>21.4</v>
      </c>
      <c r="E352" s="20">
        <v>31.5</v>
      </c>
    </row>
    <row r="353" spans="1:5" x14ac:dyDescent="0.2">
      <c r="A353" s="5">
        <v>42611</v>
      </c>
      <c r="B353" s="6">
        <v>42611</v>
      </c>
      <c r="C353" s="5">
        <v>42611.375</v>
      </c>
      <c r="D353">
        <v>21.4</v>
      </c>
      <c r="E353" s="20">
        <v>31.5</v>
      </c>
    </row>
    <row r="354" spans="1:5" x14ac:dyDescent="0.2">
      <c r="A354" s="5">
        <v>42611</v>
      </c>
      <c r="B354" s="6">
        <v>42611</v>
      </c>
      <c r="C354" s="5">
        <v>42611.385416666664</v>
      </c>
      <c r="D354">
        <v>21.2</v>
      </c>
      <c r="E354" s="20">
        <v>31.5</v>
      </c>
    </row>
    <row r="355" spans="1:5" x14ac:dyDescent="0.2">
      <c r="A355" s="5">
        <v>42611</v>
      </c>
      <c r="B355" s="6">
        <v>42611</v>
      </c>
      <c r="C355" s="5">
        <v>42611.395833333336</v>
      </c>
      <c r="D355">
        <v>21.1</v>
      </c>
      <c r="E355" s="20">
        <v>31.5</v>
      </c>
    </row>
    <row r="356" spans="1:5" x14ac:dyDescent="0.2">
      <c r="A356" s="5">
        <v>42611</v>
      </c>
      <c r="B356" s="6">
        <v>42611</v>
      </c>
      <c r="C356" s="5">
        <v>42611.40625</v>
      </c>
      <c r="D356">
        <v>21.2</v>
      </c>
      <c r="E356" s="20">
        <v>31.5</v>
      </c>
    </row>
    <row r="357" spans="1:5" x14ac:dyDescent="0.2">
      <c r="A357" s="5">
        <v>42611</v>
      </c>
      <c r="B357" s="6">
        <v>42611</v>
      </c>
      <c r="C357" s="5">
        <v>42611.416666666664</v>
      </c>
      <c r="D357">
        <v>21</v>
      </c>
      <c r="E357" s="20">
        <v>31.5</v>
      </c>
    </row>
    <row r="358" spans="1:5" x14ac:dyDescent="0.2">
      <c r="A358" s="5">
        <v>42611</v>
      </c>
      <c r="B358" s="6">
        <v>42611</v>
      </c>
      <c r="C358" s="5">
        <v>42611.427083333336</v>
      </c>
      <c r="D358">
        <v>21</v>
      </c>
      <c r="E358" s="20">
        <v>31.5</v>
      </c>
    </row>
    <row r="359" spans="1:5" x14ac:dyDescent="0.2">
      <c r="A359" s="5">
        <v>42611</v>
      </c>
      <c r="B359" s="6">
        <v>42611</v>
      </c>
      <c r="C359" s="5">
        <v>42611.4375</v>
      </c>
      <c r="D359">
        <v>21</v>
      </c>
      <c r="E359" s="20">
        <v>31.5</v>
      </c>
    </row>
    <row r="360" spans="1:5" x14ac:dyDescent="0.2">
      <c r="A360" s="5">
        <v>42611</v>
      </c>
      <c r="B360" s="6">
        <v>42611</v>
      </c>
      <c r="C360" s="5">
        <v>42611.447916666664</v>
      </c>
      <c r="D360">
        <v>20.9</v>
      </c>
      <c r="E360" s="20">
        <v>31.5</v>
      </c>
    </row>
    <row r="361" spans="1:5" x14ac:dyDescent="0.2">
      <c r="A361" s="5">
        <v>42611</v>
      </c>
      <c r="B361" s="6">
        <v>42611</v>
      </c>
      <c r="C361" s="5">
        <v>42611.458333333336</v>
      </c>
      <c r="D361">
        <v>21</v>
      </c>
      <c r="E361" s="20">
        <v>31.5</v>
      </c>
    </row>
    <row r="362" spans="1:5" x14ac:dyDescent="0.2">
      <c r="A362" s="5">
        <v>42611</v>
      </c>
      <c r="B362" s="6">
        <v>42611</v>
      </c>
      <c r="C362" s="5">
        <v>42611.46875</v>
      </c>
      <c r="D362">
        <v>21</v>
      </c>
      <c r="E362" s="20">
        <v>31.5</v>
      </c>
    </row>
    <row r="363" spans="1:5" x14ac:dyDescent="0.2">
      <c r="A363" s="5">
        <v>42611</v>
      </c>
      <c r="B363" s="6">
        <v>42611</v>
      </c>
      <c r="C363" s="5">
        <v>42611.479166666664</v>
      </c>
      <c r="D363">
        <v>21</v>
      </c>
      <c r="E363" s="20">
        <v>31.5</v>
      </c>
    </row>
    <row r="364" spans="1:5" x14ac:dyDescent="0.2">
      <c r="A364" s="5">
        <v>42611</v>
      </c>
      <c r="B364" s="6">
        <v>42611</v>
      </c>
      <c r="C364" s="5">
        <v>42611.489583333336</v>
      </c>
      <c r="D364">
        <v>21.1</v>
      </c>
      <c r="E364" s="20">
        <v>31.5</v>
      </c>
    </row>
    <row r="365" spans="1:5" x14ac:dyDescent="0.2">
      <c r="A365" s="5">
        <v>42611</v>
      </c>
      <c r="B365" s="6">
        <v>42611</v>
      </c>
      <c r="C365" s="5">
        <v>42611.5</v>
      </c>
      <c r="D365">
        <v>21.3</v>
      </c>
      <c r="E365" s="20">
        <v>31.5</v>
      </c>
    </row>
    <row r="366" spans="1:5" x14ac:dyDescent="0.2">
      <c r="A366" s="5">
        <v>42611</v>
      </c>
      <c r="B366" s="6">
        <v>42611</v>
      </c>
      <c r="C366" s="5">
        <v>42611.510416666664</v>
      </c>
      <c r="D366">
        <v>21.4</v>
      </c>
      <c r="E366" s="20">
        <v>31.5</v>
      </c>
    </row>
    <row r="367" spans="1:5" x14ac:dyDescent="0.2">
      <c r="A367" s="5">
        <v>42611</v>
      </c>
      <c r="B367" s="6">
        <v>42611</v>
      </c>
      <c r="C367" s="5">
        <v>42611.520833333336</v>
      </c>
      <c r="D367">
        <v>21.5</v>
      </c>
      <c r="E367" s="20">
        <v>31.5</v>
      </c>
    </row>
    <row r="368" spans="1:5" x14ac:dyDescent="0.2">
      <c r="A368" s="5">
        <v>42611</v>
      </c>
      <c r="B368" s="6">
        <v>42611</v>
      </c>
      <c r="C368" s="5">
        <v>42611.53125</v>
      </c>
      <c r="D368">
        <v>21.6</v>
      </c>
      <c r="E368" s="20">
        <v>31.5</v>
      </c>
    </row>
    <row r="369" spans="1:5" x14ac:dyDescent="0.2">
      <c r="A369" s="5">
        <v>42611</v>
      </c>
      <c r="B369" s="6">
        <v>42611</v>
      </c>
      <c r="C369" s="5">
        <v>42611.541666666664</v>
      </c>
      <c r="D369">
        <v>21.7</v>
      </c>
      <c r="E369" s="20">
        <v>31.5</v>
      </c>
    </row>
    <row r="370" spans="1:5" x14ac:dyDescent="0.2">
      <c r="A370" s="5">
        <v>42611</v>
      </c>
      <c r="B370" s="6">
        <v>42611</v>
      </c>
      <c r="C370" s="5">
        <v>42611.552083333336</v>
      </c>
      <c r="D370">
        <v>22</v>
      </c>
      <c r="E370" s="20">
        <v>31.5</v>
      </c>
    </row>
    <row r="371" spans="1:5" x14ac:dyDescent="0.2">
      <c r="A371" s="5">
        <v>42611</v>
      </c>
      <c r="B371" s="6">
        <v>42611</v>
      </c>
      <c r="C371" s="5">
        <v>42611.5625</v>
      </c>
      <c r="D371">
        <v>22.4</v>
      </c>
      <c r="E371" s="20">
        <v>31.5</v>
      </c>
    </row>
    <row r="372" spans="1:5" x14ac:dyDescent="0.2">
      <c r="A372" s="5">
        <v>42611</v>
      </c>
      <c r="B372" s="6">
        <v>42611</v>
      </c>
      <c r="C372" s="5">
        <v>42611.572916666664</v>
      </c>
      <c r="D372">
        <v>22.6</v>
      </c>
      <c r="E372" s="20">
        <v>31.5</v>
      </c>
    </row>
    <row r="373" spans="1:5" x14ac:dyDescent="0.2">
      <c r="A373" s="5">
        <v>42611</v>
      </c>
      <c r="B373" s="6">
        <v>42611</v>
      </c>
      <c r="C373" s="5">
        <v>42611.583333333336</v>
      </c>
      <c r="D373">
        <v>22.9</v>
      </c>
      <c r="E373" s="20">
        <v>31.5</v>
      </c>
    </row>
    <row r="374" spans="1:5" x14ac:dyDescent="0.2">
      <c r="A374" s="5">
        <v>42611</v>
      </c>
      <c r="B374" s="6">
        <v>42611</v>
      </c>
      <c r="C374" s="5">
        <v>42611.833333333336</v>
      </c>
      <c r="D374">
        <v>22.4</v>
      </c>
      <c r="E374" s="20">
        <v>31.5</v>
      </c>
    </row>
    <row r="375" spans="1:5" x14ac:dyDescent="0.2">
      <c r="A375" s="5">
        <v>42611</v>
      </c>
      <c r="B375" s="6">
        <v>42611</v>
      </c>
      <c r="C375" s="5">
        <v>42611.84375</v>
      </c>
      <c r="D375">
        <v>22.2</v>
      </c>
      <c r="E375" s="20">
        <v>31.5</v>
      </c>
    </row>
    <row r="376" spans="1:5" x14ac:dyDescent="0.2">
      <c r="A376" s="5">
        <v>42611</v>
      </c>
      <c r="B376" s="6">
        <v>42611</v>
      </c>
      <c r="C376" s="5">
        <v>42611.854166666664</v>
      </c>
      <c r="D376">
        <v>21.9</v>
      </c>
      <c r="E376" s="20">
        <v>31.5</v>
      </c>
    </row>
    <row r="377" spans="1:5" x14ac:dyDescent="0.2">
      <c r="A377" s="5">
        <v>42611</v>
      </c>
      <c r="B377" s="6">
        <v>42611</v>
      </c>
      <c r="C377" s="5">
        <v>42611.864583333336</v>
      </c>
      <c r="D377">
        <v>21.7</v>
      </c>
      <c r="E377" s="20">
        <v>31.5</v>
      </c>
    </row>
    <row r="378" spans="1:5" x14ac:dyDescent="0.2">
      <c r="A378" s="5">
        <v>42611</v>
      </c>
      <c r="B378" s="6">
        <v>42611</v>
      </c>
      <c r="C378" s="5">
        <v>42611.875</v>
      </c>
      <c r="D378">
        <v>21.5</v>
      </c>
      <c r="E378" s="20">
        <v>31.5</v>
      </c>
    </row>
    <row r="379" spans="1:5" x14ac:dyDescent="0.2">
      <c r="A379" s="5">
        <v>42611</v>
      </c>
      <c r="B379" s="6">
        <v>42611</v>
      </c>
      <c r="C379" s="5">
        <v>42611.885416666664</v>
      </c>
      <c r="D379">
        <v>21.4</v>
      </c>
      <c r="E379" s="20">
        <v>31.5</v>
      </c>
    </row>
    <row r="380" spans="1:5" x14ac:dyDescent="0.2">
      <c r="A380" s="5">
        <v>42611</v>
      </c>
      <c r="B380" s="6">
        <v>42611</v>
      </c>
      <c r="C380" s="5">
        <v>42611.895833333336</v>
      </c>
      <c r="D380">
        <v>21.2</v>
      </c>
      <c r="E380" s="20">
        <v>31.5</v>
      </c>
    </row>
    <row r="381" spans="1:5" x14ac:dyDescent="0.2">
      <c r="A381" s="5">
        <v>42611</v>
      </c>
      <c r="B381" s="6">
        <v>42611</v>
      </c>
      <c r="C381" s="5">
        <v>42611.90625</v>
      </c>
      <c r="D381">
        <v>21</v>
      </c>
      <c r="E381" s="20">
        <v>31.5</v>
      </c>
    </row>
    <row r="382" spans="1:5" x14ac:dyDescent="0.2">
      <c r="A382" s="5">
        <v>42611</v>
      </c>
      <c r="B382" s="6">
        <v>42611</v>
      </c>
      <c r="C382" s="5">
        <v>42611.916666666664</v>
      </c>
      <c r="D382">
        <v>21.1</v>
      </c>
      <c r="E382" s="20">
        <v>31.5</v>
      </c>
    </row>
    <row r="383" spans="1:5" x14ac:dyDescent="0.2">
      <c r="A383" s="5">
        <v>42611</v>
      </c>
      <c r="B383" s="6">
        <v>42611</v>
      </c>
      <c r="C383" s="5">
        <v>42611.927083333336</v>
      </c>
      <c r="D383">
        <v>20.9</v>
      </c>
      <c r="E383" s="20">
        <v>31.5</v>
      </c>
    </row>
    <row r="384" spans="1:5" x14ac:dyDescent="0.2">
      <c r="A384" s="5">
        <v>42611</v>
      </c>
      <c r="B384" s="6">
        <v>42611</v>
      </c>
      <c r="C384" s="5">
        <v>42611.9375</v>
      </c>
      <c r="D384">
        <v>20.9</v>
      </c>
      <c r="E384" s="20">
        <v>31.5</v>
      </c>
    </row>
    <row r="385" spans="1:5" x14ac:dyDescent="0.2">
      <c r="A385" s="5">
        <v>42611</v>
      </c>
      <c r="B385" s="6">
        <v>42611</v>
      </c>
      <c r="C385" s="5">
        <v>42611.947916666664</v>
      </c>
      <c r="D385">
        <v>20.9</v>
      </c>
      <c r="E385" s="20">
        <v>31.5</v>
      </c>
    </row>
    <row r="386" spans="1:5" x14ac:dyDescent="0.2">
      <c r="A386" s="5">
        <v>42611</v>
      </c>
      <c r="B386" s="6">
        <v>42611</v>
      </c>
      <c r="C386" s="5">
        <v>42611.958333333336</v>
      </c>
      <c r="D386">
        <v>20.7</v>
      </c>
      <c r="E386" s="20">
        <v>31.5</v>
      </c>
    </row>
    <row r="387" spans="1:5" x14ac:dyDescent="0.2">
      <c r="A387" s="5">
        <v>42611</v>
      </c>
      <c r="B387" s="6">
        <v>42611</v>
      </c>
      <c r="C387" s="5">
        <v>42611.96875</v>
      </c>
      <c r="D387">
        <v>20.6</v>
      </c>
      <c r="E387" s="20">
        <v>31.5</v>
      </c>
    </row>
    <row r="388" spans="1:5" x14ac:dyDescent="0.2">
      <c r="A388" s="5">
        <v>42611</v>
      </c>
      <c r="B388" s="6">
        <v>42611</v>
      </c>
      <c r="C388" s="5">
        <v>42611.979166666664</v>
      </c>
      <c r="D388">
        <v>20.6</v>
      </c>
      <c r="E388" s="20">
        <v>31.5</v>
      </c>
    </row>
    <row r="389" spans="1:5" x14ac:dyDescent="0.2">
      <c r="A389" s="5">
        <v>42611</v>
      </c>
      <c r="B389" s="6">
        <v>42611</v>
      </c>
      <c r="C389" s="5">
        <v>42611.989583333336</v>
      </c>
      <c r="D389">
        <v>20.6</v>
      </c>
      <c r="E389" s="20">
        <v>31.5</v>
      </c>
    </row>
    <row r="390" spans="1:5" x14ac:dyDescent="0.2">
      <c r="A390" s="5"/>
      <c r="B390" s="6"/>
      <c r="C390" s="5"/>
      <c r="E390" s="25">
        <f>AVERAGE(E294:E389)</f>
        <v>31.44583333333334</v>
      </c>
    </row>
    <row r="391" spans="1:5" x14ac:dyDescent="0.2">
      <c r="A391" s="5">
        <v>42612</v>
      </c>
      <c r="B391" s="6">
        <v>42612</v>
      </c>
      <c r="C391" s="5">
        <v>42612</v>
      </c>
      <c r="D391">
        <v>20.8</v>
      </c>
      <c r="E391" s="20">
        <v>31.5</v>
      </c>
    </row>
    <row r="392" spans="1:5" x14ac:dyDescent="0.2">
      <c r="A392" s="5">
        <v>42612</v>
      </c>
      <c r="B392" s="6">
        <v>42612</v>
      </c>
      <c r="C392" s="5">
        <v>42612.010416666664</v>
      </c>
      <c r="D392">
        <v>20.8</v>
      </c>
      <c r="E392" s="20">
        <v>31.5</v>
      </c>
    </row>
    <row r="393" spans="1:5" x14ac:dyDescent="0.2">
      <c r="A393" s="5">
        <v>42612</v>
      </c>
      <c r="B393" s="6">
        <v>42612</v>
      </c>
      <c r="C393" s="5">
        <v>42612.020833333336</v>
      </c>
      <c r="D393">
        <v>20.9</v>
      </c>
      <c r="E393" s="20">
        <v>31.5</v>
      </c>
    </row>
    <row r="394" spans="1:5" x14ac:dyDescent="0.2">
      <c r="A394" s="5">
        <v>42612</v>
      </c>
      <c r="B394" s="6">
        <v>42612</v>
      </c>
      <c r="C394" s="5">
        <v>42612.03125</v>
      </c>
      <c r="D394">
        <v>20.9</v>
      </c>
      <c r="E394" s="20">
        <v>31.5</v>
      </c>
    </row>
    <row r="395" spans="1:5" x14ac:dyDescent="0.2">
      <c r="A395" s="5">
        <v>42612</v>
      </c>
      <c r="B395" s="6">
        <v>42612</v>
      </c>
      <c r="C395" s="5">
        <v>42612.041666666664</v>
      </c>
      <c r="D395">
        <v>20.9</v>
      </c>
      <c r="E395" s="20">
        <v>31.5</v>
      </c>
    </row>
    <row r="396" spans="1:5" x14ac:dyDescent="0.2">
      <c r="A396" s="5">
        <v>42612</v>
      </c>
      <c r="B396" s="6">
        <v>42612</v>
      </c>
      <c r="C396" s="5">
        <v>42612.052083333336</v>
      </c>
      <c r="D396">
        <v>21</v>
      </c>
      <c r="E396" s="20">
        <v>31.5</v>
      </c>
    </row>
    <row r="397" spans="1:5" x14ac:dyDescent="0.2">
      <c r="A397" s="5">
        <v>42612</v>
      </c>
      <c r="B397" s="6">
        <v>42612</v>
      </c>
      <c r="C397" s="5">
        <v>42612.0625</v>
      </c>
      <c r="D397">
        <v>21.1</v>
      </c>
      <c r="E397" s="20">
        <v>31.3</v>
      </c>
    </row>
    <row r="398" spans="1:5" x14ac:dyDescent="0.2">
      <c r="A398" s="5">
        <v>42612</v>
      </c>
      <c r="B398" s="6">
        <v>42612</v>
      </c>
      <c r="C398" s="5">
        <v>42612.072916666664</v>
      </c>
      <c r="D398">
        <v>21.3</v>
      </c>
      <c r="E398" s="20">
        <v>31.3</v>
      </c>
    </row>
    <row r="399" spans="1:5" x14ac:dyDescent="0.2">
      <c r="A399" s="5">
        <v>42612</v>
      </c>
      <c r="B399" s="6">
        <v>42612</v>
      </c>
      <c r="C399" s="5">
        <v>42612.083333333336</v>
      </c>
      <c r="D399">
        <v>21.4</v>
      </c>
      <c r="E399" s="20">
        <v>31.3</v>
      </c>
    </row>
    <row r="400" spans="1:5" x14ac:dyDescent="0.2">
      <c r="A400" s="5">
        <v>42612</v>
      </c>
      <c r="B400" s="6">
        <v>42612</v>
      </c>
      <c r="C400" s="5">
        <v>42612.09375</v>
      </c>
      <c r="D400">
        <v>21.5</v>
      </c>
      <c r="E400" s="20">
        <v>31.3</v>
      </c>
    </row>
    <row r="401" spans="1:5" x14ac:dyDescent="0.2">
      <c r="A401" s="5">
        <v>42612</v>
      </c>
      <c r="B401" s="6">
        <v>42612</v>
      </c>
      <c r="C401" s="5">
        <v>42612.104166666664</v>
      </c>
      <c r="D401">
        <v>21.7</v>
      </c>
      <c r="E401" s="20">
        <v>31.3</v>
      </c>
    </row>
    <row r="402" spans="1:5" x14ac:dyDescent="0.2">
      <c r="A402" s="5">
        <v>42612</v>
      </c>
      <c r="B402" s="6">
        <v>42612</v>
      </c>
      <c r="C402" s="5">
        <v>42612.114583333336</v>
      </c>
      <c r="D402">
        <v>21.8</v>
      </c>
      <c r="E402" s="20">
        <v>31.3</v>
      </c>
    </row>
    <row r="403" spans="1:5" x14ac:dyDescent="0.2">
      <c r="A403" s="5">
        <v>42612</v>
      </c>
      <c r="B403" s="6">
        <v>42612</v>
      </c>
      <c r="C403" s="5">
        <v>42612.125</v>
      </c>
      <c r="D403">
        <v>21.9</v>
      </c>
      <c r="E403" s="20">
        <v>31.3</v>
      </c>
    </row>
    <row r="404" spans="1:5" x14ac:dyDescent="0.2">
      <c r="A404" s="5">
        <v>42612</v>
      </c>
      <c r="B404" s="6">
        <v>42612</v>
      </c>
      <c r="C404" s="5">
        <v>42612.135416666664</v>
      </c>
      <c r="D404">
        <v>22</v>
      </c>
      <c r="E404" s="20">
        <v>31.4</v>
      </c>
    </row>
    <row r="405" spans="1:5" x14ac:dyDescent="0.2">
      <c r="A405" s="5">
        <v>42612</v>
      </c>
      <c r="B405" s="6">
        <v>42612</v>
      </c>
      <c r="C405" s="5">
        <v>42612.145833333336</v>
      </c>
      <c r="D405">
        <v>22.1</v>
      </c>
      <c r="E405" s="20">
        <v>31.4</v>
      </c>
    </row>
    <row r="406" spans="1:5" x14ac:dyDescent="0.2">
      <c r="A406" s="5">
        <v>42612</v>
      </c>
      <c r="B406" s="6">
        <v>42612</v>
      </c>
      <c r="C406" s="5">
        <v>42612.15625</v>
      </c>
      <c r="D406">
        <v>22.3</v>
      </c>
      <c r="E406" s="20">
        <v>31.4</v>
      </c>
    </row>
    <row r="407" spans="1:5" x14ac:dyDescent="0.2">
      <c r="A407" s="5">
        <v>42612</v>
      </c>
      <c r="B407" s="6">
        <v>42612</v>
      </c>
      <c r="C407" s="5">
        <v>42612.166666666664</v>
      </c>
      <c r="D407">
        <v>22.4</v>
      </c>
      <c r="E407" s="20">
        <v>31.4</v>
      </c>
    </row>
    <row r="408" spans="1:5" x14ac:dyDescent="0.2">
      <c r="A408" s="5">
        <v>42612</v>
      </c>
      <c r="B408" s="6">
        <v>42612</v>
      </c>
      <c r="C408" s="5">
        <v>42612.177083333336</v>
      </c>
      <c r="D408">
        <v>22.4</v>
      </c>
      <c r="E408" s="20">
        <v>31.4</v>
      </c>
    </row>
    <row r="409" spans="1:5" x14ac:dyDescent="0.2">
      <c r="A409" s="5">
        <v>42612</v>
      </c>
      <c r="B409" s="6">
        <v>42612</v>
      </c>
      <c r="C409" s="5">
        <v>42612.1875</v>
      </c>
      <c r="D409">
        <v>22.5</v>
      </c>
      <c r="E409" s="20">
        <v>31.4</v>
      </c>
    </row>
    <row r="410" spans="1:5" x14ac:dyDescent="0.2">
      <c r="A410" s="5">
        <v>42612</v>
      </c>
      <c r="B410" s="6">
        <v>42612</v>
      </c>
      <c r="C410" s="5">
        <v>42612.197916666664</v>
      </c>
      <c r="D410">
        <v>22.4</v>
      </c>
      <c r="E410" s="20">
        <v>31.4</v>
      </c>
    </row>
    <row r="411" spans="1:5" x14ac:dyDescent="0.2">
      <c r="A411" s="5">
        <v>42612</v>
      </c>
      <c r="B411" s="6">
        <v>42612</v>
      </c>
      <c r="C411" s="5">
        <v>42612.208333333336</v>
      </c>
      <c r="D411">
        <v>22.4</v>
      </c>
      <c r="E411" s="20">
        <v>31.4</v>
      </c>
    </row>
    <row r="412" spans="1:5" x14ac:dyDescent="0.2">
      <c r="A412" s="5">
        <v>42612</v>
      </c>
      <c r="B412" s="6">
        <v>42612</v>
      </c>
      <c r="C412" s="5">
        <v>42612.21875</v>
      </c>
      <c r="D412">
        <v>22.3</v>
      </c>
      <c r="E412" s="20">
        <v>31.4</v>
      </c>
    </row>
    <row r="413" spans="1:5" x14ac:dyDescent="0.2">
      <c r="A413" s="5">
        <v>42612</v>
      </c>
      <c r="B413" s="6">
        <v>42612</v>
      </c>
      <c r="C413" s="5">
        <v>42612.229166666664</v>
      </c>
      <c r="D413">
        <v>22.2</v>
      </c>
      <c r="E413" s="20">
        <v>31.4</v>
      </c>
    </row>
    <row r="414" spans="1:5" x14ac:dyDescent="0.2">
      <c r="A414" s="5">
        <v>42612</v>
      </c>
      <c r="B414" s="6">
        <v>42612</v>
      </c>
      <c r="C414" s="5">
        <v>42612.239583333336</v>
      </c>
      <c r="D414">
        <v>22.2</v>
      </c>
      <c r="E414" s="20">
        <v>31.4</v>
      </c>
    </row>
    <row r="415" spans="1:5" x14ac:dyDescent="0.2">
      <c r="A415" s="5">
        <v>42612</v>
      </c>
      <c r="B415" s="6">
        <v>42612</v>
      </c>
      <c r="C415" s="5">
        <v>42612.25</v>
      </c>
      <c r="D415">
        <v>22.1</v>
      </c>
      <c r="E415" s="20">
        <v>31.4</v>
      </c>
    </row>
    <row r="416" spans="1:5" x14ac:dyDescent="0.2">
      <c r="A416" s="5">
        <v>42612</v>
      </c>
      <c r="B416" s="6">
        <v>42612</v>
      </c>
      <c r="C416" s="5">
        <v>42612.260416666664</v>
      </c>
      <c r="D416">
        <v>22.3</v>
      </c>
      <c r="E416" s="20">
        <v>31.5</v>
      </c>
    </row>
    <row r="417" spans="1:5" x14ac:dyDescent="0.2">
      <c r="A417" s="5">
        <v>42612</v>
      </c>
      <c r="B417" s="6">
        <v>42612</v>
      </c>
      <c r="C417" s="5">
        <v>42612.270833333336</v>
      </c>
      <c r="D417">
        <v>22.5</v>
      </c>
      <c r="E417" s="20">
        <v>31.4</v>
      </c>
    </row>
    <row r="418" spans="1:5" x14ac:dyDescent="0.2">
      <c r="A418" s="5">
        <v>42612</v>
      </c>
      <c r="B418" s="6">
        <v>42612</v>
      </c>
      <c r="C418" s="5">
        <v>42612.28125</v>
      </c>
      <c r="D418">
        <v>22.5</v>
      </c>
      <c r="E418" s="20">
        <v>31.4</v>
      </c>
    </row>
    <row r="419" spans="1:5" x14ac:dyDescent="0.2">
      <c r="A419" s="5">
        <v>42612</v>
      </c>
      <c r="B419" s="6">
        <v>42612</v>
      </c>
      <c r="C419" s="5">
        <v>42612.291666666664</v>
      </c>
      <c r="D419">
        <v>22.3</v>
      </c>
      <c r="E419" s="20">
        <v>31.5</v>
      </c>
    </row>
    <row r="420" spans="1:5" x14ac:dyDescent="0.2">
      <c r="A420" s="5">
        <v>42612</v>
      </c>
      <c r="B420" s="6">
        <v>42612</v>
      </c>
      <c r="C420" s="5">
        <v>42612.302083333336</v>
      </c>
      <c r="D420">
        <v>22.1</v>
      </c>
      <c r="E420" s="20">
        <v>31.4</v>
      </c>
    </row>
    <row r="421" spans="1:5" x14ac:dyDescent="0.2">
      <c r="A421" s="5">
        <v>42612</v>
      </c>
      <c r="B421" s="6">
        <v>42612</v>
      </c>
      <c r="C421" s="5">
        <v>42612.3125</v>
      </c>
      <c r="D421">
        <v>22</v>
      </c>
      <c r="E421" s="20">
        <v>31.4</v>
      </c>
    </row>
    <row r="422" spans="1:5" x14ac:dyDescent="0.2">
      <c r="A422" s="5">
        <v>42612</v>
      </c>
      <c r="B422" s="6">
        <v>42612</v>
      </c>
      <c r="C422" s="5">
        <v>42612.322916666664</v>
      </c>
      <c r="D422">
        <v>21.8</v>
      </c>
      <c r="E422" s="20">
        <v>31.4</v>
      </c>
    </row>
    <row r="423" spans="1:5" x14ac:dyDescent="0.2">
      <c r="A423" s="5">
        <v>42612</v>
      </c>
      <c r="B423" s="6">
        <v>42612</v>
      </c>
      <c r="C423" s="5">
        <v>42612.333333333336</v>
      </c>
      <c r="D423">
        <v>21.8</v>
      </c>
      <c r="E423" s="20">
        <v>31.5</v>
      </c>
    </row>
    <row r="424" spans="1:5" x14ac:dyDescent="0.2">
      <c r="A424" s="5">
        <v>42612</v>
      </c>
      <c r="B424" s="6">
        <v>42612</v>
      </c>
      <c r="C424" s="5">
        <v>42612.34375</v>
      </c>
      <c r="D424">
        <v>21.7</v>
      </c>
      <c r="E424" s="20">
        <v>31.4</v>
      </c>
    </row>
    <row r="425" spans="1:5" x14ac:dyDescent="0.2">
      <c r="A425" s="5">
        <v>42612</v>
      </c>
      <c r="B425" s="6">
        <v>42612</v>
      </c>
      <c r="C425" s="5">
        <v>42612.354166666664</v>
      </c>
      <c r="D425">
        <v>21.6</v>
      </c>
      <c r="E425" s="20">
        <v>31.5</v>
      </c>
    </row>
    <row r="426" spans="1:5" x14ac:dyDescent="0.2">
      <c r="A426" s="5">
        <v>42612</v>
      </c>
      <c r="B426" s="6">
        <v>42612</v>
      </c>
      <c r="C426" s="5">
        <v>42612.364583333336</v>
      </c>
      <c r="D426">
        <v>21.6</v>
      </c>
      <c r="E426" s="20">
        <v>31.5</v>
      </c>
    </row>
    <row r="427" spans="1:5" x14ac:dyDescent="0.2">
      <c r="A427" s="5">
        <v>42612</v>
      </c>
      <c r="B427" s="6">
        <v>42612</v>
      </c>
      <c r="C427" s="5">
        <v>42612.375</v>
      </c>
      <c r="D427">
        <v>21.4</v>
      </c>
      <c r="E427" s="20">
        <v>31.5</v>
      </c>
    </row>
    <row r="428" spans="1:5" x14ac:dyDescent="0.2">
      <c r="A428" s="5">
        <v>42612</v>
      </c>
      <c r="B428" s="6">
        <v>42612</v>
      </c>
      <c r="C428" s="5">
        <v>42612.385416666664</v>
      </c>
      <c r="D428">
        <v>21.3</v>
      </c>
      <c r="E428" s="20">
        <v>31.5</v>
      </c>
    </row>
    <row r="429" spans="1:5" x14ac:dyDescent="0.2">
      <c r="A429" s="5">
        <v>42612</v>
      </c>
      <c r="B429" s="6">
        <v>42612</v>
      </c>
      <c r="C429" s="5">
        <v>42612.395833333336</v>
      </c>
      <c r="D429">
        <v>21.2</v>
      </c>
      <c r="E429" s="20">
        <v>31.5</v>
      </c>
    </row>
    <row r="430" spans="1:5" x14ac:dyDescent="0.2">
      <c r="A430" s="5">
        <v>42612</v>
      </c>
      <c r="B430" s="6">
        <v>42612</v>
      </c>
      <c r="C430" s="5">
        <v>42612.40625</v>
      </c>
      <c r="D430">
        <v>21.1</v>
      </c>
      <c r="E430" s="20">
        <v>31.5</v>
      </c>
    </row>
    <row r="431" spans="1:5" x14ac:dyDescent="0.2">
      <c r="A431" s="5">
        <v>42612</v>
      </c>
      <c r="B431" s="6">
        <v>42612</v>
      </c>
      <c r="C431" s="5">
        <v>42612.416666666664</v>
      </c>
      <c r="D431">
        <v>21</v>
      </c>
      <c r="E431" s="20">
        <v>31.5</v>
      </c>
    </row>
    <row r="432" spans="1:5" x14ac:dyDescent="0.2">
      <c r="A432" s="5">
        <v>42612</v>
      </c>
      <c r="B432" s="6">
        <v>42612</v>
      </c>
      <c r="C432" s="5">
        <v>42612.427083333336</v>
      </c>
      <c r="D432">
        <v>20.8</v>
      </c>
      <c r="E432" s="20">
        <v>31.5</v>
      </c>
    </row>
    <row r="433" spans="1:5" x14ac:dyDescent="0.2">
      <c r="A433" s="5">
        <v>42612</v>
      </c>
      <c r="B433" s="6">
        <v>42612</v>
      </c>
      <c r="C433" s="5">
        <v>42612.4375</v>
      </c>
      <c r="D433">
        <v>20.7</v>
      </c>
      <c r="E433" s="20">
        <v>31.5</v>
      </c>
    </row>
    <row r="434" spans="1:5" x14ac:dyDescent="0.2">
      <c r="A434" s="5">
        <v>42612</v>
      </c>
      <c r="B434" s="6">
        <v>42612</v>
      </c>
      <c r="C434" s="5">
        <v>42612.447916666664</v>
      </c>
      <c r="D434">
        <v>20.7</v>
      </c>
      <c r="E434" s="20">
        <v>31.5</v>
      </c>
    </row>
    <row r="435" spans="1:5" x14ac:dyDescent="0.2">
      <c r="A435" s="5">
        <v>42612</v>
      </c>
      <c r="B435" s="6">
        <v>42612</v>
      </c>
      <c r="C435" s="5">
        <v>42612.458333333336</v>
      </c>
      <c r="D435">
        <v>20.6</v>
      </c>
      <c r="E435" s="20">
        <v>31.5</v>
      </c>
    </row>
    <row r="436" spans="1:5" x14ac:dyDescent="0.2">
      <c r="A436" s="5">
        <v>42612</v>
      </c>
      <c r="B436" s="6">
        <v>42612</v>
      </c>
      <c r="C436" s="5">
        <v>42612.46875</v>
      </c>
      <c r="D436">
        <v>20.7</v>
      </c>
      <c r="E436" s="20">
        <v>31.5</v>
      </c>
    </row>
    <row r="437" spans="1:5" x14ac:dyDescent="0.2">
      <c r="A437" s="5">
        <v>42612</v>
      </c>
      <c r="B437" s="6">
        <v>42612</v>
      </c>
      <c r="C437" s="5">
        <v>42612.479166666664</v>
      </c>
      <c r="D437">
        <v>20.6</v>
      </c>
      <c r="E437" s="20">
        <v>31.5</v>
      </c>
    </row>
    <row r="438" spans="1:5" x14ac:dyDescent="0.2">
      <c r="A438" s="5">
        <v>42612</v>
      </c>
      <c r="B438" s="6">
        <v>42612</v>
      </c>
      <c r="C438" s="5">
        <v>42612.489583333336</v>
      </c>
      <c r="D438">
        <v>20.6</v>
      </c>
      <c r="E438" s="20">
        <v>31.5</v>
      </c>
    </row>
    <row r="439" spans="1:5" x14ac:dyDescent="0.2">
      <c r="A439" s="5">
        <v>42612</v>
      </c>
      <c r="B439" s="6">
        <v>42612</v>
      </c>
      <c r="C439" s="5">
        <v>42612.5</v>
      </c>
      <c r="D439">
        <v>20.6</v>
      </c>
      <c r="E439" s="20">
        <v>31.5</v>
      </c>
    </row>
    <row r="440" spans="1:5" x14ac:dyDescent="0.2">
      <c r="A440" s="5">
        <v>42612</v>
      </c>
      <c r="B440" s="6">
        <v>42612</v>
      </c>
      <c r="C440" s="5">
        <v>42612.510416666664</v>
      </c>
      <c r="D440">
        <v>20.6</v>
      </c>
      <c r="E440" s="20">
        <v>31.4</v>
      </c>
    </row>
    <row r="441" spans="1:5" x14ac:dyDescent="0.2">
      <c r="A441" s="5">
        <v>42612</v>
      </c>
      <c r="B441" s="6">
        <v>42612</v>
      </c>
      <c r="C441" s="5">
        <v>42612.520833333336</v>
      </c>
      <c r="D441">
        <v>20.7</v>
      </c>
      <c r="E441" s="20">
        <v>31.5</v>
      </c>
    </row>
    <row r="442" spans="1:5" x14ac:dyDescent="0.2">
      <c r="A442" s="5">
        <v>42612</v>
      </c>
      <c r="B442" s="6">
        <v>42612</v>
      </c>
      <c r="C442" s="5">
        <v>42612.53125</v>
      </c>
      <c r="D442">
        <v>20.9</v>
      </c>
      <c r="E442" s="20">
        <v>31.5</v>
      </c>
    </row>
    <row r="443" spans="1:5" x14ac:dyDescent="0.2">
      <c r="A443" s="5">
        <v>42612</v>
      </c>
      <c r="B443" s="6">
        <v>42612</v>
      </c>
      <c r="C443" s="5">
        <v>42612.541666666664</v>
      </c>
      <c r="D443">
        <v>20.8</v>
      </c>
      <c r="E443" s="20">
        <v>31.5</v>
      </c>
    </row>
    <row r="444" spans="1:5" x14ac:dyDescent="0.2">
      <c r="A444" s="5">
        <v>42612</v>
      </c>
      <c r="B444" s="6">
        <v>42612</v>
      </c>
      <c r="C444" s="5">
        <v>42612.552083333336</v>
      </c>
      <c r="D444">
        <v>20.9</v>
      </c>
      <c r="E444" s="20">
        <v>31.5</v>
      </c>
    </row>
    <row r="445" spans="1:5" x14ac:dyDescent="0.2">
      <c r="A445" s="5">
        <v>42612</v>
      </c>
      <c r="B445" s="6">
        <v>42612</v>
      </c>
      <c r="C445" s="5">
        <v>42612.5625</v>
      </c>
      <c r="D445">
        <v>21</v>
      </c>
      <c r="E445" s="20">
        <v>31.4</v>
      </c>
    </row>
    <row r="446" spans="1:5" x14ac:dyDescent="0.2">
      <c r="A446" s="5">
        <v>42612</v>
      </c>
      <c r="B446" s="6">
        <v>42612</v>
      </c>
      <c r="C446" s="5">
        <v>42612.572916666664</v>
      </c>
      <c r="D446">
        <v>21.3</v>
      </c>
      <c r="E446" s="20">
        <v>31.5</v>
      </c>
    </row>
    <row r="447" spans="1:5" x14ac:dyDescent="0.2">
      <c r="A447" s="5">
        <v>42612</v>
      </c>
      <c r="B447" s="6">
        <v>42612</v>
      </c>
      <c r="C447" s="5">
        <v>42612.583333333336</v>
      </c>
      <c r="D447">
        <v>21.7</v>
      </c>
      <c r="E447" s="20">
        <v>31.5</v>
      </c>
    </row>
    <row r="448" spans="1:5" x14ac:dyDescent="0.2">
      <c r="A448" s="5">
        <v>42612</v>
      </c>
      <c r="B448" s="6">
        <v>42612</v>
      </c>
      <c r="C448" s="5">
        <v>42612.59375</v>
      </c>
      <c r="D448">
        <v>21.9</v>
      </c>
      <c r="E448" s="20">
        <v>31.5</v>
      </c>
    </row>
    <row r="449" spans="1:5" x14ac:dyDescent="0.2">
      <c r="A449" s="5">
        <v>42612</v>
      </c>
      <c r="B449" s="6">
        <v>42612</v>
      </c>
      <c r="C449" s="5">
        <v>42612.604166666664</v>
      </c>
      <c r="D449">
        <v>22</v>
      </c>
      <c r="E449" s="20">
        <v>31.4</v>
      </c>
    </row>
    <row r="450" spans="1:5" x14ac:dyDescent="0.2">
      <c r="A450" s="5">
        <v>42612</v>
      </c>
      <c r="B450" s="6">
        <v>42612</v>
      </c>
      <c r="C450" s="5">
        <v>42612.614583333336</v>
      </c>
      <c r="D450">
        <v>22.1</v>
      </c>
      <c r="E450" s="20">
        <v>31.5</v>
      </c>
    </row>
    <row r="451" spans="1:5" x14ac:dyDescent="0.2">
      <c r="A451" s="5">
        <v>42612</v>
      </c>
      <c r="B451" s="6">
        <v>42612</v>
      </c>
      <c r="C451" s="5">
        <v>42612.625</v>
      </c>
      <c r="D451">
        <v>22.2</v>
      </c>
      <c r="E451" s="20">
        <v>31.5</v>
      </c>
    </row>
    <row r="452" spans="1:5" x14ac:dyDescent="0.2">
      <c r="A452" s="5">
        <v>42612</v>
      </c>
      <c r="B452" s="6">
        <v>42612</v>
      </c>
      <c r="C452" s="5">
        <v>42612.635416666664</v>
      </c>
      <c r="D452">
        <v>22.3</v>
      </c>
      <c r="E452" s="20">
        <v>31.4</v>
      </c>
    </row>
    <row r="453" spans="1:5" x14ac:dyDescent="0.2">
      <c r="A453" s="5">
        <v>42612</v>
      </c>
      <c r="B453" s="6">
        <v>42612</v>
      </c>
      <c r="C453" s="5">
        <v>42612.645833333336</v>
      </c>
      <c r="D453">
        <v>22.4</v>
      </c>
      <c r="E453" s="20">
        <v>31.4</v>
      </c>
    </row>
    <row r="454" spans="1:5" x14ac:dyDescent="0.2">
      <c r="A454" s="5">
        <v>42612</v>
      </c>
      <c r="B454" s="6">
        <v>42612</v>
      </c>
      <c r="C454" s="5">
        <v>42612.65625</v>
      </c>
      <c r="D454">
        <v>22.6</v>
      </c>
      <c r="E454" s="20">
        <v>31.4</v>
      </c>
    </row>
    <row r="455" spans="1:5" x14ac:dyDescent="0.2">
      <c r="A455" s="5">
        <v>42612</v>
      </c>
      <c r="B455" s="6">
        <v>42612</v>
      </c>
      <c r="C455" s="5">
        <v>42612.666666666664</v>
      </c>
      <c r="D455">
        <v>22.8</v>
      </c>
      <c r="E455" s="20">
        <v>31.4</v>
      </c>
    </row>
    <row r="456" spans="1:5" x14ac:dyDescent="0.2">
      <c r="A456" s="5">
        <v>42612</v>
      </c>
      <c r="B456" s="6">
        <v>42612</v>
      </c>
      <c r="C456" s="5">
        <v>42612.677083333336</v>
      </c>
      <c r="D456">
        <v>23</v>
      </c>
      <c r="E456" s="20">
        <v>31.4</v>
      </c>
    </row>
    <row r="457" spans="1:5" x14ac:dyDescent="0.2">
      <c r="A457" s="5">
        <v>42612</v>
      </c>
      <c r="B457" s="6">
        <v>42612</v>
      </c>
      <c r="C457" s="5">
        <v>42612.6875</v>
      </c>
      <c r="D457">
        <v>23.1</v>
      </c>
      <c r="E457" s="20">
        <v>31.4</v>
      </c>
    </row>
    <row r="458" spans="1:5" x14ac:dyDescent="0.2">
      <c r="A458" s="5">
        <v>42612</v>
      </c>
      <c r="B458" s="6">
        <v>42612</v>
      </c>
      <c r="C458" s="5">
        <v>42612.697916666664</v>
      </c>
      <c r="D458">
        <v>23.3</v>
      </c>
      <c r="E458" s="20">
        <v>31.4</v>
      </c>
    </row>
    <row r="459" spans="1:5" x14ac:dyDescent="0.2">
      <c r="A459" s="5">
        <v>42612</v>
      </c>
      <c r="B459" s="6">
        <v>42612</v>
      </c>
      <c r="C459" s="5">
        <v>42612.708333333336</v>
      </c>
      <c r="D459">
        <v>23.5</v>
      </c>
      <c r="E459" s="20">
        <v>31.4</v>
      </c>
    </row>
    <row r="460" spans="1:5" x14ac:dyDescent="0.2">
      <c r="A460" s="5">
        <v>42612</v>
      </c>
      <c r="B460" s="6">
        <v>42612</v>
      </c>
      <c r="C460" s="5">
        <v>42612.71875</v>
      </c>
      <c r="D460">
        <v>23.6</v>
      </c>
      <c r="E460" s="20">
        <v>31.4</v>
      </c>
    </row>
    <row r="461" spans="1:5" x14ac:dyDescent="0.2">
      <c r="A461" s="5">
        <v>42612</v>
      </c>
      <c r="B461" s="6">
        <v>42612</v>
      </c>
      <c r="C461" s="5">
        <v>42612.729166666664</v>
      </c>
      <c r="D461">
        <v>23.6</v>
      </c>
      <c r="E461" s="20">
        <v>31.4</v>
      </c>
    </row>
    <row r="462" spans="1:5" x14ac:dyDescent="0.2">
      <c r="A462" s="5">
        <v>42612</v>
      </c>
      <c r="B462" s="6">
        <v>42612</v>
      </c>
      <c r="C462" s="5">
        <v>42612.739583333336</v>
      </c>
      <c r="D462">
        <v>23.7</v>
      </c>
      <c r="E462" s="20">
        <v>31.4</v>
      </c>
    </row>
    <row r="463" spans="1:5" x14ac:dyDescent="0.2">
      <c r="A463" s="5">
        <v>42612</v>
      </c>
      <c r="B463" s="6">
        <v>42612</v>
      </c>
      <c r="C463" s="5">
        <v>42612.75</v>
      </c>
      <c r="D463">
        <v>23.7</v>
      </c>
      <c r="E463" s="20">
        <v>31.4</v>
      </c>
    </row>
    <row r="464" spans="1:5" x14ac:dyDescent="0.2">
      <c r="A464" s="5">
        <v>42612</v>
      </c>
      <c r="B464" s="6">
        <v>42612</v>
      </c>
      <c r="C464" s="5">
        <v>42612.760416666664</v>
      </c>
      <c r="D464">
        <v>23.7</v>
      </c>
      <c r="E464" s="20">
        <v>31.5</v>
      </c>
    </row>
    <row r="465" spans="1:5" x14ac:dyDescent="0.2">
      <c r="A465" s="5">
        <v>42612</v>
      </c>
      <c r="B465" s="6">
        <v>42612</v>
      </c>
      <c r="C465" s="5">
        <v>42612.770833333336</v>
      </c>
      <c r="D465">
        <v>23.5</v>
      </c>
      <c r="E465" s="20">
        <v>31.5</v>
      </c>
    </row>
    <row r="466" spans="1:5" x14ac:dyDescent="0.2">
      <c r="A466" s="5">
        <v>42612</v>
      </c>
      <c r="B466" s="6">
        <v>42612</v>
      </c>
      <c r="C466" s="5">
        <v>42612.78125</v>
      </c>
      <c r="D466">
        <v>23.4</v>
      </c>
      <c r="E466" s="20">
        <v>31.4</v>
      </c>
    </row>
    <row r="467" spans="1:5" x14ac:dyDescent="0.2">
      <c r="A467" s="5">
        <v>42612</v>
      </c>
      <c r="B467" s="6">
        <v>42612</v>
      </c>
      <c r="C467" s="5">
        <v>42612.791666666664</v>
      </c>
      <c r="D467">
        <v>23.1</v>
      </c>
      <c r="E467" s="20">
        <v>31.4</v>
      </c>
    </row>
    <row r="468" spans="1:5" x14ac:dyDescent="0.2">
      <c r="A468" s="5">
        <v>42612</v>
      </c>
      <c r="B468" s="6">
        <v>42612</v>
      </c>
      <c r="C468" s="5">
        <v>42612.802083333336</v>
      </c>
      <c r="D468">
        <v>23</v>
      </c>
      <c r="E468" s="20">
        <v>31.4</v>
      </c>
    </row>
    <row r="469" spans="1:5" x14ac:dyDescent="0.2">
      <c r="A469" s="5">
        <v>42612</v>
      </c>
      <c r="B469" s="6">
        <v>42612</v>
      </c>
      <c r="C469" s="5">
        <v>42612.8125</v>
      </c>
      <c r="D469">
        <v>22.9</v>
      </c>
      <c r="E469" s="20">
        <v>31.4</v>
      </c>
    </row>
    <row r="470" spans="1:5" x14ac:dyDescent="0.2">
      <c r="A470" s="5">
        <v>42612</v>
      </c>
      <c r="B470" s="6">
        <v>42612</v>
      </c>
      <c r="C470" s="5">
        <v>42612.822916666664</v>
      </c>
      <c r="D470">
        <v>22.5</v>
      </c>
      <c r="E470" s="20">
        <v>31.5</v>
      </c>
    </row>
    <row r="471" spans="1:5" x14ac:dyDescent="0.2">
      <c r="A471" s="5">
        <v>42612</v>
      </c>
      <c r="B471" s="6">
        <v>42612</v>
      </c>
      <c r="C471" s="5">
        <v>42612.833333333336</v>
      </c>
      <c r="D471">
        <v>22.5</v>
      </c>
      <c r="E471" s="20">
        <v>31.5</v>
      </c>
    </row>
    <row r="472" spans="1:5" x14ac:dyDescent="0.2">
      <c r="A472" s="5">
        <v>42612</v>
      </c>
      <c r="B472" s="6">
        <v>42612</v>
      </c>
      <c r="C472" s="5">
        <v>42612.84375</v>
      </c>
      <c r="D472">
        <v>22.4</v>
      </c>
      <c r="E472" s="20">
        <v>31.5</v>
      </c>
    </row>
    <row r="473" spans="1:5" x14ac:dyDescent="0.2">
      <c r="A473" s="5">
        <v>42612</v>
      </c>
      <c r="B473" s="6">
        <v>42612</v>
      </c>
      <c r="C473" s="5">
        <v>42612.854166666664</v>
      </c>
      <c r="D473">
        <v>22.2</v>
      </c>
      <c r="E473" s="20">
        <v>31.5</v>
      </c>
    </row>
    <row r="474" spans="1:5" x14ac:dyDescent="0.2">
      <c r="A474" s="5">
        <v>42612</v>
      </c>
      <c r="B474" s="6">
        <v>42612</v>
      </c>
      <c r="C474" s="5">
        <v>42612.864583333336</v>
      </c>
      <c r="D474">
        <v>22.1</v>
      </c>
      <c r="E474" s="20">
        <v>31.5</v>
      </c>
    </row>
    <row r="475" spans="1:5" x14ac:dyDescent="0.2">
      <c r="A475" s="5">
        <v>42612</v>
      </c>
      <c r="B475" s="6">
        <v>42612</v>
      </c>
      <c r="C475" s="5">
        <v>42612.875</v>
      </c>
      <c r="D475">
        <v>21.7</v>
      </c>
      <c r="E475" s="20">
        <v>31.5</v>
      </c>
    </row>
    <row r="476" spans="1:5" x14ac:dyDescent="0.2">
      <c r="A476" s="5">
        <v>42612</v>
      </c>
      <c r="B476" s="6">
        <v>42612</v>
      </c>
      <c r="C476" s="5">
        <v>42612.885416666664</v>
      </c>
      <c r="D476">
        <v>21.5</v>
      </c>
      <c r="E476" s="20">
        <v>31.5</v>
      </c>
    </row>
    <row r="477" spans="1:5" x14ac:dyDescent="0.2">
      <c r="A477" s="5">
        <v>42612</v>
      </c>
      <c r="B477" s="6">
        <v>42612</v>
      </c>
      <c r="C477" s="5">
        <v>42612.895833333336</v>
      </c>
      <c r="D477">
        <v>21.3</v>
      </c>
      <c r="E477" s="20">
        <v>31.5</v>
      </c>
    </row>
    <row r="478" spans="1:5" x14ac:dyDescent="0.2">
      <c r="A478" s="5">
        <v>42612</v>
      </c>
      <c r="B478" s="6">
        <v>42612</v>
      </c>
      <c r="C478" s="5">
        <v>42612.90625</v>
      </c>
      <c r="D478">
        <v>21.2</v>
      </c>
      <c r="E478" s="20">
        <v>31.4</v>
      </c>
    </row>
    <row r="479" spans="1:5" x14ac:dyDescent="0.2">
      <c r="A479" s="5">
        <v>42612</v>
      </c>
      <c r="B479" s="6">
        <v>42612</v>
      </c>
      <c r="C479" s="5">
        <v>42612.916666666664</v>
      </c>
      <c r="D479">
        <v>20.9</v>
      </c>
      <c r="E479" s="20">
        <v>31.3</v>
      </c>
    </row>
    <row r="480" spans="1:5" x14ac:dyDescent="0.2">
      <c r="A480" s="5">
        <v>42612</v>
      </c>
      <c r="B480" s="6">
        <v>42612</v>
      </c>
      <c r="C480" s="5">
        <v>42612.927083333336</v>
      </c>
      <c r="D480">
        <v>20.8</v>
      </c>
      <c r="E480" s="20">
        <v>31.2</v>
      </c>
    </row>
    <row r="481" spans="1:5" x14ac:dyDescent="0.2">
      <c r="A481" s="5">
        <v>42612</v>
      </c>
      <c r="B481" s="6">
        <v>42612</v>
      </c>
      <c r="C481" s="5">
        <v>42612.9375</v>
      </c>
      <c r="D481">
        <v>20.7</v>
      </c>
      <c r="E481" s="20">
        <v>31.2</v>
      </c>
    </row>
    <row r="482" spans="1:5" x14ac:dyDescent="0.2">
      <c r="A482" s="5">
        <v>42612</v>
      </c>
      <c r="B482" s="6">
        <v>42612</v>
      </c>
      <c r="C482" s="5">
        <v>42612.947916666664</v>
      </c>
      <c r="D482">
        <v>20.5</v>
      </c>
      <c r="E482" s="20">
        <v>31.2</v>
      </c>
    </row>
    <row r="483" spans="1:5" x14ac:dyDescent="0.2">
      <c r="A483" s="5">
        <v>42612</v>
      </c>
      <c r="B483" s="6">
        <v>42612</v>
      </c>
      <c r="C483" s="5">
        <v>42612.958333333336</v>
      </c>
      <c r="D483">
        <v>20.6</v>
      </c>
      <c r="E483" s="20">
        <v>31.2</v>
      </c>
    </row>
    <row r="484" spans="1:5" x14ac:dyDescent="0.2">
      <c r="A484" s="5">
        <v>42612</v>
      </c>
      <c r="B484" s="6">
        <v>42612</v>
      </c>
      <c r="C484" s="5">
        <v>42612.96875</v>
      </c>
      <c r="D484">
        <v>20.399999999999999</v>
      </c>
      <c r="E484" s="20">
        <v>31.2</v>
      </c>
    </row>
    <row r="485" spans="1:5" x14ac:dyDescent="0.2">
      <c r="A485" s="5">
        <v>42612</v>
      </c>
      <c r="B485" s="6">
        <v>42612</v>
      </c>
      <c r="C485" s="5">
        <v>42612.979166666664</v>
      </c>
      <c r="D485">
        <v>20.399999999999999</v>
      </c>
      <c r="E485" s="20">
        <v>31.2</v>
      </c>
    </row>
    <row r="486" spans="1:5" x14ac:dyDescent="0.2">
      <c r="A486" s="5">
        <v>42612</v>
      </c>
      <c r="B486" s="6">
        <v>42612</v>
      </c>
      <c r="C486" s="5">
        <v>42612.989583333336</v>
      </c>
      <c r="D486">
        <v>20.399999999999999</v>
      </c>
      <c r="E486" s="20">
        <v>31.1</v>
      </c>
    </row>
    <row r="487" spans="1:5" x14ac:dyDescent="0.2">
      <c r="A487" s="5"/>
      <c r="B487" s="6"/>
      <c r="C487" s="5"/>
      <c r="E487" s="25">
        <f>AVERAGE(E391:E486)</f>
        <v>31.420833333333338</v>
      </c>
    </row>
    <row r="488" spans="1:5" x14ac:dyDescent="0.2">
      <c r="A488" s="5">
        <v>42613</v>
      </c>
      <c r="B488" s="6">
        <v>42613</v>
      </c>
      <c r="C488" s="5">
        <v>42613</v>
      </c>
      <c r="D488">
        <v>20.3</v>
      </c>
      <c r="E488" s="20">
        <v>31.1</v>
      </c>
    </row>
    <row r="489" spans="1:5" x14ac:dyDescent="0.2">
      <c r="A489" s="5">
        <v>42613</v>
      </c>
      <c r="B489" s="6">
        <v>42613</v>
      </c>
      <c r="C489" s="5">
        <v>42613.010416666664</v>
      </c>
      <c r="D489">
        <v>20.2</v>
      </c>
      <c r="E489" s="20">
        <v>31.1</v>
      </c>
    </row>
    <row r="490" spans="1:5" x14ac:dyDescent="0.2">
      <c r="A490" s="5">
        <v>42613</v>
      </c>
      <c r="B490" s="6">
        <v>42613</v>
      </c>
      <c r="C490" s="5">
        <v>42613.020833333336</v>
      </c>
      <c r="D490">
        <v>20.2</v>
      </c>
      <c r="E490" s="20">
        <v>31.1</v>
      </c>
    </row>
    <row r="491" spans="1:5" x14ac:dyDescent="0.2">
      <c r="A491" s="5">
        <v>42613</v>
      </c>
      <c r="B491" s="6">
        <v>42613</v>
      </c>
      <c r="C491" s="5">
        <v>42613.03125</v>
      </c>
      <c r="D491">
        <v>20.3</v>
      </c>
      <c r="E491" s="20">
        <v>31.3</v>
      </c>
    </row>
    <row r="492" spans="1:5" x14ac:dyDescent="0.2">
      <c r="A492" s="5">
        <v>42613</v>
      </c>
      <c r="B492" s="6">
        <v>42613</v>
      </c>
      <c r="C492" s="5">
        <v>42613.041666666664</v>
      </c>
      <c r="D492">
        <v>20.5</v>
      </c>
      <c r="E492" s="20">
        <v>31.3</v>
      </c>
    </row>
    <row r="493" spans="1:5" x14ac:dyDescent="0.2">
      <c r="A493" s="5">
        <v>42613</v>
      </c>
      <c r="B493" s="6">
        <v>42613</v>
      </c>
      <c r="C493" s="5">
        <v>42613.052083333336</v>
      </c>
      <c r="D493">
        <v>20.399999999999999</v>
      </c>
      <c r="E493" s="20">
        <v>31.4</v>
      </c>
    </row>
    <row r="494" spans="1:5" x14ac:dyDescent="0.2">
      <c r="A494" s="5">
        <v>42613</v>
      </c>
      <c r="B494" s="6">
        <v>42613</v>
      </c>
      <c r="C494" s="5">
        <v>42613.0625</v>
      </c>
      <c r="D494">
        <v>20.399999999999999</v>
      </c>
      <c r="E494" s="20">
        <v>31.3</v>
      </c>
    </row>
    <row r="495" spans="1:5" x14ac:dyDescent="0.2">
      <c r="A495" s="5">
        <v>42613</v>
      </c>
      <c r="B495" s="6">
        <v>42613</v>
      </c>
      <c r="C495" s="5">
        <v>42613.072916666664</v>
      </c>
      <c r="D495">
        <v>20.399999999999999</v>
      </c>
      <c r="E495" s="20">
        <v>31.3</v>
      </c>
    </row>
    <row r="496" spans="1:5" x14ac:dyDescent="0.2">
      <c r="A496" s="5">
        <v>42613</v>
      </c>
      <c r="B496" s="6">
        <v>42613</v>
      </c>
      <c r="C496" s="5">
        <v>42613.083333333336</v>
      </c>
      <c r="D496">
        <v>20.5</v>
      </c>
      <c r="E496" s="20">
        <v>31.3</v>
      </c>
    </row>
    <row r="497" spans="1:5" x14ac:dyDescent="0.2">
      <c r="A497" s="5">
        <v>42613</v>
      </c>
      <c r="B497" s="6">
        <v>42613</v>
      </c>
      <c r="C497" s="5">
        <v>42613.09375</v>
      </c>
      <c r="D497">
        <v>20.7</v>
      </c>
      <c r="E497" s="20">
        <v>31.4</v>
      </c>
    </row>
    <row r="498" spans="1:5" x14ac:dyDescent="0.2">
      <c r="A498" s="5">
        <v>42613</v>
      </c>
      <c r="B498" s="6">
        <v>42613</v>
      </c>
      <c r="C498" s="5">
        <v>42613.104166666664</v>
      </c>
      <c r="D498">
        <v>20.9</v>
      </c>
      <c r="E498" s="20">
        <v>31.4</v>
      </c>
    </row>
    <row r="499" spans="1:5" x14ac:dyDescent="0.2">
      <c r="A499" s="5">
        <v>42613</v>
      </c>
      <c r="B499" s="6">
        <v>42613</v>
      </c>
      <c r="C499" s="5">
        <v>42613.114583333336</v>
      </c>
      <c r="D499">
        <v>20.9</v>
      </c>
      <c r="E499" s="20">
        <v>31.4</v>
      </c>
    </row>
    <row r="500" spans="1:5" x14ac:dyDescent="0.2">
      <c r="A500" s="5">
        <v>42613</v>
      </c>
      <c r="B500" s="6">
        <v>42613</v>
      </c>
      <c r="C500" s="5">
        <v>42613.125</v>
      </c>
      <c r="D500">
        <v>21</v>
      </c>
      <c r="E500" s="20">
        <v>31.4</v>
      </c>
    </row>
    <row r="501" spans="1:5" x14ac:dyDescent="0.2">
      <c r="A501" s="5">
        <v>42613</v>
      </c>
      <c r="B501" s="6">
        <v>42613</v>
      </c>
      <c r="C501" s="5">
        <v>42613.135416666664</v>
      </c>
      <c r="D501">
        <v>21.2</v>
      </c>
      <c r="E501" s="20">
        <v>31.4</v>
      </c>
    </row>
    <row r="502" spans="1:5" x14ac:dyDescent="0.2">
      <c r="A502" s="5">
        <v>42613</v>
      </c>
      <c r="B502" s="6">
        <v>42613</v>
      </c>
      <c r="C502" s="5">
        <v>42613.145833333336</v>
      </c>
      <c r="D502">
        <v>21.3</v>
      </c>
      <c r="E502" s="20">
        <v>31.4</v>
      </c>
    </row>
    <row r="503" spans="1:5" x14ac:dyDescent="0.2">
      <c r="A503" s="5">
        <v>42613</v>
      </c>
      <c r="B503" s="6">
        <v>42613</v>
      </c>
      <c r="C503" s="5">
        <v>42613.15625</v>
      </c>
      <c r="D503">
        <v>21.5</v>
      </c>
      <c r="E503" s="20">
        <v>31.4</v>
      </c>
    </row>
    <row r="504" spans="1:5" x14ac:dyDescent="0.2">
      <c r="A504" s="5">
        <v>42613</v>
      </c>
      <c r="B504" s="6">
        <v>42613</v>
      </c>
      <c r="C504" s="5">
        <v>42613.166666666664</v>
      </c>
      <c r="D504">
        <v>21.6</v>
      </c>
      <c r="E504" s="20">
        <v>31.4</v>
      </c>
    </row>
    <row r="505" spans="1:5" x14ac:dyDescent="0.2">
      <c r="A505" s="5">
        <v>42613</v>
      </c>
      <c r="B505" s="6">
        <v>42613</v>
      </c>
      <c r="C505" s="5">
        <v>42613.177083333336</v>
      </c>
      <c r="D505">
        <v>21.7</v>
      </c>
      <c r="E505" s="20">
        <v>31.4</v>
      </c>
    </row>
    <row r="506" spans="1:5" x14ac:dyDescent="0.2">
      <c r="A506" s="5">
        <v>42613</v>
      </c>
      <c r="B506" s="6">
        <v>42613</v>
      </c>
      <c r="C506" s="5">
        <v>42613.1875</v>
      </c>
      <c r="D506">
        <v>21.8</v>
      </c>
      <c r="E506" s="20">
        <v>31.4</v>
      </c>
    </row>
    <row r="507" spans="1:5" x14ac:dyDescent="0.2">
      <c r="A507" s="5">
        <v>42613</v>
      </c>
      <c r="B507" s="6">
        <v>42613</v>
      </c>
      <c r="C507" s="5">
        <v>42613.197916666664</v>
      </c>
      <c r="D507">
        <v>21.9</v>
      </c>
      <c r="E507" s="20">
        <v>31.4</v>
      </c>
    </row>
    <row r="508" spans="1:5" x14ac:dyDescent="0.2">
      <c r="A508" s="5">
        <v>42613</v>
      </c>
      <c r="B508" s="6">
        <v>42613</v>
      </c>
      <c r="C508" s="5">
        <v>42613.208333333336</v>
      </c>
      <c r="D508">
        <v>22</v>
      </c>
      <c r="E508" s="20">
        <v>31.4</v>
      </c>
    </row>
    <row r="509" spans="1:5" x14ac:dyDescent="0.2">
      <c r="A509" s="5">
        <v>42613</v>
      </c>
      <c r="B509" s="6">
        <v>42613</v>
      </c>
      <c r="C509" s="5">
        <v>42613.21875</v>
      </c>
      <c r="D509">
        <v>22.1</v>
      </c>
      <c r="E509" s="20">
        <v>31.4</v>
      </c>
    </row>
    <row r="510" spans="1:5" x14ac:dyDescent="0.2">
      <c r="A510" s="5">
        <v>42613</v>
      </c>
      <c r="B510" s="6">
        <v>42613</v>
      </c>
      <c r="C510" s="5">
        <v>42613.229166666664</v>
      </c>
      <c r="D510">
        <v>22.2</v>
      </c>
      <c r="E510" s="20">
        <v>31.4</v>
      </c>
    </row>
    <row r="511" spans="1:5" x14ac:dyDescent="0.2">
      <c r="A511" s="5">
        <v>42613</v>
      </c>
      <c r="B511" s="6">
        <v>42613</v>
      </c>
      <c r="C511" s="5">
        <v>42613.239583333336</v>
      </c>
      <c r="D511">
        <v>22.2</v>
      </c>
      <c r="E511" s="20">
        <v>31.4</v>
      </c>
    </row>
    <row r="512" spans="1:5" x14ac:dyDescent="0.2">
      <c r="A512" s="5">
        <v>42613</v>
      </c>
      <c r="B512" s="6">
        <v>42613</v>
      </c>
      <c r="C512" s="5">
        <v>42613.25</v>
      </c>
      <c r="D512">
        <v>22.3</v>
      </c>
      <c r="E512" s="20">
        <v>31.4</v>
      </c>
    </row>
    <row r="513" spans="1:5" x14ac:dyDescent="0.2">
      <c r="A513" s="5">
        <v>42613</v>
      </c>
      <c r="B513" s="6">
        <v>42613</v>
      </c>
      <c r="C513" s="5">
        <v>42613.260416666664</v>
      </c>
      <c r="D513">
        <v>22.3</v>
      </c>
      <c r="E513" s="20">
        <v>31.4</v>
      </c>
    </row>
    <row r="514" spans="1:5" x14ac:dyDescent="0.2">
      <c r="A514" s="5">
        <v>42613</v>
      </c>
      <c r="B514" s="6">
        <v>42613</v>
      </c>
      <c r="C514" s="5">
        <v>42613.270833333336</v>
      </c>
      <c r="D514">
        <v>22.3</v>
      </c>
      <c r="E514" s="20">
        <v>31.4</v>
      </c>
    </row>
    <row r="515" spans="1:5" x14ac:dyDescent="0.2">
      <c r="A515" s="5">
        <v>42613</v>
      </c>
      <c r="B515" s="6">
        <v>42613</v>
      </c>
      <c r="C515" s="5">
        <v>42613.28125</v>
      </c>
      <c r="D515">
        <v>22.3</v>
      </c>
      <c r="E515" s="20">
        <v>31.4</v>
      </c>
    </row>
    <row r="516" spans="1:5" x14ac:dyDescent="0.2">
      <c r="A516" s="5">
        <v>42613</v>
      </c>
      <c r="B516" s="6">
        <v>42613</v>
      </c>
      <c r="C516" s="5">
        <v>42613.291666666664</v>
      </c>
      <c r="D516">
        <v>22.3</v>
      </c>
      <c r="E516" s="20">
        <v>31.4</v>
      </c>
    </row>
    <row r="517" spans="1:5" x14ac:dyDescent="0.2">
      <c r="A517" s="5">
        <v>42613</v>
      </c>
      <c r="B517" s="6">
        <v>42613</v>
      </c>
      <c r="C517" s="5">
        <v>42613.302083333336</v>
      </c>
      <c r="D517">
        <v>22.4</v>
      </c>
      <c r="E517" s="20">
        <v>31.4</v>
      </c>
    </row>
    <row r="518" spans="1:5" x14ac:dyDescent="0.2">
      <c r="A518" s="5">
        <v>42613</v>
      </c>
      <c r="B518" s="6">
        <v>42613</v>
      </c>
      <c r="C518" s="5">
        <v>42613.3125</v>
      </c>
      <c r="D518">
        <v>22.5</v>
      </c>
      <c r="E518" s="20">
        <v>31.4</v>
      </c>
    </row>
    <row r="519" spans="1:5" x14ac:dyDescent="0.2">
      <c r="A519" s="5">
        <v>42613</v>
      </c>
      <c r="B519" s="6">
        <v>42613</v>
      </c>
      <c r="C519" s="5">
        <v>42613.322916666664</v>
      </c>
      <c r="D519">
        <v>22.4</v>
      </c>
      <c r="E519" s="20">
        <v>31.3</v>
      </c>
    </row>
    <row r="520" spans="1:5" x14ac:dyDescent="0.2">
      <c r="A520" s="5">
        <v>42613</v>
      </c>
      <c r="B520" s="6">
        <v>42613</v>
      </c>
      <c r="C520" s="5">
        <v>42613.333333333336</v>
      </c>
      <c r="D520">
        <v>22.1</v>
      </c>
      <c r="E520" s="20">
        <v>31.1</v>
      </c>
    </row>
    <row r="521" spans="1:5" x14ac:dyDescent="0.2">
      <c r="A521" s="5">
        <v>42613</v>
      </c>
      <c r="B521" s="6">
        <v>42613</v>
      </c>
      <c r="C521" s="5">
        <v>42613.34375</v>
      </c>
      <c r="D521">
        <v>22</v>
      </c>
      <c r="E521" s="20">
        <v>31.3</v>
      </c>
    </row>
    <row r="522" spans="1:5" x14ac:dyDescent="0.2">
      <c r="A522" s="5">
        <v>42613</v>
      </c>
      <c r="B522" s="6">
        <v>42613</v>
      </c>
      <c r="C522" s="5">
        <v>42613.354166666664</v>
      </c>
      <c r="D522">
        <v>21.6</v>
      </c>
      <c r="E522" s="20">
        <v>31.3</v>
      </c>
    </row>
    <row r="523" spans="1:5" x14ac:dyDescent="0.2">
      <c r="A523" s="5">
        <v>42613</v>
      </c>
      <c r="B523" s="6">
        <v>42613</v>
      </c>
      <c r="C523" s="5">
        <v>42613.364583333336</v>
      </c>
      <c r="D523">
        <v>21.6</v>
      </c>
      <c r="E523" s="20">
        <v>31.4</v>
      </c>
    </row>
    <row r="524" spans="1:5" x14ac:dyDescent="0.2">
      <c r="A524" s="5">
        <v>42613</v>
      </c>
      <c r="B524" s="6">
        <v>42613</v>
      </c>
      <c r="C524" s="5">
        <v>42613.375</v>
      </c>
      <c r="D524">
        <v>21.6</v>
      </c>
      <c r="E524" s="20">
        <v>31.4</v>
      </c>
    </row>
    <row r="525" spans="1:5" x14ac:dyDescent="0.2">
      <c r="A525" s="5">
        <v>42613</v>
      </c>
      <c r="B525" s="6">
        <v>42613</v>
      </c>
      <c r="C525" s="5">
        <v>42613.385416666664</v>
      </c>
      <c r="D525">
        <v>21.4</v>
      </c>
      <c r="E525" s="20">
        <v>31.3</v>
      </c>
    </row>
    <row r="526" spans="1:5" x14ac:dyDescent="0.2">
      <c r="A526" s="5">
        <v>42613</v>
      </c>
      <c r="B526" s="6">
        <v>42613</v>
      </c>
      <c r="C526" s="5">
        <v>42613.395833333336</v>
      </c>
      <c r="D526">
        <v>21.4</v>
      </c>
      <c r="E526" s="20">
        <v>31.3</v>
      </c>
    </row>
    <row r="527" spans="1:5" x14ac:dyDescent="0.2">
      <c r="A527" s="5">
        <v>42613</v>
      </c>
      <c r="B527" s="6">
        <v>42613</v>
      </c>
      <c r="C527" s="5">
        <v>42613.40625</v>
      </c>
      <c r="D527">
        <v>21.3</v>
      </c>
      <c r="E527" s="20">
        <v>31.4</v>
      </c>
    </row>
    <row r="528" spans="1:5" x14ac:dyDescent="0.2">
      <c r="A528" s="5">
        <v>42613</v>
      </c>
      <c r="B528" s="6">
        <v>42613</v>
      </c>
      <c r="C528" s="5">
        <v>42613.416666666664</v>
      </c>
      <c r="D528">
        <v>21.1</v>
      </c>
      <c r="E528" s="20">
        <v>31.4</v>
      </c>
    </row>
    <row r="529" spans="1:5" x14ac:dyDescent="0.2">
      <c r="A529" s="5">
        <v>42613</v>
      </c>
      <c r="B529" s="6">
        <v>42613</v>
      </c>
      <c r="C529" s="5">
        <v>42613.427083333336</v>
      </c>
      <c r="D529">
        <v>20.9</v>
      </c>
      <c r="E529" s="20">
        <v>31.4</v>
      </c>
    </row>
    <row r="530" spans="1:5" x14ac:dyDescent="0.2">
      <c r="A530" s="5">
        <v>42613</v>
      </c>
      <c r="B530" s="6">
        <v>42613</v>
      </c>
      <c r="C530" s="5">
        <v>42613.4375</v>
      </c>
      <c r="D530">
        <v>20.9</v>
      </c>
      <c r="E530" s="20">
        <v>31.4</v>
      </c>
    </row>
    <row r="531" spans="1:5" x14ac:dyDescent="0.2">
      <c r="A531" s="5">
        <v>42613</v>
      </c>
      <c r="B531" s="6">
        <v>42613</v>
      </c>
      <c r="C531" s="5">
        <v>42613.447916666664</v>
      </c>
      <c r="D531">
        <v>20.7</v>
      </c>
      <c r="E531" s="20">
        <v>31.4</v>
      </c>
    </row>
    <row r="532" spans="1:5" x14ac:dyDescent="0.2">
      <c r="A532" s="5">
        <v>42613</v>
      </c>
      <c r="B532" s="6">
        <v>42613</v>
      </c>
      <c r="C532" s="5">
        <v>42613.458333333336</v>
      </c>
      <c r="D532">
        <v>20.7</v>
      </c>
      <c r="E532" s="20">
        <v>31.4</v>
      </c>
    </row>
    <row r="533" spans="1:5" x14ac:dyDescent="0.2">
      <c r="A533" s="5">
        <v>42613</v>
      </c>
      <c r="B533" s="6">
        <v>42613</v>
      </c>
      <c r="C533" s="5">
        <v>42613.46875</v>
      </c>
      <c r="D533">
        <v>20.5</v>
      </c>
      <c r="E533" s="20">
        <v>31.3</v>
      </c>
    </row>
    <row r="534" spans="1:5" x14ac:dyDescent="0.2">
      <c r="A534" s="5">
        <v>42613</v>
      </c>
      <c r="B534" s="6">
        <v>42613</v>
      </c>
      <c r="C534" s="5">
        <v>42613.479166666664</v>
      </c>
      <c r="D534">
        <v>20.3</v>
      </c>
      <c r="E534" s="20">
        <v>31.3</v>
      </c>
    </row>
    <row r="535" spans="1:5" x14ac:dyDescent="0.2">
      <c r="A535" s="5">
        <v>42613</v>
      </c>
      <c r="B535" s="6">
        <v>42613</v>
      </c>
      <c r="C535" s="5">
        <v>42613.489583333336</v>
      </c>
      <c r="D535">
        <v>20.399999999999999</v>
      </c>
      <c r="E535" s="20">
        <v>31.3</v>
      </c>
    </row>
    <row r="536" spans="1:5" x14ac:dyDescent="0.2">
      <c r="A536" s="5">
        <v>42613</v>
      </c>
      <c r="B536" s="6">
        <v>42613</v>
      </c>
      <c r="C536" s="5">
        <v>42613.5</v>
      </c>
      <c r="D536">
        <v>20.399999999999999</v>
      </c>
      <c r="E536" s="20">
        <v>31.4</v>
      </c>
    </row>
    <row r="537" spans="1:5" x14ac:dyDescent="0.2">
      <c r="A537" s="5">
        <v>42613</v>
      </c>
      <c r="B537" s="6">
        <v>42613</v>
      </c>
      <c r="C537" s="5">
        <v>42613.510416666664</v>
      </c>
      <c r="D537">
        <v>20.399999999999999</v>
      </c>
      <c r="E537" s="20">
        <v>31.4</v>
      </c>
    </row>
    <row r="538" spans="1:5" x14ac:dyDescent="0.2">
      <c r="A538" s="5">
        <v>42613</v>
      </c>
      <c r="B538" s="6">
        <v>42613</v>
      </c>
      <c r="C538" s="5">
        <v>42613.520833333336</v>
      </c>
      <c r="D538">
        <v>20.3</v>
      </c>
      <c r="E538" s="20">
        <v>31.4</v>
      </c>
    </row>
    <row r="539" spans="1:5" x14ac:dyDescent="0.2">
      <c r="A539" s="5">
        <v>42613</v>
      </c>
      <c r="B539" s="6">
        <v>42613</v>
      </c>
      <c r="C539" s="5">
        <v>42613.53125</v>
      </c>
      <c r="D539">
        <v>20.3</v>
      </c>
      <c r="E539" s="20">
        <v>31.4</v>
      </c>
    </row>
    <row r="540" spans="1:5" x14ac:dyDescent="0.2">
      <c r="A540" s="5">
        <v>42613</v>
      </c>
      <c r="B540" s="6">
        <v>42613</v>
      </c>
      <c r="C540" s="5">
        <v>42613.541666666664</v>
      </c>
      <c r="D540">
        <v>20.3</v>
      </c>
      <c r="E540" s="20">
        <v>31.4</v>
      </c>
    </row>
    <row r="541" spans="1:5" x14ac:dyDescent="0.2">
      <c r="A541" s="5">
        <v>42613</v>
      </c>
      <c r="B541" s="6">
        <v>42613</v>
      </c>
      <c r="C541" s="5">
        <v>42613.552083333336</v>
      </c>
      <c r="D541">
        <v>20.3</v>
      </c>
      <c r="E541" s="20">
        <v>31.4</v>
      </c>
    </row>
    <row r="542" spans="1:5" x14ac:dyDescent="0.2">
      <c r="A542" s="5">
        <v>42613</v>
      </c>
      <c r="B542" s="6">
        <v>42613</v>
      </c>
      <c r="C542" s="5">
        <v>42613.5625</v>
      </c>
      <c r="D542">
        <v>20.5</v>
      </c>
      <c r="E542" s="20">
        <v>31.4</v>
      </c>
    </row>
    <row r="543" spans="1:5" x14ac:dyDescent="0.2">
      <c r="A543" s="5">
        <v>42613</v>
      </c>
      <c r="B543" s="6">
        <v>42613</v>
      </c>
      <c r="C543" s="5">
        <v>42613.572916666664</v>
      </c>
      <c r="D543">
        <v>20.399999999999999</v>
      </c>
      <c r="E543" s="20">
        <v>31.4</v>
      </c>
    </row>
    <row r="544" spans="1:5" x14ac:dyDescent="0.2">
      <c r="A544" s="5">
        <v>42613</v>
      </c>
      <c r="B544" s="6">
        <v>42613</v>
      </c>
      <c r="C544" s="5">
        <v>42613.583333333336</v>
      </c>
      <c r="D544">
        <v>20.5</v>
      </c>
      <c r="E544" s="20">
        <v>31.4</v>
      </c>
    </row>
    <row r="545" spans="1:5" x14ac:dyDescent="0.2">
      <c r="A545" s="5">
        <v>42613</v>
      </c>
      <c r="B545" s="6">
        <v>42613</v>
      </c>
      <c r="C545" s="5">
        <v>42613.59375</v>
      </c>
      <c r="D545">
        <v>20.5</v>
      </c>
      <c r="E545" s="20">
        <v>31.4</v>
      </c>
    </row>
    <row r="546" spans="1:5" x14ac:dyDescent="0.2">
      <c r="A546" s="5">
        <v>42613</v>
      </c>
      <c r="B546" s="6">
        <v>42613</v>
      </c>
      <c r="C546" s="5">
        <v>42613.604166666664</v>
      </c>
      <c r="D546">
        <v>20.6</v>
      </c>
      <c r="E546" s="20">
        <v>31.4</v>
      </c>
    </row>
    <row r="547" spans="1:5" x14ac:dyDescent="0.2">
      <c r="A547" s="5">
        <v>42613</v>
      </c>
      <c r="B547" s="6">
        <v>42613</v>
      </c>
      <c r="C547" s="5">
        <v>42613.614583333336</v>
      </c>
      <c r="D547">
        <v>20.8</v>
      </c>
      <c r="E547" s="20">
        <v>31.4</v>
      </c>
    </row>
    <row r="548" spans="1:5" x14ac:dyDescent="0.2">
      <c r="A548" s="5">
        <v>42613</v>
      </c>
      <c r="B548" s="6">
        <v>42613</v>
      </c>
      <c r="C548" s="5">
        <v>42613.625</v>
      </c>
      <c r="D548">
        <v>21</v>
      </c>
      <c r="E548" s="20">
        <v>31.4</v>
      </c>
    </row>
    <row r="549" spans="1:5" x14ac:dyDescent="0.2">
      <c r="A549" s="5">
        <v>42613</v>
      </c>
      <c r="B549" s="6">
        <v>42613</v>
      </c>
      <c r="C549" s="5">
        <v>42613.635416666664</v>
      </c>
      <c r="D549">
        <v>21.1</v>
      </c>
      <c r="E549" s="20">
        <v>31.5</v>
      </c>
    </row>
    <row r="550" spans="1:5" x14ac:dyDescent="0.2">
      <c r="A550" s="5">
        <v>42613</v>
      </c>
      <c r="B550" s="6">
        <v>42613</v>
      </c>
      <c r="C550" s="5">
        <v>42613.645833333336</v>
      </c>
      <c r="D550">
        <v>21.4</v>
      </c>
      <c r="E550" s="20">
        <v>31.5</v>
      </c>
    </row>
    <row r="551" spans="1:5" x14ac:dyDescent="0.2">
      <c r="A551" s="5">
        <v>42613</v>
      </c>
      <c r="B551" s="6">
        <v>42613</v>
      </c>
      <c r="C551" s="5">
        <v>42613.65625</v>
      </c>
      <c r="D551">
        <v>21.6</v>
      </c>
      <c r="E551" s="20">
        <v>31.5</v>
      </c>
    </row>
    <row r="552" spans="1:5" x14ac:dyDescent="0.2">
      <c r="A552" s="5">
        <v>42613</v>
      </c>
      <c r="B552" s="6">
        <v>42613</v>
      </c>
      <c r="C552" s="5">
        <v>42613.666666666664</v>
      </c>
      <c r="D552">
        <v>21.8</v>
      </c>
      <c r="E552" s="20">
        <v>31.4</v>
      </c>
    </row>
    <row r="553" spans="1:5" x14ac:dyDescent="0.2">
      <c r="A553" s="5">
        <v>42613</v>
      </c>
      <c r="B553" s="6">
        <v>42613</v>
      </c>
      <c r="C553" s="5">
        <v>42613.677083333336</v>
      </c>
      <c r="D553">
        <v>21.9</v>
      </c>
      <c r="E553" s="20">
        <v>31.4</v>
      </c>
    </row>
    <row r="554" spans="1:5" x14ac:dyDescent="0.2">
      <c r="A554" s="5">
        <v>42613</v>
      </c>
      <c r="B554" s="6">
        <v>42613</v>
      </c>
      <c r="C554" s="5">
        <v>42613.6875</v>
      </c>
      <c r="D554">
        <v>22.1</v>
      </c>
      <c r="E554" s="20">
        <v>31.5</v>
      </c>
    </row>
    <row r="555" spans="1:5" x14ac:dyDescent="0.2">
      <c r="A555" s="5">
        <v>42613</v>
      </c>
      <c r="B555" s="6">
        <v>42613</v>
      </c>
      <c r="C555" s="5">
        <v>42613.697916666664</v>
      </c>
      <c r="D555">
        <v>22.1</v>
      </c>
      <c r="E555" s="20">
        <v>31.5</v>
      </c>
    </row>
    <row r="556" spans="1:5" x14ac:dyDescent="0.2">
      <c r="A556" s="5">
        <v>42613</v>
      </c>
      <c r="B556" s="6">
        <v>42613</v>
      </c>
      <c r="C556" s="5">
        <v>42613.708333333336</v>
      </c>
      <c r="D556">
        <v>22.2</v>
      </c>
      <c r="E556" s="20">
        <v>31.5</v>
      </c>
    </row>
    <row r="557" spans="1:5" x14ac:dyDescent="0.2">
      <c r="A557" s="5">
        <v>42613</v>
      </c>
      <c r="B557" s="6">
        <v>42613</v>
      </c>
      <c r="C557" s="5">
        <v>42613.71875</v>
      </c>
      <c r="D557">
        <v>22.3</v>
      </c>
      <c r="E557" s="20">
        <v>31.5</v>
      </c>
    </row>
    <row r="558" spans="1:5" x14ac:dyDescent="0.2">
      <c r="A558" s="5">
        <v>42613</v>
      </c>
      <c r="B558" s="6">
        <v>42613</v>
      </c>
      <c r="C558" s="5">
        <v>42613.729166666664</v>
      </c>
      <c r="D558">
        <v>22.4</v>
      </c>
      <c r="E558" s="20">
        <v>31.5</v>
      </c>
    </row>
    <row r="559" spans="1:5" x14ac:dyDescent="0.2">
      <c r="A559" s="5">
        <v>42613</v>
      </c>
      <c r="B559" s="6">
        <v>42613</v>
      </c>
      <c r="C559" s="5">
        <v>42613.739583333336</v>
      </c>
      <c r="D559">
        <v>22.5</v>
      </c>
      <c r="E559" s="20">
        <v>31.5</v>
      </c>
    </row>
    <row r="560" spans="1:5" x14ac:dyDescent="0.2">
      <c r="A560" s="5">
        <v>42613</v>
      </c>
      <c r="B560" s="6">
        <v>42613</v>
      </c>
      <c r="C560" s="5">
        <v>42613.75</v>
      </c>
      <c r="D560">
        <v>22.7</v>
      </c>
      <c r="E560" s="20">
        <v>31.5</v>
      </c>
    </row>
    <row r="561" spans="1:5" x14ac:dyDescent="0.2">
      <c r="A561" s="5">
        <v>42613</v>
      </c>
      <c r="B561" s="6">
        <v>42613</v>
      </c>
      <c r="C561" s="5">
        <v>42613.760416666664</v>
      </c>
      <c r="D561">
        <v>22.8</v>
      </c>
      <c r="E561" s="20">
        <v>31.5</v>
      </c>
    </row>
    <row r="562" spans="1:5" x14ac:dyDescent="0.2">
      <c r="A562" s="5">
        <v>42613</v>
      </c>
      <c r="B562" s="6">
        <v>42613</v>
      </c>
      <c r="C562" s="5">
        <v>42613.770833333336</v>
      </c>
      <c r="D562">
        <v>22.8</v>
      </c>
      <c r="E562" s="20">
        <v>31.4</v>
      </c>
    </row>
    <row r="563" spans="1:5" x14ac:dyDescent="0.2">
      <c r="A563" s="5">
        <v>42613</v>
      </c>
      <c r="B563" s="6">
        <v>42613</v>
      </c>
      <c r="C563" s="5">
        <v>42613.78125</v>
      </c>
      <c r="D563">
        <v>22.8</v>
      </c>
      <c r="E563" s="20">
        <v>31.5</v>
      </c>
    </row>
    <row r="564" spans="1:5" x14ac:dyDescent="0.2">
      <c r="A564" s="5">
        <v>42613</v>
      </c>
      <c r="B564" s="6">
        <v>42613</v>
      </c>
      <c r="C564" s="5">
        <v>42613.791666666664</v>
      </c>
      <c r="D564">
        <v>22.9</v>
      </c>
      <c r="E564" s="20">
        <v>31.5</v>
      </c>
    </row>
    <row r="565" spans="1:5" x14ac:dyDescent="0.2">
      <c r="A565" s="5">
        <v>42613</v>
      </c>
      <c r="B565" s="6">
        <v>42613</v>
      </c>
      <c r="C565" s="5">
        <v>42613.802083333336</v>
      </c>
      <c r="D565">
        <v>22.8</v>
      </c>
      <c r="E565" s="20">
        <v>31.5</v>
      </c>
    </row>
    <row r="566" spans="1:5" x14ac:dyDescent="0.2">
      <c r="A566" s="5">
        <v>42613</v>
      </c>
      <c r="B566" s="6">
        <v>42613</v>
      </c>
      <c r="C566" s="5">
        <v>42613.8125</v>
      </c>
      <c r="D566">
        <v>22.8</v>
      </c>
      <c r="E566" s="20">
        <v>31.5</v>
      </c>
    </row>
    <row r="567" spans="1:5" x14ac:dyDescent="0.2">
      <c r="A567" s="5">
        <v>42613</v>
      </c>
      <c r="B567" s="6">
        <v>42613</v>
      </c>
      <c r="C567" s="5">
        <v>42613.822916666664</v>
      </c>
      <c r="D567">
        <v>22.6</v>
      </c>
      <c r="E567" s="20">
        <v>31.5</v>
      </c>
    </row>
    <row r="568" spans="1:5" x14ac:dyDescent="0.2">
      <c r="A568" s="5">
        <v>42613</v>
      </c>
      <c r="B568" s="6">
        <v>42613</v>
      </c>
      <c r="C568" s="5">
        <v>42613.833333333336</v>
      </c>
      <c r="D568">
        <v>22.3</v>
      </c>
      <c r="E568" s="20">
        <v>31.4</v>
      </c>
    </row>
    <row r="569" spans="1:5" x14ac:dyDescent="0.2">
      <c r="A569" s="5">
        <v>42613</v>
      </c>
      <c r="B569" s="6">
        <v>42613</v>
      </c>
      <c r="C569" s="5">
        <v>42613.84375</v>
      </c>
      <c r="D569">
        <v>22.3</v>
      </c>
      <c r="E569" s="20">
        <v>31.4</v>
      </c>
    </row>
    <row r="570" spans="1:5" x14ac:dyDescent="0.2">
      <c r="A570" s="5">
        <v>42613</v>
      </c>
      <c r="B570" s="6">
        <v>42613</v>
      </c>
      <c r="C570" s="5">
        <v>42613.854166666664</v>
      </c>
      <c r="D570">
        <v>22</v>
      </c>
      <c r="E570" s="20">
        <v>31.5</v>
      </c>
    </row>
    <row r="571" spans="1:5" x14ac:dyDescent="0.2">
      <c r="A571" s="5">
        <v>42613</v>
      </c>
      <c r="B571" s="6">
        <v>42613</v>
      </c>
      <c r="C571" s="5">
        <v>42613.864583333336</v>
      </c>
      <c r="D571">
        <v>21.9</v>
      </c>
      <c r="E571" s="20">
        <v>31.4</v>
      </c>
    </row>
    <row r="572" spans="1:5" x14ac:dyDescent="0.2">
      <c r="A572" s="5">
        <v>42613</v>
      </c>
      <c r="B572" s="6">
        <v>42613</v>
      </c>
      <c r="C572" s="5">
        <v>42613.875</v>
      </c>
      <c r="D572">
        <v>21.9</v>
      </c>
      <c r="E572" s="20">
        <v>31.5</v>
      </c>
    </row>
    <row r="573" spans="1:5" x14ac:dyDescent="0.2">
      <c r="A573" s="5">
        <v>42613</v>
      </c>
      <c r="B573" s="6">
        <v>42613</v>
      </c>
      <c r="C573" s="5">
        <v>42613.885416666664</v>
      </c>
      <c r="D573">
        <v>21.7</v>
      </c>
      <c r="E573" s="20">
        <v>31.4</v>
      </c>
    </row>
    <row r="574" spans="1:5" x14ac:dyDescent="0.2">
      <c r="A574" s="5">
        <v>42613</v>
      </c>
      <c r="B574" s="6">
        <v>42613</v>
      </c>
      <c r="C574" s="5">
        <v>42613.895833333336</v>
      </c>
      <c r="D574">
        <v>21.6</v>
      </c>
      <c r="E574" s="20">
        <v>31.5</v>
      </c>
    </row>
    <row r="575" spans="1:5" x14ac:dyDescent="0.2">
      <c r="A575" s="5">
        <v>42613</v>
      </c>
      <c r="B575" s="6">
        <v>42613</v>
      </c>
      <c r="C575" s="5">
        <v>42613.90625</v>
      </c>
      <c r="D575">
        <v>21.4</v>
      </c>
      <c r="E575" s="20">
        <v>31.5</v>
      </c>
    </row>
    <row r="576" spans="1:5" x14ac:dyDescent="0.2">
      <c r="A576" s="5">
        <v>42613</v>
      </c>
      <c r="B576" s="6">
        <v>42613</v>
      </c>
      <c r="C576" s="5">
        <v>42613.916666666664</v>
      </c>
      <c r="D576">
        <v>21.2</v>
      </c>
      <c r="E576" s="20">
        <v>31.5</v>
      </c>
    </row>
    <row r="577" spans="1:5" x14ac:dyDescent="0.2">
      <c r="A577" s="5">
        <v>42613</v>
      </c>
      <c r="B577" s="6">
        <v>42613</v>
      </c>
      <c r="C577" s="5">
        <v>42613.927083333336</v>
      </c>
      <c r="D577">
        <v>20.9</v>
      </c>
      <c r="E577" s="20">
        <v>31.3</v>
      </c>
    </row>
    <row r="578" spans="1:5" x14ac:dyDescent="0.2">
      <c r="A578" s="5">
        <v>42613</v>
      </c>
      <c r="B578" s="6">
        <v>42613</v>
      </c>
      <c r="C578" s="5">
        <v>42613.9375</v>
      </c>
      <c r="D578">
        <v>20.8</v>
      </c>
      <c r="E578" s="20">
        <v>31.5</v>
      </c>
    </row>
    <row r="579" spans="1:5" x14ac:dyDescent="0.2">
      <c r="A579" s="5">
        <v>42613</v>
      </c>
      <c r="B579" s="6">
        <v>42613</v>
      </c>
      <c r="C579" s="5">
        <v>42613.947916666664</v>
      </c>
      <c r="D579">
        <v>20.6</v>
      </c>
      <c r="E579" s="20">
        <v>31.4</v>
      </c>
    </row>
    <row r="580" spans="1:5" x14ac:dyDescent="0.2">
      <c r="A580" s="5">
        <v>42613</v>
      </c>
      <c r="B580" s="6">
        <v>42613</v>
      </c>
      <c r="C580" s="5">
        <v>42613.958333333336</v>
      </c>
      <c r="D580">
        <v>20.5</v>
      </c>
      <c r="E580" s="20">
        <v>31.4</v>
      </c>
    </row>
    <row r="581" spans="1:5" x14ac:dyDescent="0.2">
      <c r="A581" s="5">
        <v>42613</v>
      </c>
      <c r="B581" s="6">
        <v>42613</v>
      </c>
      <c r="C581" s="5">
        <v>42613.96875</v>
      </c>
      <c r="D581">
        <v>20.399999999999999</v>
      </c>
      <c r="E581" s="20">
        <v>31.4</v>
      </c>
    </row>
    <row r="582" spans="1:5" x14ac:dyDescent="0.2">
      <c r="A582" s="5">
        <v>42613</v>
      </c>
      <c r="B582" s="6">
        <v>42613</v>
      </c>
      <c r="C582" s="5">
        <v>42613.979166666664</v>
      </c>
      <c r="D582">
        <v>20.3</v>
      </c>
      <c r="E582" s="20">
        <v>31.4</v>
      </c>
    </row>
    <row r="583" spans="1:5" x14ac:dyDescent="0.2">
      <c r="A583" s="5">
        <v>42613</v>
      </c>
      <c r="B583" s="6">
        <v>42613</v>
      </c>
      <c r="C583" s="5">
        <v>42613.989583333336</v>
      </c>
      <c r="D583">
        <v>20.2</v>
      </c>
      <c r="E583" s="20">
        <v>31.4</v>
      </c>
    </row>
    <row r="584" spans="1:5" x14ac:dyDescent="0.2">
      <c r="A584" s="5"/>
      <c r="B584" s="6"/>
      <c r="C584" s="5"/>
    </row>
    <row r="585" spans="1:5" x14ac:dyDescent="0.2">
      <c r="A585" s="5">
        <v>42614</v>
      </c>
      <c r="B585" s="6">
        <v>42614</v>
      </c>
      <c r="C585" s="5">
        <v>42614</v>
      </c>
      <c r="D585">
        <v>20.100000000000001</v>
      </c>
      <c r="E585" s="20">
        <v>31.4</v>
      </c>
    </row>
    <row r="586" spans="1:5" x14ac:dyDescent="0.2">
      <c r="A586" s="5">
        <v>42614</v>
      </c>
      <c r="B586" s="6">
        <v>42614</v>
      </c>
      <c r="C586" s="5">
        <v>42614.010416666664</v>
      </c>
      <c r="D586">
        <v>20</v>
      </c>
      <c r="E586" s="20">
        <v>31.4</v>
      </c>
    </row>
    <row r="587" spans="1:5" x14ac:dyDescent="0.2">
      <c r="A587" s="5">
        <v>42614</v>
      </c>
      <c r="B587" s="6">
        <v>42614</v>
      </c>
      <c r="C587" s="5">
        <v>42614.020833333336</v>
      </c>
      <c r="D587">
        <v>20</v>
      </c>
      <c r="E587" s="20">
        <v>31.4</v>
      </c>
    </row>
    <row r="588" spans="1:5" x14ac:dyDescent="0.2">
      <c r="A588" s="5">
        <v>42614</v>
      </c>
      <c r="B588" s="6">
        <v>42614</v>
      </c>
      <c r="C588" s="5">
        <v>42614.03125</v>
      </c>
      <c r="D588">
        <v>19.899999999999999</v>
      </c>
      <c r="E588" s="20">
        <v>31.5</v>
      </c>
    </row>
    <row r="589" spans="1:5" x14ac:dyDescent="0.2">
      <c r="A589" s="5">
        <v>42614</v>
      </c>
      <c r="B589" s="6">
        <v>42614</v>
      </c>
      <c r="C589" s="5">
        <v>42614.041666666664</v>
      </c>
      <c r="D589">
        <v>19.899999999999999</v>
      </c>
      <c r="E589" s="20">
        <v>31.4</v>
      </c>
    </row>
    <row r="590" spans="1:5" x14ac:dyDescent="0.2">
      <c r="A590" s="5">
        <v>42614</v>
      </c>
      <c r="B590" s="6">
        <v>42614</v>
      </c>
      <c r="C590" s="5">
        <v>42614.052083333336</v>
      </c>
      <c r="D590">
        <v>19.899999999999999</v>
      </c>
      <c r="E590" s="20">
        <v>31.4</v>
      </c>
    </row>
    <row r="591" spans="1:5" x14ac:dyDescent="0.2">
      <c r="A591" s="5">
        <v>42614</v>
      </c>
      <c r="B591" s="6">
        <v>42614</v>
      </c>
      <c r="C591" s="5">
        <v>42614.0625</v>
      </c>
      <c r="D591">
        <v>19.899999999999999</v>
      </c>
      <c r="E591" s="20">
        <v>31.4</v>
      </c>
    </row>
    <row r="592" spans="1:5" x14ac:dyDescent="0.2">
      <c r="A592" s="5">
        <v>42614</v>
      </c>
      <c r="B592" s="6">
        <v>42614</v>
      </c>
      <c r="C592" s="5">
        <v>42614.072916666664</v>
      </c>
      <c r="D592">
        <v>20</v>
      </c>
      <c r="E592" s="20">
        <v>31.5</v>
      </c>
    </row>
    <row r="593" spans="1:5" x14ac:dyDescent="0.2">
      <c r="A593" s="5">
        <v>42614</v>
      </c>
      <c r="B593" s="6">
        <v>42614</v>
      </c>
      <c r="C593" s="5">
        <v>42614.083333333336</v>
      </c>
      <c r="D593">
        <v>20.100000000000001</v>
      </c>
      <c r="E593" s="20">
        <v>31.5</v>
      </c>
    </row>
    <row r="594" spans="1:5" x14ac:dyDescent="0.2">
      <c r="A594" s="5">
        <v>42614</v>
      </c>
      <c r="B594" s="6">
        <v>42614</v>
      </c>
      <c r="C594" s="5">
        <v>42614.09375</v>
      </c>
      <c r="D594">
        <v>20.100000000000001</v>
      </c>
      <c r="E594" s="20">
        <v>31.5</v>
      </c>
    </row>
    <row r="595" spans="1:5" x14ac:dyDescent="0.2">
      <c r="A595" s="5">
        <v>42614</v>
      </c>
      <c r="B595" s="6">
        <v>42614</v>
      </c>
      <c r="C595" s="5">
        <v>42614.104166666664</v>
      </c>
      <c r="D595">
        <v>20.3</v>
      </c>
      <c r="E595" s="20">
        <v>31.5</v>
      </c>
    </row>
    <row r="596" spans="1:5" x14ac:dyDescent="0.2">
      <c r="A596" s="5">
        <v>42614</v>
      </c>
      <c r="B596" s="6">
        <v>42614</v>
      </c>
      <c r="C596" s="5">
        <v>42614.114583333336</v>
      </c>
      <c r="D596">
        <v>20.2</v>
      </c>
      <c r="E596" s="20">
        <v>31.5</v>
      </c>
    </row>
    <row r="597" spans="1:5" x14ac:dyDescent="0.2">
      <c r="A597" s="5">
        <v>42614</v>
      </c>
      <c r="B597" s="6">
        <v>42614</v>
      </c>
      <c r="C597" s="5">
        <v>42614.125</v>
      </c>
      <c r="D597">
        <v>20.3</v>
      </c>
      <c r="E597" s="20">
        <v>31.5</v>
      </c>
    </row>
    <row r="598" spans="1:5" x14ac:dyDescent="0.2">
      <c r="A598" s="5">
        <v>42614</v>
      </c>
      <c r="B598" s="6">
        <v>42614</v>
      </c>
      <c r="C598" s="5">
        <v>42614.135416666664</v>
      </c>
      <c r="D598">
        <v>20.5</v>
      </c>
      <c r="E598" s="20">
        <v>31.5</v>
      </c>
    </row>
    <row r="599" spans="1:5" x14ac:dyDescent="0.2">
      <c r="A599" s="5">
        <v>42614</v>
      </c>
      <c r="B599" s="6">
        <v>42614</v>
      </c>
      <c r="C599" s="5">
        <v>42614.145833333336</v>
      </c>
      <c r="D599">
        <v>20.5</v>
      </c>
      <c r="E599" s="20">
        <v>31.5</v>
      </c>
    </row>
    <row r="600" spans="1:5" x14ac:dyDescent="0.2">
      <c r="A600" s="5">
        <v>42614</v>
      </c>
      <c r="B600" s="6">
        <v>42614</v>
      </c>
      <c r="C600" s="5">
        <v>42614.15625</v>
      </c>
      <c r="D600">
        <v>20.7</v>
      </c>
      <c r="E600" s="20">
        <v>31.5</v>
      </c>
    </row>
    <row r="601" spans="1:5" x14ac:dyDescent="0.2">
      <c r="A601" s="5">
        <v>42614</v>
      </c>
      <c r="B601" s="6">
        <v>42614</v>
      </c>
      <c r="C601" s="5">
        <v>42614.166666666664</v>
      </c>
      <c r="D601">
        <v>20.9</v>
      </c>
      <c r="E601" s="20">
        <v>31.5</v>
      </c>
    </row>
    <row r="602" spans="1:5" x14ac:dyDescent="0.2">
      <c r="A602" s="5">
        <v>42614</v>
      </c>
      <c r="B602" s="6">
        <v>42614</v>
      </c>
      <c r="C602" s="5">
        <v>42614.1875</v>
      </c>
      <c r="D602">
        <v>21.1</v>
      </c>
      <c r="E602" s="20">
        <v>31.5</v>
      </c>
    </row>
    <row r="603" spans="1:5" x14ac:dyDescent="0.2">
      <c r="A603" s="5">
        <v>42614</v>
      </c>
      <c r="B603" s="6">
        <v>42614</v>
      </c>
      <c r="C603" s="5">
        <v>42614.197916666664</v>
      </c>
      <c r="D603">
        <v>21.2</v>
      </c>
      <c r="E603" s="20">
        <v>31.4</v>
      </c>
    </row>
    <row r="604" spans="1:5" x14ac:dyDescent="0.2">
      <c r="A604" s="5">
        <v>42614</v>
      </c>
      <c r="B604" s="6">
        <v>42614</v>
      </c>
      <c r="C604" s="5">
        <v>42614.208333333336</v>
      </c>
      <c r="D604">
        <v>21.4</v>
      </c>
      <c r="E604" s="20">
        <v>31.4</v>
      </c>
    </row>
    <row r="605" spans="1:5" x14ac:dyDescent="0.2">
      <c r="A605" s="5">
        <v>42614</v>
      </c>
      <c r="B605" s="6">
        <v>42614</v>
      </c>
      <c r="C605" s="5">
        <v>42614.21875</v>
      </c>
      <c r="D605">
        <v>21.5</v>
      </c>
      <c r="E605" s="20">
        <v>31.4</v>
      </c>
    </row>
    <row r="606" spans="1:5" x14ac:dyDescent="0.2">
      <c r="A606" s="5">
        <v>42614</v>
      </c>
      <c r="B606" s="6">
        <v>42614</v>
      </c>
      <c r="C606" s="5">
        <v>42614.229166666664</v>
      </c>
      <c r="D606">
        <v>21.5</v>
      </c>
      <c r="E606" s="20">
        <v>31.3</v>
      </c>
    </row>
    <row r="607" spans="1:5" x14ac:dyDescent="0.2">
      <c r="A607" s="5">
        <v>42614</v>
      </c>
      <c r="B607" s="6">
        <v>42614</v>
      </c>
      <c r="C607" s="5">
        <v>42614.239583333336</v>
      </c>
      <c r="D607">
        <v>21.6</v>
      </c>
      <c r="E607" s="20">
        <v>31.3</v>
      </c>
    </row>
    <row r="608" spans="1:5" x14ac:dyDescent="0.2">
      <c r="A608" s="5">
        <v>42614</v>
      </c>
      <c r="B608" s="6">
        <v>42614</v>
      </c>
      <c r="C608" s="5">
        <v>42614.25</v>
      </c>
      <c r="D608">
        <v>21.7</v>
      </c>
      <c r="E608" s="20">
        <v>31.3</v>
      </c>
    </row>
    <row r="609" spans="1:5" x14ac:dyDescent="0.2">
      <c r="A609" s="5">
        <v>42614</v>
      </c>
      <c r="B609" s="6">
        <v>42614</v>
      </c>
      <c r="C609" s="5">
        <v>42614.260416666664</v>
      </c>
      <c r="D609">
        <v>21.8</v>
      </c>
      <c r="E609" s="20">
        <v>31.3</v>
      </c>
    </row>
    <row r="610" spans="1:5" x14ac:dyDescent="0.2">
      <c r="A610" s="5">
        <v>42614</v>
      </c>
      <c r="B610" s="6">
        <v>42614</v>
      </c>
      <c r="C610" s="5">
        <v>42614.270833333336</v>
      </c>
      <c r="D610">
        <v>21.9</v>
      </c>
      <c r="E610" s="20">
        <v>31.3</v>
      </c>
    </row>
    <row r="611" spans="1:5" x14ac:dyDescent="0.2">
      <c r="A611" s="5">
        <v>42614</v>
      </c>
      <c r="B611" s="6">
        <v>42614</v>
      </c>
      <c r="C611" s="5">
        <v>42614.28125</v>
      </c>
      <c r="D611">
        <v>22</v>
      </c>
      <c r="E611" s="20">
        <v>31.3</v>
      </c>
    </row>
    <row r="612" spans="1:5" x14ac:dyDescent="0.2">
      <c r="A612" s="5">
        <v>42614</v>
      </c>
      <c r="B612" s="6">
        <v>42614</v>
      </c>
      <c r="C612" s="5">
        <v>42614.291666666664</v>
      </c>
      <c r="D612">
        <v>22.1</v>
      </c>
      <c r="E612" s="20">
        <v>31.3</v>
      </c>
    </row>
    <row r="613" spans="1:5" x14ac:dyDescent="0.2">
      <c r="A613" s="5">
        <v>42614</v>
      </c>
      <c r="B613" s="6">
        <v>42614</v>
      </c>
      <c r="C613" s="5">
        <v>42614.302083333336</v>
      </c>
      <c r="D613">
        <v>22.1</v>
      </c>
      <c r="E613" s="20">
        <v>31.3</v>
      </c>
    </row>
    <row r="614" spans="1:5" x14ac:dyDescent="0.2">
      <c r="A614" s="5">
        <v>42614</v>
      </c>
      <c r="B614" s="6">
        <v>42614</v>
      </c>
      <c r="C614" s="5">
        <v>42614.3125</v>
      </c>
      <c r="D614">
        <v>22.2</v>
      </c>
      <c r="E614" s="20">
        <v>31.2</v>
      </c>
    </row>
    <row r="615" spans="1:5" x14ac:dyDescent="0.2">
      <c r="A615" s="5">
        <v>42614</v>
      </c>
      <c r="B615" s="6">
        <v>42614</v>
      </c>
      <c r="C615" s="5">
        <v>42614.322916666664</v>
      </c>
      <c r="D615">
        <v>22.2</v>
      </c>
      <c r="E615" s="20">
        <v>31.3</v>
      </c>
    </row>
    <row r="616" spans="1:5" x14ac:dyDescent="0.2">
      <c r="A616" s="5">
        <v>42614</v>
      </c>
      <c r="B616" s="6">
        <v>42614</v>
      </c>
      <c r="C616" s="5">
        <v>42614.333333333336</v>
      </c>
      <c r="D616">
        <v>22.2</v>
      </c>
      <c r="E616" s="20">
        <v>31.3</v>
      </c>
    </row>
    <row r="617" spans="1:5" x14ac:dyDescent="0.2">
      <c r="A617" s="5">
        <v>42614</v>
      </c>
      <c r="B617" s="6">
        <v>42614</v>
      </c>
      <c r="C617" s="5">
        <v>42614.34375</v>
      </c>
      <c r="D617">
        <v>22.3</v>
      </c>
      <c r="E617" s="20">
        <v>31.3</v>
      </c>
    </row>
    <row r="618" spans="1:5" x14ac:dyDescent="0.2">
      <c r="A618" s="5">
        <v>42614</v>
      </c>
      <c r="B618" s="6">
        <v>42614</v>
      </c>
      <c r="C618" s="5">
        <v>42614.354166666664</v>
      </c>
      <c r="D618">
        <v>22.2</v>
      </c>
      <c r="E618" s="20">
        <v>31.3</v>
      </c>
    </row>
    <row r="619" spans="1:5" x14ac:dyDescent="0.2">
      <c r="A619" s="5">
        <v>42614</v>
      </c>
      <c r="B619" s="6">
        <v>42614</v>
      </c>
      <c r="C619" s="5">
        <v>42614.364583333336</v>
      </c>
      <c r="D619">
        <v>21.8</v>
      </c>
      <c r="E619" s="20">
        <v>31.3</v>
      </c>
    </row>
    <row r="620" spans="1:5" x14ac:dyDescent="0.2">
      <c r="A620" s="5">
        <v>42614</v>
      </c>
      <c r="B620" s="6">
        <v>42614</v>
      </c>
      <c r="C620" s="5">
        <v>42614.375</v>
      </c>
      <c r="D620">
        <v>21.7</v>
      </c>
      <c r="E620" s="20">
        <v>31.3</v>
      </c>
    </row>
    <row r="621" spans="1:5" x14ac:dyDescent="0.2">
      <c r="A621" s="5">
        <v>42614</v>
      </c>
      <c r="B621" s="6">
        <v>42614</v>
      </c>
      <c r="C621" s="5">
        <v>42614.385416666664</v>
      </c>
      <c r="D621">
        <v>21.4</v>
      </c>
      <c r="E621" s="20">
        <v>31.3</v>
      </c>
    </row>
    <row r="622" spans="1:5" x14ac:dyDescent="0.2">
      <c r="A622" s="5">
        <v>42614</v>
      </c>
      <c r="B622" s="6">
        <v>42614</v>
      </c>
      <c r="C622" s="5">
        <v>42614.395833333336</v>
      </c>
      <c r="D622">
        <v>21.4</v>
      </c>
      <c r="E622" s="20">
        <v>31.3</v>
      </c>
    </row>
    <row r="623" spans="1:5" x14ac:dyDescent="0.2">
      <c r="A623" s="5">
        <v>42614</v>
      </c>
      <c r="B623" s="6">
        <v>42614</v>
      </c>
      <c r="C623" s="5">
        <v>42614.40625</v>
      </c>
      <c r="D623">
        <v>21.4</v>
      </c>
      <c r="E623" s="20">
        <v>31.4</v>
      </c>
    </row>
    <row r="624" spans="1:5" x14ac:dyDescent="0.2">
      <c r="A624" s="5">
        <v>42614</v>
      </c>
      <c r="B624" s="6">
        <v>42614</v>
      </c>
      <c r="C624" s="5">
        <v>42614.416666666664</v>
      </c>
      <c r="D624">
        <v>21.2</v>
      </c>
      <c r="E624" s="20">
        <v>31.4</v>
      </c>
    </row>
    <row r="625" spans="1:5" x14ac:dyDescent="0.2">
      <c r="A625" s="5">
        <v>42614</v>
      </c>
      <c r="B625" s="6">
        <v>42614</v>
      </c>
      <c r="C625" s="5">
        <v>42614.427083333336</v>
      </c>
      <c r="D625">
        <v>21.2</v>
      </c>
      <c r="E625" s="20">
        <v>31.4</v>
      </c>
    </row>
    <row r="626" spans="1:5" x14ac:dyDescent="0.2">
      <c r="A626" s="5">
        <v>42614</v>
      </c>
      <c r="B626" s="6">
        <v>42614</v>
      </c>
      <c r="C626" s="5">
        <v>42614.4375</v>
      </c>
      <c r="D626">
        <v>21.1</v>
      </c>
      <c r="E626" s="20">
        <v>31.4</v>
      </c>
    </row>
    <row r="627" spans="1:5" x14ac:dyDescent="0.2">
      <c r="A627" s="5">
        <v>42614</v>
      </c>
      <c r="B627" s="6">
        <v>42614</v>
      </c>
      <c r="C627" s="5">
        <v>42614.447916666664</v>
      </c>
      <c r="D627">
        <v>20.9</v>
      </c>
      <c r="E627" s="20">
        <v>31.4</v>
      </c>
    </row>
    <row r="628" spans="1:5" x14ac:dyDescent="0.2">
      <c r="A628" s="5">
        <v>42614</v>
      </c>
      <c r="B628" s="6">
        <v>42614</v>
      </c>
      <c r="C628" s="5">
        <v>42614.458333333336</v>
      </c>
      <c r="D628">
        <v>20.7</v>
      </c>
      <c r="E628" s="20">
        <v>31.4</v>
      </c>
    </row>
    <row r="629" spans="1:5" x14ac:dyDescent="0.2">
      <c r="A629" s="5">
        <v>42614</v>
      </c>
      <c r="B629" s="6">
        <v>42614</v>
      </c>
      <c r="C629" s="5">
        <v>42614.46875</v>
      </c>
      <c r="D629">
        <v>20.7</v>
      </c>
      <c r="E629" s="20">
        <v>31.4</v>
      </c>
    </row>
    <row r="630" spans="1:5" x14ac:dyDescent="0.2">
      <c r="A630" s="5">
        <v>42614</v>
      </c>
      <c r="B630" s="6">
        <v>42614</v>
      </c>
      <c r="C630" s="5">
        <v>42614.479166666664</v>
      </c>
      <c r="D630">
        <v>20.6</v>
      </c>
      <c r="E630" s="20">
        <v>31.4</v>
      </c>
    </row>
    <row r="631" spans="1:5" x14ac:dyDescent="0.2">
      <c r="A631" s="5">
        <v>42614</v>
      </c>
      <c r="B631" s="6">
        <v>42614</v>
      </c>
      <c r="C631" s="5">
        <v>42614.489583333336</v>
      </c>
      <c r="D631">
        <v>20.399999999999999</v>
      </c>
      <c r="E631" s="20">
        <v>31.4</v>
      </c>
    </row>
    <row r="632" spans="1:5" x14ac:dyDescent="0.2">
      <c r="A632" s="5">
        <v>42614</v>
      </c>
      <c r="B632" s="6">
        <v>42614</v>
      </c>
      <c r="C632" s="5">
        <v>42614.5</v>
      </c>
      <c r="D632">
        <v>20.3</v>
      </c>
      <c r="E632" s="20">
        <v>31.4</v>
      </c>
    </row>
    <row r="633" spans="1:5" x14ac:dyDescent="0.2">
      <c r="A633" s="5">
        <v>42614</v>
      </c>
      <c r="B633" s="6">
        <v>42614</v>
      </c>
      <c r="C633" s="5">
        <v>42614.510416666664</v>
      </c>
      <c r="D633">
        <v>20.3</v>
      </c>
      <c r="E633" s="20">
        <v>31.4</v>
      </c>
    </row>
    <row r="634" spans="1:5" x14ac:dyDescent="0.2">
      <c r="A634" s="5">
        <v>42614</v>
      </c>
      <c r="B634" s="6">
        <v>42614</v>
      </c>
      <c r="C634" s="5">
        <v>42614.520833333336</v>
      </c>
      <c r="D634">
        <v>20.3</v>
      </c>
      <c r="E634" s="20">
        <v>31.4</v>
      </c>
    </row>
    <row r="635" spans="1:5" x14ac:dyDescent="0.2">
      <c r="A635" s="5">
        <v>42614</v>
      </c>
      <c r="B635" s="6">
        <v>42614</v>
      </c>
      <c r="C635" s="5">
        <v>42614.53125</v>
      </c>
      <c r="D635">
        <v>20.2</v>
      </c>
      <c r="E635" s="20">
        <v>31.4</v>
      </c>
    </row>
    <row r="636" spans="1:5" x14ac:dyDescent="0.2">
      <c r="A636" s="5">
        <v>42614</v>
      </c>
      <c r="B636" s="6">
        <v>42614</v>
      </c>
      <c r="C636" s="5">
        <v>42614.541666666664</v>
      </c>
      <c r="D636">
        <v>20.3</v>
      </c>
      <c r="E636" s="20">
        <v>31.3</v>
      </c>
    </row>
    <row r="637" spans="1:5" x14ac:dyDescent="0.2">
      <c r="A637" s="5">
        <v>42614</v>
      </c>
      <c r="B637" s="6">
        <v>42614</v>
      </c>
      <c r="C637" s="5">
        <v>42614.552083333336</v>
      </c>
      <c r="D637">
        <v>20.2</v>
      </c>
      <c r="E637" s="20">
        <v>31.4</v>
      </c>
    </row>
    <row r="638" spans="1:5" x14ac:dyDescent="0.2">
      <c r="A638" s="5">
        <v>42614</v>
      </c>
      <c r="B638" s="6">
        <v>42614</v>
      </c>
      <c r="C638" s="5">
        <v>42614.5625</v>
      </c>
      <c r="D638">
        <v>20</v>
      </c>
      <c r="E638" s="20">
        <v>31.4</v>
      </c>
    </row>
    <row r="639" spans="1:5" x14ac:dyDescent="0.2">
      <c r="A639" s="5">
        <v>42614</v>
      </c>
      <c r="B639" s="6">
        <v>42614</v>
      </c>
      <c r="C639" s="5">
        <v>42614.572916666664</v>
      </c>
      <c r="D639">
        <v>20</v>
      </c>
      <c r="E639" s="20">
        <v>31.4</v>
      </c>
    </row>
    <row r="640" spans="1:5" x14ac:dyDescent="0.2">
      <c r="A640" s="5">
        <v>42614</v>
      </c>
      <c r="B640" s="6">
        <v>42614</v>
      </c>
      <c r="C640" s="5">
        <v>42614.583333333336</v>
      </c>
      <c r="D640">
        <v>20.100000000000001</v>
      </c>
      <c r="E640" s="20">
        <v>31.3</v>
      </c>
    </row>
    <row r="641" spans="1:5" x14ac:dyDescent="0.2">
      <c r="A641" s="5">
        <v>42614</v>
      </c>
      <c r="B641" s="6">
        <v>42614</v>
      </c>
      <c r="C641" s="5">
        <v>42614.59375</v>
      </c>
      <c r="D641">
        <v>20.2</v>
      </c>
      <c r="E641" s="20">
        <v>31.4</v>
      </c>
    </row>
    <row r="642" spans="1:5" x14ac:dyDescent="0.2">
      <c r="A642" s="5">
        <v>42614</v>
      </c>
      <c r="B642" s="6">
        <v>42614</v>
      </c>
      <c r="C642" s="5">
        <v>42614.604166666664</v>
      </c>
      <c r="D642">
        <v>20.399999999999999</v>
      </c>
      <c r="E642" s="20">
        <v>31.4</v>
      </c>
    </row>
    <row r="643" spans="1:5" x14ac:dyDescent="0.2">
      <c r="A643" s="5">
        <v>42614</v>
      </c>
      <c r="B643" s="6">
        <v>42614</v>
      </c>
      <c r="C643" s="5">
        <v>42614.614583333336</v>
      </c>
      <c r="D643">
        <v>20.399999999999999</v>
      </c>
      <c r="E643" s="20">
        <v>31.4</v>
      </c>
    </row>
    <row r="644" spans="1:5" x14ac:dyDescent="0.2">
      <c r="A644" s="5">
        <v>42614</v>
      </c>
      <c r="B644" s="6">
        <v>42614</v>
      </c>
      <c r="C644" s="5">
        <v>42614.625</v>
      </c>
      <c r="D644">
        <v>20.5</v>
      </c>
      <c r="E644" s="20">
        <v>31.4</v>
      </c>
    </row>
    <row r="645" spans="1:5" x14ac:dyDescent="0.2">
      <c r="A645" s="5">
        <v>42614</v>
      </c>
      <c r="B645" s="6">
        <v>42614</v>
      </c>
      <c r="C645" s="5">
        <v>42614.635416666664</v>
      </c>
      <c r="D645">
        <v>20.7</v>
      </c>
      <c r="E645" s="20">
        <v>31.4</v>
      </c>
    </row>
    <row r="646" spans="1:5" x14ac:dyDescent="0.2">
      <c r="A646" s="5">
        <v>42614</v>
      </c>
      <c r="B646" s="6">
        <v>42614</v>
      </c>
      <c r="C646" s="5">
        <v>42614.645833333336</v>
      </c>
      <c r="D646">
        <v>20.8</v>
      </c>
      <c r="E646" s="20">
        <v>31.4</v>
      </c>
    </row>
    <row r="647" spans="1:5" x14ac:dyDescent="0.2">
      <c r="A647" s="5">
        <v>42614</v>
      </c>
      <c r="B647" s="6">
        <v>42614</v>
      </c>
      <c r="C647" s="5">
        <v>42614.65625</v>
      </c>
      <c r="D647">
        <v>21</v>
      </c>
      <c r="E647" s="20">
        <v>31.4</v>
      </c>
    </row>
    <row r="648" spans="1:5" x14ac:dyDescent="0.2">
      <c r="A648" s="5">
        <v>42614</v>
      </c>
      <c r="B648" s="6">
        <v>42614</v>
      </c>
      <c r="C648" s="5">
        <v>42614.666666666664</v>
      </c>
      <c r="D648">
        <v>21.3</v>
      </c>
      <c r="E648" s="20">
        <v>31.4</v>
      </c>
    </row>
    <row r="649" spans="1:5" x14ac:dyDescent="0.2">
      <c r="A649" s="5">
        <v>42614</v>
      </c>
      <c r="B649" s="6">
        <v>42614</v>
      </c>
      <c r="C649" s="5">
        <v>42614.677083333336</v>
      </c>
      <c r="D649">
        <v>21.4</v>
      </c>
      <c r="E649" s="20">
        <v>31.4</v>
      </c>
    </row>
    <row r="650" spans="1:5" x14ac:dyDescent="0.2">
      <c r="A650" s="5">
        <v>42614</v>
      </c>
      <c r="B650" s="6">
        <v>42614</v>
      </c>
      <c r="C650" s="5">
        <v>42614.6875</v>
      </c>
      <c r="D650">
        <v>21.5</v>
      </c>
      <c r="E650" s="20">
        <v>31.4</v>
      </c>
    </row>
    <row r="651" spans="1:5" x14ac:dyDescent="0.2">
      <c r="A651" s="5">
        <v>42614</v>
      </c>
      <c r="B651" s="6">
        <v>42614</v>
      </c>
      <c r="C651" s="5">
        <v>42614.697916666664</v>
      </c>
      <c r="D651">
        <v>21.7</v>
      </c>
      <c r="E651" s="20">
        <v>31.4</v>
      </c>
    </row>
    <row r="652" spans="1:5" x14ac:dyDescent="0.2">
      <c r="A652" s="5">
        <v>42614</v>
      </c>
      <c r="B652" s="6">
        <v>42614</v>
      </c>
      <c r="C652" s="5">
        <v>42614.708333333336</v>
      </c>
      <c r="D652">
        <v>21.8</v>
      </c>
      <c r="E652" s="20">
        <v>31.4</v>
      </c>
    </row>
    <row r="653" spans="1:5" x14ac:dyDescent="0.2">
      <c r="A653" s="5">
        <v>42614</v>
      </c>
      <c r="B653" s="6">
        <v>42614</v>
      </c>
      <c r="C653" s="5">
        <v>42614.71875</v>
      </c>
      <c r="D653">
        <v>21.9</v>
      </c>
      <c r="E653" s="20">
        <v>31.4</v>
      </c>
    </row>
    <row r="654" spans="1:5" x14ac:dyDescent="0.2">
      <c r="A654" s="5">
        <v>42614</v>
      </c>
      <c r="B654" s="6">
        <v>42614</v>
      </c>
      <c r="C654" s="5">
        <v>42614.729166666664</v>
      </c>
      <c r="D654">
        <v>22</v>
      </c>
      <c r="E654" s="20">
        <v>31.4</v>
      </c>
    </row>
    <row r="655" spans="1:5" x14ac:dyDescent="0.2">
      <c r="A655" s="5">
        <v>42614</v>
      </c>
      <c r="B655" s="6">
        <v>42614</v>
      </c>
      <c r="C655" s="5">
        <v>42614.739583333336</v>
      </c>
      <c r="D655">
        <v>22</v>
      </c>
      <c r="E655" s="20">
        <v>31.4</v>
      </c>
    </row>
    <row r="656" spans="1:5" x14ac:dyDescent="0.2">
      <c r="A656" s="5">
        <v>42614</v>
      </c>
      <c r="B656" s="6">
        <v>42614</v>
      </c>
      <c r="C656" s="5">
        <v>42614.75</v>
      </c>
      <c r="D656">
        <v>22.1</v>
      </c>
      <c r="E656" s="20">
        <v>31.4</v>
      </c>
    </row>
    <row r="657" spans="1:5" x14ac:dyDescent="0.2">
      <c r="A657" s="5">
        <v>42614</v>
      </c>
      <c r="B657" s="6">
        <v>42614</v>
      </c>
      <c r="C657" s="5">
        <v>42614.760416666664</v>
      </c>
      <c r="D657">
        <v>22.2</v>
      </c>
      <c r="E657" s="20">
        <v>31.4</v>
      </c>
    </row>
    <row r="658" spans="1:5" x14ac:dyDescent="0.2">
      <c r="A658" s="5">
        <v>42614</v>
      </c>
      <c r="B658" s="6">
        <v>42614</v>
      </c>
      <c r="C658" s="5">
        <v>42614.770833333336</v>
      </c>
      <c r="D658">
        <v>22.2</v>
      </c>
      <c r="E658" s="20">
        <v>31.4</v>
      </c>
    </row>
    <row r="659" spans="1:5" x14ac:dyDescent="0.2">
      <c r="A659" s="5">
        <v>42614</v>
      </c>
      <c r="B659" s="6">
        <v>42614</v>
      </c>
      <c r="C659" s="5">
        <v>42614.78125</v>
      </c>
      <c r="D659">
        <v>22.3</v>
      </c>
      <c r="E659" s="20">
        <v>31.4</v>
      </c>
    </row>
    <row r="660" spans="1:5" x14ac:dyDescent="0.2">
      <c r="A660" s="5">
        <v>42614</v>
      </c>
      <c r="B660" s="6">
        <v>42614</v>
      </c>
      <c r="C660" s="5">
        <v>42614.791666666664</v>
      </c>
      <c r="D660">
        <v>22.4</v>
      </c>
      <c r="E660" s="20">
        <v>31.4</v>
      </c>
    </row>
    <row r="661" spans="1:5" x14ac:dyDescent="0.2">
      <c r="A661" s="5">
        <v>42614</v>
      </c>
      <c r="B661" s="6">
        <v>42614</v>
      </c>
      <c r="C661" s="5">
        <v>42614.802083333336</v>
      </c>
      <c r="D661">
        <v>22.5</v>
      </c>
      <c r="E661" s="20">
        <v>31.4</v>
      </c>
    </row>
    <row r="662" spans="1:5" x14ac:dyDescent="0.2">
      <c r="A662" s="5">
        <v>42614</v>
      </c>
      <c r="B662" s="6">
        <v>42614</v>
      </c>
      <c r="C662" s="5">
        <v>42614.8125</v>
      </c>
      <c r="D662">
        <v>22.6</v>
      </c>
      <c r="E662" s="20">
        <v>31.4</v>
      </c>
    </row>
    <row r="663" spans="1:5" x14ac:dyDescent="0.2">
      <c r="A663" s="5">
        <v>42614</v>
      </c>
      <c r="B663" s="6">
        <v>42614</v>
      </c>
      <c r="C663" s="5">
        <v>42614.822916666664</v>
      </c>
      <c r="D663">
        <v>22.6</v>
      </c>
      <c r="E663" s="20">
        <v>31.4</v>
      </c>
    </row>
    <row r="664" spans="1:5" x14ac:dyDescent="0.2">
      <c r="A664" s="5">
        <v>42614</v>
      </c>
      <c r="B664" s="6">
        <v>42614</v>
      </c>
      <c r="C664" s="5">
        <v>42614.833333333336</v>
      </c>
      <c r="D664">
        <v>22.6</v>
      </c>
      <c r="E664" s="20">
        <v>31.4</v>
      </c>
    </row>
    <row r="665" spans="1:5" x14ac:dyDescent="0.2">
      <c r="A665" s="5">
        <v>42614</v>
      </c>
      <c r="B665" s="6">
        <v>42614</v>
      </c>
      <c r="C665" s="5">
        <v>42614.84375</v>
      </c>
      <c r="D665">
        <v>22.6</v>
      </c>
      <c r="E665" s="20">
        <v>31.4</v>
      </c>
    </row>
    <row r="666" spans="1:5" x14ac:dyDescent="0.2">
      <c r="A666" s="5">
        <v>42614</v>
      </c>
      <c r="B666" s="6">
        <v>42614</v>
      </c>
      <c r="C666" s="5">
        <v>42614.854166666664</v>
      </c>
      <c r="D666">
        <v>22.6</v>
      </c>
      <c r="E666" s="20">
        <v>31.4</v>
      </c>
    </row>
    <row r="667" spans="1:5" x14ac:dyDescent="0.2">
      <c r="A667" s="5">
        <v>42614</v>
      </c>
      <c r="B667" s="6">
        <v>42614</v>
      </c>
      <c r="C667" s="5">
        <v>42614.864583333336</v>
      </c>
      <c r="D667">
        <v>22.2</v>
      </c>
      <c r="E667" s="20">
        <v>31.4</v>
      </c>
    </row>
    <row r="668" spans="1:5" x14ac:dyDescent="0.2">
      <c r="A668" s="5">
        <v>42614</v>
      </c>
      <c r="B668" s="6">
        <v>42614</v>
      </c>
      <c r="C668" s="5">
        <v>42614.875</v>
      </c>
      <c r="D668">
        <v>22.2</v>
      </c>
      <c r="E668" s="20">
        <v>31.4</v>
      </c>
    </row>
    <row r="669" spans="1:5" x14ac:dyDescent="0.2">
      <c r="A669" s="5">
        <v>42614</v>
      </c>
      <c r="B669" s="6">
        <v>42614</v>
      </c>
      <c r="C669" s="5">
        <v>42614.885416666664</v>
      </c>
      <c r="D669">
        <v>22</v>
      </c>
      <c r="E669" s="20">
        <v>31.4</v>
      </c>
    </row>
    <row r="670" spans="1:5" x14ac:dyDescent="0.2">
      <c r="A670" s="5">
        <v>42614</v>
      </c>
      <c r="B670" s="6">
        <v>42614</v>
      </c>
      <c r="C670" s="5">
        <v>42614.895833333336</v>
      </c>
      <c r="D670">
        <v>21.8</v>
      </c>
      <c r="E670" s="20">
        <v>31.4</v>
      </c>
    </row>
    <row r="671" spans="1:5" x14ac:dyDescent="0.2">
      <c r="A671" s="5">
        <v>42614</v>
      </c>
      <c r="B671" s="6">
        <v>42614</v>
      </c>
      <c r="C671" s="5">
        <v>42614.90625</v>
      </c>
      <c r="D671">
        <v>21.8</v>
      </c>
      <c r="E671" s="20">
        <v>31.4</v>
      </c>
    </row>
    <row r="672" spans="1:5" x14ac:dyDescent="0.2">
      <c r="A672" s="5">
        <v>42614</v>
      </c>
      <c r="B672" s="6">
        <v>42614</v>
      </c>
      <c r="C672" s="5">
        <v>42614.916666666664</v>
      </c>
      <c r="D672">
        <v>21.6</v>
      </c>
      <c r="E672" s="20">
        <v>31.4</v>
      </c>
    </row>
    <row r="673" spans="1:5" x14ac:dyDescent="0.2">
      <c r="A673" s="5">
        <v>42614</v>
      </c>
      <c r="B673" s="6">
        <v>42614</v>
      </c>
      <c r="C673" s="5">
        <v>42614.927083333336</v>
      </c>
      <c r="D673">
        <v>21.5</v>
      </c>
      <c r="E673" s="20">
        <v>31.4</v>
      </c>
    </row>
    <row r="674" spans="1:5" x14ac:dyDescent="0.2">
      <c r="A674" s="5">
        <v>42614</v>
      </c>
      <c r="B674" s="6">
        <v>42614</v>
      </c>
      <c r="C674" s="5">
        <v>42614.9375</v>
      </c>
      <c r="D674">
        <v>21.3</v>
      </c>
      <c r="E674" s="20">
        <v>31.5</v>
      </c>
    </row>
    <row r="675" spans="1:5" x14ac:dyDescent="0.2">
      <c r="A675" s="5">
        <v>42614</v>
      </c>
      <c r="B675" s="6">
        <v>42614</v>
      </c>
      <c r="C675" s="5">
        <v>42614.947916666664</v>
      </c>
      <c r="D675">
        <v>21.1</v>
      </c>
      <c r="E675" s="20">
        <v>31.5</v>
      </c>
    </row>
    <row r="676" spans="1:5" x14ac:dyDescent="0.2">
      <c r="A676" s="5">
        <v>42614</v>
      </c>
      <c r="B676" s="6">
        <v>42614</v>
      </c>
      <c r="C676" s="5">
        <v>42614.958333333336</v>
      </c>
      <c r="D676">
        <v>20.9</v>
      </c>
      <c r="E676" s="20">
        <v>31.5</v>
      </c>
    </row>
    <row r="677" spans="1:5" x14ac:dyDescent="0.2">
      <c r="A677" s="5">
        <v>42614</v>
      </c>
      <c r="B677" s="6">
        <v>42614</v>
      </c>
      <c r="C677" s="5">
        <v>42614.96875</v>
      </c>
      <c r="D677">
        <v>20.7</v>
      </c>
      <c r="E677" s="20">
        <v>31.5</v>
      </c>
    </row>
    <row r="678" spans="1:5" x14ac:dyDescent="0.2">
      <c r="A678" s="5">
        <v>42614</v>
      </c>
      <c r="B678" s="6">
        <v>42614</v>
      </c>
      <c r="C678" s="5">
        <v>42614.979166666664</v>
      </c>
      <c r="D678">
        <v>20.5</v>
      </c>
      <c r="E678" s="20">
        <v>31.5</v>
      </c>
    </row>
    <row r="679" spans="1:5" x14ac:dyDescent="0.2">
      <c r="A679" s="5">
        <v>42614</v>
      </c>
      <c r="B679" s="6">
        <v>42614</v>
      </c>
      <c r="C679" s="5">
        <v>42614.989583333336</v>
      </c>
      <c r="D679">
        <v>20.399999999999999</v>
      </c>
      <c r="E679" s="20">
        <v>31.5</v>
      </c>
    </row>
    <row r="680" spans="1:5" x14ac:dyDescent="0.2">
      <c r="A680" s="5"/>
      <c r="B680" s="6"/>
      <c r="C680" s="5"/>
      <c r="E680" s="25">
        <f>AVERAGE(E585:E679)</f>
        <v>31.39789473684214</v>
      </c>
    </row>
    <row r="681" spans="1:5" x14ac:dyDescent="0.2">
      <c r="A681" s="5">
        <v>42615</v>
      </c>
      <c r="B681" s="6">
        <v>42615</v>
      </c>
      <c r="C681" s="5">
        <v>42615</v>
      </c>
      <c r="D681">
        <v>20.3</v>
      </c>
      <c r="E681" s="20">
        <v>31.4</v>
      </c>
    </row>
    <row r="682" spans="1:5" x14ac:dyDescent="0.2">
      <c r="A682" s="5">
        <v>42615</v>
      </c>
      <c r="B682" s="6">
        <v>42615</v>
      </c>
      <c r="C682" s="5">
        <v>42615.010416666664</v>
      </c>
      <c r="D682">
        <v>20.3</v>
      </c>
      <c r="E682" s="20">
        <v>31.4</v>
      </c>
    </row>
    <row r="683" spans="1:5" x14ac:dyDescent="0.2">
      <c r="A683" s="5">
        <v>42615</v>
      </c>
      <c r="B683" s="6">
        <v>42615</v>
      </c>
      <c r="C683" s="5">
        <v>42615.020833333336</v>
      </c>
      <c r="D683">
        <v>20.100000000000001</v>
      </c>
      <c r="E683" s="20">
        <v>31.4</v>
      </c>
    </row>
    <row r="684" spans="1:5" x14ac:dyDescent="0.2">
      <c r="A684" s="5">
        <v>42615</v>
      </c>
      <c r="B684" s="6">
        <v>42615</v>
      </c>
      <c r="C684" s="5">
        <v>42615.03125</v>
      </c>
      <c r="D684">
        <v>20</v>
      </c>
      <c r="E684" s="20">
        <v>31.4</v>
      </c>
    </row>
    <row r="685" spans="1:5" x14ac:dyDescent="0.2">
      <c r="A685" s="5">
        <v>42615</v>
      </c>
      <c r="B685" s="6">
        <v>42615</v>
      </c>
      <c r="C685" s="5">
        <v>42615.041666666664</v>
      </c>
      <c r="D685">
        <v>19.899999999999999</v>
      </c>
      <c r="E685" s="20">
        <v>31.4</v>
      </c>
    </row>
    <row r="686" spans="1:5" x14ac:dyDescent="0.2">
      <c r="A686" s="5">
        <v>42615</v>
      </c>
      <c r="B686" s="6">
        <v>42615</v>
      </c>
      <c r="C686" s="5">
        <v>42615.052083333336</v>
      </c>
      <c r="D686">
        <v>19.899999999999999</v>
      </c>
      <c r="E686" s="20">
        <v>31.5</v>
      </c>
    </row>
    <row r="687" spans="1:5" x14ac:dyDescent="0.2">
      <c r="A687" s="5">
        <v>42615</v>
      </c>
      <c r="B687" s="6">
        <v>42615</v>
      </c>
      <c r="C687" s="5">
        <v>42615.0625</v>
      </c>
      <c r="D687">
        <v>19.899999999999999</v>
      </c>
      <c r="E687" s="20">
        <v>31.4</v>
      </c>
    </row>
    <row r="688" spans="1:5" x14ac:dyDescent="0.2">
      <c r="A688" s="5">
        <v>42615</v>
      </c>
      <c r="B688" s="6">
        <v>42615</v>
      </c>
      <c r="C688" s="5">
        <v>42615.072916666664</v>
      </c>
      <c r="D688">
        <v>19.8</v>
      </c>
      <c r="E688" s="20">
        <v>31.5</v>
      </c>
    </row>
    <row r="689" spans="1:5" x14ac:dyDescent="0.2">
      <c r="A689" s="5">
        <v>42615</v>
      </c>
      <c r="B689" s="6">
        <v>42615</v>
      </c>
      <c r="C689" s="5">
        <v>42615.083333333336</v>
      </c>
      <c r="D689">
        <v>19.8</v>
      </c>
      <c r="E689" s="20">
        <v>31.5</v>
      </c>
    </row>
    <row r="690" spans="1:5" x14ac:dyDescent="0.2">
      <c r="A690" s="5">
        <v>42615</v>
      </c>
      <c r="B690" s="6">
        <v>42615</v>
      </c>
      <c r="C690" s="5">
        <v>42615.09375</v>
      </c>
      <c r="D690">
        <v>19.8</v>
      </c>
      <c r="E690" s="20">
        <v>31.5</v>
      </c>
    </row>
    <row r="691" spans="1:5" x14ac:dyDescent="0.2">
      <c r="A691" s="5">
        <v>42615</v>
      </c>
      <c r="B691" s="6">
        <v>42615</v>
      </c>
      <c r="C691" s="5">
        <v>42615.104166666664</v>
      </c>
      <c r="D691">
        <v>20</v>
      </c>
      <c r="E691" s="20">
        <v>31.5</v>
      </c>
    </row>
    <row r="692" spans="1:5" x14ac:dyDescent="0.2">
      <c r="A692" s="5">
        <v>42615</v>
      </c>
      <c r="B692" s="6">
        <v>42615</v>
      </c>
      <c r="C692" s="5">
        <v>42615.114583333336</v>
      </c>
      <c r="D692">
        <v>19.899999999999999</v>
      </c>
      <c r="E692" s="20">
        <v>31.5</v>
      </c>
    </row>
    <row r="693" spans="1:5" x14ac:dyDescent="0.2">
      <c r="A693" s="5">
        <v>42615</v>
      </c>
      <c r="B693" s="6">
        <v>42615</v>
      </c>
      <c r="C693" s="5">
        <v>42615.125</v>
      </c>
      <c r="D693">
        <v>19.899999999999999</v>
      </c>
      <c r="E693" s="20">
        <v>31.5</v>
      </c>
    </row>
    <row r="694" spans="1:5" x14ac:dyDescent="0.2">
      <c r="A694" s="5">
        <v>42615</v>
      </c>
      <c r="B694" s="6">
        <v>42615</v>
      </c>
      <c r="C694" s="5">
        <v>42615.135416666664</v>
      </c>
      <c r="D694">
        <v>20</v>
      </c>
      <c r="E694" s="20">
        <v>31.5</v>
      </c>
    </row>
    <row r="695" spans="1:5" x14ac:dyDescent="0.2">
      <c r="A695" s="5">
        <v>42615</v>
      </c>
      <c r="B695" s="6">
        <v>42615</v>
      </c>
      <c r="C695" s="5">
        <v>42615.145833333336</v>
      </c>
      <c r="D695">
        <v>20.100000000000001</v>
      </c>
      <c r="E695" s="20">
        <v>31.5</v>
      </c>
    </row>
    <row r="696" spans="1:5" x14ac:dyDescent="0.2">
      <c r="A696" s="5">
        <v>42615</v>
      </c>
      <c r="B696" s="6">
        <v>42615</v>
      </c>
      <c r="C696" s="5">
        <v>42615.15625</v>
      </c>
      <c r="D696">
        <v>20.100000000000001</v>
      </c>
      <c r="E696" s="20">
        <v>31.5</v>
      </c>
    </row>
    <row r="697" spans="1:5" x14ac:dyDescent="0.2">
      <c r="A697" s="5">
        <v>42615</v>
      </c>
      <c r="B697" s="6">
        <v>42615</v>
      </c>
      <c r="C697" s="5">
        <v>42615.166666666664</v>
      </c>
      <c r="D697">
        <v>20.2</v>
      </c>
      <c r="E697" s="20">
        <v>31.5</v>
      </c>
    </row>
    <row r="698" spans="1:5" x14ac:dyDescent="0.2">
      <c r="A698" s="5">
        <v>42615</v>
      </c>
      <c r="B698" s="6">
        <v>42615</v>
      </c>
      <c r="C698" s="5">
        <v>42615.177083333336</v>
      </c>
      <c r="D698">
        <v>20.399999999999999</v>
      </c>
      <c r="E698" s="20">
        <v>31.5</v>
      </c>
    </row>
    <row r="699" spans="1:5" x14ac:dyDescent="0.2">
      <c r="A699" s="5">
        <v>42615</v>
      </c>
      <c r="B699" s="6">
        <v>42615</v>
      </c>
      <c r="C699" s="5">
        <v>42615.1875</v>
      </c>
      <c r="D699">
        <v>20.5</v>
      </c>
      <c r="E699" s="20">
        <v>31.5</v>
      </c>
    </row>
    <row r="700" spans="1:5" x14ac:dyDescent="0.2">
      <c r="A700" s="5">
        <v>42615</v>
      </c>
      <c r="B700" s="6">
        <v>42615</v>
      </c>
      <c r="C700" s="5">
        <v>42615.197916666664</v>
      </c>
      <c r="D700">
        <v>20.6</v>
      </c>
      <c r="E700" s="20">
        <v>31.5</v>
      </c>
    </row>
    <row r="701" spans="1:5" x14ac:dyDescent="0.2">
      <c r="A701" s="5">
        <v>42615</v>
      </c>
      <c r="B701" s="6">
        <v>42615</v>
      </c>
      <c r="C701" s="5">
        <v>42615.208333333336</v>
      </c>
      <c r="D701">
        <v>20.7</v>
      </c>
      <c r="E701" s="20">
        <v>31.4</v>
      </c>
    </row>
    <row r="702" spans="1:5" x14ac:dyDescent="0.2">
      <c r="A702" s="5">
        <v>42615</v>
      </c>
      <c r="B702" s="6">
        <v>42615</v>
      </c>
      <c r="C702" s="5">
        <v>42615.21875</v>
      </c>
      <c r="D702">
        <v>20.9</v>
      </c>
      <c r="E702" s="20">
        <v>31.4</v>
      </c>
    </row>
    <row r="703" spans="1:5" x14ac:dyDescent="0.2">
      <c r="A703" s="5">
        <v>42615</v>
      </c>
      <c r="B703" s="6">
        <v>42615</v>
      </c>
      <c r="C703" s="5">
        <v>42615.229166666664</v>
      </c>
      <c r="D703">
        <v>21</v>
      </c>
      <c r="E703" s="20">
        <v>31.4</v>
      </c>
    </row>
    <row r="704" spans="1:5" x14ac:dyDescent="0.2">
      <c r="A704" s="5">
        <v>42615</v>
      </c>
      <c r="B704" s="6">
        <v>42615</v>
      </c>
      <c r="C704" s="5">
        <v>42615.239583333336</v>
      </c>
      <c r="D704">
        <v>21.1</v>
      </c>
      <c r="E704" s="20">
        <v>31.4</v>
      </c>
    </row>
    <row r="705" spans="1:5" x14ac:dyDescent="0.2">
      <c r="A705" s="5">
        <v>42615</v>
      </c>
      <c r="B705" s="6">
        <v>42615</v>
      </c>
      <c r="C705" s="5">
        <v>42615.25</v>
      </c>
      <c r="D705">
        <v>21.2</v>
      </c>
      <c r="E705" s="20">
        <v>31.4</v>
      </c>
    </row>
    <row r="706" spans="1:5" x14ac:dyDescent="0.2">
      <c r="A706" s="5">
        <v>42615</v>
      </c>
      <c r="B706" s="6">
        <v>42615</v>
      </c>
      <c r="C706" s="5">
        <v>42615.260416666664</v>
      </c>
      <c r="D706">
        <v>21.3</v>
      </c>
      <c r="E706" s="20">
        <v>31.4</v>
      </c>
    </row>
    <row r="707" spans="1:5" x14ac:dyDescent="0.2">
      <c r="A707" s="5">
        <v>42615</v>
      </c>
      <c r="B707" s="6">
        <v>42615</v>
      </c>
      <c r="C707" s="5">
        <v>42615.270833333336</v>
      </c>
      <c r="D707">
        <v>21.4</v>
      </c>
      <c r="E707" s="20">
        <v>31.4</v>
      </c>
    </row>
    <row r="708" spans="1:5" x14ac:dyDescent="0.2">
      <c r="A708" s="5">
        <v>42615</v>
      </c>
      <c r="B708" s="6">
        <v>42615</v>
      </c>
      <c r="C708" s="5">
        <v>42615.28125</v>
      </c>
      <c r="D708">
        <v>21.5</v>
      </c>
      <c r="E708" s="20">
        <v>31.4</v>
      </c>
    </row>
    <row r="709" spans="1:5" x14ac:dyDescent="0.2">
      <c r="A709" s="5">
        <v>42615</v>
      </c>
      <c r="B709" s="6">
        <v>42615</v>
      </c>
      <c r="C709" s="5">
        <v>42615.291666666664</v>
      </c>
      <c r="D709">
        <v>21.5</v>
      </c>
      <c r="E709" s="20">
        <v>31.4</v>
      </c>
    </row>
    <row r="710" spans="1:5" x14ac:dyDescent="0.2">
      <c r="A710" s="5">
        <v>42615</v>
      </c>
      <c r="B710" s="6">
        <v>42615</v>
      </c>
      <c r="C710" s="5">
        <v>42615.302083333336</v>
      </c>
      <c r="D710">
        <v>21.5</v>
      </c>
      <c r="E710" s="20">
        <v>31.4</v>
      </c>
    </row>
    <row r="711" spans="1:5" x14ac:dyDescent="0.2">
      <c r="A711" s="5">
        <v>42615</v>
      </c>
      <c r="B711" s="6">
        <v>42615</v>
      </c>
      <c r="C711" s="5">
        <v>42615.3125</v>
      </c>
      <c r="D711">
        <v>21.6</v>
      </c>
      <c r="E711" s="20">
        <v>31.4</v>
      </c>
    </row>
    <row r="712" spans="1:5" x14ac:dyDescent="0.2">
      <c r="A712" s="5">
        <v>42615</v>
      </c>
      <c r="B712" s="6">
        <v>42615</v>
      </c>
      <c r="C712" s="5">
        <v>42615.322916666664</v>
      </c>
      <c r="D712">
        <v>21.6</v>
      </c>
      <c r="E712" s="20">
        <v>31.4</v>
      </c>
    </row>
    <row r="713" spans="1:5" x14ac:dyDescent="0.2">
      <c r="A713" s="5">
        <v>42615</v>
      </c>
      <c r="B713" s="6">
        <v>42615</v>
      </c>
      <c r="C713" s="5">
        <v>42615.333333333336</v>
      </c>
      <c r="D713">
        <v>21.6</v>
      </c>
      <c r="E713" s="20">
        <v>31.4</v>
      </c>
    </row>
    <row r="714" spans="1:5" x14ac:dyDescent="0.2">
      <c r="A714" s="5">
        <v>42615</v>
      </c>
      <c r="B714" s="6">
        <v>42615</v>
      </c>
      <c r="C714" s="5">
        <v>42615.34375</v>
      </c>
      <c r="D714">
        <v>21.7</v>
      </c>
      <c r="E714" s="20">
        <v>31.4</v>
      </c>
    </row>
    <row r="715" spans="1:5" x14ac:dyDescent="0.2">
      <c r="A715" s="5">
        <v>42615</v>
      </c>
      <c r="B715" s="6">
        <v>42615</v>
      </c>
      <c r="C715" s="5">
        <v>42615.354166666664</v>
      </c>
      <c r="D715">
        <v>21.7</v>
      </c>
      <c r="E715" s="20">
        <v>31.4</v>
      </c>
    </row>
    <row r="716" spans="1:5" x14ac:dyDescent="0.2">
      <c r="A716" s="5">
        <v>42615</v>
      </c>
      <c r="B716" s="6">
        <v>42615</v>
      </c>
      <c r="C716" s="5">
        <v>42615.364583333336</v>
      </c>
      <c r="D716">
        <v>21.7</v>
      </c>
      <c r="E716" s="20">
        <v>31.4</v>
      </c>
    </row>
    <row r="717" spans="1:5" x14ac:dyDescent="0.2">
      <c r="A717" s="5">
        <v>42615</v>
      </c>
      <c r="B717" s="6">
        <v>42615</v>
      </c>
      <c r="C717" s="5">
        <v>42615.375</v>
      </c>
      <c r="D717">
        <v>21.8</v>
      </c>
      <c r="E717" s="20">
        <v>31.4</v>
      </c>
    </row>
    <row r="718" spans="1:5" x14ac:dyDescent="0.2">
      <c r="A718" s="5">
        <v>42615</v>
      </c>
      <c r="B718" s="6">
        <v>42615</v>
      </c>
      <c r="C718" s="5">
        <v>42615.385416666664</v>
      </c>
      <c r="D718">
        <v>21.6</v>
      </c>
      <c r="E718" s="20">
        <v>31.4</v>
      </c>
    </row>
    <row r="719" spans="1:5" x14ac:dyDescent="0.2">
      <c r="A719" s="5">
        <v>42615</v>
      </c>
      <c r="B719" s="6">
        <v>42615</v>
      </c>
      <c r="C719" s="5">
        <v>42615.395833333336</v>
      </c>
      <c r="D719">
        <v>21.4</v>
      </c>
      <c r="E719" s="20">
        <v>31.4</v>
      </c>
    </row>
    <row r="720" spans="1:5" x14ac:dyDescent="0.2">
      <c r="A720" s="5">
        <v>42615</v>
      </c>
      <c r="B720" s="6">
        <v>42615</v>
      </c>
      <c r="C720" s="5">
        <v>42615.40625</v>
      </c>
      <c r="D720">
        <v>21.3</v>
      </c>
      <c r="E720" s="20">
        <v>31.4</v>
      </c>
    </row>
    <row r="721" spans="1:5" x14ac:dyDescent="0.2">
      <c r="A721" s="5">
        <v>42615</v>
      </c>
      <c r="B721" s="6">
        <v>42615</v>
      </c>
      <c r="C721" s="5">
        <v>42615.416666666664</v>
      </c>
      <c r="D721">
        <v>21</v>
      </c>
      <c r="E721" s="20">
        <v>31.4</v>
      </c>
    </row>
    <row r="722" spans="1:5" x14ac:dyDescent="0.2">
      <c r="A722" s="5">
        <v>42615</v>
      </c>
      <c r="B722" s="6">
        <v>42615</v>
      </c>
      <c r="C722" s="5">
        <v>42615.427083333336</v>
      </c>
      <c r="D722">
        <v>21.1</v>
      </c>
      <c r="E722" s="20">
        <v>31.4</v>
      </c>
    </row>
    <row r="723" spans="1:5" x14ac:dyDescent="0.2">
      <c r="A723" s="5">
        <v>42615</v>
      </c>
      <c r="B723" s="6">
        <v>42615</v>
      </c>
      <c r="C723" s="5">
        <v>42615.4375</v>
      </c>
      <c r="D723">
        <v>21.1</v>
      </c>
      <c r="E723" s="20">
        <v>31.4</v>
      </c>
    </row>
    <row r="724" spans="1:5" x14ac:dyDescent="0.2">
      <c r="A724" s="5">
        <v>42615</v>
      </c>
      <c r="B724" s="6">
        <v>42615</v>
      </c>
      <c r="C724" s="5">
        <v>42615.447916666664</v>
      </c>
      <c r="D724">
        <v>20.9</v>
      </c>
      <c r="E724" s="20">
        <v>31.4</v>
      </c>
    </row>
    <row r="725" spans="1:5" x14ac:dyDescent="0.2">
      <c r="A725" s="5">
        <v>42615</v>
      </c>
      <c r="B725" s="6">
        <v>42615</v>
      </c>
      <c r="C725" s="5">
        <v>42615.458333333336</v>
      </c>
      <c r="D725">
        <v>20.9</v>
      </c>
      <c r="E725" s="20">
        <v>31.4</v>
      </c>
    </row>
    <row r="726" spans="1:5" x14ac:dyDescent="0.2">
      <c r="A726" s="5">
        <v>42615</v>
      </c>
      <c r="B726" s="6">
        <v>42615</v>
      </c>
      <c r="C726" s="5">
        <v>42615.46875</v>
      </c>
      <c r="D726">
        <v>20.8</v>
      </c>
      <c r="E726" s="20">
        <v>31.5</v>
      </c>
    </row>
    <row r="727" spans="1:5" x14ac:dyDescent="0.2">
      <c r="A727" s="5">
        <v>42615</v>
      </c>
      <c r="B727" s="6">
        <v>42615</v>
      </c>
      <c r="C727" s="5">
        <v>42615.479166666664</v>
      </c>
      <c r="D727">
        <v>20.6</v>
      </c>
      <c r="E727" s="20">
        <v>31.5</v>
      </c>
    </row>
    <row r="728" spans="1:5" x14ac:dyDescent="0.2">
      <c r="A728" s="5">
        <v>42615</v>
      </c>
      <c r="B728" s="6">
        <v>42615</v>
      </c>
      <c r="C728" s="5">
        <v>42615.489583333336</v>
      </c>
      <c r="D728">
        <v>20.5</v>
      </c>
      <c r="E728" s="20">
        <v>31.5</v>
      </c>
    </row>
    <row r="729" spans="1:5" x14ac:dyDescent="0.2">
      <c r="A729" s="5">
        <v>42615</v>
      </c>
      <c r="B729" s="6">
        <v>42615</v>
      </c>
      <c r="C729" s="5">
        <v>42615.5</v>
      </c>
      <c r="D729">
        <v>20.5</v>
      </c>
      <c r="E729" s="20">
        <v>31.5</v>
      </c>
    </row>
    <row r="730" spans="1:5" x14ac:dyDescent="0.2">
      <c r="A730" s="5">
        <v>42615</v>
      </c>
      <c r="B730" s="6">
        <v>42615</v>
      </c>
      <c r="C730" s="5">
        <v>42615.510416666664</v>
      </c>
      <c r="D730">
        <v>20.399999999999999</v>
      </c>
      <c r="E730" s="20">
        <v>31.5</v>
      </c>
    </row>
    <row r="731" spans="1:5" x14ac:dyDescent="0.2">
      <c r="A731" s="5">
        <v>42615</v>
      </c>
      <c r="B731" s="6">
        <v>42615</v>
      </c>
      <c r="C731" s="5">
        <v>42615.520833333336</v>
      </c>
      <c r="D731">
        <v>20.2</v>
      </c>
      <c r="E731" s="20">
        <v>31.5</v>
      </c>
    </row>
    <row r="732" spans="1:5" x14ac:dyDescent="0.2">
      <c r="A732" s="5">
        <v>42615</v>
      </c>
      <c r="B732" s="6">
        <v>42615</v>
      </c>
      <c r="C732" s="5">
        <v>42615.53125</v>
      </c>
      <c r="D732">
        <v>20.100000000000001</v>
      </c>
      <c r="E732" s="20">
        <v>31.5</v>
      </c>
    </row>
    <row r="733" spans="1:5" x14ac:dyDescent="0.2">
      <c r="A733" s="5">
        <v>42615</v>
      </c>
      <c r="B733" s="6">
        <v>42615</v>
      </c>
      <c r="C733" s="5">
        <v>42615.541666666664</v>
      </c>
      <c r="D733">
        <v>20</v>
      </c>
      <c r="E733" s="20">
        <v>31.5</v>
      </c>
    </row>
    <row r="734" spans="1:5" x14ac:dyDescent="0.2">
      <c r="A734" s="5">
        <v>42615</v>
      </c>
      <c r="B734" s="6">
        <v>42615</v>
      </c>
      <c r="C734" s="5">
        <v>42615.552083333336</v>
      </c>
      <c r="D734">
        <v>19.8</v>
      </c>
      <c r="E734" s="20">
        <v>31.5</v>
      </c>
    </row>
    <row r="735" spans="1:5" x14ac:dyDescent="0.2">
      <c r="A735" s="5">
        <v>42615</v>
      </c>
      <c r="B735" s="6">
        <v>42615</v>
      </c>
      <c r="C735" s="5">
        <v>42615.5625</v>
      </c>
      <c r="D735">
        <v>19.899999999999999</v>
      </c>
      <c r="E735" s="20">
        <v>31.5</v>
      </c>
    </row>
    <row r="736" spans="1:5" x14ac:dyDescent="0.2">
      <c r="A736" s="5">
        <v>42615</v>
      </c>
      <c r="B736" s="6">
        <v>42615</v>
      </c>
      <c r="C736" s="5">
        <v>42615.572916666664</v>
      </c>
      <c r="D736">
        <v>20</v>
      </c>
      <c r="E736" s="20">
        <v>31.4</v>
      </c>
    </row>
    <row r="737" spans="1:5" x14ac:dyDescent="0.2">
      <c r="A737" s="5">
        <v>42615</v>
      </c>
      <c r="B737" s="6">
        <v>42615</v>
      </c>
      <c r="C737" s="5">
        <v>42615.583333333336</v>
      </c>
      <c r="D737">
        <v>19.899999999999999</v>
      </c>
      <c r="E737" s="20">
        <v>31.5</v>
      </c>
    </row>
    <row r="738" spans="1:5" x14ac:dyDescent="0.2">
      <c r="A738" s="5">
        <v>42615</v>
      </c>
      <c r="B738" s="6">
        <v>42615</v>
      </c>
      <c r="C738" s="5">
        <v>42615.59375</v>
      </c>
      <c r="D738">
        <v>19.8</v>
      </c>
      <c r="E738" s="20">
        <v>31.5</v>
      </c>
    </row>
    <row r="739" spans="1:5" x14ac:dyDescent="0.2">
      <c r="A739" s="5">
        <v>42615</v>
      </c>
      <c r="B739" s="6">
        <v>42615</v>
      </c>
      <c r="C739" s="5">
        <v>42615.604166666664</v>
      </c>
      <c r="D739">
        <v>19.8</v>
      </c>
      <c r="E739" s="20">
        <v>31.5</v>
      </c>
    </row>
    <row r="740" spans="1:5" x14ac:dyDescent="0.2">
      <c r="A740" s="5">
        <v>42615</v>
      </c>
      <c r="B740" s="6">
        <v>42615</v>
      </c>
      <c r="C740" s="5">
        <v>42615.614583333336</v>
      </c>
      <c r="D740">
        <v>19.899999999999999</v>
      </c>
      <c r="E740" s="20">
        <v>31.5</v>
      </c>
    </row>
    <row r="741" spans="1:5" x14ac:dyDescent="0.2">
      <c r="A741" s="5">
        <v>42615</v>
      </c>
      <c r="B741" s="6">
        <v>42615</v>
      </c>
      <c r="C741" s="5">
        <v>42615.625</v>
      </c>
      <c r="D741">
        <v>20.100000000000001</v>
      </c>
      <c r="E741" s="20">
        <v>31.5</v>
      </c>
    </row>
    <row r="742" spans="1:5" x14ac:dyDescent="0.2">
      <c r="A742" s="5">
        <v>42615</v>
      </c>
      <c r="B742" s="6">
        <v>42615</v>
      </c>
      <c r="C742" s="5">
        <v>42615.635416666664</v>
      </c>
      <c r="D742">
        <v>20.2</v>
      </c>
      <c r="E742" s="20">
        <v>31.5</v>
      </c>
    </row>
    <row r="743" spans="1:5" x14ac:dyDescent="0.2">
      <c r="A743" s="5">
        <v>42615</v>
      </c>
      <c r="B743" s="6">
        <v>42615</v>
      </c>
      <c r="C743" s="5">
        <v>42615.645833333336</v>
      </c>
      <c r="D743">
        <v>20.100000000000001</v>
      </c>
      <c r="E743" s="20">
        <v>31.5</v>
      </c>
    </row>
    <row r="744" spans="1:5" x14ac:dyDescent="0.2">
      <c r="A744" s="5">
        <v>42615</v>
      </c>
      <c r="B744" s="6">
        <v>42615</v>
      </c>
      <c r="C744" s="5">
        <v>42615.65625</v>
      </c>
      <c r="D744">
        <v>20.100000000000001</v>
      </c>
      <c r="E744" s="20">
        <v>31.5</v>
      </c>
    </row>
    <row r="745" spans="1:5" x14ac:dyDescent="0.2">
      <c r="A745" s="5">
        <v>42615</v>
      </c>
      <c r="B745" s="6">
        <v>42615</v>
      </c>
      <c r="C745" s="5">
        <v>42615.666666666664</v>
      </c>
      <c r="D745">
        <v>20.399999999999999</v>
      </c>
      <c r="E745" s="20">
        <v>31.5</v>
      </c>
    </row>
    <row r="746" spans="1:5" x14ac:dyDescent="0.2">
      <c r="A746" s="5">
        <v>42615</v>
      </c>
      <c r="B746" s="6">
        <v>42615</v>
      </c>
      <c r="C746" s="5">
        <v>42615.677083333336</v>
      </c>
      <c r="D746">
        <v>20.6</v>
      </c>
      <c r="E746" s="20">
        <v>31.5</v>
      </c>
    </row>
    <row r="747" spans="1:5" x14ac:dyDescent="0.2">
      <c r="A747" s="5">
        <v>42615</v>
      </c>
      <c r="B747" s="6">
        <v>42615</v>
      </c>
      <c r="C747" s="5">
        <v>42615.6875</v>
      </c>
      <c r="D747">
        <v>20.8</v>
      </c>
      <c r="E747" s="20">
        <v>31.5</v>
      </c>
    </row>
    <row r="748" spans="1:5" x14ac:dyDescent="0.2">
      <c r="A748" s="5">
        <v>42615</v>
      </c>
      <c r="B748" s="6">
        <v>42615</v>
      </c>
      <c r="C748" s="5">
        <v>42615.697916666664</v>
      </c>
      <c r="D748">
        <v>20.9</v>
      </c>
      <c r="E748" s="20">
        <v>31.5</v>
      </c>
    </row>
    <row r="749" spans="1:5" x14ac:dyDescent="0.2">
      <c r="A749" s="5">
        <v>42615</v>
      </c>
      <c r="B749" s="6">
        <v>42615</v>
      </c>
      <c r="C749" s="5">
        <v>42615.708333333336</v>
      </c>
      <c r="D749">
        <v>21.1</v>
      </c>
      <c r="E749" s="20">
        <v>31.5</v>
      </c>
    </row>
    <row r="750" spans="1:5" x14ac:dyDescent="0.2">
      <c r="A750" s="5">
        <v>42615</v>
      </c>
      <c r="B750" s="6">
        <v>42615</v>
      </c>
      <c r="C750" s="5">
        <v>42615.71875</v>
      </c>
      <c r="D750">
        <v>21.3</v>
      </c>
      <c r="E750" s="20">
        <v>31.5</v>
      </c>
    </row>
    <row r="751" spans="1:5" x14ac:dyDescent="0.2">
      <c r="A751" s="5">
        <v>42615</v>
      </c>
      <c r="B751" s="6">
        <v>42615</v>
      </c>
      <c r="C751" s="5">
        <v>42615.729166666664</v>
      </c>
      <c r="D751">
        <v>21.5</v>
      </c>
      <c r="E751" s="20">
        <v>31.5</v>
      </c>
    </row>
    <row r="752" spans="1:5" x14ac:dyDescent="0.2">
      <c r="A752" s="5">
        <v>42615</v>
      </c>
      <c r="B752" s="6">
        <v>42615</v>
      </c>
      <c r="C752" s="5">
        <v>42615.739583333336</v>
      </c>
      <c r="D752">
        <v>21.6</v>
      </c>
      <c r="E752" s="20">
        <v>31.4</v>
      </c>
    </row>
    <row r="753" spans="1:5" x14ac:dyDescent="0.2">
      <c r="A753" s="5">
        <v>42615</v>
      </c>
      <c r="B753" s="6">
        <v>42615</v>
      </c>
      <c r="C753" s="5">
        <v>42615.75</v>
      </c>
      <c r="D753">
        <v>21.7</v>
      </c>
      <c r="E753" s="20">
        <v>31.4</v>
      </c>
    </row>
    <row r="754" spans="1:5" x14ac:dyDescent="0.2">
      <c r="A754" s="5">
        <v>42615</v>
      </c>
      <c r="B754" s="6">
        <v>42615</v>
      </c>
      <c r="C754" s="5">
        <v>42615.760416666664</v>
      </c>
      <c r="D754">
        <v>21.8</v>
      </c>
      <c r="E754" s="20">
        <v>31.4</v>
      </c>
    </row>
    <row r="755" spans="1:5" x14ac:dyDescent="0.2">
      <c r="A755" s="5">
        <v>42615</v>
      </c>
      <c r="B755" s="6">
        <v>42615</v>
      </c>
      <c r="C755" s="5">
        <v>42615.770833333336</v>
      </c>
      <c r="D755">
        <v>21.9</v>
      </c>
      <c r="E755" s="20">
        <v>31.4</v>
      </c>
    </row>
    <row r="756" spans="1:5" x14ac:dyDescent="0.2">
      <c r="A756" s="5">
        <v>42615</v>
      </c>
      <c r="B756" s="6">
        <v>42615</v>
      </c>
      <c r="C756" s="5">
        <v>42615.78125</v>
      </c>
      <c r="D756">
        <v>22</v>
      </c>
      <c r="E756" s="20">
        <v>31.4</v>
      </c>
    </row>
    <row r="757" spans="1:5" x14ac:dyDescent="0.2">
      <c r="A757" s="5">
        <v>42615</v>
      </c>
      <c r="B757" s="6">
        <v>42615</v>
      </c>
      <c r="C757" s="5">
        <v>42615.791666666664</v>
      </c>
      <c r="D757">
        <v>22.1</v>
      </c>
      <c r="E757" s="20">
        <v>31.4</v>
      </c>
    </row>
    <row r="758" spans="1:5" x14ac:dyDescent="0.2">
      <c r="A758" s="5">
        <v>42615</v>
      </c>
      <c r="B758" s="6">
        <v>42615</v>
      </c>
      <c r="C758" s="5">
        <v>42615.802083333336</v>
      </c>
      <c r="D758">
        <v>22.2</v>
      </c>
      <c r="E758" s="20">
        <v>31.4</v>
      </c>
    </row>
    <row r="759" spans="1:5" x14ac:dyDescent="0.2">
      <c r="A759" s="5">
        <v>42615</v>
      </c>
      <c r="B759" s="6">
        <v>42615</v>
      </c>
      <c r="C759" s="5">
        <v>42615.8125</v>
      </c>
      <c r="D759">
        <v>22.3</v>
      </c>
      <c r="E759" s="20">
        <v>31.5</v>
      </c>
    </row>
    <row r="760" spans="1:5" x14ac:dyDescent="0.2">
      <c r="A760" s="5">
        <v>42615</v>
      </c>
      <c r="B760" s="6">
        <v>42615</v>
      </c>
      <c r="C760" s="5">
        <v>42615.822916666664</v>
      </c>
      <c r="D760">
        <v>22.4</v>
      </c>
      <c r="E760" s="20">
        <v>31.5</v>
      </c>
    </row>
    <row r="761" spans="1:5" x14ac:dyDescent="0.2">
      <c r="A761" s="5">
        <v>42615</v>
      </c>
      <c r="B761" s="6">
        <v>42615</v>
      </c>
      <c r="C761" s="5">
        <v>42615.833333333336</v>
      </c>
      <c r="D761">
        <v>22.5</v>
      </c>
      <c r="E761" s="20">
        <v>31.4</v>
      </c>
    </row>
    <row r="762" spans="1:5" x14ac:dyDescent="0.2">
      <c r="A762" s="5">
        <v>42615</v>
      </c>
      <c r="B762" s="6">
        <v>42615</v>
      </c>
      <c r="C762" s="5">
        <v>42615.84375</v>
      </c>
      <c r="D762">
        <v>22.5</v>
      </c>
      <c r="E762" s="20">
        <v>31.5</v>
      </c>
    </row>
    <row r="763" spans="1:5" x14ac:dyDescent="0.2">
      <c r="A763" s="5">
        <v>42615</v>
      </c>
      <c r="B763" s="6">
        <v>42615</v>
      </c>
      <c r="C763" s="5">
        <v>42615.854166666664</v>
      </c>
      <c r="D763">
        <v>22.5</v>
      </c>
      <c r="E763" s="20">
        <v>31.5</v>
      </c>
    </row>
    <row r="764" spans="1:5" x14ac:dyDescent="0.2">
      <c r="A764" s="5">
        <v>42615</v>
      </c>
      <c r="B764" s="6">
        <v>42615</v>
      </c>
      <c r="C764" s="5">
        <v>42615.864583333336</v>
      </c>
      <c r="D764">
        <v>22.5</v>
      </c>
      <c r="E764" s="20">
        <v>31.5</v>
      </c>
    </row>
    <row r="765" spans="1:5" x14ac:dyDescent="0.2">
      <c r="A765" s="5">
        <v>42615</v>
      </c>
      <c r="B765" s="6">
        <v>42615</v>
      </c>
      <c r="C765" s="5">
        <v>42615.875</v>
      </c>
      <c r="D765">
        <v>22.4</v>
      </c>
      <c r="E765" s="20">
        <v>31.5</v>
      </c>
    </row>
    <row r="766" spans="1:5" x14ac:dyDescent="0.2">
      <c r="A766" s="5">
        <v>42615</v>
      </c>
      <c r="B766" s="6">
        <v>42615</v>
      </c>
      <c r="C766" s="5">
        <v>42615.885416666664</v>
      </c>
      <c r="D766">
        <v>22.3</v>
      </c>
      <c r="E766" s="20">
        <v>31.5</v>
      </c>
    </row>
    <row r="767" spans="1:5" x14ac:dyDescent="0.2">
      <c r="A767" s="5">
        <v>42615</v>
      </c>
      <c r="B767" s="6">
        <v>42615</v>
      </c>
      <c r="C767" s="5">
        <v>42615.895833333336</v>
      </c>
      <c r="D767">
        <v>22</v>
      </c>
      <c r="E767" s="20">
        <v>31.5</v>
      </c>
    </row>
    <row r="768" spans="1:5" x14ac:dyDescent="0.2">
      <c r="A768" s="5">
        <v>42615</v>
      </c>
      <c r="B768" s="6">
        <v>42615</v>
      </c>
      <c r="C768" s="5">
        <v>42615.90625</v>
      </c>
      <c r="D768">
        <v>21.8</v>
      </c>
      <c r="E768" s="20">
        <v>31.4</v>
      </c>
    </row>
    <row r="769" spans="1:5" x14ac:dyDescent="0.2">
      <c r="A769" s="5">
        <v>42615</v>
      </c>
      <c r="B769" s="6">
        <v>42615</v>
      </c>
      <c r="C769" s="5">
        <v>42615.916666666664</v>
      </c>
      <c r="D769">
        <v>21.7</v>
      </c>
      <c r="E769" s="20">
        <v>31.5</v>
      </c>
    </row>
    <row r="770" spans="1:5" x14ac:dyDescent="0.2">
      <c r="A770" s="5">
        <v>42615</v>
      </c>
      <c r="B770" s="6">
        <v>42615</v>
      </c>
      <c r="C770" s="5">
        <v>42615.927083333336</v>
      </c>
      <c r="D770">
        <v>21.4</v>
      </c>
      <c r="E770" s="20">
        <v>31.5</v>
      </c>
    </row>
    <row r="771" spans="1:5" x14ac:dyDescent="0.2">
      <c r="A771" s="5">
        <v>42615</v>
      </c>
      <c r="B771" s="6">
        <v>42615</v>
      </c>
      <c r="C771" s="5">
        <v>42615.9375</v>
      </c>
      <c r="D771">
        <v>21.5</v>
      </c>
      <c r="E771" s="20">
        <v>31.5</v>
      </c>
    </row>
    <row r="772" spans="1:5" x14ac:dyDescent="0.2">
      <c r="A772" s="5">
        <v>42615</v>
      </c>
      <c r="B772" s="6">
        <v>42615</v>
      </c>
      <c r="C772" s="5">
        <v>42615.947916666664</v>
      </c>
      <c r="D772">
        <v>21.3</v>
      </c>
      <c r="E772" s="20">
        <v>31.5</v>
      </c>
    </row>
    <row r="773" spans="1:5" x14ac:dyDescent="0.2">
      <c r="A773" s="5">
        <v>42615</v>
      </c>
      <c r="B773" s="6">
        <v>42615</v>
      </c>
      <c r="C773" s="5">
        <v>42615.958333333336</v>
      </c>
      <c r="D773">
        <v>21.2</v>
      </c>
      <c r="E773" s="20">
        <v>31.5</v>
      </c>
    </row>
    <row r="774" spans="1:5" x14ac:dyDescent="0.2">
      <c r="A774" s="5">
        <v>42615</v>
      </c>
      <c r="B774" s="6">
        <v>42615</v>
      </c>
      <c r="C774" s="5">
        <v>42615.96875</v>
      </c>
      <c r="D774">
        <v>21.1</v>
      </c>
      <c r="E774" s="20">
        <v>31.5</v>
      </c>
    </row>
    <row r="775" spans="1:5" x14ac:dyDescent="0.2">
      <c r="A775" s="5">
        <v>42615</v>
      </c>
      <c r="B775" s="6">
        <v>42615</v>
      </c>
      <c r="C775" s="5">
        <v>42615.979166666664</v>
      </c>
      <c r="D775">
        <v>20.8</v>
      </c>
      <c r="E775" s="20">
        <v>31.5</v>
      </c>
    </row>
    <row r="776" spans="1:5" x14ac:dyDescent="0.2">
      <c r="A776" s="5">
        <v>42615</v>
      </c>
      <c r="B776" s="6">
        <v>42615</v>
      </c>
      <c r="C776" s="5">
        <v>42615.989583333336</v>
      </c>
      <c r="D776">
        <v>20.7</v>
      </c>
      <c r="E776" s="20">
        <v>31.5</v>
      </c>
    </row>
    <row r="777" spans="1:5" x14ac:dyDescent="0.2">
      <c r="A777" s="5"/>
      <c r="B777" s="6"/>
      <c r="C777" s="5"/>
      <c r="E777" s="25">
        <f>AVERAGE(E681:E776)</f>
        <v>31.457291666666688</v>
      </c>
    </row>
    <row r="778" spans="1:5" x14ac:dyDescent="0.2">
      <c r="A778" s="5">
        <v>42616</v>
      </c>
      <c r="B778" s="6">
        <v>42616</v>
      </c>
      <c r="C778" s="5">
        <v>42616</v>
      </c>
      <c r="D778">
        <v>20.5</v>
      </c>
      <c r="E778" s="20">
        <v>31.5</v>
      </c>
    </row>
    <row r="779" spans="1:5" x14ac:dyDescent="0.2">
      <c r="A779" s="5">
        <v>42616</v>
      </c>
      <c r="B779" s="6">
        <v>42616</v>
      </c>
      <c r="C779" s="5">
        <v>42616.010416666664</v>
      </c>
      <c r="D779">
        <v>20.399999999999999</v>
      </c>
      <c r="E779" s="20">
        <v>31.5</v>
      </c>
    </row>
    <row r="780" spans="1:5" x14ac:dyDescent="0.2">
      <c r="A780" s="5">
        <v>42616</v>
      </c>
      <c r="B780" s="6">
        <v>42616</v>
      </c>
      <c r="C780" s="5">
        <v>42616.03125</v>
      </c>
      <c r="D780">
        <v>20.100000000000001</v>
      </c>
      <c r="E780" s="20">
        <v>31.5</v>
      </c>
    </row>
    <row r="781" spans="1:5" x14ac:dyDescent="0.2">
      <c r="A781" s="5">
        <v>42616</v>
      </c>
      <c r="B781" s="6">
        <v>42616</v>
      </c>
      <c r="C781" s="5">
        <v>42616.041666666664</v>
      </c>
      <c r="D781">
        <v>20</v>
      </c>
      <c r="E781" s="20">
        <v>31.5</v>
      </c>
    </row>
    <row r="782" spans="1:5" x14ac:dyDescent="0.2">
      <c r="A782" s="5">
        <v>42616</v>
      </c>
      <c r="B782" s="6">
        <v>42616</v>
      </c>
      <c r="C782" s="5">
        <v>42616.052083333336</v>
      </c>
      <c r="D782">
        <v>19.899999999999999</v>
      </c>
      <c r="E782" s="20">
        <v>31.5</v>
      </c>
    </row>
    <row r="783" spans="1:5" x14ac:dyDescent="0.2">
      <c r="A783" s="5">
        <v>42616</v>
      </c>
      <c r="B783" s="6">
        <v>42616</v>
      </c>
      <c r="C783" s="5">
        <v>42616.0625</v>
      </c>
      <c r="D783">
        <v>19.899999999999999</v>
      </c>
      <c r="E783" s="20">
        <v>31.4</v>
      </c>
    </row>
    <row r="784" spans="1:5" x14ac:dyDescent="0.2">
      <c r="A784" s="5">
        <v>42616</v>
      </c>
      <c r="B784" s="6">
        <v>42616</v>
      </c>
      <c r="C784" s="5">
        <v>42616.072916666664</v>
      </c>
      <c r="D784">
        <v>19.899999999999999</v>
      </c>
      <c r="E784" s="20">
        <v>31.5</v>
      </c>
    </row>
    <row r="785" spans="1:5" x14ac:dyDescent="0.2">
      <c r="A785" s="5">
        <v>42616</v>
      </c>
      <c r="B785" s="6">
        <v>42616</v>
      </c>
      <c r="C785" s="5">
        <v>42616.083333333336</v>
      </c>
      <c r="D785">
        <v>19.8</v>
      </c>
      <c r="E785" s="20">
        <v>31.5</v>
      </c>
    </row>
    <row r="786" spans="1:5" x14ac:dyDescent="0.2">
      <c r="A786" s="5">
        <v>42616</v>
      </c>
      <c r="B786" s="6">
        <v>42616</v>
      </c>
      <c r="C786" s="5">
        <v>42616.09375</v>
      </c>
      <c r="D786">
        <v>19.8</v>
      </c>
      <c r="E786" s="20">
        <v>31.5</v>
      </c>
    </row>
    <row r="787" spans="1:5" x14ac:dyDescent="0.2">
      <c r="A787" s="5">
        <v>42616</v>
      </c>
      <c r="B787" s="6">
        <v>42616</v>
      </c>
      <c r="C787" s="5">
        <v>42616.104166666664</v>
      </c>
      <c r="D787">
        <v>19.8</v>
      </c>
      <c r="E787" s="20">
        <v>31.5</v>
      </c>
    </row>
    <row r="788" spans="1:5" x14ac:dyDescent="0.2">
      <c r="A788" s="5">
        <v>42616</v>
      </c>
      <c r="B788" s="6">
        <v>42616</v>
      </c>
      <c r="C788" s="5">
        <v>42616.114583333336</v>
      </c>
      <c r="D788">
        <v>19.8</v>
      </c>
      <c r="E788" s="20">
        <v>31.5</v>
      </c>
    </row>
    <row r="789" spans="1:5" x14ac:dyDescent="0.2">
      <c r="A789" s="5">
        <v>42616</v>
      </c>
      <c r="B789" s="6">
        <v>42616</v>
      </c>
      <c r="C789" s="5">
        <v>42616.125</v>
      </c>
      <c r="D789">
        <v>19.8</v>
      </c>
      <c r="E789" s="20">
        <v>31.5</v>
      </c>
    </row>
    <row r="790" spans="1:5" x14ac:dyDescent="0.2">
      <c r="A790" s="5">
        <v>42616</v>
      </c>
      <c r="B790" s="6">
        <v>42616</v>
      </c>
      <c r="C790" s="5">
        <v>42616.135416666664</v>
      </c>
      <c r="D790">
        <v>19.8</v>
      </c>
      <c r="E790" s="20">
        <v>31.5</v>
      </c>
    </row>
    <row r="791" spans="1:5" x14ac:dyDescent="0.2">
      <c r="A791" s="5">
        <v>42616</v>
      </c>
      <c r="B791" s="6">
        <v>42616</v>
      </c>
      <c r="C791" s="5">
        <v>42616.145833333336</v>
      </c>
      <c r="D791">
        <v>19.8</v>
      </c>
      <c r="E791" s="20">
        <v>31.5</v>
      </c>
    </row>
    <row r="792" spans="1:5" x14ac:dyDescent="0.2">
      <c r="A792" s="5">
        <v>42616</v>
      </c>
      <c r="B792" s="6">
        <v>42616</v>
      </c>
      <c r="C792" s="5">
        <v>42616.15625</v>
      </c>
      <c r="D792">
        <v>19.899999999999999</v>
      </c>
      <c r="E792" s="20">
        <v>31.5</v>
      </c>
    </row>
    <row r="793" spans="1:5" x14ac:dyDescent="0.2">
      <c r="A793" s="5">
        <v>42616</v>
      </c>
      <c r="B793" s="6">
        <v>42616</v>
      </c>
      <c r="C793" s="5">
        <v>42616.166666666664</v>
      </c>
      <c r="D793">
        <v>20</v>
      </c>
      <c r="E793" s="20">
        <v>31.5</v>
      </c>
    </row>
    <row r="794" spans="1:5" x14ac:dyDescent="0.2">
      <c r="A794" s="5">
        <v>42616</v>
      </c>
      <c r="B794" s="6">
        <v>42616</v>
      </c>
      <c r="C794" s="5">
        <v>42616.177083333336</v>
      </c>
      <c r="D794">
        <v>20</v>
      </c>
      <c r="E794" s="20">
        <v>31.5</v>
      </c>
    </row>
    <row r="795" spans="1:5" x14ac:dyDescent="0.2">
      <c r="A795" s="5">
        <v>42616</v>
      </c>
      <c r="B795" s="6">
        <v>42616</v>
      </c>
      <c r="C795" s="5">
        <v>42616.1875</v>
      </c>
      <c r="D795">
        <v>20</v>
      </c>
      <c r="E795" s="20">
        <v>31.5</v>
      </c>
    </row>
    <row r="796" spans="1:5" x14ac:dyDescent="0.2">
      <c r="A796" s="5">
        <v>42616</v>
      </c>
      <c r="B796" s="6">
        <v>42616</v>
      </c>
      <c r="C796" s="5">
        <v>42616.197916666664</v>
      </c>
      <c r="D796">
        <v>20.100000000000001</v>
      </c>
      <c r="E796" s="20">
        <v>31.5</v>
      </c>
    </row>
    <row r="797" spans="1:5" x14ac:dyDescent="0.2">
      <c r="A797" s="5">
        <v>42616</v>
      </c>
      <c r="B797" s="6">
        <v>42616</v>
      </c>
      <c r="C797" s="5">
        <v>42616.208333333336</v>
      </c>
      <c r="D797">
        <v>20.2</v>
      </c>
      <c r="E797" s="20">
        <v>31.5</v>
      </c>
    </row>
    <row r="798" spans="1:5" x14ac:dyDescent="0.2">
      <c r="A798" s="5">
        <v>42616</v>
      </c>
      <c r="B798" s="6">
        <v>42616</v>
      </c>
      <c r="C798" s="5">
        <v>42616.21875</v>
      </c>
      <c r="D798">
        <v>20.3</v>
      </c>
      <c r="E798" s="20">
        <v>31.5</v>
      </c>
    </row>
    <row r="799" spans="1:5" x14ac:dyDescent="0.2">
      <c r="A799" s="5">
        <v>42616</v>
      </c>
      <c r="B799" s="6">
        <v>42616</v>
      </c>
      <c r="C799" s="5">
        <v>42616.229166666664</v>
      </c>
      <c r="D799">
        <v>20.399999999999999</v>
      </c>
      <c r="E799" s="20">
        <v>31.4</v>
      </c>
    </row>
    <row r="800" spans="1:5" x14ac:dyDescent="0.2">
      <c r="A800" s="5">
        <v>42616</v>
      </c>
      <c r="B800" s="6">
        <v>42616</v>
      </c>
      <c r="C800" s="5">
        <v>42616.239583333336</v>
      </c>
      <c r="D800">
        <v>20.6</v>
      </c>
      <c r="E800" s="20">
        <v>31.4</v>
      </c>
    </row>
    <row r="801" spans="1:5" x14ac:dyDescent="0.2">
      <c r="A801" s="5">
        <v>42616</v>
      </c>
      <c r="B801" s="6">
        <v>42616</v>
      </c>
      <c r="C801" s="5">
        <v>42616.25</v>
      </c>
      <c r="D801">
        <v>20.6</v>
      </c>
      <c r="E801" s="20">
        <v>31.5</v>
      </c>
    </row>
    <row r="802" spans="1:5" x14ac:dyDescent="0.2">
      <c r="A802" s="5">
        <v>42616</v>
      </c>
      <c r="B802" s="6">
        <v>42616</v>
      </c>
      <c r="C802" s="5">
        <v>42616.260416666664</v>
      </c>
      <c r="D802">
        <v>20.7</v>
      </c>
      <c r="E802" s="20">
        <v>31.5</v>
      </c>
    </row>
    <row r="803" spans="1:5" x14ac:dyDescent="0.2">
      <c r="A803" s="5">
        <v>42616</v>
      </c>
      <c r="B803" s="6">
        <v>42616</v>
      </c>
      <c r="C803" s="5">
        <v>42616.270833333336</v>
      </c>
      <c r="D803">
        <v>20.9</v>
      </c>
      <c r="E803" s="20">
        <v>31.4</v>
      </c>
    </row>
    <row r="804" spans="1:5" x14ac:dyDescent="0.2">
      <c r="A804" s="5">
        <v>42616</v>
      </c>
      <c r="B804" s="6">
        <v>42616</v>
      </c>
      <c r="C804" s="5">
        <v>42616.28125</v>
      </c>
      <c r="D804">
        <v>20.9</v>
      </c>
      <c r="E804" s="20">
        <v>31.4</v>
      </c>
    </row>
    <row r="805" spans="1:5" x14ac:dyDescent="0.2">
      <c r="A805" s="5">
        <v>42616</v>
      </c>
      <c r="B805" s="6">
        <v>42616</v>
      </c>
      <c r="C805" s="5">
        <v>42616.291666666664</v>
      </c>
      <c r="D805">
        <v>21</v>
      </c>
      <c r="E805" s="20">
        <v>31.4</v>
      </c>
    </row>
    <row r="806" spans="1:5" x14ac:dyDescent="0.2">
      <c r="A806" s="5">
        <v>42616</v>
      </c>
      <c r="B806" s="6">
        <v>42616</v>
      </c>
      <c r="C806" s="5">
        <v>42616.302083333336</v>
      </c>
      <c r="D806">
        <v>21.1</v>
      </c>
      <c r="E806" s="20">
        <v>31.4</v>
      </c>
    </row>
    <row r="807" spans="1:5" x14ac:dyDescent="0.2">
      <c r="A807" s="5">
        <v>42616</v>
      </c>
      <c r="B807" s="6">
        <v>42616</v>
      </c>
      <c r="C807" s="5">
        <v>42616.3125</v>
      </c>
      <c r="D807">
        <v>21.1</v>
      </c>
      <c r="E807" s="20">
        <v>31.4</v>
      </c>
    </row>
    <row r="808" spans="1:5" x14ac:dyDescent="0.2">
      <c r="A808" s="5">
        <v>42616</v>
      </c>
      <c r="B808" s="6">
        <v>42616</v>
      </c>
      <c r="C808" s="5">
        <v>42616.322916666664</v>
      </c>
      <c r="D808">
        <v>21.1</v>
      </c>
      <c r="E808" s="20">
        <v>31.4</v>
      </c>
    </row>
    <row r="809" spans="1:5" x14ac:dyDescent="0.2">
      <c r="A809" s="5">
        <v>42616</v>
      </c>
      <c r="B809" s="6">
        <v>42616</v>
      </c>
      <c r="C809" s="5">
        <v>42616.333333333336</v>
      </c>
      <c r="D809">
        <v>21.1</v>
      </c>
      <c r="E809" s="20">
        <v>31.4</v>
      </c>
    </row>
    <row r="810" spans="1:5" x14ac:dyDescent="0.2">
      <c r="A810" s="5">
        <v>42616</v>
      </c>
      <c r="B810" s="6">
        <v>42616</v>
      </c>
      <c r="C810" s="5">
        <v>42616.34375</v>
      </c>
      <c r="D810">
        <v>21.1</v>
      </c>
      <c r="E810" s="20">
        <v>31.4</v>
      </c>
    </row>
    <row r="811" spans="1:5" x14ac:dyDescent="0.2">
      <c r="A811" s="5">
        <v>42616</v>
      </c>
      <c r="B811" s="6">
        <v>42616</v>
      </c>
      <c r="C811" s="5">
        <v>42616.354166666664</v>
      </c>
      <c r="D811">
        <v>21.1</v>
      </c>
      <c r="E811" s="20">
        <v>31.4</v>
      </c>
    </row>
    <row r="812" spans="1:5" x14ac:dyDescent="0.2">
      <c r="A812" s="5">
        <v>42616</v>
      </c>
      <c r="B812" s="6">
        <v>42616</v>
      </c>
      <c r="C812" s="5">
        <v>42616.364583333336</v>
      </c>
      <c r="D812">
        <v>21.2</v>
      </c>
      <c r="E812" s="20">
        <v>31.4</v>
      </c>
    </row>
    <row r="813" spans="1:5" x14ac:dyDescent="0.2">
      <c r="A813" s="5">
        <v>42616</v>
      </c>
      <c r="B813" s="6">
        <v>42616</v>
      </c>
      <c r="C813" s="5">
        <v>42616.375</v>
      </c>
      <c r="D813">
        <v>21.1</v>
      </c>
      <c r="E813" s="20">
        <v>31.4</v>
      </c>
    </row>
    <row r="814" spans="1:5" x14ac:dyDescent="0.2">
      <c r="A814" s="5">
        <v>42616</v>
      </c>
      <c r="B814" s="6">
        <v>42616</v>
      </c>
      <c r="C814" s="5">
        <v>42616.385416666664</v>
      </c>
      <c r="D814">
        <v>21.2</v>
      </c>
      <c r="E814" s="20">
        <v>31.4</v>
      </c>
    </row>
    <row r="815" spans="1:5" x14ac:dyDescent="0.2">
      <c r="A815" s="5">
        <v>42616</v>
      </c>
      <c r="B815" s="6">
        <v>42616</v>
      </c>
      <c r="C815" s="5">
        <v>42616.395833333336</v>
      </c>
      <c r="D815">
        <v>21.3</v>
      </c>
      <c r="E815" s="20">
        <v>31.4</v>
      </c>
    </row>
    <row r="816" spans="1:5" x14ac:dyDescent="0.2">
      <c r="A816" s="5">
        <v>42616</v>
      </c>
      <c r="B816" s="6">
        <v>42616</v>
      </c>
      <c r="C816" s="5">
        <v>42616.40625</v>
      </c>
      <c r="D816">
        <v>21.3</v>
      </c>
      <c r="E816" s="20">
        <v>31.4</v>
      </c>
    </row>
    <row r="817" spans="1:5" x14ac:dyDescent="0.2">
      <c r="A817" s="5">
        <v>42616</v>
      </c>
      <c r="B817" s="6">
        <v>42616</v>
      </c>
      <c r="C817" s="5">
        <v>42616.416666666664</v>
      </c>
      <c r="D817">
        <v>21</v>
      </c>
      <c r="E817" s="20">
        <v>31.4</v>
      </c>
    </row>
    <row r="818" spans="1:5" x14ac:dyDescent="0.2">
      <c r="A818" s="5">
        <v>42616</v>
      </c>
      <c r="B818" s="6">
        <v>42616</v>
      </c>
      <c r="C818" s="5">
        <v>42616.427083333336</v>
      </c>
      <c r="D818">
        <v>20.9</v>
      </c>
      <c r="E818" s="20">
        <v>31.4</v>
      </c>
    </row>
    <row r="819" spans="1:5" x14ac:dyDescent="0.2">
      <c r="A819" s="5">
        <v>42616</v>
      </c>
      <c r="B819" s="6">
        <v>42616</v>
      </c>
      <c r="C819" s="5">
        <v>42616.4375</v>
      </c>
      <c r="D819">
        <v>20.7</v>
      </c>
      <c r="E819" s="20">
        <v>31.4</v>
      </c>
    </row>
    <row r="820" spans="1:5" x14ac:dyDescent="0.2">
      <c r="A820" s="5">
        <v>42616</v>
      </c>
      <c r="B820" s="6">
        <v>42616</v>
      </c>
      <c r="C820" s="5">
        <v>42616.447916666664</v>
      </c>
      <c r="D820">
        <v>20.7</v>
      </c>
      <c r="E820" s="20">
        <v>31.4</v>
      </c>
    </row>
    <row r="821" spans="1:5" x14ac:dyDescent="0.2">
      <c r="A821" s="5">
        <v>42616</v>
      </c>
      <c r="B821" s="6">
        <v>42616</v>
      </c>
      <c r="C821" s="5">
        <v>42616.458333333336</v>
      </c>
      <c r="D821">
        <v>20.7</v>
      </c>
      <c r="E821" s="20">
        <v>31.4</v>
      </c>
    </row>
    <row r="822" spans="1:5" x14ac:dyDescent="0.2">
      <c r="A822" s="5">
        <v>42616</v>
      </c>
      <c r="B822" s="6">
        <v>42616</v>
      </c>
      <c r="C822" s="5">
        <v>42616.46875</v>
      </c>
      <c r="D822">
        <v>20.6</v>
      </c>
      <c r="E822" s="20">
        <v>31.3</v>
      </c>
    </row>
    <row r="823" spans="1:5" x14ac:dyDescent="0.2">
      <c r="A823" s="5">
        <v>42616</v>
      </c>
      <c r="B823" s="6">
        <v>42616</v>
      </c>
      <c r="C823" s="5">
        <v>42616.479166666664</v>
      </c>
      <c r="D823">
        <v>20.5</v>
      </c>
      <c r="E823" s="20">
        <v>31.3</v>
      </c>
    </row>
    <row r="824" spans="1:5" x14ac:dyDescent="0.2">
      <c r="A824" s="5">
        <v>42616</v>
      </c>
      <c r="B824" s="6">
        <v>42616</v>
      </c>
      <c r="C824" s="5">
        <v>42616.489583333336</v>
      </c>
      <c r="D824">
        <v>20.5</v>
      </c>
      <c r="E824" s="20">
        <v>31.3</v>
      </c>
    </row>
    <row r="825" spans="1:5" x14ac:dyDescent="0.2">
      <c r="A825" s="5">
        <v>42616</v>
      </c>
      <c r="B825" s="6">
        <v>42616</v>
      </c>
      <c r="C825" s="5">
        <v>42616.5</v>
      </c>
      <c r="D825">
        <v>20.399999999999999</v>
      </c>
      <c r="E825" s="20">
        <v>31.2</v>
      </c>
    </row>
    <row r="826" spans="1:5" x14ac:dyDescent="0.2">
      <c r="A826" s="5">
        <v>42616</v>
      </c>
      <c r="B826" s="6">
        <v>42616</v>
      </c>
      <c r="C826" s="5">
        <v>42616.510416666664</v>
      </c>
      <c r="D826">
        <v>20.3</v>
      </c>
      <c r="E826" s="20">
        <v>31.3</v>
      </c>
    </row>
    <row r="827" spans="1:5" x14ac:dyDescent="0.2">
      <c r="A827" s="5">
        <v>42616</v>
      </c>
      <c r="B827" s="6">
        <v>42616</v>
      </c>
      <c r="C827" s="5">
        <v>42616.520833333336</v>
      </c>
      <c r="D827">
        <v>20.2</v>
      </c>
      <c r="E827" s="20">
        <v>31.2</v>
      </c>
    </row>
    <row r="828" spans="1:5" x14ac:dyDescent="0.2">
      <c r="A828" s="5">
        <v>42616</v>
      </c>
      <c r="B828" s="6">
        <v>42616</v>
      </c>
      <c r="C828" s="5">
        <v>42616.53125</v>
      </c>
      <c r="D828">
        <v>20.100000000000001</v>
      </c>
      <c r="E828" s="20">
        <v>31.2</v>
      </c>
    </row>
    <row r="829" spans="1:5" x14ac:dyDescent="0.2">
      <c r="A829" s="5">
        <v>42616</v>
      </c>
      <c r="B829" s="6">
        <v>42616</v>
      </c>
      <c r="C829" s="5">
        <v>42616.541666666664</v>
      </c>
      <c r="D829">
        <v>20</v>
      </c>
      <c r="E829" s="20">
        <v>31.2</v>
      </c>
    </row>
    <row r="830" spans="1:5" x14ac:dyDescent="0.2">
      <c r="A830" s="5">
        <v>42616</v>
      </c>
      <c r="B830" s="6">
        <v>42616</v>
      </c>
      <c r="C830" s="5">
        <v>42616.552083333336</v>
      </c>
      <c r="D830">
        <v>19.899999999999999</v>
      </c>
      <c r="E830" s="20">
        <v>31.2</v>
      </c>
    </row>
    <row r="831" spans="1:5" x14ac:dyDescent="0.2">
      <c r="A831" s="5">
        <v>42616</v>
      </c>
      <c r="B831" s="6">
        <v>42616</v>
      </c>
      <c r="C831" s="5">
        <v>42616.5625</v>
      </c>
      <c r="D831">
        <v>19.899999999999999</v>
      </c>
      <c r="E831" s="20">
        <v>31.2</v>
      </c>
    </row>
    <row r="832" spans="1:5" x14ac:dyDescent="0.2">
      <c r="A832" s="5">
        <v>42616</v>
      </c>
      <c r="B832" s="6">
        <v>42616</v>
      </c>
      <c r="C832" s="5">
        <v>42616.572916666664</v>
      </c>
      <c r="D832">
        <v>19.899999999999999</v>
      </c>
      <c r="E832" s="20">
        <v>31.1</v>
      </c>
    </row>
    <row r="833" spans="1:5" x14ac:dyDescent="0.2">
      <c r="A833" s="5">
        <v>42616</v>
      </c>
      <c r="B833" s="6">
        <v>42616</v>
      </c>
      <c r="C833" s="5">
        <v>42616.583333333336</v>
      </c>
      <c r="D833">
        <v>19.899999999999999</v>
      </c>
      <c r="E833" s="20">
        <v>31.2</v>
      </c>
    </row>
    <row r="834" spans="1:5" x14ac:dyDescent="0.2">
      <c r="A834" s="5">
        <v>42616</v>
      </c>
      <c r="B834" s="6">
        <v>42616</v>
      </c>
      <c r="C834" s="5">
        <v>42616.59375</v>
      </c>
      <c r="D834">
        <v>19.7</v>
      </c>
      <c r="E834" s="20">
        <v>31.3</v>
      </c>
    </row>
    <row r="835" spans="1:5" x14ac:dyDescent="0.2">
      <c r="A835" s="5">
        <v>42616</v>
      </c>
      <c r="B835" s="6">
        <v>42616</v>
      </c>
      <c r="C835" s="5">
        <v>42616.604166666664</v>
      </c>
      <c r="D835">
        <v>19.7</v>
      </c>
      <c r="E835" s="20">
        <v>31.3</v>
      </c>
    </row>
    <row r="836" spans="1:5" x14ac:dyDescent="0.2">
      <c r="A836" s="5">
        <v>42616</v>
      </c>
      <c r="B836" s="6">
        <v>42616</v>
      </c>
      <c r="C836" s="5">
        <v>42616.614583333336</v>
      </c>
      <c r="D836">
        <v>19.8</v>
      </c>
      <c r="E836" s="20">
        <v>31.2</v>
      </c>
    </row>
    <row r="837" spans="1:5" x14ac:dyDescent="0.2">
      <c r="A837" s="5">
        <v>42616</v>
      </c>
      <c r="B837" s="6">
        <v>42616</v>
      </c>
      <c r="C837" s="5">
        <v>42616.625</v>
      </c>
      <c r="D837">
        <v>19.7</v>
      </c>
      <c r="E837" s="20">
        <v>31.3</v>
      </c>
    </row>
    <row r="838" spans="1:5" x14ac:dyDescent="0.2">
      <c r="A838" s="5">
        <v>42616</v>
      </c>
      <c r="B838" s="6">
        <v>42616</v>
      </c>
      <c r="C838" s="5">
        <v>42616.635416666664</v>
      </c>
      <c r="D838">
        <v>19.7</v>
      </c>
      <c r="E838" s="20">
        <v>31.3</v>
      </c>
    </row>
    <row r="839" spans="1:5" x14ac:dyDescent="0.2">
      <c r="A839" s="5">
        <v>42616</v>
      </c>
      <c r="B839" s="6">
        <v>42616</v>
      </c>
      <c r="C839" s="5">
        <v>42616.645833333336</v>
      </c>
      <c r="D839">
        <v>19.899999999999999</v>
      </c>
      <c r="E839" s="20">
        <v>31.3</v>
      </c>
    </row>
    <row r="840" spans="1:5" x14ac:dyDescent="0.2">
      <c r="A840" s="5">
        <v>42616</v>
      </c>
      <c r="B840" s="6">
        <v>42616</v>
      </c>
      <c r="C840" s="5">
        <v>42616.65625</v>
      </c>
      <c r="D840">
        <v>20</v>
      </c>
      <c r="E840" s="20">
        <v>31.3</v>
      </c>
    </row>
    <row r="841" spans="1:5" x14ac:dyDescent="0.2">
      <c r="A841" s="5">
        <v>42616</v>
      </c>
      <c r="B841" s="6">
        <v>42616</v>
      </c>
      <c r="C841" s="5">
        <v>42616.666666666664</v>
      </c>
      <c r="D841">
        <v>19.899999999999999</v>
      </c>
      <c r="E841" s="20">
        <v>31.3</v>
      </c>
    </row>
    <row r="842" spans="1:5" x14ac:dyDescent="0.2">
      <c r="A842" s="5">
        <v>42616</v>
      </c>
      <c r="B842" s="6">
        <v>42616</v>
      </c>
      <c r="C842" s="5">
        <v>42616.677083333336</v>
      </c>
      <c r="D842">
        <v>19.899999999999999</v>
      </c>
      <c r="E842" s="20">
        <v>31.3</v>
      </c>
    </row>
    <row r="843" spans="1:5" x14ac:dyDescent="0.2">
      <c r="A843" s="5">
        <v>42616</v>
      </c>
      <c r="B843" s="6">
        <v>42616</v>
      </c>
      <c r="C843" s="5">
        <v>42616.6875</v>
      </c>
      <c r="D843">
        <v>20</v>
      </c>
      <c r="E843" s="20">
        <v>31.3</v>
      </c>
    </row>
    <row r="844" spans="1:5" x14ac:dyDescent="0.2">
      <c r="A844" s="5">
        <v>42616</v>
      </c>
      <c r="B844" s="6">
        <v>42616</v>
      </c>
      <c r="C844" s="5">
        <v>42616.697916666664</v>
      </c>
      <c r="D844">
        <v>20.2</v>
      </c>
      <c r="E844" s="20">
        <v>31.3</v>
      </c>
    </row>
    <row r="845" spans="1:5" x14ac:dyDescent="0.2">
      <c r="A845" s="5">
        <v>42616</v>
      </c>
      <c r="B845" s="6">
        <v>42616</v>
      </c>
      <c r="C845" s="5">
        <v>42616.708333333336</v>
      </c>
      <c r="D845">
        <v>20.399999999999999</v>
      </c>
      <c r="E845" s="20">
        <v>31.3</v>
      </c>
    </row>
    <row r="846" spans="1:5" x14ac:dyDescent="0.2">
      <c r="A846" s="5">
        <v>42616</v>
      </c>
      <c r="B846" s="6">
        <v>42616</v>
      </c>
      <c r="C846" s="5">
        <v>42616.71875</v>
      </c>
      <c r="D846">
        <v>20.5</v>
      </c>
      <c r="E846" s="20">
        <v>31.3</v>
      </c>
    </row>
    <row r="847" spans="1:5" x14ac:dyDescent="0.2">
      <c r="A847" s="5">
        <v>42616</v>
      </c>
      <c r="B847" s="6">
        <v>42616</v>
      </c>
      <c r="C847" s="5">
        <v>42616.729166666664</v>
      </c>
      <c r="D847">
        <v>20.7</v>
      </c>
      <c r="E847" s="20">
        <v>31.3</v>
      </c>
    </row>
    <row r="848" spans="1:5" x14ac:dyDescent="0.2">
      <c r="A848" s="5">
        <v>42616</v>
      </c>
      <c r="B848" s="6">
        <v>42616</v>
      </c>
      <c r="C848" s="5">
        <v>42616.739583333336</v>
      </c>
      <c r="D848">
        <v>20.7</v>
      </c>
      <c r="E848" s="20">
        <v>31.3</v>
      </c>
    </row>
    <row r="849" spans="1:5" x14ac:dyDescent="0.2">
      <c r="A849" s="5">
        <v>42616</v>
      </c>
      <c r="B849" s="6">
        <v>42616</v>
      </c>
      <c r="C849" s="5">
        <v>42616.75</v>
      </c>
      <c r="D849">
        <v>20.9</v>
      </c>
      <c r="E849" s="20">
        <v>31.3</v>
      </c>
    </row>
    <row r="850" spans="1:5" x14ac:dyDescent="0.2">
      <c r="A850" s="5">
        <v>42616</v>
      </c>
      <c r="B850" s="6">
        <v>42616</v>
      </c>
      <c r="C850" s="5">
        <v>42616.760416666664</v>
      </c>
      <c r="D850">
        <v>21</v>
      </c>
      <c r="E850" s="20">
        <v>31.3</v>
      </c>
    </row>
    <row r="851" spans="1:5" x14ac:dyDescent="0.2">
      <c r="A851" s="5">
        <v>42616</v>
      </c>
      <c r="B851" s="6">
        <v>42616</v>
      </c>
      <c r="C851" s="5">
        <v>42616.770833333336</v>
      </c>
      <c r="D851">
        <v>21.1</v>
      </c>
      <c r="E851" s="20">
        <v>31.3</v>
      </c>
    </row>
    <row r="852" spans="1:5" x14ac:dyDescent="0.2">
      <c r="A852" s="5">
        <v>42616</v>
      </c>
      <c r="B852" s="6">
        <v>42616</v>
      </c>
      <c r="C852" s="5">
        <v>42616.78125</v>
      </c>
      <c r="D852">
        <v>21.2</v>
      </c>
      <c r="E852" s="20">
        <v>31.3</v>
      </c>
    </row>
    <row r="853" spans="1:5" x14ac:dyDescent="0.2">
      <c r="A853" s="5">
        <v>42616</v>
      </c>
      <c r="B853" s="6">
        <v>42616</v>
      </c>
      <c r="C853" s="5">
        <v>42616.791666666664</v>
      </c>
      <c r="D853">
        <v>21.3</v>
      </c>
      <c r="E853" s="20">
        <v>31.3</v>
      </c>
    </row>
    <row r="854" spans="1:5" x14ac:dyDescent="0.2">
      <c r="A854" s="5">
        <v>42616</v>
      </c>
      <c r="B854" s="6">
        <v>42616</v>
      </c>
      <c r="C854" s="5">
        <v>42616.802083333336</v>
      </c>
      <c r="D854">
        <v>21.3</v>
      </c>
      <c r="E854" s="20">
        <v>31.3</v>
      </c>
    </row>
    <row r="855" spans="1:5" x14ac:dyDescent="0.2">
      <c r="A855" s="5">
        <v>42616</v>
      </c>
      <c r="B855" s="6">
        <v>42616</v>
      </c>
      <c r="C855" s="5">
        <v>42616.8125</v>
      </c>
      <c r="D855">
        <v>21.4</v>
      </c>
      <c r="E855" s="20">
        <v>31.3</v>
      </c>
    </row>
    <row r="856" spans="1:5" x14ac:dyDescent="0.2">
      <c r="A856" s="5">
        <v>42616</v>
      </c>
      <c r="B856" s="6">
        <v>42616</v>
      </c>
      <c r="C856" s="5">
        <v>42616.822916666664</v>
      </c>
      <c r="D856">
        <v>21.5</v>
      </c>
      <c r="E856" s="20">
        <v>31.3</v>
      </c>
    </row>
    <row r="857" spans="1:5" x14ac:dyDescent="0.2">
      <c r="A857" s="5">
        <v>42616</v>
      </c>
      <c r="B857" s="6">
        <v>42616</v>
      </c>
      <c r="C857" s="5">
        <v>42616.833333333336</v>
      </c>
      <c r="D857">
        <v>21.6</v>
      </c>
      <c r="E857" s="20">
        <v>31.3</v>
      </c>
    </row>
    <row r="858" spans="1:5" x14ac:dyDescent="0.2">
      <c r="A858" s="5">
        <v>42616</v>
      </c>
      <c r="B858" s="6">
        <v>42616</v>
      </c>
      <c r="C858" s="5">
        <v>42616.84375</v>
      </c>
      <c r="D858">
        <v>21.7</v>
      </c>
      <c r="E858" s="20">
        <v>31.3</v>
      </c>
    </row>
    <row r="859" spans="1:5" x14ac:dyDescent="0.2">
      <c r="A859" s="5">
        <v>42616</v>
      </c>
      <c r="B859" s="6">
        <v>42616</v>
      </c>
      <c r="C859" s="5">
        <v>42616.854166666664</v>
      </c>
      <c r="D859">
        <v>21.7</v>
      </c>
      <c r="E859" s="20">
        <v>31.3</v>
      </c>
    </row>
    <row r="860" spans="1:5" x14ac:dyDescent="0.2">
      <c r="A860" s="5">
        <v>42616</v>
      </c>
      <c r="B860" s="6">
        <v>42616</v>
      </c>
      <c r="C860" s="5">
        <v>42616.864583333336</v>
      </c>
      <c r="D860">
        <v>21.8</v>
      </c>
      <c r="E860" s="20">
        <v>31.3</v>
      </c>
    </row>
    <row r="861" spans="1:5" x14ac:dyDescent="0.2">
      <c r="A861" s="5">
        <v>42616</v>
      </c>
      <c r="B861" s="6">
        <v>42616</v>
      </c>
      <c r="C861" s="5">
        <v>42616.875</v>
      </c>
      <c r="D861">
        <v>21.8</v>
      </c>
      <c r="E861" s="20">
        <v>31.3</v>
      </c>
    </row>
    <row r="862" spans="1:5" x14ac:dyDescent="0.2">
      <c r="A862" s="5">
        <v>42616</v>
      </c>
      <c r="B862" s="6">
        <v>42616</v>
      </c>
      <c r="C862" s="5">
        <v>42616.885416666664</v>
      </c>
      <c r="D862">
        <v>21.9</v>
      </c>
      <c r="E862" s="20">
        <v>31.3</v>
      </c>
    </row>
    <row r="863" spans="1:5" x14ac:dyDescent="0.2">
      <c r="A863" s="5">
        <v>42616</v>
      </c>
      <c r="B863" s="6">
        <v>42616</v>
      </c>
      <c r="C863" s="5">
        <v>42616.895833333336</v>
      </c>
      <c r="D863">
        <v>21.9</v>
      </c>
      <c r="E863" s="20">
        <v>31.4</v>
      </c>
    </row>
    <row r="864" spans="1:5" x14ac:dyDescent="0.2">
      <c r="A864" s="5">
        <v>42616</v>
      </c>
      <c r="B864" s="6">
        <v>42616</v>
      </c>
      <c r="C864" s="5">
        <v>42616.90625</v>
      </c>
      <c r="D864">
        <v>21.9</v>
      </c>
      <c r="E864" s="20">
        <v>31.3</v>
      </c>
    </row>
    <row r="865" spans="1:5" x14ac:dyDescent="0.2">
      <c r="A865" s="5">
        <v>42616</v>
      </c>
      <c r="B865" s="6">
        <v>42616</v>
      </c>
      <c r="C865" s="5">
        <v>42616.916666666664</v>
      </c>
      <c r="D865">
        <v>21.8</v>
      </c>
      <c r="E865" s="20">
        <v>31.3</v>
      </c>
    </row>
    <row r="866" spans="1:5" x14ac:dyDescent="0.2">
      <c r="A866" s="5">
        <v>42616</v>
      </c>
      <c r="B866" s="6">
        <v>42616</v>
      </c>
      <c r="C866" s="5">
        <v>42616.927083333336</v>
      </c>
      <c r="D866">
        <v>21.5</v>
      </c>
      <c r="E866" s="20">
        <v>31.3</v>
      </c>
    </row>
    <row r="867" spans="1:5" x14ac:dyDescent="0.2">
      <c r="A867" s="5">
        <v>42616</v>
      </c>
      <c r="B867" s="6">
        <v>42616</v>
      </c>
      <c r="C867" s="5">
        <v>42616.9375</v>
      </c>
      <c r="D867">
        <v>21.4</v>
      </c>
      <c r="E867" s="20">
        <v>31.3</v>
      </c>
    </row>
    <row r="868" spans="1:5" x14ac:dyDescent="0.2">
      <c r="A868" s="5">
        <v>42616</v>
      </c>
      <c r="B868" s="6">
        <v>42616</v>
      </c>
      <c r="C868" s="5">
        <v>42616.947916666664</v>
      </c>
      <c r="D868">
        <v>21.4</v>
      </c>
      <c r="E868" s="20">
        <v>31.3</v>
      </c>
    </row>
    <row r="869" spans="1:5" x14ac:dyDescent="0.2">
      <c r="A869" s="5">
        <v>42616</v>
      </c>
      <c r="B869" s="6">
        <v>42616</v>
      </c>
      <c r="C869" s="5">
        <v>42616.958333333336</v>
      </c>
      <c r="D869">
        <v>21.1</v>
      </c>
      <c r="E869" s="20">
        <v>31.3</v>
      </c>
    </row>
    <row r="870" spans="1:5" x14ac:dyDescent="0.2">
      <c r="A870" s="5">
        <v>42616</v>
      </c>
      <c r="B870" s="6">
        <v>42616</v>
      </c>
      <c r="C870" s="5">
        <v>42616.96875</v>
      </c>
      <c r="D870">
        <v>21.1</v>
      </c>
      <c r="E870" s="20">
        <v>31.4</v>
      </c>
    </row>
    <row r="871" spans="1:5" x14ac:dyDescent="0.2">
      <c r="A871" s="5">
        <v>42616</v>
      </c>
      <c r="B871" s="6">
        <v>42616</v>
      </c>
      <c r="C871" s="5">
        <v>42616.979166666664</v>
      </c>
      <c r="D871">
        <v>20.9</v>
      </c>
      <c r="E871" s="20">
        <v>31.4</v>
      </c>
    </row>
    <row r="872" spans="1:5" x14ac:dyDescent="0.2">
      <c r="A872" s="5">
        <v>42616</v>
      </c>
      <c r="B872" s="6">
        <v>42616</v>
      </c>
      <c r="C872" s="5">
        <v>42616.989583333336</v>
      </c>
      <c r="D872">
        <v>20.8</v>
      </c>
      <c r="E872" s="20">
        <v>31.4</v>
      </c>
    </row>
    <row r="873" spans="1:5" x14ac:dyDescent="0.2">
      <c r="A873" s="5"/>
      <c r="B873" s="6"/>
      <c r="C873" s="5"/>
      <c r="E873" s="25">
        <f>AVERAGE(E778:E872)</f>
        <v>31.363157894736901</v>
      </c>
    </row>
    <row r="874" spans="1:5" x14ac:dyDescent="0.2">
      <c r="A874" s="5">
        <v>42617</v>
      </c>
      <c r="B874" s="6">
        <v>42617</v>
      </c>
      <c r="C874" s="5">
        <v>42617</v>
      </c>
      <c r="D874">
        <v>20.7</v>
      </c>
      <c r="E874" s="20">
        <v>31.4</v>
      </c>
    </row>
    <row r="875" spans="1:5" x14ac:dyDescent="0.2">
      <c r="A875" s="5">
        <v>42617</v>
      </c>
      <c r="B875" s="6">
        <v>42617</v>
      </c>
      <c r="C875" s="5">
        <v>42617.010416666664</v>
      </c>
      <c r="D875">
        <v>20.6</v>
      </c>
      <c r="E875" s="20">
        <v>31.4</v>
      </c>
    </row>
    <row r="876" spans="1:5" x14ac:dyDescent="0.2">
      <c r="A876" s="5">
        <v>42617</v>
      </c>
      <c r="B876" s="6">
        <v>42617</v>
      </c>
      <c r="C876" s="5">
        <v>42617.020833333336</v>
      </c>
      <c r="D876">
        <v>20.3</v>
      </c>
      <c r="E876" s="20">
        <v>31.4</v>
      </c>
    </row>
    <row r="877" spans="1:5" x14ac:dyDescent="0.2">
      <c r="A877" s="5">
        <v>42617</v>
      </c>
      <c r="B877" s="6">
        <v>42617</v>
      </c>
      <c r="C877" s="5">
        <v>42617.03125</v>
      </c>
      <c r="D877">
        <v>20.3</v>
      </c>
      <c r="E877" s="20">
        <v>31.4</v>
      </c>
    </row>
    <row r="878" spans="1:5" x14ac:dyDescent="0.2">
      <c r="A878" s="5">
        <v>42617</v>
      </c>
      <c r="B878" s="6">
        <v>42617</v>
      </c>
      <c r="C878" s="5">
        <v>42617.041666666664</v>
      </c>
      <c r="D878">
        <v>20.2</v>
      </c>
      <c r="E878" s="20">
        <v>31.4</v>
      </c>
    </row>
    <row r="879" spans="1:5" x14ac:dyDescent="0.2">
      <c r="A879" s="5">
        <v>42617</v>
      </c>
      <c r="B879" s="6">
        <v>42617</v>
      </c>
      <c r="C879" s="5">
        <v>42617.052083333336</v>
      </c>
      <c r="D879">
        <v>20</v>
      </c>
      <c r="E879" s="20">
        <v>31.4</v>
      </c>
    </row>
    <row r="880" spans="1:5" x14ac:dyDescent="0.2">
      <c r="A880" s="5">
        <v>42617</v>
      </c>
      <c r="B880" s="6">
        <v>42617</v>
      </c>
      <c r="C880" s="5">
        <v>42617.0625</v>
      </c>
      <c r="D880">
        <v>19.899999999999999</v>
      </c>
      <c r="E880" s="20">
        <v>31.3</v>
      </c>
    </row>
    <row r="881" spans="1:5" x14ac:dyDescent="0.2">
      <c r="A881" s="5">
        <v>42617</v>
      </c>
      <c r="B881" s="6">
        <v>42617</v>
      </c>
      <c r="C881" s="5">
        <v>42617.072916666664</v>
      </c>
      <c r="D881">
        <v>19.8</v>
      </c>
      <c r="E881" s="20">
        <v>31.3</v>
      </c>
    </row>
    <row r="882" spans="1:5" x14ac:dyDescent="0.2">
      <c r="A882" s="5">
        <v>42617</v>
      </c>
      <c r="B882" s="6">
        <v>42617</v>
      </c>
      <c r="C882" s="5">
        <v>42617.083333333336</v>
      </c>
      <c r="D882">
        <v>19.8</v>
      </c>
      <c r="E882" s="20">
        <v>31.3</v>
      </c>
    </row>
    <row r="883" spans="1:5" x14ac:dyDescent="0.2">
      <c r="A883" s="5">
        <v>42617</v>
      </c>
      <c r="B883" s="6">
        <v>42617</v>
      </c>
      <c r="C883" s="5">
        <v>42617.09375</v>
      </c>
      <c r="D883">
        <v>19.7</v>
      </c>
      <c r="E883" s="20">
        <v>31.3</v>
      </c>
    </row>
    <row r="884" spans="1:5" x14ac:dyDescent="0.2">
      <c r="A884" s="5">
        <v>42617</v>
      </c>
      <c r="B884" s="6">
        <v>42617</v>
      </c>
      <c r="C884" s="5">
        <v>42617.104166666664</v>
      </c>
      <c r="D884">
        <v>19.8</v>
      </c>
      <c r="E884" s="20">
        <v>31.2</v>
      </c>
    </row>
    <row r="885" spans="1:5" x14ac:dyDescent="0.2">
      <c r="A885" s="5">
        <v>42617</v>
      </c>
      <c r="B885" s="6">
        <v>42617</v>
      </c>
      <c r="C885" s="5">
        <v>42617.114583333336</v>
      </c>
      <c r="D885">
        <v>19.600000000000001</v>
      </c>
      <c r="E885" s="20">
        <v>31.3</v>
      </c>
    </row>
    <row r="886" spans="1:5" x14ac:dyDescent="0.2">
      <c r="A886" s="5">
        <v>42617</v>
      </c>
      <c r="B886" s="6">
        <v>42617</v>
      </c>
      <c r="C886" s="5">
        <v>42617.125</v>
      </c>
      <c r="D886">
        <v>19.7</v>
      </c>
      <c r="E886" s="20">
        <v>31.3</v>
      </c>
    </row>
    <row r="887" spans="1:5" x14ac:dyDescent="0.2">
      <c r="A887" s="5">
        <v>42617</v>
      </c>
      <c r="B887" s="6">
        <v>42617</v>
      </c>
      <c r="C887" s="5">
        <v>42617.135416666664</v>
      </c>
      <c r="D887">
        <v>19.600000000000001</v>
      </c>
      <c r="E887" s="20">
        <v>31.3</v>
      </c>
    </row>
    <row r="888" spans="1:5" x14ac:dyDescent="0.2">
      <c r="A888" s="5">
        <v>42617</v>
      </c>
      <c r="B888" s="6">
        <v>42617</v>
      </c>
      <c r="C888" s="5">
        <v>42617.145833333336</v>
      </c>
      <c r="D888">
        <v>19.600000000000001</v>
      </c>
      <c r="E888" s="20">
        <v>31.3</v>
      </c>
    </row>
    <row r="889" spans="1:5" x14ac:dyDescent="0.2">
      <c r="A889" s="5">
        <v>42617</v>
      </c>
      <c r="B889" s="6">
        <v>42617</v>
      </c>
      <c r="C889" s="5">
        <v>42617.15625</v>
      </c>
      <c r="D889">
        <v>19.7</v>
      </c>
      <c r="E889" s="20">
        <v>31.3</v>
      </c>
    </row>
    <row r="890" spans="1:5" x14ac:dyDescent="0.2">
      <c r="A890" s="5">
        <v>42617</v>
      </c>
      <c r="B890" s="6">
        <v>42617</v>
      </c>
      <c r="C890" s="5">
        <v>42617.166666666664</v>
      </c>
      <c r="D890">
        <v>19.8</v>
      </c>
      <c r="E890" s="20">
        <v>31.3</v>
      </c>
    </row>
    <row r="891" spans="1:5" x14ac:dyDescent="0.2">
      <c r="A891" s="5">
        <v>42617</v>
      </c>
      <c r="B891" s="6">
        <v>42617</v>
      </c>
      <c r="C891" s="5">
        <v>42617.177083333336</v>
      </c>
      <c r="D891">
        <v>19.7</v>
      </c>
      <c r="E891" s="20">
        <v>31.3</v>
      </c>
    </row>
    <row r="892" spans="1:5" x14ac:dyDescent="0.2">
      <c r="A892" s="5">
        <v>42617</v>
      </c>
      <c r="B892" s="6">
        <v>42617</v>
      </c>
      <c r="C892" s="5">
        <v>42617.1875</v>
      </c>
      <c r="D892">
        <v>19.7</v>
      </c>
      <c r="E892" s="20">
        <v>31.3</v>
      </c>
    </row>
    <row r="893" spans="1:5" x14ac:dyDescent="0.2">
      <c r="A893" s="5">
        <v>42617</v>
      </c>
      <c r="B893" s="6">
        <v>42617</v>
      </c>
      <c r="C893" s="5">
        <v>42617.197916666664</v>
      </c>
      <c r="D893">
        <v>19.7</v>
      </c>
      <c r="E893" s="20">
        <v>31.3</v>
      </c>
    </row>
    <row r="894" spans="1:5" x14ac:dyDescent="0.2">
      <c r="A894" s="5">
        <v>42617</v>
      </c>
      <c r="B894" s="6">
        <v>42617</v>
      </c>
      <c r="C894" s="5">
        <v>42617.208333333336</v>
      </c>
      <c r="D894">
        <v>19.7</v>
      </c>
      <c r="E894" s="20">
        <v>31.3</v>
      </c>
    </row>
    <row r="895" spans="1:5" x14ac:dyDescent="0.2">
      <c r="A895" s="5">
        <v>42617</v>
      </c>
      <c r="B895" s="6">
        <v>42617</v>
      </c>
      <c r="C895" s="5">
        <v>42617.21875</v>
      </c>
      <c r="D895">
        <v>19.7</v>
      </c>
      <c r="E895" s="20">
        <v>31.3</v>
      </c>
    </row>
    <row r="896" spans="1:5" x14ac:dyDescent="0.2">
      <c r="A896" s="5">
        <v>42617</v>
      </c>
      <c r="B896" s="6">
        <v>42617</v>
      </c>
      <c r="C896" s="5">
        <v>42617.229166666664</v>
      </c>
      <c r="D896">
        <v>19.8</v>
      </c>
      <c r="E896" s="20">
        <v>31.3</v>
      </c>
    </row>
    <row r="897" spans="1:5" x14ac:dyDescent="0.2">
      <c r="A897" s="5">
        <v>42617</v>
      </c>
      <c r="B897" s="6">
        <v>42617</v>
      </c>
      <c r="C897" s="5">
        <v>42617.239583333336</v>
      </c>
      <c r="D897">
        <v>19.899999999999999</v>
      </c>
      <c r="E897" s="20">
        <v>31.3</v>
      </c>
    </row>
    <row r="898" spans="1:5" x14ac:dyDescent="0.2">
      <c r="A898" s="5">
        <v>42617</v>
      </c>
      <c r="B898" s="6">
        <v>42617</v>
      </c>
      <c r="C898" s="5">
        <v>42617.25</v>
      </c>
      <c r="D898">
        <v>20</v>
      </c>
      <c r="E898" s="20">
        <v>31.3</v>
      </c>
    </row>
    <row r="899" spans="1:5" x14ac:dyDescent="0.2">
      <c r="A899" s="5">
        <v>42617</v>
      </c>
      <c r="B899" s="6">
        <v>42617</v>
      </c>
      <c r="C899" s="5">
        <v>42617.260416666664</v>
      </c>
      <c r="D899">
        <v>20.2</v>
      </c>
      <c r="E899" s="20">
        <v>31.3</v>
      </c>
    </row>
    <row r="900" spans="1:5" x14ac:dyDescent="0.2">
      <c r="A900" s="5">
        <v>42617</v>
      </c>
      <c r="B900" s="6">
        <v>42617</v>
      </c>
      <c r="C900" s="5">
        <v>42617.270833333336</v>
      </c>
      <c r="D900">
        <v>20.3</v>
      </c>
      <c r="E900" s="20">
        <v>31.3</v>
      </c>
    </row>
    <row r="901" spans="1:5" x14ac:dyDescent="0.2">
      <c r="A901" s="5">
        <v>42617</v>
      </c>
      <c r="B901" s="6">
        <v>42617</v>
      </c>
      <c r="C901" s="5">
        <v>42617.28125</v>
      </c>
      <c r="D901">
        <v>20.3</v>
      </c>
      <c r="E901" s="20">
        <v>31.2</v>
      </c>
    </row>
    <row r="902" spans="1:5" x14ac:dyDescent="0.2">
      <c r="A902" s="5">
        <v>42617</v>
      </c>
      <c r="B902" s="6">
        <v>42617</v>
      </c>
      <c r="C902" s="5">
        <v>42617.291666666664</v>
      </c>
      <c r="D902">
        <v>20.399999999999999</v>
      </c>
      <c r="E902" s="20">
        <v>31.2</v>
      </c>
    </row>
    <row r="903" spans="1:5" x14ac:dyDescent="0.2">
      <c r="A903" s="5">
        <v>42617</v>
      </c>
      <c r="B903" s="6">
        <v>42617</v>
      </c>
      <c r="C903" s="5">
        <v>42617.302083333336</v>
      </c>
      <c r="D903">
        <v>20.5</v>
      </c>
      <c r="E903" s="20">
        <v>31.3</v>
      </c>
    </row>
    <row r="904" spans="1:5" x14ac:dyDescent="0.2">
      <c r="A904" s="5">
        <v>42617</v>
      </c>
      <c r="B904" s="6">
        <v>42617</v>
      </c>
      <c r="C904" s="5">
        <v>42617.3125</v>
      </c>
      <c r="D904">
        <v>20.6</v>
      </c>
      <c r="E904" s="20">
        <v>31.3</v>
      </c>
    </row>
    <row r="905" spans="1:5" x14ac:dyDescent="0.2">
      <c r="A905" s="5">
        <v>42617</v>
      </c>
      <c r="B905" s="6">
        <v>42617</v>
      </c>
      <c r="C905" s="5">
        <v>42617.322916666664</v>
      </c>
      <c r="D905">
        <v>20.6</v>
      </c>
      <c r="E905" s="20">
        <v>31.3</v>
      </c>
    </row>
    <row r="906" spans="1:5" x14ac:dyDescent="0.2">
      <c r="A906" s="5">
        <v>42617</v>
      </c>
      <c r="B906" s="6">
        <v>42617</v>
      </c>
      <c r="C906" s="5">
        <v>42617.333333333336</v>
      </c>
      <c r="D906">
        <v>20.7</v>
      </c>
      <c r="E906" s="20">
        <v>31.2</v>
      </c>
    </row>
    <row r="907" spans="1:5" x14ac:dyDescent="0.2">
      <c r="A907" s="5">
        <v>42617</v>
      </c>
      <c r="B907" s="6">
        <v>42617</v>
      </c>
      <c r="C907" s="5">
        <v>42617.34375</v>
      </c>
      <c r="D907">
        <v>20.7</v>
      </c>
      <c r="E907" s="20">
        <v>31.2</v>
      </c>
    </row>
    <row r="908" spans="1:5" x14ac:dyDescent="0.2">
      <c r="A908" s="5">
        <v>42617</v>
      </c>
      <c r="B908" s="6">
        <v>42617</v>
      </c>
      <c r="C908" s="5">
        <v>42617.354166666664</v>
      </c>
      <c r="D908">
        <v>20.7</v>
      </c>
      <c r="E908" s="20">
        <v>31.2</v>
      </c>
    </row>
    <row r="909" spans="1:5" x14ac:dyDescent="0.2">
      <c r="A909" s="5">
        <v>42617</v>
      </c>
      <c r="B909" s="6">
        <v>42617</v>
      </c>
      <c r="C909" s="5">
        <v>42617.364583333336</v>
      </c>
      <c r="D909">
        <v>20.7</v>
      </c>
      <c r="E909" s="20">
        <v>31.2</v>
      </c>
    </row>
    <row r="910" spans="1:5" x14ac:dyDescent="0.2">
      <c r="A910" s="5">
        <v>42617</v>
      </c>
      <c r="B910" s="6">
        <v>42617</v>
      </c>
      <c r="C910" s="5">
        <v>42617.375</v>
      </c>
      <c r="D910">
        <v>20.7</v>
      </c>
      <c r="E910" s="20">
        <v>31.2</v>
      </c>
    </row>
    <row r="911" spans="1:5" x14ac:dyDescent="0.2">
      <c r="A911" s="5">
        <v>42617</v>
      </c>
      <c r="B911" s="6">
        <v>42617</v>
      </c>
      <c r="C911" s="5">
        <v>42617.385416666664</v>
      </c>
      <c r="D911">
        <v>20.8</v>
      </c>
      <c r="E911" s="20">
        <v>31.3</v>
      </c>
    </row>
    <row r="912" spans="1:5" x14ac:dyDescent="0.2">
      <c r="A912" s="5">
        <v>42617</v>
      </c>
      <c r="B912" s="6">
        <v>42617</v>
      </c>
      <c r="C912" s="5">
        <v>42617.395833333336</v>
      </c>
      <c r="D912">
        <v>20.8</v>
      </c>
      <c r="E912" s="20">
        <v>31.2</v>
      </c>
    </row>
    <row r="913" spans="1:5" x14ac:dyDescent="0.2">
      <c r="A913" s="5">
        <v>42617</v>
      </c>
      <c r="B913" s="6">
        <v>42617</v>
      </c>
      <c r="C913" s="5">
        <v>42617.40625</v>
      </c>
      <c r="D913">
        <v>20.9</v>
      </c>
      <c r="E913" s="20">
        <v>31.2</v>
      </c>
    </row>
    <row r="914" spans="1:5" x14ac:dyDescent="0.2">
      <c r="A914" s="5">
        <v>42617</v>
      </c>
      <c r="B914" s="6">
        <v>42617</v>
      </c>
      <c r="C914" s="5">
        <v>42617.416666666664</v>
      </c>
      <c r="D914">
        <v>21</v>
      </c>
      <c r="E914" s="20">
        <v>31.3</v>
      </c>
    </row>
    <row r="915" spans="1:5" x14ac:dyDescent="0.2">
      <c r="A915" s="5">
        <v>42617</v>
      </c>
      <c r="B915" s="6">
        <v>42617</v>
      </c>
      <c r="C915" s="5">
        <v>42617.427083333336</v>
      </c>
      <c r="D915">
        <v>21</v>
      </c>
      <c r="E915" s="20">
        <v>31.2</v>
      </c>
    </row>
    <row r="916" spans="1:5" x14ac:dyDescent="0.2">
      <c r="A916" s="5">
        <v>42617</v>
      </c>
      <c r="B916" s="6">
        <v>42617</v>
      </c>
      <c r="C916" s="5">
        <v>42617.4375</v>
      </c>
      <c r="D916">
        <v>20.7</v>
      </c>
      <c r="E916" s="20">
        <v>31.3</v>
      </c>
    </row>
    <row r="917" spans="1:5" x14ac:dyDescent="0.2">
      <c r="A917" s="5">
        <v>42617</v>
      </c>
      <c r="B917" s="6">
        <v>42617</v>
      </c>
      <c r="C917" s="5">
        <v>42617.447916666664</v>
      </c>
      <c r="D917">
        <v>20.7</v>
      </c>
      <c r="E917" s="20">
        <v>31.3</v>
      </c>
    </row>
    <row r="918" spans="1:5" x14ac:dyDescent="0.2">
      <c r="A918" s="5">
        <v>42617</v>
      </c>
      <c r="B918" s="6">
        <v>42617</v>
      </c>
      <c r="C918" s="5">
        <v>42617.458333333336</v>
      </c>
      <c r="D918">
        <v>20.6</v>
      </c>
      <c r="E918" s="20">
        <v>31.3</v>
      </c>
    </row>
    <row r="919" spans="1:5" x14ac:dyDescent="0.2">
      <c r="A919" s="5">
        <v>42617</v>
      </c>
      <c r="B919" s="6">
        <v>42617</v>
      </c>
      <c r="C919" s="5">
        <v>42617.46875</v>
      </c>
      <c r="D919">
        <v>20.399999999999999</v>
      </c>
      <c r="E919" s="20">
        <v>31.3</v>
      </c>
    </row>
    <row r="920" spans="1:5" x14ac:dyDescent="0.2">
      <c r="A920" s="5">
        <v>42617</v>
      </c>
      <c r="B920" s="6">
        <v>42617</v>
      </c>
      <c r="C920" s="5">
        <v>42617.479166666664</v>
      </c>
      <c r="D920">
        <v>20.399999999999999</v>
      </c>
      <c r="E920" s="20">
        <v>31.3</v>
      </c>
    </row>
    <row r="921" spans="1:5" x14ac:dyDescent="0.2">
      <c r="A921" s="5">
        <v>42617</v>
      </c>
      <c r="B921" s="6">
        <v>42617</v>
      </c>
      <c r="C921" s="5">
        <v>42617.489583333336</v>
      </c>
      <c r="D921">
        <v>20.3</v>
      </c>
      <c r="E921" s="20">
        <v>31.3</v>
      </c>
    </row>
    <row r="922" spans="1:5" x14ac:dyDescent="0.2">
      <c r="A922" s="5">
        <v>42617</v>
      </c>
      <c r="B922" s="6">
        <v>42617</v>
      </c>
      <c r="C922" s="5">
        <v>42617.5</v>
      </c>
      <c r="D922">
        <v>20.3</v>
      </c>
      <c r="E922" s="20">
        <v>31.3</v>
      </c>
    </row>
    <row r="923" spans="1:5" x14ac:dyDescent="0.2">
      <c r="A923" s="5">
        <v>42617</v>
      </c>
      <c r="B923" s="6">
        <v>42617</v>
      </c>
      <c r="C923" s="5">
        <v>42617.510416666664</v>
      </c>
      <c r="D923">
        <v>20.2</v>
      </c>
      <c r="E923" s="20">
        <v>31.3</v>
      </c>
    </row>
    <row r="924" spans="1:5" x14ac:dyDescent="0.2">
      <c r="A924" s="5">
        <v>42617</v>
      </c>
      <c r="B924" s="6">
        <v>42617</v>
      </c>
      <c r="C924" s="5">
        <v>42617.520833333336</v>
      </c>
      <c r="D924">
        <v>20.2</v>
      </c>
      <c r="E924" s="20">
        <v>31.3</v>
      </c>
    </row>
    <row r="925" spans="1:5" x14ac:dyDescent="0.2">
      <c r="A925" s="5">
        <v>42617</v>
      </c>
      <c r="B925" s="6">
        <v>42617</v>
      </c>
      <c r="C925" s="5">
        <v>42617.53125</v>
      </c>
      <c r="D925">
        <v>20.100000000000001</v>
      </c>
      <c r="E925" s="20">
        <v>31.3</v>
      </c>
    </row>
    <row r="926" spans="1:5" x14ac:dyDescent="0.2">
      <c r="A926" s="5">
        <v>42617</v>
      </c>
      <c r="B926" s="6">
        <v>42617</v>
      </c>
      <c r="C926" s="5">
        <v>42617.541666666664</v>
      </c>
      <c r="D926">
        <v>20.100000000000001</v>
      </c>
      <c r="E926" s="20">
        <v>31.3</v>
      </c>
    </row>
    <row r="927" spans="1:5" x14ac:dyDescent="0.2">
      <c r="A927" s="5">
        <v>42617</v>
      </c>
      <c r="B927" s="6">
        <v>42617</v>
      </c>
      <c r="C927" s="5">
        <v>42617.552083333336</v>
      </c>
      <c r="D927">
        <v>20</v>
      </c>
      <c r="E927" s="20">
        <v>31.3</v>
      </c>
    </row>
    <row r="928" spans="1:5" x14ac:dyDescent="0.2">
      <c r="A928" s="5">
        <v>42617</v>
      </c>
      <c r="B928" s="6">
        <v>42617</v>
      </c>
      <c r="C928" s="5">
        <v>42617.5625</v>
      </c>
      <c r="D928">
        <v>19.899999999999999</v>
      </c>
      <c r="E928" s="20">
        <v>31.3</v>
      </c>
    </row>
    <row r="929" spans="1:5" x14ac:dyDescent="0.2">
      <c r="A929" s="5">
        <v>42617</v>
      </c>
      <c r="B929" s="6">
        <v>42617</v>
      </c>
      <c r="C929" s="5">
        <v>42617.572916666664</v>
      </c>
      <c r="D929">
        <v>19.8</v>
      </c>
      <c r="E929" s="20">
        <v>31.3</v>
      </c>
    </row>
    <row r="930" spans="1:5" x14ac:dyDescent="0.2">
      <c r="A930" s="5">
        <v>42617</v>
      </c>
      <c r="B930" s="6">
        <v>42617</v>
      </c>
      <c r="C930" s="5">
        <v>42617.583333333336</v>
      </c>
      <c r="D930">
        <v>19.7</v>
      </c>
      <c r="E930" s="20">
        <v>31.3</v>
      </c>
    </row>
    <row r="931" spans="1:5" x14ac:dyDescent="0.2">
      <c r="A931" s="5">
        <v>42617</v>
      </c>
      <c r="B931" s="6">
        <v>42617</v>
      </c>
      <c r="C931" s="5">
        <v>42617.59375</v>
      </c>
      <c r="D931">
        <v>19.7</v>
      </c>
      <c r="E931" s="20">
        <v>31.3</v>
      </c>
    </row>
    <row r="932" spans="1:5" x14ac:dyDescent="0.2">
      <c r="A932" s="5">
        <v>42617</v>
      </c>
      <c r="B932" s="6">
        <v>42617</v>
      </c>
      <c r="C932" s="5">
        <v>42617.604166666664</v>
      </c>
      <c r="D932">
        <v>19.8</v>
      </c>
      <c r="E932" s="20">
        <v>31.3</v>
      </c>
    </row>
    <row r="933" spans="1:5" x14ac:dyDescent="0.2">
      <c r="A933" s="5">
        <v>42617</v>
      </c>
      <c r="B933" s="6">
        <v>42617</v>
      </c>
      <c r="C933" s="5">
        <v>42617.614583333336</v>
      </c>
      <c r="D933">
        <v>19.600000000000001</v>
      </c>
      <c r="E933" s="20">
        <v>31.3</v>
      </c>
    </row>
    <row r="934" spans="1:5" x14ac:dyDescent="0.2">
      <c r="A934" s="5">
        <v>42617</v>
      </c>
      <c r="B934" s="6">
        <v>42617</v>
      </c>
      <c r="C934" s="5">
        <v>42617.625</v>
      </c>
      <c r="D934">
        <v>19.600000000000001</v>
      </c>
      <c r="E934" s="20">
        <v>31.3</v>
      </c>
    </row>
    <row r="935" spans="1:5" x14ac:dyDescent="0.2">
      <c r="A935" s="5">
        <v>42617</v>
      </c>
      <c r="B935" s="6">
        <v>42617</v>
      </c>
      <c r="C935" s="5">
        <v>42617.635416666664</v>
      </c>
      <c r="D935">
        <v>19.600000000000001</v>
      </c>
      <c r="E935" s="20">
        <v>31.3</v>
      </c>
    </row>
    <row r="936" spans="1:5" x14ac:dyDescent="0.2">
      <c r="A936" s="5">
        <v>42617</v>
      </c>
      <c r="B936" s="6">
        <v>42617</v>
      </c>
      <c r="C936" s="5">
        <v>42617.645833333336</v>
      </c>
      <c r="D936">
        <v>19.7</v>
      </c>
      <c r="E936" s="20">
        <v>31.3</v>
      </c>
    </row>
    <row r="937" spans="1:5" x14ac:dyDescent="0.2">
      <c r="A937" s="5">
        <v>42617</v>
      </c>
      <c r="B937" s="6">
        <v>42617</v>
      </c>
      <c r="C937" s="5">
        <v>42617.65625</v>
      </c>
      <c r="D937">
        <v>19.7</v>
      </c>
      <c r="E937" s="20">
        <v>31.3</v>
      </c>
    </row>
    <row r="938" spans="1:5" x14ac:dyDescent="0.2">
      <c r="A938" s="5">
        <v>42617</v>
      </c>
      <c r="B938" s="6">
        <v>42617</v>
      </c>
      <c r="C938" s="5">
        <v>42617.666666666664</v>
      </c>
      <c r="D938">
        <v>19.7</v>
      </c>
      <c r="E938" s="20">
        <v>31.3</v>
      </c>
    </row>
    <row r="939" spans="1:5" x14ac:dyDescent="0.2">
      <c r="A939" s="5">
        <v>42617</v>
      </c>
      <c r="B939" s="6">
        <v>42617</v>
      </c>
      <c r="C939" s="5">
        <v>42617.677083333336</v>
      </c>
      <c r="D939">
        <v>19.7</v>
      </c>
      <c r="E939" s="20">
        <v>31.3</v>
      </c>
    </row>
    <row r="940" spans="1:5" x14ac:dyDescent="0.2">
      <c r="A940" s="5">
        <v>42617</v>
      </c>
      <c r="B940" s="6">
        <v>42617</v>
      </c>
      <c r="C940" s="5">
        <v>42617.6875</v>
      </c>
      <c r="D940">
        <v>19.8</v>
      </c>
      <c r="E940" s="20">
        <v>31.3</v>
      </c>
    </row>
    <row r="941" spans="1:5" x14ac:dyDescent="0.2">
      <c r="A941" s="5">
        <v>42617</v>
      </c>
      <c r="B941" s="6">
        <v>42617</v>
      </c>
      <c r="C941" s="5">
        <v>42617.697916666664</v>
      </c>
      <c r="D941">
        <v>19.899999999999999</v>
      </c>
      <c r="E941" s="20">
        <v>31.3</v>
      </c>
    </row>
    <row r="942" spans="1:5" x14ac:dyDescent="0.2">
      <c r="A942" s="5">
        <v>42617</v>
      </c>
      <c r="B942" s="6">
        <v>42617</v>
      </c>
      <c r="C942" s="5">
        <v>42617.708333333336</v>
      </c>
      <c r="D942">
        <v>19.8</v>
      </c>
      <c r="E942" s="20">
        <v>31.3</v>
      </c>
    </row>
    <row r="943" spans="1:5" x14ac:dyDescent="0.2">
      <c r="A943" s="5">
        <v>42617</v>
      </c>
      <c r="B943" s="6">
        <v>42617</v>
      </c>
      <c r="C943" s="5">
        <v>42617.71875</v>
      </c>
      <c r="D943">
        <v>19.8</v>
      </c>
      <c r="E943" s="20">
        <v>31.3</v>
      </c>
    </row>
    <row r="944" spans="1:5" x14ac:dyDescent="0.2">
      <c r="A944" s="5">
        <v>42617</v>
      </c>
      <c r="B944" s="6">
        <v>42617</v>
      </c>
      <c r="C944" s="5">
        <v>42617.729166666664</v>
      </c>
      <c r="D944">
        <v>20</v>
      </c>
      <c r="E944" s="20">
        <v>31.3</v>
      </c>
    </row>
    <row r="945" spans="1:5" x14ac:dyDescent="0.2">
      <c r="A945" s="5">
        <v>42617</v>
      </c>
      <c r="B945" s="6">
        <v>42617</v>
      </c>
      <c r="C945" s="5">
        <v>42617.739583333336</v>
      </c>
      <c r="D945">
        <v>20.2</v>
      </c>
      <c r="E945" s="20">
        <v>31.3</v>
      </c>
    </row>
    <row r="946" spans="1:5" x14ac:dyDescent="0.2">
      <c r="A946" s="5">
        <v>42617</v>
      </c>
      <c r="B946" s="6">
        <v>42617</v>
      </c>
      <c r="C946" s="5">
        <v>42617.75</v>
      </c>
      <c r="D946">
        <v>20.3</v>
      </c>
      <c r="E946" s="20">
        <v>31.3</v>
      </c>
    </row>
    <row r="947" spans="1:5" x14ac:dyDescent="0.2">
      <c r="A947" s="5">
        <v>42617</v>
      </c>
      <c r="B947" s="6">
        <v>42617</v>
      </c>
      <c r="C947" s="5">
        <v>42617.760416666664</v>
      </c>
      <c r="D947">
        <v>20.3</v>
      </c>
      <c r="E947" s="20">
        <v>31.3</v>
      </c>
    </row>
    <row r="948" spans="1:5" x14ac:dyDescent="0.2">
      <c r="A948" s="5">
        <v>42617</v>
      </c>
      <c r="B948" s="6">
        <v>42617</v>
      </c>
      <c r="C948" s="5">
        <v>42617.770833333336</v>
      </c>
      <c r="D948">
        <v>20.399999999999999</v>
      </c>
      <c r="E948" s="20">
        <v>31.3</v>
      </c>
    </row>
    <row r="949" spans="1:5" x14ac:dyDescent="0.2">
      <c r="A949" s="5">
        <v>42617</v>
      </c>
      <c r="B949" s="6">
        <v>42617</v>
      </c>
      <c r="C949" s="5">
        <v>42617.78125</v>
      </c>
      <c r="D949">
        <v>20.5</v>
      </c>
      <c r="E949" s="20">
        <v>31.3</v>
      </c>
    </row>
    <row r="950" spans="1:5" x14ac:dyDescent="0.2">
      <c r="A950" s="5">
        <v>42617</v>
      </c>
      <c r="B950" s="6">
        <v>42617</v>
      </c>
      <c r="C950" s="5">
        <v>42617.791666666664</v>
      </c>
      <c r="D950">
        <v>20.7</v>
      </c>
      <c r="E950" s="20">
        <v>31.3</v>
      </c>
    </row>
    <row r="951" spans="1:5" x14ac:dyDescent="0.2">
      <c r="A951" s="5">
        <v>42617</v>
      </c>
      <c r="B951" s="6">
        <v>42617</v>
      </c>
      <c r="C951" s="5">
        <v>42617.802083333336</v>
      </c>
      <c r="D951">
        <v>20.8</v>
      </c>
      <c r="E951" s="20">
        <v>31.3</v>
      </c>
    </row>
    <row r="952" spans="1:5" x14ac:dyDescent="0.2">
      <c r="A952" s="5">
        <v>42617</v>
      </c>
      <c r="B952" s="6">
        <v>42617</v>
      </c>
      <c r="C952" s="5">
        <v>42617.8125</v>
      </c>
      <c r="D952">
        <v>21</v>
      </c>
      <c r="E952" s="20">
        <v>31.3</v>
      </c>
    </row>
    <row r="953" spans="1:5" x14ac:dyDescent="0.2">
      <c r="A953" s="5">
        <v>42617</v>
      </c>
      <c r="B953" s="6">
        <v>42617</v>
      </c>
      <c r="C953" s="5">
        <v>42617.822916666664</v>
      </c>
      <c r="D953">
        <v>21.1</v>
      </c>
      <c r="E953" s="20">
        <v>31.3</v>
      </c>
    </row>
    <row r="954" spans="1:5" x14ac:dyDescent="0.2">
      <c r="A954" s="5">
        <v>42617</v>
      </c>
      <c r="B954" s="6">
        <v>42617</v>
      </c>
      <c r="C954" s="5">
        <v>42617.833333333336</v>
      </c>
      <c r="D954">
        <v>21.2</v>
      </c>
      <c r="E954" s="20">
        <v>31.3</v>
      </c>
    </row>
    <row r="955" spans="1:5" x14ac:dyDescent="0.2">
      <c r="A955" s="5">
        <v>42617</v>
      </c>
      <c r="B955" s="6">
        <v>42617</v>
      </c>
      <c r="C955" s="5">
        <v>42617.84375</v>
      </c>
      <c r="D955">
        <v>21.4</v>
      </c>
      <c r="E955" s="20">
        <v>31.3</v>
      </c>
    </row>
    <row r="956" spans="1:5" x14ac:dyDescent="0.2">
      <c r="A956" s="5">
        <v>42617</v>
      </c>
      <c r="B956" s="6">
        <v>42617</v>
      </c>
      <c r="C956" s="5">
        <v>42617.854166666664</v>
      </c>
      <c r="D956">
        <v>21.4</v>
      </c>
      <c r="E956" s="20">
        <v>31.4</v>
      </c>
    </row>
    <row r="957" spans="1:5" x14ac:dyDescent="0.2">
      <c r="A957" s="5">
        <v>42617</v>
      </c>
      <c r="B957" s="6">
        <v>42617</v>
      </c>
      <c r="C957" s="5">
        <v>42617.864583333336</v>
      </c>
      <c r="D957">
        <v>21.5</v>
      </c>
      <c r="E957" s="20">
        <v>31.4</v>
      </c>
    </row>
    <row r="958" spans="1:5" x14ac:dyDescent="0.2">
      <c r="A958" s="5">
        <v>42617</v>
      </c>
      <c r="B958" s="6">
        <v>42617</v>
      </c>
      <c r="C958" s="5">
        <v>42617.875</v>
      </c>
      <c r="D958">
        <v>21.6</v>
      </c>
      <c r="E958" s="20">
        <v>31.4</v>
      </c>
    </row>
    <row r="959" spans="1:5" x14ac:dyDescent="0.2">
      <c r="A959" s="5">
        <v>42617</v>
      </c>
      <c r="B959" s="6">
        <v>42617</v>
      </c>
      <c r="C959" s="5">
        <v>42617.885416666664</v>
      </c>
      <c r="D959">
        <v>21.6</v>
      </c>
      <c r="E959" s="20">
        <v>31.4</v>
      </c>
    </row>
    <row r="960" spans="1:5" x14ac:dyDescent="0.2">
      <c r="A960" s="5">
        <v>42617</v>
      </c>
      <c r="B960" s="6">
        <v>42617</v>
      </c>
      <c r="C960" s="5">
        <v>42617.895833333336</v>
      </c>
      <c r="D960">
        <v>21.7</v>
      </c>
      <c r="E960" s="20">
        <v>31.4</v>
      </c>
    </row>
    <row r="961" spans="1:5" x14ac:dyDescent="0.2">
      <c r="A961" s="5">
        <v>42617</v>
      </c>
      <c r="B961" s="6">
        <v>42617</v>
      </c>
      <c r="C961" s="5">
        <v>42617.90625</v>
      </c>
      <c r="D961">
        <v>21.7</v>
      </c>
      <c r="E961" s="20">
        <v>31.4</v>
      </c>
    </row>
    <row r="962" spans="1:5" x14ac:dyDescent="0.2">
      <c r="A962" s="5">
        <v>42617</v>
      </c>
      <c r="B962" s="6">
        <v>42617</v>
      </c>
      <c r="C962" s="5">
        <v>42617.916666666664</v>
      </c>
      <c r="D962">
        <v>21.7</v>
      </c>
      <c r="E962" s="20">
        <v>31.4</v>
      </c>
    </row>
    <row r="963" spans="1:5" x14ac:dyDescent="0.2">
      <c r="A963" s="5">
        <v>42617</v>
      </c>
      <c r="B963" s="6">
        <v>42617</v>
      </c>
      <c r="C963" s="5">
        <v>42617.927083333336</v>
      </c>
      <c r="D963">
        <v>21.6</v>
      </c>
      <c r="E963" s="20">
        <v>31.4</v>
      </c>
    </row>
    <row r="964" spans="1:5" x14ac:dyDescent="0.2">
      <c r="A964" s="5">
        <v>42617</v>
      </c>
      <c r="B964" s="6">
        <v>42617</v>
      </c>
      <c r="C964" s="5">
        <v>42617.9375</v>
      </c>
      <c r="D964">
        <v>21.5</v>
      </c>
      <c r="E964" s="20">
        <v>31.4</v>
      </c>
    </row>
    <row r="965" spans="1:5" x14ac:dyDescent="0.2">
      <c r="A965" s="5">
        <v>42617</v>
      </c>
      <c r="B965" s="6">
        <v>42617</v>
      </c>
      <c r="C965" s="5">
        <v>42617.947916666664</v>
      </c>
      <c r="D965">
        <v>21.4</v>
      </c>
      <c r="E965" s="20">
        <v>31.4</v>
      </c>
    </row>
    <row r="966" spans="1:5" x14ac:dyDescent="0.2">
      <c r="A966" s="5">
        <v>42617</v>
      </c>
      <c r="B966" s="6">
        <v>42617</v>
      </c>
      <c r="C966" s="5">
        <v>42617.958333333336</v>
      </c>
      <c r="D966">
        <v>21.1</v>
      </c>
      <c r="E966" s="20">
        <v>31.4</v>
      </c>
    </row>
    <row r="967" spans="1:5" x14ac:dyDescent="0.2">
      <c r="A967" s="5">
        <v>42617</v>
      </c>
      <c r="B967" s="6">
        <v>42617</v>
      </c>
      <c r="C967" s="5">
        <v>42617.96875</v>
      </c>
      <c r="D967">
        <v>21</v>
      </c>
      <c r="E967" s="20">
        <v>31.4</v>
      </c>
    </row>
    <row r="968" spans="1:5" x14ac:dyDescent="0.2">
      <c r="A968" s="5">
        <v>42617</v>
      </c>
      <c r="B968" s="6">
        <v>42617</v>
      </c>
      <c r="C968" s="5">
        <v>42617.979166666664</v>
      </c>
      <c r="D968">
        <v>20.6</v>
      </c>
      <c r="E968" s="20">
        <v>31.4</v>
      </c>
    </row>
    <row r="969" spans="1:5" x14ac:dyDescent="0.2">
      <c r="A969" s="5">
        <v>42617</v>
      </c>
      <c r="B969" s="6">
        <v>42617</v>
      </c>
      <c r="C969" s="5">
        <v>42617.989583333336</v>
      </c>
      <c r="D969">
        <v>20.7</v>
      </c>
      <c r="E969" s="20">
        <v>31.3</v>
      </c>
    </row>
    <row r="970" spans="1:5" x14ac:dyDescent="0.2">
      <c r="A970" s="5"/>
      <c r="B970" s="6"/>
      <c r="C970" s="5"/>
      <c r="E970" s="25">
        <f>AVERAGE(E874:E969)</f>
        <v>31.308333333333366</v>
      </c>
    </row>
    <row r="971" spans="1:5" x14ac:dyDescent="0.2">
      <c r="A971" s="5">
        <v>42618</v>
      </c>
      <c r="B971" s="6">
        <v>42618</v>
      </c>
      <c r="C971" s="5">
        <v>42618</v>
      </c>
      <c r="D971">
        <v>20.7</v>
      </c>
      <c r="E971" s="20">
        <v>31.4</v>
      </c>
    </row>
    <row r="972" spans="1:5" x14ac:dyDescent="0.2">
      <c r="A972" s="5">
        <v>42618</v>
      </c>
      <c r="B972" s="6">
        <v>42618</v>
      </c>
      <c r="C972" s="5">
        <v>42618.010416666664</v>
      </c>
      <c r="D972">
        <v>20.6</v>
      </c>
      <c r="E972" s="20">
        <v>31.4</v>
      </c>
    </row>
    <row r="973" spans="1:5" x14ac:dyDescent="0.2">
      <c r="A973" s="5">
        <v>42618</v>
      </c>
      <c r="B973" s="6">
        <v>42618</v>
      </c>
      <c r="C973" s="5">
        <v>42618.020833333336</v>
      </c>
      <c r="D973">
        <v>20.5</v>
      </c>
      <c r="E973" s="20">
        <v>31.4</v>
      </c>
    </row>
    <row r="974" spans="1:5" x14ac:dyDescent="0.2">
      <c r="A974" s="5">
        <v>42618</v>
      </c>
      <c r="B974" s="6">
        <v>42618</v>
      </c>
      <c r="C974" s="5">
        <v>42618.03125</v>
      </c>
      <c r="D974">
        <v>20.399999999999999</v>
      </c>
      <c r="E974" s="20">
        <v>31.4</v>
      </c>
    </row>
    <row r="975" spans="1:5" x14ac:dyDescent="0.2">
      <c r="A975" s="5">
        <v>42618</v>
      </c>
      <c r="B975" s="6">
        <v>42618</v>
      </c>
      <c r="C975" s="5">
        <v>42618.041666666664</v>
      </c>
      <c r="D975">
        <v>20.2</v>
      </c>
      <c r="E975" s="20">
        <v>31.4</v>
      </c>
    </row>
    <row r="976" spans="1:5" x14ac:dyDescent="0.2">
      <c r="A976" s="5">
        <v>42618</v>
      </c>
      <c r="B976" s="6">
        <v>42618</v>
      </c>
      <c r="C976" s="5">
        <v>42618.052083333336</v>
      </c>
      <c r="D976">
        <v>20.100000000000001</v>
      </c>
      <c r="E976" s="20">
        <v>31.4</v>
      </c>
    </row>
    <row r="977" spans="1:5" x14ac:dyDescent="0.2">
      <c r="A977" s="5">
        <v>42618</v>
      </c>
      <c r="B977" s="6">
        <v>42618</v>
      </c>
      <c r="C977" s="5">
        <v>42618.0625</v>
      </c>
      <c r="D977">
        <v>20.100000000000001</v>
      </c>
      <c r="E977" s="20">
        <v>31.4</v>
      </c>
    </row>
    <row r="978" spans="1:5" x14ac:dyDescent="0.2">
      <c r="A978" s="5">
        <v>42618</v>
      </c>
      <c r="B978" s="6">
        <v>42618</v>
      </c>
      <c r="C978" s="5">
        <v>42618.072916666664</v>
      </c>
      <c r="D978">
        <v>19.899999999999999</v>
      </c>
      <c r="E978" s="20">
        <v>31.4</v>
      </c>
    </row>
    <row r="979" spans="1:5" x14ac:dyDescent="0.2">
      <c r="A979" s="5">
        <v>42618</v>
      </c>
      <c r="B979" s="6">
        <v>42618</v>
      </c>
      <c r="C979" s="5">
        <v>42618.083333333336</v>
      </c>
      <c r="D979">
        <v>19.899999999999999</v>
      </c>
      <c r="E979" s="20">
        <v>31.4</v>
      </c>
    </row>
    <row r="980" spans="1:5" x14ac:dyDescent="0.2">
      <c r="A980" s="5">
        <v>42618</v>
      </c>
      <c r="B980" s="6">
        <v>42618</v>
      </c>
      <c r="C980" s="5">
        <v>42618.09375</v>
      </c>
      <c r="D980">
        <v>19.8</v>
      </c>
      <c r="E980" s="20">
        <v>31.4</v>
      </c>
    </row>
    <row r="981" spans="1:5" x14ac:dyDescent="0.2">
      <c r="A981" s="5">
        <v>42618</v>
      </c>
      <c r="B981" s="6">
        <v>42618</v>
      </c>
      <c r="C981" s="5">
        <v>42618.104166666664</v>
      </c>
      <c r="D981">
        <v>19.7</v>
      </c>
      <c r="E981" s="20">
        <v>31.4</v>
      </c>
    </row>
    <row r="982" spans="1:5" x14ac:dyDescent="0.2">
      <c r="A982" s="5">
        <v>42618</v>
      </c>
      <c r="B982" s="6">
        <v>42618</v>
      </c>
      <c r="C982" s="5">
        <v>42618.114583333336</v>
      </c>
      <c r="D982">
        <v>19.7</v>
      </c>
      <c r="E982" s="20">
        <v>31.4</v>
      </c>
    </row>
    <row r="983" spans="1:5" x14ac:dyDescent="0.2">
      <c r="A983" s="5">
        <v>42618</v>
      </c>
      <c r="B983" s="6">
        <v>42618</v>
      </c>
      <c r="C983" s="5">
        <v>42618.125</v>
      </c>
      <c r="D983">
        <v>19.8</v>
      </c>
      <c r="E983" s="20">
        <v>31.4</v>
      </c>
    </row>
    <row r="984" spans="1:5" x14ac:dyDescent="0.2">
      <c r="A984" s="5">
        <v>42618</v>
      </c>
      <c r="B984" s="6">
        <v>42618</v>
      </c>
      <c r="C984" s="5">
        <v>42618.135416666664</v>
      </c>
      <c r="D984">
        <v>19.5</v>
      </c>
      <c r="E984" s="20">
        <v>31.4</v>
      </c>
    </row>
    <row r="985" spans="1:5" x14ac:dyDescent="0.2">
      <c r="A985" s="5">
        <v>42618</v>
      </c>
      <c r="B985" s="6">
        <v>42618</v>
      </c>
      <c r="C985" s="5">
        <v>42618.145833333336</v>
      </c>
      <c r="D985">
        <v>19.5</v>
      </c>
      <c r="E985" s="20">
        <v>31.4</v>
      </c>
    </row>
    <row r="986" spans="1:5" x14ac:dyDescent="0.2">
      <c r="A986" s="5">
        <v>42618</v>
      </c>
      <c r="B986" s="6">
        <v>42618</v>
      </c>
      <c r="C986" s="5">
        <v>42618.15625</v>
      </c>
      <c r="D986">
        <v>19.5</v>
      </c>
      <c r="E986" s="20">
        <v>31.4</v>
      </c>
    </row>
    <row r="987" spans="1:5" x14ac:dyDescent="0.2">
      <c r="A987" s="5">
        <v>42618</v>
      </c>
      <c r="B987" s="6">
        <v>42618</v>
      </c>
      <c r="C987" s="5">
        <v>42618.166666666664</v>
      </c>
      <c r="D987">
        <v>19.5</v>
      </c>
      <c r="E987" s="20">
        <v>31.4</v>
      </c>
    </row>
    <row r="988" spans="1:5" x14ac:dyDescent="0.2">
      <c r="A988" s="5">
        <v>42618</v>
      </c>
      <c r="B988" s="6">
        <v>42618</v>
      </c>
      <c r="C988" s="5">
        <v>42618.177083333336</v>
      </c>
      <c r="D988">
        <v>19.5</v>
      </c>
      <c r="E988" s="20">
        <v>31.4</v>
      </c>
    </row>
    <row r="989" spans="1:5" x14ac:dyDescent="0.2">
      <c r="A989" s="5">
        <v>42618</v>
      </c>
      <c r="B989" s="6">
        <v>42618</v>
      </c>
      <c r="C989" s="5">
        <v>42618.1875</v>
      </c>
      <c r="D989">
        <v>19.600000000000001</v>
      </c>
      <c r="E989" s="20">
        <v>31.4</v>
      </c>
    </row>
    <row r="990" spans="1:5" x14ac:dyDescent="0.2">
      <c r="A990" s="5">
        <v>42618</v>
      </c>
      <c r="B990" s="6">
        <v>42618</v>
      </c>
      <c r="C990" s="5">
        <v>42618.197916666664</v>
      </c>
      <c r="D990">
        <v>19.7</v>
      </c>
      <c r="E990" s="20">
        <v>31.4</v>
      </c>
    </row>
    <row r="991" spans="1:5" x14ac:dyDescent="0.2">
      <c r="A991" s="5">
        <v>42618</v>
      </c>
      <c r="B991" s="6">
        <v>42618</v>
      </c>
      <c r="C991" s="5">
        <v>42618.208333333336</v>
      </c>
      <c r="D991">
        <v>19.600000000000001</v>
      </c>
      <c r="E991" s="20">
        <v>31.4</v>
      </c>
    </row>
    <row r="992" spans="1:5" x14ac:dyDescent="0.2">
      <c r="A992" s="5">
        <v>42618</v>
      </c>
      <c r="B992" s="6">
        <v>42618</v>
      </c>
      <c r="C992" s="5">
        <v>42618.21875</v>
      </c>
      <c r="D992">
        <v>19.600000000000001</v>
      </c>
      <c r="E992" s="20">
        <v>31.4</v>
      </c>
    </row>
    <row r="993" spans="1:5" x14ac:dyDescent="0.2">
      <c r="A993" s="5">
        <v>42618</v>
      </c>
      <c r="B993" s="6">
        <v>42618</v>
      </c>
      <c r="C993" s="5">
        <v>42618.229166666664</v>
      </c>
      <c r="D993">
        <v>19.600000000000001</v>
      </c>
      <c r="E993" s="20">
        <v>31.5</v>
      </c>
    </row>
    <row r="994" spans="1:5" x14ac:dyDescent="0.2">
      <c r="A994" s="5">
        <v>42618</v>
      </c>
      <c r="B994" s="6">
        <v>42618</v>
      </c>
      <c r="C994" s="5">
        <v>42618.239583333336</v>
      </c>
      <c r="D994">
        <v>19.600000000000001</v>
      </c>
      <c r="E994" s="20">
        <v>31.5</v>
      </c>
    </row>
    <row r="995" spans="1:5" x14ac:dyDescent="0.2">
      <c r="A995" s="5">
        <v>42618</v>
      </c>
      <c r="B995" s="6">
        <v>42618</v>
      </c>
      <c r="C995" s="5">
        <v>42618.25</v>
      </c>
      <c r="D995">
        <v>19.7</v>
      </c>
      <c r="E995" s="20">
        <v>31.5</v>
      </c>
    </row>
    <row r="996" spans="1:5" x14ac:dyDescent="0.2">
      <c r="A996" s="5">
        <v>42618</v>
      </c>
      <c r="B996" s="6">
        <v>42618</v>
      </c>
      <c r="C996" s="5">
        <v>42618.260416666664</v>
      </c>
      <c r="D996">
        <v>19.8</v>
      </c>
      <c r="E996" s="20">
        <v>31.4</v>
      </c>
    </row>
    <row r="997" spans="1:5" x14ac:dyDescent="0.2">
      <c r="A997" s="5">
        <v>42618</v>
      </c>
      <c r="B997" s="6">
        <v>42618</v>
      </c>
      <c r="C997" s="5">
        <v>42618.270833333336</v>
      </c>
      <c r="D997">
        <v>19.8</v>
      </c>
      <c r="E997" s="20">
        <v>31.4</v>
      </c>
    </row>
    <row r="998" spans="1:5" x14ac:dyDescent="0.2">
      <c r="A998" s="5">
        <v>42618</v>
      </c>
      <c r="B998" s="6">
        <v>42618</v>
      </c>
      <c r="C998" s="5">
        <v>42618.28125</v>
      </c>
      <c r="D998">
        <v>19.899999999999999</v>
      </c>
      <c r="E998" s="20">
        <v>31.4</v>
      </c>
    </row>
    <row r="999" spans="1:5" x14ac:dyDescent="0.2">
      <c r="A999" s="5">
        <v>42618</v>
      </c>
      <c r="B999" s="6">
        <v>42618</v>
      </c>
      <c r="C999" s="5">
        <v>42618.291666666664</v>
      </c>
      <c r="D999">
        <v>20</v>
      </c>
      <c r="E999" s="20">
        <v>31.4</v>
      </c>
    </row>
    <row r="1000" spans="1:5" x14ac:dyDescent="0.2">
      <c r="A1000" s="5">
        <v>42618</v>
      </c>
      <c r="B1000" s="6">
        <v>42618</v>
      </c>
      <c r="C1000" s="5">
        <v>42618.302083333336</v>
      </c>
      <c r="D1000">
        <v>20</v>
      </c>
      <c r="E1000" s="20">
        <v>31.3</v>
      </c>
    </row>
    <row r="1001" spans="1:5" x14ac:dyDescent="0.2">
      <c r="A1001" s="5">
        <v>42618</v>
      </c>
      <c r="B1001" s="6">
        <v>42618</v>
      </c>
      <c r="C1001" s="5">
        <v>42618.3125</v>
      </c>
      <c r="D1001">
        <v>20.100000000000001</v>
      </c>
      <c r="E1001" s="20">
        <v>31.4</v>
      </c>
    </row>
    <row r="1002" spans="1:5" x14ac:dyDescent="0.2">
      <c r="A1002" s="5">
        <v>42618</v>
      </c>
      <c r="B1002" s="6">
        <v>42618</v>
      </c>
      <c r="C1002" s="5">
        <v>42618.322916666664</v>
      </c>
      <c r="D1002">
        <v>20.2</v>
      </c>
      <c r="E1002" s="20">
        <v>31.4</v>
      </c>
    </row>
    <row r="1003" spans="1:5" x14ac:dyDescent="0.2">
      <c r="A1003" s="5">
        <v>42618</v>
      </c>
      <c r="B1003" s="6">
        <v>42618</v>
      </c>
      <c r="C1003" s="5">
        <v>42618.333333333336</v>
      </c>
      <c r="D1003">
        <v>20.3</v>
      </c>
      <c r="E1003" s="20">
        <v>31.3</v>
      </c>
    </row>
    <row r="1004" spans="1:5" x14ac:dyDescent="0.2">
      <c r="A1004" s="5">
        <v>42618</v>
      </c>
      <c r="B1004" s="6">
        <v>42618</v>
      </c>
      <c r="C1004" s="5">
        <v>42618.34375</v>
      </c>
      <c r="D1004">
        <v>20.3</v>
      </c>
      <c r="E1004" s="20">
        <v>31.4</v>
      </c>
    </row>
    <row r="1005" spans="1:5" x14ac:dyDescent="0.2">
      <c r="A1005" s="5">
        <v>42618</v>
      </c>
      <c r="B1005" s="6">
        <v>42618</v>
      </c>
      <c r="C1005" s="5">
        <v>42618.354166666664</v>
      </c>
      <c r="D1005">
        <v>20.3</v>
      </c>
      <c r="E1005" s="20">
        <v>31.4</v>
      </c>
    </row>
    <row r="1006" spans="1:5" x14ac:dyDescent="0.2">
      <c r="A1006" s="5">
        <v>42618</v>
      </c>
      <c r="B1006" s="6">
        <v>42618</v>
      </c>
      <c r="C1006" s="5">
        <v>42618.364583333336</v>
      </c>
      <c r="D1006">
        <v>20.399999999999999</v>
      </c>
      <c r="E1006" s="20">
        <v>31.4</v>
      </c>
    </row>
    <row r="1007" spans="1:5" x14ac:dyDescent="0.2">
      <c r="A1007" s="5">
        <v>42618</v>
      </c>
      <c r="B1007" s="6">
        <v>42618</v>
      </c>
      <c r="C1007" s="5">
        <v>42618.375</v>
      </c>
      <c r="D1007">
        <v>20.399999999999999</v>
      </c>
      <c r="E1007" s="20">
        <v>31.4</v>
      </c>
    </row>
    <row r="1008" spans="1:5" x14ac:dyDescent="0.2">
      <c r="A1008" s="5">
        <v>42618</v>
      </c>
      <c r="B1008" s="6">
        <v>42618</v>
      </c>
      <c r="C1008" s="5">
        <v>42618.385416666664</v>
      </c>
      <c r="D1008">
        <v>20.399999999999999</v>
      </c>
      <c r="E1008" s="20">
        <v>31.4</v>
      </c>
    </row>
    <row r="1009" spans="1:5" x14ac:dyDescent="0.2">
      <c r="A1009" s="5">
        <v>42618</v>
      </c>
      <c r="B1009" s="6">
        <v>42618</v>
      </c>
      <c r="C1009" s="5">
        <v>42618.395833333336</v>
      </c>
      <c r="D1009">
        <v>20.399999999999999</v>
      </c>
      <c r="E1009" s="20">
        <v>31.4</v>
      </c>
    </row>
    <row r="1010" spans="1:5" x14ac:dyDescent="0.2">
      <c r="A1010" s="5">
        <v>42618</v>
      </c>
      <c r="B1010" s="6">
        <v>42618</v>
      </c>
      <c r="C1010" s="5">
        <v>42618.40625</v>
      </c>
      <c r="D1010">
        <v>20.399999999999999</v>
      </c>
      <c r="E1010" s="20">
        <v>31.4</v>
      </c>
    </row>
    <row r="1011" spans="1:5" x14ac:dyDescent="0.2">
      <c r="A1011" s="5">
        <v>42618</v>
      </c>
      <c r="B1011" s="6">
        <v>42618</v>
      </c>
      <c r="C1011" s="5">
        <v>42618.416666666664</v>
      </c>
      <c r="D1011">
        <v>20.5</v>
      </c>
      <c r="E1011" s="20">
        <v>31.4</v>
      </c>
    </row>
    <row r="1012" spans="1:5" x14ac:dyDescent="0.2">
      <c r="A1012" s="5">
        <v>42618</v>
      </c>
      <c r="B1012" s="6">
        <v>42618</v>
      </c>
      <c r="C1012" s="5">
        <v>42618.427083333336</v>
      </c>
      <c r="D1012">
        <v>20.5</v>
      </c>
      <c r="E1012" s="20">
        <v>31.4</v>
      </c>
    </row>
    <row r="1013" spans="1:5" x14ac:dyDescent="0.2">
      <c r="A1013" s="5">
        <v>42618</v>
      </c>
      <c r="B1013" s="6">
        <v>42618</v>
      </c>
      <c r="C1013" s="5">
        <v>42618.4375</v>
      </c>
      <c r="D1013">
        <v>20.5</v>
      </c>
      <c r="E1013" s="20">
        <v>31.4</v>
      </c>
    </row>
    <row r="1014" spans="1:5" x14ac:dyDescent="0.2">
      <c r="A1014" s="5">
        <v>42618</v>
      </c>
      <c r="B1014" s="6">
        <v>42618</v>
      </c>
      <c r="C1014" s="5">
        <v>42618.447916666664</v>
      </c>
      <c r="D1014">
        <v>20.5</v>
      </c>
      <c r="E1014" s="20">
        <v>31.4</v>
      </c>
    </row>
    <row r="1015" spans="1:5" x14ac:dyDescent="0.2">
      <c r="A1015" s="5">
        <v>42618</v>
      </c>
      <c r="B1015" s="6">
        <v>42618</v>
      </c>
      <c r="C1015" s="5">
        <v>42618.458333333336</v>
      </c>
      <c r="D1015">
        <v>20.5</v>
      </c>
      <c r="E1015" s="20">
        <v>31.4</v>
      </c>
    </row>
    <row r="1016" spans="1:5" x14ac:dyDescent="0.2">
      <c r="A1016" s="5">
        <v>42618</v>
      </c>
      <c r="B1016" s="6">
        <v>42618</v>
      </c>
      <c r="C1016" s="5">
        <v>42618.46875</v>
      </c>
      <c r="D1016">
        <v>20.3</v>
      </c>
      <c r="E1016" s="20">
        <v>31.4</v>
      </c>
    </row>
    <row r="1017" spans="1:5" x14ac:dyDescent="0.2">
      <c r="A1017" s="5">
        <v>42618</v>
      </c>
      <c r="B1017" s="6">
        <v>42618</v>
      </c>
      <c r="C1017" s="5">
        <v>42618.479166666664</v>
      </c>
      <c r="D1017">
        <v>20.2</v>
      </c>
      <c r="E1017" s="20">
        <v>31.4</v>
      </c>
    </row>
    <row r="1018" spans="1:5" x14ac:dyDescent="0.2">
      <c r="A1018" s="5">
        <v>42618</v>
      </c>
      <c r="B1018" s="6">
        <v>42618</v>
      </c>
      <c r="C1018" s="5">
        <v>42618.489583333336</v>
      </c>
      <c r="D1018">
        <v>20.100000000000001</v>
      </c>
      <c r="E1018" s="20">
        <v>31.4</v>
      </c>
    </row>
    <row r="1019" spans="1:5" x14ac:dyDescent="0.2">
      <c r="A1019" s="5">
        <v>42618</v>
      </c>
      <c r="B1019" s="6">
        <v>42618</v>
      </c>
      <c r="C1019" s="5">
        <v>42618.5</v>
      </c>
      <c r="D1019">
        <v>20</v>
      </c>
      <c r="E1019" s="20">
        <v>31.4</v>
      </c>
    </row>
    <row r="1020" spans="1:5" x14ac:dyDescent="0.2">
      <c r="A1020" s="5">
        <v>42618</v>
      </c>
      <c r="B1020" s="6">
        <v>42618</v>
      </c>
      <c r="C1020" s="5">
        <v>42618.510416666664</v>
      </c>
      <c r="D1020">
        <v>20</v>
      </c>
      <c r="E1020" s="20">
        <v>31.3</v>
      </c>
    </row>
    <row r="1021" spans="1:5" x14ac:dyDescent="0.2">
      <c r="A1021" s="5">
        <v>42618</v>
      </c>
      <c r="B1021" s="6">
        <v>42618</v>
      </c>
      <c r="C1021" s="5">
        <v>42618.520833333336</v>
      </c>
      <c r="D1021">
        <v>20</v>
      </c>
      <c r="E1021" s="20">
        <v>31.4</v>
      </c>
    </row>
    <row r="1022" spans="1:5" x14ac:dyDescent="0.2">
      <c r="A1022" s="5">
        <v>42618</v>
      </c>
      <c r="B1022" s="6">
        <v>42618</v>
      </c>
      <c r="C1022" s="5">
        <v>42618.53125</v>
      </c>
      <c r="D1022">
        <v>20</v>
      </c>
      <c r="E1022" s="20">
        <v>31.4</v>
      </c>
    </row>
    <row r="1023" spans="1:5" x14ac:dyDescent="0.2">
      <c r="A1023" s="5">
        <v>42618</v>
      </c>
      <c r="B1023" s="6">
        <v>42618</v>
      </c>
      <c r="C1023" s="5">
        <v>42618.541666666664</v>
      </c>
      <c r="D1023">
        <v>19.899999999999999</v>
      </c>
      <c r="E1023" s="20">
        <v>31.4</v>
      </c>
    </row>
    <row r="1024" spans="1:5" x14ac:dyDescent="0.2">
      <c r="A1024" s="5">
        <v>42618</v>
      </c>
      <c r="B1024" s="6">
        <v>42618</v>
      </c>
      <c r="C1024" s="5">
        <v>42618.552083333336</v>
      </c>
      <c r="D1024">
        <v>19.899999999999999</v>
      </c>
      <c r="E1024" s="20">
        <v>31.4</v>
      </c>
    </row>
    <row r="1025" spans="1:5" x14ac:dyDescent="0.2">
      <c r="A1025" s="5">
        <v>42618</v>
      </c>
      <c r="B1025" s="6">
        <v>42618</v>
      </c>
      <c r="C1025" s="5">
        <v>42618.5625</v>
      </c>
      <c r="D1025">
        <v>19.8</v>
      </c>
      <c r="E1025" s="20">
        <v>31.4</v>
      </c>
    </row>
    <row r="1026" spans="1:5" x14ac:dyDescent="0.2">
      <c r="A1026" s="5">
        <v>42618</v>
      </c>
      <c r="B1026" s="6">
        <v>42618</v>
      </c>
      <c r="C1026" s="5">
        <v>42618.572916666664</v>
      </c>
      <c r="D1026">
        <v>19.8</v>
      </c>
      <c r="E1026" s="20">
        <v>31.4</v>
      </c>
    </row>
    <row r="1027" spans="1:5" x14ac:dyDescent="0.2">
      <c r="A1027" s="5">
        <v>42618</v>
      </c>
      <c r="B1027" s="6">
        <v>42618</v>
      </c>
      <c r="C1027" s="5">
        <v>42618.583333333336</v>
      </c>
      <c r="D1027">
        <v>19.8</v>
      </c>
      <c r="E1027" s="20">
        <v>31.4</v>
      </c>
    </row>
    <row r="1028" spans="1:5" x14ac:dyDescent="0.2">
      <c r="A1028" s="5">
        <v>42618</v>
      </c>
      <c r="B1028" s="6">
        <v>42618</v>
      </c>
      <c r="C1028" s="5">
        <v>42618.59375</v>
      </c>
      <c r="D1028">
        <v>19.7</v>
      </c>
      <c r="E1028" s="20">
        <v>31.4</v>
      </c>
    </row>
    <row r="1029" spans="1:5" x14ac:dyDescent="0.2">
      <c r="A1029" s="5">
        <v>42618</v>
      </c>
      <c r="B1029" s="6">
        <v>42618</v>
      </c>
      <c r="C1029" s="5">
        <v>42618.604166666664</v>
      </c>
      <c r="D1029">
        <v>19.7</v>
      </c>
      <c r="E1029" s="20">
        <v>31.3</v>
      </c>
    </row>
    <row r="1030" spans="1:5" x14ac:dyDescent="0.2">
      <c r="A1030" s="5">
        <v>42618</v>
      </c>
      <c r="B1030" s="6">
        <v>42618</v>
      </c>
      <c r="C1030" s="5">
        <v>42618.614583333336</v>
      </c>
      <c r="D1030">
        <v>19.600000000000001</v>
      </c>
      <c r="E1030" s="20">
        <v>31.4</v>
      </c>
    </row>
    <row r="1031" spans="1:5" x14ac:dyDescent="0.2">
      <c r="A1031" s="5">
        <v>42618</v>
      </c>
      <c r="B1031" s="6">
        <v>42618</v>
      </c>
      <c r="C1031" s="5">
        <v>42618.625</v>
      </c>
      <c r="D1031">
        <v>19.5</v>
      </c>
      <c r="E1031" s="20">
        <v>31.4</v>
      </c>
    </row>
    <row r="1032" spans="1:5" x14ac:dyDescent="0.2">
      <c r="A1032" s="5">
        <v>42618</v>
      </c>
      <c r="B1032" s="6">
        <v>42618</v>
      </c>
      <c r="C1032" s="5">
        <v>42618.635416666664</v>
      </c>
      <c r="D1032">
        <v>19.399999999999999</v>
      </c>
      <c r="E1032" s="20">
        <v>31.4</v>
      </c>
    </row>
    <row r="1033" spans="1:5" x14ac:dyDescent="0.2">
      <c r="A1033" s="5">
        <v>42618</v>
      </c>
      <c r="B1033" s="6">
        <v>42618</v>
      </c>
      <c r="C1033" s="5">
        <v>42618.645833333336</v>
      </c>
      <c r="D1033">
        <v>19.5</v>
      </c>
      <c r="E1033" s="20">
        <v>31.4</v>
      </c>
    </row>
    <row r="1034" spans="1:5" x14ac:dyDescent="0.2">
      <c r="A1034" s="5">
        <v>42618</v>
      </c>
      <c r="B1034" s="6">
        <v>42618</v>
      </c>
      <c r="C1034" s="5">
        <v>42618.65625</v>
      </c>
      <c r="D1034">
        <v>19.399999999999999</v>
      </c>
      <c r="E1034" s="20">
        <v>31.4</v>
      </c>
    </row>
    <row r="1035" spans="1:5" x14ac:dyDescent="0.2">
      <c r="A1035" s="5">
        <v>42618</v>
      </c>
      <c r="B1035" s="6">
        <v>42618</v>
      </c>
      <c r="C1035" s="5">
        <v>42618.666666666664</v>
      </c>
      <c r="D1035">
        <v>19.399999999999999</v>
      </c>
      <c r="E1035" s="20">
        <v>31.4</v>
      </c>
    </row>
    <row r="1036" spans="1:5" x14ac:dyDescent="0.2">
      <c r="A1036" s="5">
        <v>42618</v>
      </c>
      <c r="B1036" s="6">
        <v>42618</v>
      </c>
      <c r="C1036" s="5">
        <v>42618.677083333336</v>
      </c>
      <c r="D1036">
        <v>19.399999999999999</v>
      </c>
      <c r="E1036" s="20">
        <v>31.4</v>
      </c>
    </row>
    <row r="1037" spans="1:5" x14ac:dyDescent="0.2">
      <c r="A1037" s="5">
        <v>42618</v>
      </c>
      <c r="B1037" s="6">
        <v>42618</v>
      </c>
      <c r="C1037" s="5">
        <v>42618.6875</v>
      </c>
      <c r="D1037">
        <v>19.399999999999999</v>
      </c>
      <c r="E1037" s="20">
        <v>31.4</v>
      </c>
    </row>
    <row r="1038" spans="1:5" x14ac:dyDescent="0.2">
      <c r="A1038" s="5">
        <v>42618</v>
      </c>
      <c r="B1038" s="6">
        <v>42618</v>
      </c>
      <c r="C1038" s="5">
        <v>42618.697916666664</v>
      </c>
      <c r="D1038">
        <v>19.399999999999999</v>
      </c>
      <c r="E1038" s="20">
        <v>31.4</v>
      </c>
    </row>
    <row r="1039" spans="1:5" x14ac:dyDescent="0.2">
      <c r="A1039" s="5">
        <v>42618</v>
      </c>
      <c r="B1039" s="6">
        <v>42618</v>
      </c>
      <c r="C1039" s="5">
        <v>42618.708333333336</v>
      </c>
      <c r="D1039">
        <v>19.5</v>
      </c>
      <c r="E1039" s="20">
        <v>31.4</v>
      </c>
    </row>
    <row r="1040" spans="1:5" x14ac:dyDescent="0.2">
      <c r="A1040" s="5">
        <v>42618</v>
      </c>
      <c r="B1040" s="6">
        <v>42618</v>
      </c>
      <c r="C1040" s="5">
        <v>42618.71875</v>
      </c>
      <c r="D1040">
        <v>19.600000000000001</v>
      </c>
      <c r="E1040" s="20">
        <v>31.4</v>
      </c>
    </row>
    <row r="1041" spans="1:5" x14ac:dyDescent="0.2">
      <c r="A1041" s="5">
        <v>42618</v>
      </c>
      <c r="B1041" s="6">
        <v>42618</v>
      </c>
      <c r="C1041" s="5">
        <v>42618.729166666664</v>
      </c>
      <c r="D1041">
        <v>19.5</v>
      </c>
      <c r="E1041" s="20">
        <v>31.4</v>
      </c>
    </row>
    <row r="1042" spans="1:5" x14ac:dyDescent="0.2">
      <c r="A1042" s="5">
        <v>42618</v>
      </c>
      <c r="B1042" s="6">
        <v>42618</v>
      </c>
      <c r="C1042" s="5">
        <v>42618.739583333336</v>
      </c>
      <c r="D1042">
        <v>19.5</v>
      </c>
      <c r="E1042" s="20">
        <v>31.4</v>
      </c>
    </row>
    <row r="1043" spans="1:5" x14ac:dyDescent="0.2">
      <c r="A1043" s="5">
        <v>42618</v>
      </c>
      <c r="B1043" s="6">
        <v>42618</v>
      </c>
      <c r="C1043" s="5">
        <v>42618.75</v>
      </c>
      <c r="D1043">
        <v>19.600000000000001</v>
      </c>
      <c r="E1043" s="20">
        <v>31.4</v>
      </c>
    </row>
    <row r="1044" spans="1:5" x14ac:dyDescent="0.2">
      <c r="A1044" s="5">
        <v>42618</v>
      </c>
      <c r="B1044" s="6">
        <v>42618</v>
      </c>
      <c r="C1044" s="5">
        <v>42618.760416666664</v>
      </c>
      <c r="D1044">
        <v>19.600000000000001</v>
      </c>
      <c r="E1044" s="20">
        <v>31.4</v>
      </c>
    </row>
    <row r="1045" spans="1:5" x14ac:dyDescent="0.2">
      <c r="A1045" s="5">
        <v>42618</v>
      </c>
      <c r="B1045" s="6">
        <v>42618</v>
      </c>
      <c r="C1045" s="5">
        <v>42618.770833333336</v>
      </c>
      <c r="D1045">
        <v>19.7</v>
      </c>
      <c r="E1045" s="20">
        <v>31.4</v>
      </c>
    </row>
    <row r="1046" spans="1:5" x14ac:dyDescent="0.2">
      <c r="A1046" s="5">
        <v>42618</v>
      </c>
      <c r="B1046" s="6">
        <v>42618</v>
      </c>
      <c r="C1046" s="5">
        <v>42618.78125</v>
      </c>
      <c r="D1046">
        <v>19.8</v>
      </c>
      <c r="E1046" s="20">
        <v>31.5</v>
      </c>
    </row>
    <row r="1047" spans="1:5" x14ac:dyDescent="0.2">
      <c r="A1047" s="5">
        <v>42618</v>
      </c>
      <c r="B1047" s="6">
        <v>42618</v>
      </c>
      <c r="C1047" s="5">
        <v>42618.791666666664</v>
      </c>
      <c r="D1047">
        <v>19.899999999999999</v>
      </c>
      <c r="E1047" s="20">
        <v>31.4</v>
      </c>
    </row>
    <row r="1048" spans="1:5" x14ac:dyDescent="0.2">
      <c r="A1048" s="5">
        <v>42618</v>
      </c>
      <c r="B1048" s="6">
        <v>42618</v>
      </c>
      <c r="C1048" s="5">
        <v>42618.802083333336</v>
      </c>
      <c r="D1048">
        <v>19.899999999999999</v>
      </c>
      <c r="E1048" s="20">
        <v>31.5</v>
      </c>
    </row>
    <row r="1049" spans="1:5" x14ac:dyDescent="0.2">
      <c r="A1049" s="5">
        <v>42618</v>
      </c>
      <c r="B1049" s="6">
        <v>42618</v>
      </c>
      <c r="C1049" s="5">
        <v>42618.8125</v>
      </c>
      <c r="D1049">
        <v>20.100000000000001</v>
      </c>
      <c r="E1049" s="20">
        <v>31.5</v>
      </c>
    </row>
    <row r="1050" spans="1:5" x14ac:dyDescent="0.2">
      <c r="A1050" s="5">
        <v>42618</v>
      </c>
      <c r="B1050" s="6">
        <v>42618</v>
      </c>
      <c r="C1050" s="5">
        <v>42618.822916666664</v>
      </c>
      <c r="D1050">
        <v>20.2</v>
      </c>
      <c r="E1050" s="20">
        <v>31.5</v>
      </c>
    </row>
    <row r="1051" spans="1:5" x14ac:dyDescent="0.2">
      <c r="A1051" s="5">
        <v>42618</v>
      </c>
      <c r="B1051" s="6">
        <v>42618</v>
      </c>
      <c r="C1051" s="5">
        <v>42618.833333333336</v>
      </c>
      <c r="D1051">
        <v>20.3</v>
      </c>
      <c r="E1051" s="20">
        <v>31.4</v>
      </c>
    </row>
    <row r="1052" spans="1:5" x14ac:dyDescent="0.2">
      <c r="A1052" s="5">
        <v>42618</v>
      </c>
      <c r="B1052" s="6">
        <v>42618</v>
      </c>
      <c r="C1052" s="5">
        <v>42618.84375</v>
      </c>
      <c r="D1052">
        <v>20.399999999999999</v>
      </c>
      <c r="E1052" s="20">
        <v>31.5</v>
      </c>
    </row>
    <row r="1053" spans="1:5" x14ac:dyDescent="0.2">
      <c r="A1053" s="5">
        <v>42618</v>
      </c>
      <c r="B1053" s="6">
        <v>42618</v>
      </c>
      <c r="C1053" s="5">
        <v>42618.854166666664</v>
      </c>
      <c r="D1053">
        <v>20.399999999999999</v>
      </c>
      <c r="E1053" s="20">
        <v>31.5</v>
      </c>
    </row>
    <row r="1054" spans="1:5" x14ac:dyDescent="0.2">
      <c r="A1054" s="5">
        <v>42618</v>
      </c>
      <c r="B1054" s="6">
        <v>42618</v>
      </c>
      <c r="C1054" s="5">
        <v>42618.864583333336</v>
      </c>
      <c r="D1054">
        <v>20.5</v>
      </c>
      <c r="E1054" s="20">
        <v>31.4</v>
      </c>
    </row>
    <row r="1055" spans="1:5" x14ac:dyDescent="0.2">
      <c r="A1055" s="5">
        <v>42618</v>
      </c>
      <c r="B1055" s="6">
        <v>42618</v>
      </c>
      <c r="C1055" s="5">
        <v>42618.875</v>
      </c>
      <c r="D1055">
        <v>20.6</v>
      </c>
      <c r="E1055" s="20">
        <v>31.5</v>
      </c>
    </row>
    <row r="1056" spans="1:5" x14ac:dyDescent="0.2">
      <c r="A1056" s="5">
        <v>42618</v>
      </c>
      <c r="B1056" s="6">
        <v>42618</v>
      </c>
      <c r="C1056" s="5">
        <v>42618.885416666664</v>
      </c>
      <c r="D1056">
        <v>20.6</v>
      </c>
      <c r="E1056" s="20">
        <v>31.4</v>
      </c>
    </row>
    <row r="1057" spans="1:5" x14ac:dyDescent="0.2">
      <c r="A1057" s="5">
        <v>42618</v>
      </c>
      <c r="B1057" s="6">
        <v>42618</v>
      </c>
      <c r="C1057" s="5">
        <v>42618.895833333336</v>
      </c>
      <c r="D1057">
        <v>20.7</v>
      </c>
      <c r="E1057" s="20">
        <v>31.5</v>
      </c>
    </row>
    <row r="1058" spans="1:5" x14ac:dyDescent="0.2">
      <c r="A1058" s="5">
        <v>42618</v>
      </c>
      <c r="B1058" s="6">
        <v>42618</v>
      </c>
      <c r="C1058" s="5">
        <v>42618.90625</v>
      </c>
      <c r="D1058">
        <v>20.7</v>
      </c>
      <c r="E1058" s="20">
        <v>31.5</v>
      </c>
    </row>
    <row r="1059" spans="1:5" x14ac:dyDescent="0.2">
      <c r="A1059" s="5">
        <v>42618</v>
      </c>
      <c r="B1059" s="6">
        <v>42618</v>
      </c>
      <c r="C1059" s="5">
        <v>42618.916666666664</v>
      </c>
      <c r="D1059">
        <v>20.8</v>
      </c>
      <c r="E1059" s="20">
        <v>31.5</v>
      </c>
    </row>
    <row r="1060" spans="1:5" x14ac:dyDescent="0.2">
      <c r="A1060" s="5">
        <v>42618</v>
      </c>
      <c r="B1060" s="6">
        <v>42618</v>
      </c>
      <c r="C1060" s="5">
        <v>42618.927083333336</v>
      </c>
      <c r="D1060">
        <v>20.8</v>
      </c>
      <c r="E1060" s="20">
        <v>31.6</v>
      </c>
    </row>
    <row r="1061" spans="1:5" x14ac:dyDescent="0.2">
      <c r="A1061" s="5">
        <v>42618</v>
      </c>
      <c r="B1061" s="6">
        <v>42618</v>
      </c>
      <c r="C1061" s="5">
        <v>42618.9375</v>
      </c>
      <c r="D1061">
        <v>20.9</v>
      </c>
      <c r="E1061" s="20">
        <v>31.6</v>
      </c>
    </row>
    <row r="1062" spans="1:5" x14ac:dyDescent="0.2">
      <c r="A1062" s="5">
        <v>42618</v>
      </c>
      <c r="B1062" s="6">
        <v>42618</v>
      </c>
      <c r="C1062" s="5">
        <v>42618.947916666664</v>
      </c>
      <c r="D1062">
        <v>20.9</v>
      </c>
      <c r="E1062" s="20">
        <v>31.6</v>
      </c>
    </row>
    <row r="1063" spans="1:5" x14ac:dyDescent="0.2">
      <c r="A1063" s="5">
        <v>42618</v>
      </c>
      <c r="B1063" s="6">
        <v>42618</v>
      </c>
      <c r="C1063" s="5">
        <v>42618.958333333336</v>
      </c>
      <c r="D1063">
        <v>20.8</v>
      </c>
      <c r="E1063" s="20">
        <v>31.5</v>
      </c>
    </row>
    <row r="1064" spans="1:5" x14ac:dyDescent="0.2">
      <c r="A1064" s="5">
        <v>42618</v>
      </c>
      <c r="B1064" s="6">
        <v>42618</v>
      </c>
      <c r="C1064" s="5">
        <v>42618.96875</v>
      </c>
      <c r="D1064">
        <v>20.6</v>
      </c>
      <c r="E1064" s="20">
        <v>31.5</v>
      </c>
    </row>
    <row r="1065" spans="1:5" x14ac:dyDescent="0.2">
      <c r="A1065" s="5">
        <v>42618</v>
      </c>
      <c r="B1065" s="6">
        <v>42618</v>
      </c>
      <c r="C1065" s="5">
        <v>42618.979166666664</v>
      </c>
      <c r="D1065">
        <v>20.5</v>
      </c>
      <c r="E1065" s="20">
        <v>31.5</v>
      </c>
    </row>
    <row r="1066" spans="1:5" x14ac:dyDescent="0.2">
      <c r="A1066" s="5">
        <v>42618</v>
      </c>
      <c r="B1066" s="6">
        <v>42618</v>
      </c>
      <c r="C1066" s="5">
        <v>42618.989583333336</v>
      </c>
      <c r="D1066">
        <v>20.3</v>
      </c>
      <c r="E1066" s="20">
        <v>31.4</v>
      </c>
    </row>
    <row r="1067" spans="1:5" x14ac:dyDescent="0.2">
      <c r="A1067" s="5"/>
      <c r="B1067" s="6"/>
      <c r="C1067" s="5"/>
    </row>
    <row r="1068" spans="1:5" x14ac:dyDescent="0.2">
      <c r="A1068" s="5">
        <v>42619</v>
      </c>
      <c r="B1068" s="6">
        <v>42619</v>
      </c>
      <c r="C1068" s="5">
        <v>42619</v>
      </c>
      <c r="D1068">
        <v>20.2</v>
      </c>
      <c r="E1068" s="20">
        <v>31.4</v>
      </c>
    </row>
    <row r="1069" spans="1:5" x14ac:dyDescent="0.2">
      <c r="A1069" s="5">
        <v>42619</v>
      </c>
      <c r="B1069" s="6">
        <v>42619</v>
      </c>
      <c r="C1069" s="5">
        <v>42619.010416666664</v>
      </c>
      <c r="D1069">
        <v>20.2</v>
      </c>
      <c r="E1069" s="20">
        <v>31.5</v>
      </c>
    </row>
    <row r="1070" spans="1:5" x14ac:dyDescent="0.2">
      <c r="A1070" s="5">
        <v>42619</v>
      </c>
      <c r="B1070" s="6">
        <v>42619</v>
      </c>
      <c r="C1070" s="5">
        <v>42619.020833333336</v>
      </c>
      <c r="D1070">
        <v>20</v>
      </c>
      <c r="E1070" s="20">
        <v>31.5</v>
      </c>
    </row>
    <row r="1071" spans="1:5" x14ac:dyDescent="0.2">
      <c r="A1071" s="5">
        <v>42619</v>
      </c>
      <c r="B1071" s="6">
        <v>42619</v>
      </c>
      <c r="C1071" s="5">
        <v>42619.03125</v>
      </c>
      <c r="D1071">
        <v>20.100000000000001</v>
      </c>
      <c r="E1071" s="20">
        <v>31.5</v>
      </c>
    </row>
    <row r="1072" spans="1:5" x14ac:dyDescent="0.2">
      <c r="A1072" s="5">
        <v>42619</v>
      </c>
      <c r="B1072" s="6">
        <v>42619</v>
      </c>
      <c r="C1072" s="5">
        <v>42619.041666666664</v>
      </c>
      <c r="D1072">
        <v>20</v>
      </c>
      <c r="E1072" s="20">
        <v>31.5</v>
      </c>
    </row>
    <row r="1073" spans="1:5" x14ac:dyDescent="0.2">
      <c r="A1073" s="5">
        <v>42619</v>
      </c>
      <c r="B1073" s="6">
        <v>42619</v>
      </c>
      <c r="C1073" s="5">
        <v>42619.052083333336</v>
      </c>
      <c r="D1073">
        <v>19.899999999999999</v>
      </c>
      <c r="E1073" s="20">
        <v>31.5</v>
      </c>
    </row>
    <row r="1074" spans="1:5" x14ac:dyDescent="0.2">
      <c r="A1074" s="5">
        <v>42619</v>
      </c>
      <c r="B1074" s="6">
        <v>42619</v>
      </c>
      <c r="C1074" s="5">
        <v>42619.0625</v>
      </c>
      <c r="D1074">
        <v>19.899999999999999</v>
      </c>
      <c r="E1074" s="20">
        <v>31.5</v>
      </c>
    </row>
    <row r="1075" spans="1:5" x14ac:dyDescent="0.2">
      <c r="A1075" s="5">
        <v>42619</v>
      </c>
      <c r="B1075" s="6">
        <v>42619</v>
      </c>
      <c r="C1075" s="5">
        <v>42619.072916666664</v>
      </c>
      <c r="D1075">
        <v>19.8</v>
      </c>
      <c r="E1075" s="20">
        <v>31.5</v>
      </c>
    </row>
    <row r="1076" spans="1:5" x14ac:dyDescent="0.2">
      <c r="A1076" s="5">
        <v>42619</v>
      </c>
      <c r="B1076" s="6">
        <v>42619</v>
      </c>
      <c r="C1076" s="5">
        <v>42619.083333333336</v>
      </c>
      <c r="D1076">
        <v>19.7</v>
      </c>
      <c r="E1076" s="20">
        <v>31.4</v>
      </c>
    </row>
    <row r="1077" spans="1:5" x14ac:dyDescent="0.2">
      <c r="A1077" s="5">
        <v>42619</v>
      </c>
      <c r="B1077" s="6">
        <v>42619</v>
      </c>
      <c r="C1077" s="5">
        <v>42619.09375</v>
      </c>
      <c r="D1077">
        <v>19.7</v>
      </c>
      <c r="E1077" s="20">
        <v>31.5</v>
      </c>
    </row>
    <row r="1078" spans="1:5" x14ac:dyDescent="0.2">
      <c r="A1078" s="5">
        <v>42619</v>
      </c>
      <c r="B1078" s="6">
        <v>42619</v>
      </c>
      <c r="C1078" s="5">
        <v>42619.104166666664</v>
      </c>
      <c r="D1078">
        <v>19.600000000000001</v>
      </c>
      <c r="E1078" s="20">
        <v>31.5</v>
      </c>
    </row>
    <row r="1079" spans="1:5" x14ac:dyDescent="0.2">
      <c r="A1079" s="5">
        <v>42619</v>
      </c>
      <c r="B1079" s="6">
        <v>42619</v>
      </c>
      <c r="C1079" s="5">
        <v>42619.114583333336</v>
      </c>
      <c r="D1079">
        <v>19.600000000000001</v>
      </c>
      <c r="E1079" s="20">
        <v>31.5</v>
      </c>
    </row>
    <row r="1080" spans="1:5" x14ac:dyDescent="0.2">
      <c r="A1080" s="5">
        <v>42619</v>
      </c>
      <c r="B1080" s="6">
        <v>42619</v>
      </c>
      <c r="C1080" s="5">
        <v>42619.125</v>
      </c>
      <c r="D1080">
        <v>19.600000000000001</v>
      </c>
      <c r="E1080" s="20">
        <v>31.4</v>
      </c>
    </row>
    <row r="1081" spans="1:5" x14ac:dyDescent="0.2">
      <c r="A1081" s="5">
        <v>42619</v>
      </c>
      <c r="B1081" s="6">
        <v>42619</v>
      </c>
      <c r="C1081" s="5">
        <v>42619.135416666664</v>
      </c>
      <c r="D1081">
        <v>19.5</v>
      </c>
      <c r="E1081" s="20">
        <v>31.5</v>
      </c>
    </row>
    <row r="1082" spans="1:5" x14ac:dyDescent="0.2">
      <c r="A1082" s="5">
        <v>42619</v>
      </c>
      <c r="B1082" s="6">
        <v>42619</v>
      </c>
      <c r="C1082" s="5">
        <v>42619.145833333336</v>
      </c>
      <c r="D1082">
        <v>19.399999999999999</v>
      </c>
      <c r="E1082" s="20">
        <v>31.5</v>
      </c>
    </row>
    <row r="1083" spans="1:5" x14ac:dyDescent="0.2">
      <c r="A1083" s="5">
        <v>42619</v>
      </c>
      <c r="B1083" s="6">
        <v>42619</v>
      </c>
      <c r="C1083" s="5">
        <v>42619.15625</v>
      </c>
      <c r="D1083">
        <v>19.399999999999999</v>
      </c>
      <c r="E1083" s="20">
        <v>31.5</v>
      </c>
    </row>
    <row r="1084" spans="1:5" x14ac:dyDescent="0.2">
      <c r="A1084" s="5">
        <v>42619</v>
      </c>
      <c r="B1084" s="6">
        <v>42619</v>
      </c>
      <c r="C1084" s="5">
        <v>42619.166666666664</v>
      </c>
      <c r="D1084">
        <v>19.399999999999999</v>
      </c>
      <c r="E1084" s="20">
        <v>31.5</v>
      </c>
    </row>
    <row r="1085" spans="1:5" x14ac:dyDescent="0.2">
      <c r="A1085" s="5">
        <v>42619</v>
      </c>
      <c r="B1085" s="6">
        <v>42619</v>
      </c>
      <c r="C1085" s="5">
        <v>42619.177083333336</v>
      </c>
      <c r="D1085">
        <v>19.399999999999999</v>
      </c>
      <c r="E1085" s="20">
        <v>31.5</v>
      </c>
    </row>
    <row r="1086" spans="1:5" x14ac:dyDescent="0.2">
      <c r="A1086" s="5">
        <v>42619</v>
      </c>
      <c r="B1086" s="6">
        <v>42619</v>
      </c>
      <c r="C1086" s="5">
        <v>42619.1875</v>
      </c>
      <c r="D1086">
        <v>19.399999999999999</v>
      </c>
      <c r="E1086" s="20">
        <v>31.5</v>
      </c>
    </row>
    <row r="1087" spans="1:5" x14ac:dyDescent="0.2">
      <c r="A1087" s="5">
        <v>42619</v>
      </c>
      <c r="B1087" s="6">
        <v>42619</v>
      </c>
      <c r="C1087" s="5">
        <v>42619.197916666664</v>
      </c>
      <c r="D1087">
        <v>19.3</v>
      </c>
      <c r="E1087" s="20">
        <v>31.4</v>
      </c>
    </row>
    <row r="1088" spans="1:5" x14ac:dyDescent="0.2">
      <c r="A1088" s="5">
        <v>42619</v>
      </c>
      <c r="B1088" s="6">
        <v>42619</v>
      </c>
      <c r="C1088" s="5">
        <v>42619.208333333336</v>
      </c>
      <c r="D1088">
        <v>19.399999999999999</v>
      </c>
      <c r="E1088" s="20">
        <v>31.4</v>
      </c>
    </row>
    <row r="1089" spans="1:5" x14ac:dyDescent="0.2">
      <c r="A1089" s="5">
        <v>42619</v>
      </c>
      <c r="B1089" s="6">
        <v>42619</v>
      </c>
      <c r="C1089" s="5">
        <v>42619.21875</v>
      </c>
      <c r="D1089">
        <v>19.399999999999999</v>
      </c>
      <c r="E1089" s="20">
        <v>31.4</v>
      </c>
    </row>
    <row r="1090" spans="1:5" x14ac:dyDescent="0.2">
      <c r="A1090" s="5">
        <v>42619</v>
      </c>
      <c r="B1090" s="6">
        <v>42619</v>
      </c>
      <c r="C1090" s="5">
        <v>42619.229166666664</v>
      </c>
      <c r="D1090">
        <v>19.399999999999999</v>
      </c>
      <c r="E1090" s="20">
        <v>31.4</v>
      </c>
    </row>
    <row r="1091" spans="1:5" x14ac:dyDescent="0.2">
      <c r="A1091" s="5">
        <v>42619</v>
      </c>
      <c r="B1091" s="6">
        <v>42619</v>
      </c>
      <c r="C1091" s="5">
        <v>42619.239583333336</v>
      </c>
      <c r="D1091">
        <v>19.399999999999999</v>
      </c>
      <c r="E1091" s="20">
        <v>31.5</v>
      </c>
    </row>
    <row r="1092" spans="1:5" x14ac:dyDescent="0.2">
      <c r="A1092" s="5">
        <v>42619</v>
      </c>
      <c r="B1092" s="6">
        <v>42619</v>
      </c>
      <c r="C1092" s="5">
        <v>42619.25</v>
      </c>
      <c r="D1092">
        <v>19.5</v>
      </c>
      <c r="E1092" s="20">
        <v>31.4</v>
      </c>
    </row>
    <row r="1093" spans="1:5" x14ac:dyDescent="0.2">
      <c r="A1093" s="5">
        <v>42619</v>
      </c>
      <c r="B1093" s="6">
        <v>42619</v>
      </c>
      <c r="C1093" s="5">
        <v>42619.260416666664</v>
      </c>
      <c r="D1093">
        <v>19.5</v>
      </c>
      <c r="E1093" s="20">
        <v>31.4</v>
      </c>
    </row>
    <row r="1094" spans="1:5" x14ac:dyDescent="0.2">
      <c r="A1094" s="5">
        <v>42619</v>
      </c>
      <c r="B1094" s="6">
        <v>42619</v>
      </c>
      <c r="C1094" s="5">
        <v>42619.270833333336</v>
      </c>
      <c r="D1094">
        <v>19.5</v>
      </c>
      <c r="E1094" s="20">
        <v>31.4</v>
      </c>
    </row>
    <row r="1095" spans="1:5" x14ac:dyDescent="0.2">
      <c r="A1095" s="5">
        <v>42619</v>
      </c>
      <c r="B1095" s="6">
        <v>42619</v>
      </c>
      <c r="C1095" s="5">
        <v>42619.28125</v>
      </c>
      <c r="D1095">
        <v>19.600000000000001</v>
      </c>
      <c r="E1095" s="20">
        <v>31.4</v>
      </c>
    </row>
    <row r="1096" spans="1:5" x14ac:dyDescent="0.2">
      <c r="A1096" s="5">
        <v>42619</v>
      </c>
      <c r="B1096" s="6">
        <v>42619</v>
      </c>
      <c r="C1096" s="5">
        <v>42619.291666666664</v>
      </c>
      <c r="D1096">
        <v>19.600000000000001</v>
      </c>
      <c r="E1096" s="20">
        <v>31.4</v>
      </c>
    </row>
    <row r="1097" spans="1:5" x14ac:dyDescent="0.2">
      <c r="A1097" s="5">
        <v>42619</v>
      </c>
      <c r="B1097" s="6">
        <v>42619</v>
      </c>
      <c r="C1097" s="5">
        <v>42619.302083333336</v>
      </c>
      <c r="D1097">
        <v>19.7</v>
      </c>
      <c r="E1097" s="20">
        <v>31.4</v>
      </c>
    </row>
    <row r="1098" spans="1:5" x14ac:dyDescent="0.2">
      <c r="A1098" s="5">
        <v>42619</v>
      </c>
      <c r="B1098" s="6">
        <v>42619</v>
      </c>
      <c r="C1098" s="5">
        <v>42619.3125</v>
      </c>
      <c r="D1098">
        <v>19.8</v>
      </c>
      <c r="E1098" s="20">
        <v>31.5</v>
      </c>
    </row>
    <row r="1099" spans="1:5" x14ac:dyDescent="0.2">
      <c r="A1099" s="5">
        <v>42619</v>
      </c>
      <c r="B1099" s="6">
        <v>42619</v>
      </c>
      <c r="C1099" s="5">
        <v>42619.322916666664</v>
      </c>
      <c r="D1099">
        <v>19.8</v>
      </c>
      <c r="E1099" s="20">
        <v>31.4</v>
      </c>
    </row>
    <row r="1100" spans="1:5" x14ac:dyDescent="0.2">
      <c r="A1100" s="5">
        <v>42619</v>
      </c>
      <c r="B1100" s="6">
        <v>42619</v>
      </c>
      <c r="C1100" s="5">
        <v>42619.333333333336</v>
      </c>
      <c r="D1100">
        <v>19.8</v>
      </c>
      <c r="E1100" s="20">
        <v>31.4</v>
      </c>
    </row>
    <row r="1101" spans="1:5" x14ac:dyDescent="0.2">
      <c r="A1101" s="5">
        <v>42619</v>
      </c>
      <c r="B1101" s="6">
        <v>42619</v>
      </c>
      <c r="C1101" s="5">
        <v>42619.34375</v>
      </c>
      <c r="D1101">
        <v>19.899999999999999</v>
      </c>
      <c r="E1101" s="20">
        <v>31.4</v>
      </c>
    </row>
    <row r="1102" spans="1:5" x14ac:dyDescent="0.2">
      <c r="A1102" s="5">
        <v>42619</v>
      </c>
      <c r="B1102" s="6">
        <v>42619</v>
      </c>
      <c r="C1102" s="5">
        <v>42619.354166666664</v>
      </c>
      <c r="D1102">
        <v>20</v>
      </c>
      <c r="E1102" s="20">
        <v>31.4</v>
      </c>
    </row>
    <row r="1103" spans="1:5" x14ac:dyDescent="0.2">
      <c r="A1103" s="5">
        <v>42619</v>
      </c>
      <c r="B1103" s="6">
        <v>42619</v>
      </c>
      <c r="C1103" s="5">
        <v>42619.364583333336</v>
      </c>
      <c r="D1103">
        <v>20.100000000000001</v>
      </c>
      <c r="E1103" s="20">
        <v>31.4</v>
      </c>
    </row>
    <row r="1104" spans="1:5" x14ac:dyDescent="0.2">
      <c r="A1104" s="5">
        <v>42619</v>
      </c>
      <c r="B1104" s="6">
        <v>42619</v>
      </c>
      <c r="C1104" s="5">
        <v>42619.375</v>
      </c>
      <c r="D1104">
        <v>20.2</v>
      </c>
      <c r="E1104" s="20">
        <v>31.4</v>
      </c>
    </row>
    <row r="1105" spans="1:5" x14ac:dyDescent="0.2">
      <c r="A1105" s="5">
        <v>42619</v>
      </c>
      <c r="B1105" s="6">
        <v>42619</v>
      </c>
      <c r="C1105" s="5">
        <v>42619.385416666664</v>
      </c>
      <c r="D1105">
        <v>20.3</v>
      </c>
      <c r="E1105" s="20">
        <v>31.5</v>
      </c>
    </row>
    <row r="1106" spans="1:5" x14ac:dyDescent="0.2">
      <c r="A1106" s="5">
        <v>42619</v>
      </c>
      <c r="B1106" s="6">
        <v>42619</v>
      </c>
      <c r="C1106" s="5">
        <v>42619.395833333336</v>
      </c>
      <c r="D1106">
        <v>20.399999999999999</v>
      </c>
      <c r="E1106" s="20">
        <v>31.6</v>
      </c>
    </row>
    <row r="1107" spans="1:5" x14ac:dyDescent="0.2">
      <c r="A1107" s="5">
        <v>42619</v>
      </c>
      <c r="B1107" s="6">
        <v>42619</v>
      </c>
      <c r="C1107" s="5">
        <v>42619.40625</v>
      </c>
      <c r="D1107">
        <v>20.399999999999999</v>
      </c>
      <c r="E1107" s="20">
        <v>31.5</v>
      </c>
    </row>
    <row r="1108" spans="1:5" x14ac:dyDescent="0.2">
      <c r="A1108" s="5">
        <v>42619</v>
      </c>
      <c r="B1108" s="6">
        <v>42619</v>
      </c>
      <c r="C1108" s="5">
        <v>42619.416666666664</v>
      </c>
      <c r="D1108">
        <v>20.399999999999999</v>
      </c>
      <c r="E1108" s="20">
        <v>31.6</v>
      </c>
    </row>
    <row r="1109" spans="1:5" x14ac:dyDescent="0.2">
      <c r="A1109" s="5">
        <v>42619</v>
      </c>
      <c r="B1109" s="6">
        <v>42619</v>
      </c>
      <c r="C1109" s="5">
        <v>42619.427083333336</v>
      </c>
      <c r="D1109">
        <v>20.399999999999999</v>
      </c>
      <c r="E1109" s="20">
        <v>31.5</v>
      </c>
    </row>
    <row r="1110" spans="1:5" x14ac:dyDescent="0.2">
      <c r="A1110" s="5">
        <v>42619</v>
      </c>
      <c r="B1110" s="6">
        <v>42619</v>
      </c>
      <c r="C1110" s="5">
        <v>42619.4375</v>
      </c>
      <c r="D1110">
        <v>20.399999999999999</v>
      </c>
      <c r="E1110" s="20">
        <v>31.5</v>
      </c>
    </row>
    <row r="1111" spans="1:5" x14ac:dyDescent="0.2">
      <c r="A1111" s="5">
        <v>42619</v>
      </c>
      <c r="B1111" s="6">
        <v>42619</v>
      </c>
      <c r="C1111" s="5">
        <v>42619.447916666664</v>
      </c>
      <c r="D1111">
        <v>20.399999999999999</v>
      </c>
      <c r="E1111" s="20">
        <v>31.5</v>
      </c>
    </row>
    <row r="1112" spans="1:5" x14ac:dyDescent="0.2">
      <c r="A1112" s="5">
        <v>42619</v>
      </c>
      <c r="B1112" s="6">
        <v>42619</v>
      </c>
      <c r="C1112" s="5">
        <v>42619.458333333336</v>
      </c>
      <c r="D1112">
        <v>20.3</v>
      </c>
      <c r="E1112" s="20">
        <v>31.5</v>
      </c>
    </row>
    <row r="1113" spans="1:5" x14ac:dyDescent="0.2">
      <c r="A1113" s="5">
        <v>42619</v>
      </c>
      <c r="B1113" s="6">
        <v>42619</v>
      </c>
      <c r="C1113" s="5">
        <v>42619.46875</v>
      </c>
      <c r="D1113">
        <v>20.3</v>
      </c>
      <c r="E1113" s="20">
        <v>31.4</v>
      </c>
    </row>
    <row r="1114" spans="1:5" x14ac:dyDescent="0.2">
      <c r="A1114" s="5">
        <v>42619</v>
      </c>
      <c r="B1114" s="6">
        <v>42619</v>
      </c>
      <c r="C1114" s="5">
        <v>42619.479166666664</v>
      </c>
      <c r="D1114">
        <v>20.2</v>
      </c>
      <c r="E1114" s="20">
        <v>31.4</v>
      </c>
    </row>
    <row r="1115" spans="1:5" x14ac:dyDescent="0.2">
      <c r="A1115" s="5">
        <v>42619</v>
      </c>
      <c r="B1115" s="6">
        <v>42619</v>
      </c>
      <c r="C1115" s="5">
        <v>42619.489583333336</v>
      </c>
      <c r="D1115">
        <v>20.100000000000001</v>
      </c>
      <c r="E1115" s="20">
        <v>31.4</v>
      </c>
    </row>
    <row r="1116" spans="1:5" x14ac:dyDescent="0.2">
      <c r="A1116" s="5">
        <v>42619</v>
      </c>
      <c r="B1116" s="6">
        <v>42619</v>
      </c>
      <c r="C1116" s="5">
        <v>42619.5</v>
      </c>
      <c r="D1116">
        <v>20</v>
      </c>
      <c r="E1116" s="20">
        <v>31.4</v>
      </c>
    </row>
    <row r="1117" spans="1:5" x14ac:dyDescent="0.2">
      <c r="A1117" s="5">
        <v>42619</v>
      </c>
      <c r="B1117" s="6">
        <v>42619</v>
      </c>
      <c r="C1117" s="5">
        <v>42619.510416666664</v>
      </c>
      <c r="D1117">
        <v>19.899999999999999</v>
      </c>
      <c r="E1117" s="20">
        <v>31.4</v>
      </c>
    </row>
    <row r="1118" spans="1:5" x14ac:dyDescent="0.2">
      <c r="A1118" s="5">
        <v>42619</v>
      </c>
      <c r="B1118" s="6">
        <v>42619</v>
      </c>
      <c r="C1118" s="5">
        <v>42619.520833333336</v>
      </c>
      <c r="D1118">
        <v>19.7</v>
      </c>
      <c r="E1118" s="20">
        <v>31.4</v>
      </c>
    </row>
    <row r="1119" spans="1:5" x14ac:dyDescent="0.2">
      <c r="A1119" s="5">
        <v>42619</v>
      </c>
      <c r="B1119" s="6">
        <v>42619</v>
      </c>
      <c r="C1119" s="5">
        <v>42619.53125</v>
      </c>
      <c r="D1119">
        <v>19.8</v>
      </c>
      <c r="E1119" s="20">
        <v>31.4</v>
      </c>
    </row>
    <row r="1120" spans="1:5" x14ac:dyDescent="0.2">
      <c r="A1120" s="5">
        <v>42619</v>
      </c>
      <c r="B1120" s="6">
        <v>42619</v>
      </c>
      <c r="C1120" s="5">
        <v>42619.541666666664</v>
      </c>
      <c r="D1120">
        <v>19.7</v>
      </c>
      <c r="E1120" s="20">
        <v>31.4</v>
      </c>
    </row>
    <row r="1121" spans="1:5" x14ac:dyDescent="0.2">
      <c r="A1121" s="5">
        <v>42619</v>
      </c>
      <c r="B1121" s="6">
        <v>42619</v>
      </c>
      <c r="C1121" s="5">
        <v>42619.552083333336</v>
      </c>
      <c r="D1121">
        <v>19.7</v>
      </c>
      <c r="E1121" s="20">
        <v>31.4</v>
      </c>
    </row>
    <row r="1122" spans="1:5" x14ac:dyDescent="0.2">
      <c r="A1122" s="5">
        <v>42619</v>
      </c>
      <c r="B1122" s="6">
        <v>42619</v>
      </c>
      <c r="C1122" s="5">
        <v>42619.5625</v>
      </c>
      <c r="D1122">
        <v>19.7</v>
      </c>
      <c r="E1122" s="20">
        <v>31.4</v>
      </c>
    </row>
    <row r="1123" spans="1:5" x14ac:dyDescent="0.2">
      <c r="A1123" s="5">
        <v>42619</v>
      </c>
      <c r="B1123" s="6">
        <v>42619</v>
      </c>
      <c r="C1123" s="5">
        <v>42619.572916666664</v>
      </c>
      <c r="D1123">
        <v>19.7</v>
      </c>
      <c r="E1123" s="20">
        <v>31.4</v>
      </c>
    </row>
    <row r="1124" spans="1:5" x14ac:dyDescent="0.2">
      <c r="A1124" s="5">
        <v>42619</v>
      </c>
      <c r="B1124" s="6">
        <v>42619</v>
      </c>
      <c r="C1124" s="5">
        <v>42619.583333333336</v>
      </c>
      <c r="D1124">
        <v>19.600000000000001</v>
      </c>
      <c r="E1124" s="20">
        <v>31.4</v>
      </c>
    </row>
    <row r="1125" spans="1:5" x14ac:dyDescent="0.2">
      <c r="A1125" s="5">
        <v>42619</v>
      </c>
      <c r="B1125" s="6">
        <v>42619</v>
      </c>
      <c r="C1125" s="5">
        <v>42619.59375</v>
      </c>
      <c r="D1125">
        <v>19.600000000000001</v>
      </c>
      <c r="E1125" s="20">
        <v>31.4</v>
      </c>
    </row>
    <row r="1126" spans="1:5" x14ac:dyDescent="0.2">
      <c r="A1126" s="5">
        <v>42619</v>
      </c>
      <c r="B1126" s="6">
        <v>42619</v>
      </c>
      <c r="C1126" s="5">
        <v>42619.604166666664</v>
      </c>
      <c r="D1126">
        <v>19.5</v>
      </c>
      <c r="E1126" s="20">
        <v>31.4</v>
      </c>
    </row>
    <row r="1127" spans="1:5" x14ac:dyDescent="0.2">
      <c r="A1127" s="5">
        <v>42619</v>
      </c>
      <c r="B1127" s="6">
        <v>42619</v>
      </c>
      <c r="C1127" s="5">
        <v>42619.614583333336</v>
      </c>
      <c r="D1127">
        <v>19.5</v>
      </c>
      <c r="E1127" s="20">
        <v>31.4</v>
      </c>
    </row>
    <row r="1128" spans="1:5" x14ac:dyDescent="0.2">
      <c r="A1128" s="5">
        <v>42619</v>
      </c>
      <c r="B1128" s="6">
        <v>42619</v>
      </c>
      <c r="C1128" s="5">
        <v>42619.625</v>
      </c>
      <c r="D1128">
        <v>19.399999999999999</v>
      </c>
      <c r="E1128" s="20">
        <v>31.4</v>
      </c>
    </row>
    <row r="1129" spans="1:5" x14ac:dyDescent="0.2">
      <c r="A1129" s="5">
        <v>42619</v>
      </c>
      <c r="B1129" s="6">
        <v>42619</v>
      </c>
      <c r="C1129" s="5">
        <v>42619.635416666664</v>
      </c>
      <c r="D1129">
        <v>19.399999999999999</v>
      </c>
      <c r="E1129" s="20">
        <v>31.4</v>
      </c>
    </row>
    <row r="1130" spans="1:5" x14ac:dyDescent="0.2">
      <c r="A1130" s="5">
        <v>42619</v>
      </c>
      <c r="B1130" s="6">
        <v>42619</v>
      </c>
      <c r="C1130" s="5">
        <v>42619.645833333336</v>
      </c>
      <c r="D1130">
        <v>19.399999999999999</v>
      </c>
      <c r="E1130" s="20">
        <v>31.4</v>
      </c>
    </row>
    <row r="1131" spans="1:5" x14ac:dyDescent="0.2">
      <c r="A1131" s="5">
        <v>42619</v>
      </c>
      <c r="B1131" s="6">
        <v>42619</v>
      </c>
      <c r="C1131" s="5">
        <v>42619.65625</v>
      </c>
      <c r="D1131">
        <v>19.3</v>
      </c>
      <c r="E1131" s="20">
        <v>31.4</v>
      </c>
    </row>
    <row r="1132" spans="1:5" x14ac:dyDescent="0.2">
      <c r="A1132" s="5">
        <v>42619</v>
      </c>
      <c r="B1132" s="6">
        <v>42619</v>
      </c>
      <c r="C1132" s="5">
        <v>42619.666666666664</v>
      </c>
      <c r="D1132">
        <v>19.3</v>
      </c>
      <c r="E1132" s="20">
        <v>31.4</v>
      </c>
    </row>
    <row r="1133" spans="1:5" x14ac:dyDescent="0.2">
      <c r="A1133" s="5">
        <v>42619</v>
      </c>
      <c r="B1133" s="6">
        <v>42619</v>
      </c>
      <c r="C1133" s="5">
        <v>42619.677083333336</v>
      </c>
      <c r="D1133">
        <v>19.3</v>
      </c>
      <c r="E1133" s="20">
        <v>31.4</v>
      </c>
    </row>
    <row r="1134" spans="1:5" x14ac:dyDescent="0.2">
      <c r="A1134" s="5">
        <v>42619</v>
      </c>
      <c r="B1134" s="6">
        <v>42619</v>
      </c>
      <c r="C1134" s="5">
        <v>42619.6875</v>
      </c>
      <c r="D1134">
        <v>19.3</v>
      </c>
      <c r="E1134" s="20">
        <v>31.4</v>
      </c>
    </row>
    <row r="1135" spans="1:5" x14ac:dyDescent="0.2">
      <c r="A1135" s="5">
        <v>42619</v>
      </c>
      <c r="B1135" s="6">
        <v>42619</v>
      </c>
      <c r="C1135" s="5">
        <v>42619.697916666664</v>
      </c>
      <c r="D1135">
        <v>19.3</v>
      </c>
      <c r="E1135" s="20">
        <v>31.4</v>
      </c>
    </row>
    <row r="1136" spans="1:5" x14ac:dyDescent="0.2">
      <c r="A1136" s="5">
        <v>42619</v>
      </c>
      <c r="B1136" s="6">
        <v>42619</v>
      </c>
      <c r="C1136" s="5">
        <v>42619.708333333336</v>
      </c>
      <c r="D1136">
        <v>19.3</v>
      </c>
      <c r="E1136" s="20">
        <v>31.4</v>
      </c>
    </row>
    <row r="1137" spans="1:5" x14ac:dyDescent="0.2">
      <c r="A1137" s="5">
        <v>42619</v>
      </c>
      <c r="B1137" s="6">
        <v>42619</v>
      </c>
      <c r="C1137" s="5">
        <v>42619.71875</v>
      </c>
      <c r="D1137">
        <v>19.399999999999999</v>
      </c>
      <c r="E1137" s="20">
        <v>31.4</v>
      </c>
    </row>
    <row r="1138" spans="1:5" x14ac:dyDescent="0.2">
      <c r="A1138" s="5">
        <v>42619</v>
      </c>
      <c r="B1138" s="6">
        <v>42619</v>
      </c>
      <c r="C1138" s="5">
        <v>42619.729166666664</v>
      </c>
      <c r="D1138">
        <v>19.399999999999999</v>
      </c>
      <c r="E1138" s="20">
        <v>31.4</v>
      </c>
    </row>
    <row r="1139" spans="1:5" x14ac:dyDescent="0.2">
      <c r="A1139" s="5">
        <v>42619</v>
      </c>
      <c r="B1139" s="6">
        <v>42619</v>
      </c>
      <c r="C1139" s="5">
        <v>42619.739583333336</v>
      </c>
      <c r="D1139">
        <v>19.399999999999999</v>
      </c>
      <c r="E1139" s="20">
        <v>31.3</v>
      </c>
    </row>
    <row r="1140" spans="1:5" x14ac:dyDescent="0.2">
      <c r="A1140" s="5">
        <v>42619</v>
      </c>
      <c r="B1140" s="6">
        <v>42619</v>
      </c>
      <c r="C1140" s="5">
        <v>42619.75</v>
      </c>
      <c r="D1140">
        <v>19.399999999999999</v>
      </c>
      <c r="E1140" s="20">
        <v>31.4</v>
      </c>
    </row>
    <row r="1141" spans="1:5" x14ac:dyDescent="0.2">
      <c r="A1141" s="5">
        <v>42619</v>
      </c>
      <c r="B1141" s="6">
        <v>42619</v>
      </c>
      <c r="C1141" s="5">
        <v>42619.760416666664</v>
      </c>
      <c r="D1141">
        <v>19.399999999999999</v>
      </c>
      <c r="E1141" s="20">
        <v>31.4</v>
      </c>
    </row>
    <row r="1142" spans="1:5" x14ac:dyDescent="0.2">
      <c r="A1142" s="5">
        <v>42619</v>
      </c>
      <c r="B1142" s="6">
        <v>42619</v>
      </c>
      <c r="C1142" s="5">
        <v>42619.770833333336</v>
      </c>
      <c r="D1142">
        <v>19.399999999999999</v>
      </c>
      <c r="E1142" s="20">
        <v>31.4</v>
      </c>
    </row>
    <row r="1143" spans="1:5" x14ac:dyDescent="0.2">
      <c r="A1143" s="5">
        <v>42619</v>
      </c>
      <c r="B1143" s="6">
        <v>42619</v>
      </c>
      <c r="C1143" s="5">
        <v>42619.78125</v>
      </c>
      <c r="D1143">
        <v>19.5</v>
      </c>
      <c r="E1143" s="20">
        <v>31.4</v>
      </c>
    </row>
    <row r="1144" spans="1:5" x14ac:dyDescent="0.2">
      <c r="A1144" s="5">
        <v>42619</v>
      </c>
      <c r="B1144" s="6">
        <v>42619</v>
      </c>
      <c r="C1144" s="5">
        <v>42619.791666666664</v>
      </c>
      <c r="D1144">
        <v>19.5</v>
      </c>
      <c r="E1144" s="20">
        <v>31.4</v>
      </c>
    </row>
    <row r="1145" spans="1:5" x14ac:dyDescent="0.2">
      <c r="A1145" s="5">
        <v>42619</v>
      </c>
      <c r="B1145" s="6">
        <v>42619</v>
      </c>
      <c r="C1145" s="5">
        <v>42619.802083333336</v>
      </c>
      <c r="D1145">
        <v>19.600000000000001</v>
      </c>
      <c r="E1145" s="20">
        <v>31.4</v>
      </c>
    </row>
    <row r="1146" spans="1:5" x14ac:dyDescent="0.2">
      <c r="A1146" s="5">
        <v>42619</v>
      </c>
      <c r="B1146" s="6">
        <v>42619</v>
      </c>
      <c r="C1146" s="5">
        <v>42619.8125</v>
      </c>
      <c r="D1146">
        <v>19.7</v>
      </c>
      <c r="E1146" s="20">
        <v>31.4</v>
      </c>
    </row>
    <row r="1147" spans="1:5" x14ac:dyDescent="0.2">
      <c r="A1147" s="5">
        <v>42619</v>
      </c>
      <c r="B1147" s="6">
        <v>42619</v>
      </c>
      <c r="C1147" s="5">
        <v>42619.822916666664</v>
      </c>
      <c r="D1147">
        <v>19.7</v>
      </c>
      <c r="E1147" s="20">
        <v>31.4</v>
      </c>
    </row>
    <row r="1148" spans="1:5" x14ac:dyDescent="0.2">
      <c r="A1148" s="5">
        <v>42619</v>
      </c>
      <c r="B1148" s="6">
        <v>42619</v>
      </c>
      <c r="C1148" s="5">
        <v>42619.833333333336</v>
      </c>
      <c r="D1148">
        <v>19.8</v>
      </c>
      <c r="E1148" s="20">
        <v>31.4</v>
      </c>
    </row>
    <row r="1149" spans="1:5" x14ac:dyDescent="0.2">
      <c r="A1149" s="5">
        <v>42619</v>
      </c>
      <c r="B1149" s="6">
        <v>42619</v>
      </c>
      <c r="C1149" s="5">
        <v>42619.84375</v>
      </c>
      <c r="D1149">
        <v>19.8</v>
      </c>
      <c r="E1149" s="20">
        <v>31.4</v>
      </c>
    </row>
    <row r="1150" spans="1:5" x14ac:dyDescent="0.2">
      <c r="A1150" s="5">
        <v>42619</v>
      </c>
      <c r="B1150" s="6">
        <v>42619</v>
      </c>
      <c r="C1150" s="5">
        <v>42619.854166666664</v>
      </c>
      <c r="D1150">
        <v>19.899999999999999</v>
      </c>
      <c r="E1150" s="20">
        <v>31.4</v>
      </c>
    </row>
    <row r="1151" spans="1:5" x14ac:dyDescent="0.2">
      <c r="A1151" s="5">
        <v>42619</v>
      </c>
      <c r="B1151" s="6">
        <v>42619</v>
      </c>
      <c r="C1151" s="5">
        <v>42619.864583333336</v>
      </c>
      <c r="D1151">
        <v>20</v>
      </c>
      <c r="E1151" s="20">
        <v>31.4</v>
      </c>
    </row>
    <row r="1152" spans="1:5" x14ac:dyDescent="0.2">
      <c r="A1152" s="5">
        <v>42619</v>
      </c>
      <c r="B1152" s="6">
        <v>42619</v>
      </c>
      <c r="C1152" s="5">
        <v>42619.875</v>
      </c>
      <c r="D1152">
        <v>20.100000000000001</v>
      </c>
      <c r="E1152" s="20">
        <v>31.4</v>
      </c>
    </row>
    <row r="1153" spans="1:5" x14ac:dyDescent="0.2">
      <c r="A1153" s="5">
        <v>42619</v>
      </c>
      <c r="B1153" s="6">
        <v>42619</v>
      </c>
      <c r="C1153" s="5">
        <v>42619.885416666664</v>
      </c>
      <c r="D1153">
        <v>20.2</v>
      </c>
      <c r="E1153" s="20">
        <v>31.4</v>
      </c>
    </row>
    <row r="1154" spans="1:5" x14ac:dyDescent="0.2">
      <c r="A1154" s="5">
        <v>42619</v>
      </c>
      <c r="B1154" s="6">
        <v>42619</v>
      </c>
      <c r="C1154" s="5">
        <v>42619.895833333336</v>
      </c>
      <c r="D1154">
        <v>20.3</v>
      </c>
      <c r="E1154" s="20">
        <v>31.4</v>
      </c>
    </row>
    <row r="1155" spans="1:5" x14ac:dyDescent="0.2">
      <c r="A1155" s="5">
        <v>42619</v>
      </c>
      <c r="B1155" s="6">
        <v>42619</v>
      </c>
      <c r="C1155" s="5">
        <v>42619.90625</v>
      </c>
      <c r="D1155">
        <v>20.399999999999999</v>
      </c>
      <c r="E1155" s="20">
        <v>31.5</v>
      </c>
    </row>
    <row r="1156" spans="1:5" x14ac:dyDescent="0.2">
      <c r="A1156" s="5">
        <v>42619</v>
      </c>
      <c r="B1156" s="6">
        <v>42619</v>
      </c>
      <c r="C1156" s="5">
        <v>42619.916666666664</v>
      </c>
      <c r="D1156">
        <v>20.399999999999999</v>
      </c>
      <c r="E1156" s="20">
        <v>31.5</v>
      </c>
    </row>
    <row r="1157" spans="1:5" x14ac:dyDescent="0.2">
      <c r="A1157" s="5">
        <v>42619</v>
      </c>
      <c r="B1157" s="6">
        <v>42619</v>
      </c>
      <c r="C1157" s="5">
        <v>42619.927083333336</v>
      </c>
      <c r="D1157">
        <v>20.5</v>
      </c>
      <c r="E1157" s="20">
        <v>31.5</v>
      </c>
    </row>
    <row r="1158" spans="1:5" x14ac:dyDescent="0.2">
      <c r="A1158" s="5">
        <v>42619</v>
      </c>
      <c r="B1158" s="6">
        <v>42619</v>
      </c>
      <c r="C1158" s="5">
        <v>42619.9375</v>
      </c>
      <c r="D1158">
        <v>20.5</v>
      </c>
      <c r="E1158" s="20">
        <v>31.5</v>
      </c>
    </row>
    <row r="1159" spans="1:5" x14ac:dyDescent="0.2">
      <c r="A1159" s="5">
        <v>42619</v>
      </c>
      <c r="B1159" s="6">
        <v>42619</v>
      </c>
      <c r="C1159" s="5">
        <v>42619.947916666664</v>
      </c>
      <c r="D1159">
        <v>20.5</v>
      </c>
      <c r="E1159" s="20">
        <v>31.5</v>
      </c>
    </row>
    <row r="1160" spans="1:5" x14ac:dyDescent="0.2">
      <c r="A1160" s="5">
        <v>42619</v>
      </c>
      <c r="B1160" s="6">
        <v>42619</v>
      </c>
      <c r="C1160" s="5">
        <v>42619.958333333336</v>
      </c>
      <c r="D1160">
        <v>20.5</v>
      </c>
      <c r="E1160" s="20">
        <v>31.4</v>
      </c>
    </row>
    <row r="1161" spans="1:5" x14ac:dyDescent="0.2">
      <c r="A1161" s="5">
        <v>42619</v>
      </c>
      <c r="B1161" s="6">
        <v>42619</v>
      </c>
      <c r="C1161" s="5">
        <v>42619.96875</v>
      </c>
      <c r="D1161">
        <v>20.399999999999999</v>
      </c>
      <c r="E1161" s="20">
        <v>31.4</v>
      </c>
    </row>
    <row r="1162" spans="1:5" x14ac:dyDescent="0.2">
      <c r="A1162" s="5">
        <v>42619</v>
      </c>
      <c r="B1162" s="6">
        <v>42619</v>
      </c>
      <c r="C1162" s="5">
        <v>42619.979166666664</v>
      </c>
      <c r="D1162">
        <v>20.399999999999999</v>
      </c>
      <c r="E1162" s="20">
        <v>31.4</v>
      </c>
    </row>
    <row r="1163" spans="1:5" x14ac:dyDescent="0.2">
      <c r="A1163" s="5">
        <v>42619</v>
      </c>
      <c r="B1163" s="6">
        <v>42619</v>
      </c>
      <c r="C1163" s="5">
        <v>42619.989583333336</v>
      </c>
      <c r="D1163">
        <v>20.399999999999999</v>
      </c>
      <c r="E1163" s="20">
        <v>31.4</v>
      </c>
    </row>
    <row r="1164" spans="1:5" x14ac:dyDescent="0.2">
      <c r="A1164" s="5"/>
      <c r="B1164" s="6"/>
      <c r="C1164" s="5"/>
    </row>
    <row r="1165" spans="1:5" x14ac:dyDescent="0.2">
      <c r="A1165" s="5">
        <v>42620</v>
      </c>
      <c r="B1165" s="6">
        <v>42620</v>
      </c>
      <c r="C1165" s="5">
        <v>42620</v>
      </c>
      <c r="D1165">
        <v>20.3</v>
      </c>
      <c r="E1165" s="20">
        <v>31.3</v>
      </c>
    </row>
    <row r="1166" spans="1:5" x14ac:dyDescent="0.2">
      <c r="A1166" s="5">
        <v>42620</v>
      </c>
      <c r="B1166" s="6">
        <v>42620</v>
      </c>
      <c r="C1166" s="5">
        <v>42620.010416666664</v>
      </c>
      <c r="D1166">
        <v>20.100000000000001</v>
      </c>
      <c r="E1166" s="20">
        <v>31.4</v>
      </c>
    </row>
    <row r="1167" spans="1:5" x14ac:dyDescent="0.2">
      <c r="A1167" s="5">
        <v>42620</v>
      </c>
      <c r="B1167" s="6">
        <v>42620</v>
      </c>
      <c r="C1167" s="5">
        <v>42620.020833333336</v>
      </c>
      <c r="D1167">
        <v>20.100000000000001</v>
      </c>
      <c r="E1167" s="20">
        <v>31.4</v>
      </c>
    </row>
    <row r="1168" spans="1:5" x14ac:dyDescent="0.2">
      <c r="A1168" s="5">
        <v>42620</v>
      </c>
      <c r="B1168" s="6">
        <v>42620</v>
      </c>
      <c r="C1168" s="5">
        <v>42620.03125</v>
      </c>
      <c r="D1168">
        <v>20.100000000000001</v>
      </c>
      <c r="E1168" s="20">
        <v>31.4</v>
      </c>
    </row>
    <row r="1169" spans="1:5" x14ac:dyDescent="0.2">
      <c r="A1169" s="5">
        <v>42620</v>
      </c>
      <c r="B1169" s="6">
        <v>42620</v>
      </c>
      <c r="C1169" s="5">
        <v>42620.041666666664</v>
      </c>
      <c r="D1169">
        <v>19.899999999999999</v>
      </c>
      <c r="E1169" s="20">
        <v>31.4</v>
      </c>
    </row>
    <row r="1170" spans="1:5" x14ac:dyDescent="0.2">
      <c r="A1170" s="5">
        <v>42620</v>
      </c>
      <c r="B1170" s="6">
        <v>42620</v>
      </c>
      <c r="C1170" s="5">
        <v>42620.052083333336</v>
      </c>
      <c r="D1170">
        <v>19.899999999999999</v>
      </c>
      <c r="E1170" s="20">
        <v>31.4</v>
      </c>
    </row>
    <row r="1171" spans="1:5" x14ac:dyDescent="0.2">
      <c r="A1171" s="5">
        <v>42620</v>
      </c>
      <c r="B1171" s="6">
        <v>42620</v>
      </c>
      <c r="C1171" s="5">
        <v>42620.0625</v>
      </c>
      <c r="D1171">
        <v>19.8</v>
      </c>
      <c r="E1171" s="20">
        <v>31.4</v>
      </c>
    </row>
    <row r="1172" spans="1:5" x14ac:dyDescent="0.2">
      <c r="A1172" s="5">
        <v>42620</v>
      </c>
      <c r="B1172" s="6">
        <v>42620</v>
      </c>
      <c r="C1172" s="5">
        <v>42620.072916666664</v>
      </c>
      <c r="D1172">
        <v>19.8</v>
      </c>
      <c r="E1172" s="20">
        <v>31.4</v>
      </c>
    </row>
    <row r="1173" spans="1:5" x14ac:dyDescent="0.2">
      <c r="A1173" s="5">
        <v>42620</v>
      </c>
      <c r="B1173" s="6">
        <v>42620</v>
      </c>
      <c r="C1173" s="5">
        <v>42620.083333333336</v>
      </c>
      <c r="D1173">
        <v>19.7</v>
      </c>
      <c r="E1173" s="20">
        <v>31.4</v>
      </c>
    </row>
    <row r="1174" spans="1:5" x14ac:dyDescent="0.2">
      <c r="A1174" s="5">
        <v>42620</v>
      </c>
      <c r="B1174" s="6">
        <v>42620</v>
      </c>
      <c r="C1174" s="5">
        <v>42620.09375</v>
      </c>
      <c r="D1174">
        <v>19.7</v>
      </c>
      <c r="E1174" s="20">
        <v>31.4</v>
      </c>
    </row>
    <row r="1175" spans="1:5" x14ac:dyDescent="0.2">
      <c r="A1175" s="5">
        <v>42620</v>
      </c>
      <c r="B1175" s="6">
        <v>42620</v>
      </c>
      <c r="C1175" s="5">
        <v>42620.104166666664</v>
      </c>
      <c r="D1175">
        <v>19.7</v>
      </c>
      <c r="E1175" s="20">
        <v>31.4</v>
      </c>
    </row>
    <row r="1176" spans="1:5" x14ac:dyDescent="0.2">
      <c r="A1176" s="5">
        <v>42620</v>
      </c>
      <c r="B1176" s="6">
        <v>42620</v>
      </c>
      <c r="C1176" s="5">
        <v>42620.114583333336</v>
      </c>
      <c r="D1176">
        <v>19.600000000000001</v>
      </c>
      <c r="E1176" s="20">
        <v>31.3</v>
      </c>
    </row>
    <row r="1177" spans="1:5" x14ac:dyDescent="0.2">
      <c r="A1177" s="5">
        <v>42620</v>
      </c>
      <c r="B1177" s="6">
        <v>42620</v>
      </c>
      <c r="C1177" s="5">
        <v>42620.125</v>
      </c>
      <c r="D1177">
        <v>19.5</v>
      </c>
      <c r="E1177" s="20">
        <v>31.4</v>
      </c>
    </row>
    <row r="1178" spans="1:5" x14ac:dyDescent="0.2">
      <c r="A1178" s="5">
        <v>42620</v>
      </c>
      <c r="B1178" s="6">
        <v>42620</v>
      </c>
      <c r="C1178" s="5">
        <v>42620.135416666664</v>
      </c>
      <c r="D1178">
        <v>19.5</v>
      </c>
      <c r="E1178" s="20">
        <v>31.4</v>
      </c>
    </row>
    <row r="1179" spans="1:5" x14ac:dyDescent="0.2">
      <c r="A1179" s="5">
        <v>42620</v>
      </c>
      <c r="B1179" s="6">
        <v>42620</v>
      </c>
      <c r="C1179" s="5">
        <v>42620.145833333336</v>
      </c>
      <c r="D1179">
        <v>19.5</v>
      </c>
      <c r="E1179" s="20">
        <v>31.4</v>
      </c>
    </row>
    <row r="1180" spans="1:5" x14ac:dyDescent="0.2">
      <c r="A1180" s="5">
        <v>42620</v>
      </c>
      <c r="B1180" s="6">
        <v>42620</v>
      </c>
      <c r="C1180" s="5">
        <v>42620.15625</v>
      </c>
      <c r="D1180">
        <v>19.399999999999999</v>
      </c>
      <c r="E1180" s="20">
        <v>31.4</v>
      </c>
    </row>
    <row r="1181" spans="1:5" x14ac:dyDescent="0.2">
      <c r="A1181" s="5">
        <v>42620</v>
      </c>
      <c r="B1181" s="6">
        <v>42620</v>
      </c>
      <c r="C1181" s="5">
        <v>42620.166666666664</v>
      </c>
      <c r="D1181">
        <v>19.399999999999999</v>
      </c>
      <c r="E1181" s="20">
        <v>31.3</v>
      </c>
    </row>
    <row r="1182" spans="1:5" x14ac:dyDescent="0.2">
      <c r="A1182" s="5">
        <v>42620</v>
      </c>
      <c r="B1182" s="6">
        <v>42620</v>
      </c>
      <c r="C1182" s="5">
        <v>42620.177083333336</v>
      </c>
      <c r="D1182">
        <v>19.399999999999999</v>
      </c>
      <c r="E1182" s="20">
        <v>31.4</v>
      </c>
    </row>
    <row r="1183" spans="1:5" x14ac:dyDescent="0.2">
      <c r="A1183" s="5">
        <v>42620</v>
      </c>
      <c r="B1183" s="6">
        <v>42620</v>
      </c>
      <c r="C1183" s="5">
        <v>42620.1875</v>
      </c>
      <c r="D1183">
        <v>19.399999999999999</v>
      </c>
      <c r="E1183" s="20">
        <v>31.4</v>
      </c>
    </row>
    <row r="1184" spans="1:5" x14ac:dyDescent="0.2">
      <c r="A1184" s="5">
        <v>42620</v>
      </c>
      <c r="B1184" s="6">
        <v>42620</v>
      </c>
      <c r="C1184" s="5">
        <v>42620.197916666664</v>
      </c>
      <c r="D1184">
        <v>19.3</v>
      </c>
      <c r="E1184" s="20">
        <v>31.4</v>
      </c>
    </row>
    <row r="1185" spans="1:5" x14ac:dyDescent="0.2">
      <c r="A1185" s="5">
        <v>42620</v>
      </c>
      <c r="B1185" s="6">
        <v>42620</v>
      </c>
      <c r="C1185" s="5">
        <v>42620.208333333336</v>
      </c>
      <c r="D1185">
        <v>19.3</v>
      </c>
      <c r="E1185" s="20">
        <v>31.4</v>
      </c>
    </row>
    <row r="1186" spans="1:5" x14ac:dyDescent="0.2">
      <c r="A1186" s="5">
        <v>42620</v>
      </c>
      <c r="B1186" s="6">
        <v>42620</v>
      </c>
      <c r="C1186" s="5">
        <v>42620.21875</v>
      </c>
      <c r="D1186">
        <v>19.399999999999999</v>
      </c>
      <c r="E1186" s="20">
        <v>31.4</v>
      </c>
    </row>
    <row r="1187" spans="1:5" x14ac:dyDescent="0.2">
      <c r="A1187" s="5">
        <v>42620</v>
      </c>
      <c r="B1187" s="6">
        <v>42620</v>
      </c>
      <c r="C1187" s="5">
        <v>42620.229166666664</v>
      </c>
      <c r="D1187">
        <v>19.399999999999999</v>
      </c>
      <c r="E1187" s="20">
        <v>31.4</v>
      </c>
    </row>
    <row r="1188" spans="1:5" x14ac:dyDescent="0.2">
      <c r="A1188" s="5">
        <v>42620</v>
      </c>
      <c r="B1188" s="6">
        <v>42620</v>
      </c>
      <c r="C1188" s="5">
        <v>42620.239583333336</v>
      </c>
      <c r="D1188">
        <v>19.399999999999999</v>
      </c>
      <c r="E1188" s="20">
        <v>31.4</v>
      </c>
    </row>
    <row r="1189" spans="1:5" x14ac:dyDescent="0.2">
      <c r="A1189" s="5">
        <v>42620</v>
      </c>
      <c r="B1189" s="6">
        <v>42620</v>
      </c>
      <c r="C1189" s="5">
        <v>42620.25</v>
      </c>
      <c r="D1189">
        <v>19.399999999999999</v>
      </c>
      <c r="E1189" s="20">
        <v>31.4</v>
      </c>
    </row>
    <row r="1190" spans="1:5" x14ac:dyDescent="0.2">
      <c r="A1190" s="5">
        <v>42620</v>
      </c>
      <c r="B1190" s="6">
        <v>42620</v>
      </c>
      <c r="C1190" s="5">
        <v>42620.260416666664</v>
      </c>
      <c r="D1190">
        <v>19.399999999999999</v>
      </c>
      <c r="E1190" s="20">
        <v>31.4</v>
      </c>
    </row>
    <row r="1191" spans="1:5" x14ac:dyDescent="0.2">
      <c r="A1191" s="5">
        <v>42620</v>
      </c>
      <c r="B1191" s="6">
        <v>42620</v>
      </c>
      <c r="C1191" s="5">
        <v>42620.270833333336</v>
      </c>
      <c r="D1191">
        <v>19.399999999999999</v>
      </c>
      <c r="E1191" s="20">
        <v>31.4</v>
      </c>
    </row>
    <row r="1192" spans="1:5" x14ac:dyDescent="0.2">
      <c r="A1192" s="5">
        <v>42620</v>
      </c>
      <c r="B1192" s="6">
        <v>42620</v>
      </c>
      <c r="C1192" s="5">
        <v>42620.28125</v>
      </c>
      <c r="D1192">
        <v>19.399999999999999</v>
      </c>
      <c r="E1192" s="20">
        <v>31.4</v>
      </c>
    </row>
    <row r="1193" spans="1:5" x14ac:dyDescent="0.2">
      <c r="A1193" s="5">
        <v>42620</v>
      </c>
      <c r="B1193" s="6">
        <v>42620</v>
      </c>
      <c r="C1193" s="5">
        <v>42620.291666666664</v>
      </c>
      <c r="D1193">
        <v>19.5</v>
      </c>
      <c r="E1193" s="20">
        <v>31.4</v>
      </c>
    </row>
    <row r="1194" spans="1:5" x14ac:dyDescent="0.2">
      <c r="A1194" s="5">
        <v>42620</v>
      </c>
      <c r="B1194" s="6">
        <v>42620</v>
      </c>
      <c r="C1194" s="5">
        <v>42620.302083333336</v>
      </c>
      <c r="D1194">
        <v>19.5</v>
      </c>
      <c r="E1194" s="20">
        <v>31.4</v>
      </c>
    </row>
    <row r="1195" spans="1:5" x14ac:dyDescent="0.2">
      <c r="A1195" s="5">
        <v>42620</v>
      </c>
      <c r="B1195" s="6">
        <v>42620</v>
      </c>
      <c r="C1195" s="5">
        <v>42620.3125</v>
      </c>
      <c r="D1195">
        <v>19.600000000000001</v>
      </c>
      <c r="E1195" s="20">
        <v>31.4</v>
      </c>
    </row>
    <row r="1196" spans="1:5" x14ac:dyDescent="0.2">
      <c r="A1196" s="5">
        <v>42620</v>
      </c>
      <c r="B1196" s="6">
        <v>42620</v>
      </c>
      <c r="C1196" s="5">
        <v>42620.322916666664</v>
      </c>
      <c r="D1196">
        <v>19.600000000000001</v>
      </c>
      <c r="E1196" s="20">
        <v>31.4</v>
      </c>
    </row>
    <row r="1197" spans="1:5" x14ac:dyDescent="0.2">
      <c r="A1197" s="5">
        <v>42620</v>
      </c>
      <c r="B1197" s="6">
        <v>42620</v>
      </c>
      <c r="C1197" s="5">
        <v>42620.333333333336</v>
      </c>
      <c r="D1197">
        <v>19.7</v>
      </c>
      <c r="E1197" s="20">
        <v>31.4</v>
      </c>
    </row>
    <row r="1198" spans="1:5" x14ac:dyDescent="0.2">
      <c r="A1198" s="5">
        <v>42620</v>
      </c>
      <c r="B1198" s="6">
        <v>42620</v>
      </c>
      <c r="C1198" s="5">
        <v>42620.34375</v>
      </c>
      <c r="D1198">
        <v>19.8</v>
      </c>
      <c r="E1198" s="20">
        <v>31.4</v>
      </c>
    </row>
    <row r="1199" spans="1:5" x14ac:dyDescent="0.2">
      <c r="A1199" s="5">
        <v>42620</v>
      </c>
      <c r="B1199" s="6">
        <v>42620</v>
      </c>
      <c r="C1199" s="5">
        <v>42620.354166666664</v>
      </c>
      <c r="D1199">
        <v>19.8</v>
      </c>
      <c r="E1199" s="20">
        <v>31.4</v>
      </c>
    </row>
    <row r="1200" spans="1:5" x14ac:dyDescent="0.2">
      <c r="A1200" s="5">
        <v>42620</v>
      </c>
      <c r="B1200" s="6">
        <v>42620</v>
      </c>
      <c r="C1200" s="5">
        <v>42620.364583333336</v>
      </c>
      <c r="D1200">
        <v>19.899999999999999</v>
      </c>
      <c r="E1200" s="20">
        <v>31.4</v>
      </c>
    </row>
    <row r="1201" spans="1:5" x14ac:dyDescent="0.2">
      <c r="A1201" s="5">
        <v>42620</v>
      </c>
      <c r="B1201" s="6">
        <v>42620</v>
      </c>
      <c r="C1201" s="5">
        <v>42620.375</v>
      </c>
      <c r="D1201">
        <v>20</v>
      </c>
      <c r="E1201" s="20">
        <v>31.4</v>
      </c>
    </row>
    <row r="1202" spans="1:5" x14ac:dyDescent="0.2">
      <c r="A1202" s="5">
        <v>42620</v>
      </c>
      <c r="B1202" s="6">
        <v>42620</v>
      </c>
      <c r="C1202" s="5">
        <v>42620.385416666664</v>
      </c>
      <c r="D1202">
        <v>20</v>
      </c>
      <c r="E1202" s="20">
        <v>31.4</v>
      </c>
    </row>
    <row r="1203" spans="1:5" x14ac:dyDescent="0.2">
      <c r="A1203" s="5">
        <v>42620</v>
      </c>
      <c r="B1203" s="6">
        <v>42620</v>
      </c>
      <c r="C1203" s="5">
        <v>42620.395833333336</v>
      </c>
      <c r="D1203">
        <v>20.100000000000001</v>
      </c>
      <c r="E1203" s="20">
        <v>31.3</v>
      </c>
    </row>
    <row r="1204" spans="1:5" x14ac:dyDescent="0.2">
      <c r="A1204" s="5">
        <v>42620</v>
      </c>
      <c r="B1204" s="6">
        <v>42620</v>
      </c>
      <c r="C1204" s="5">
        <v>42620.40625</v>
      </c>
      <c r="D1204">
        <v>20.2</v>
      </c>
      <c r="E1204" s="20">
        <v>31.3</v>
      </c>
    </row>
    <row r="1205" spans="1:5" x14ac:dyDescent="0.2">
      <c r="A1205" s="5">
        <v>42620</v>
      </c>
      <c r="B1205" s="6">
        <v>42620</v>
      </c>
      <c r="C1205" s="5">
        <v>42620.416666666664</v>
      </c>
      <c r="D1205">
        <v>20.3</v>
      </c>
      <c r="E1205" s="20">
        <v>31.3</v>
      </c>
    </row>
    <row r="1206" spans="1:5" x14ac:dyDescent="0.2">
      <c r="A1206" s="5">
        <v>42620</v>
      </c>
      <c r="B1206" s="6">
        <v>42620</v>
      </c>
      <c r="C1206" s="5">
        <v>42620.427083333336</v>
      </c>
      <c r="D1206">
        <v>20.3</v>
      </c>
      <c r="E1206" s="20">
        <v>31.4</v>
      </c>
    </row>
    <row r="1207" spans="1:5" x14ac:dyDescent="0.2">
      <c r="A1207" s="5">
        <v>42620</v>
      </c>
      <c r="B1207" s="6">
        <v>42620</v>
      </c>
      <c r="C1207" s="5">
        <v>42620.4375</v>
      </c>
      <c r="D1207">
        <v>20.399999999999999</v>
      </c>
      <c r="E1207" s="20">
        <v>31.4</v>
      </c>
    </row>
    <row r="1208" spans="1:5" x14ac:dyDescent="0.2">
      <c r="A1208" s="5">
        <v>42620</v>
      </c>
      <c r="B1208" s="6">
        <v>42620</v>
      </c>
      <c r="C1208" s="5">
        <v>42620.447916666664</v>
      </c>
      <c r="D1208">
        <v>20.3</v>
      </c>
      <c r="E1208" s="20">
        <v>31.4</v>
      </c>
    </row>
    <row r="1209" spans="1:5" x14ac:dyDescent="0.2">
      <c r="A1209" s="5">
        <v>42620</v>
      </c>
      <c r="B1209" s="6">
        <v>42620</v>
      </c>
      <c r="C1209" s="5">
        <v>42620.458333333336</v>
      </c>
      <c r="D1209">
        <v>20.399999999999999</v>
      </c>
      <c r="E1209" s="20">
        <v>31.4</v>
      </c>
    </row>
    <row r="1210" spans="1:5" x14ac:dyDescent="0.2">
      <c r="A1210" s="5">
        <v>42620</v>
      </c>
      <c r="B1210" s="6">
        <v>42620</v>
      </c>
      <c r="C1210" s="5">
        <v>42620.46875</v>
      </c>
      <c r="D1210">
        <v>20.399999999999999</v>
      </c>
      <c r="E1210" s="20">
        <v>31.4</v>
      </c>
    </row>
    <row r="1211" spans="1:5" x14ac:dyDescent="0.2">
      <c r="A1211" s="5">
        <v>42620</v>
      </c>
      <c r="B1211" s="6">
        <v>42620</v>
      </c>
      <c r="C1211" s="5">
        <v>42620.479166666664</v>
      </c>
      <c r="D1211">
        <v>20.399999999999999</v>
      </c>
      <c r="E1211" s="20">
        <v>31.4</v>
      </c>
    </row>
    <row r="1212" spans="1:5" x14ac:dyDescent="0.2">
      <c r="A1212" s="5">
        <v>42620</v>
      </c>
      <c r="B1212" s="6">
        <v>42620</v>
      </c>
      <c r="C1212" s="5">
        <v>42620.489583333336</v>
      </c>
      <c r="D1212">
        <v>20.399999999999999</v>
      </c>
      <c r="E1212" s="20">
        <v>31.3</v>
      </c>
    </row>
    <row r="1213" spans="1:5" x14ac:dyDescent="0.2">
      <c r="A1213" s="5">
        <v>42620</v>
      </c>
      <c r="B1213" s="6">
        <v>42620</v>
      </c>
      <c r="C1213" s="5">
        <v>42620.5</v>
      </c>
      <c r="D1213">
        <v>20.399999999999999</v>
      </c>
      <c r="E1213" s="20">
        <v>31.3</v>
      </c>
    </row>
    <row r="1214" spans="1:5" x14ac:dyDescent="0.2">
      <c r="A1214" s="5">
        <v>42620</v>
      </c>
      <c r="B1214" s="6">
        <v>42620</v>
      </c>
      <c r="C1214" s="5">
        <v>42620.510416666664</v>
      </c>
      <c r="D1214">
        <v>20.3</v>
      </c>
      <c r="E1214" s="20">
        <v>31.3</v>
      </c>
    </row>
    <row r="1215" spans="1:5" x14ac:dyDescent="0.2">
      <c r="A1215" s="5">
        <v>42620</v>
      </c>
      <c r="B1215" s="6">
        <v>42620</v>
      </c>
      <c r="C1215" s="5">
        <v>42620.520833333336</v>
      </c>
      <c r="D1215">
        <v>20.100000000000001</v>
      </c>
      <c r="E1215" s="20">
        <v>31.3</v>
      </c>
    </row>
    <row r="1216" spans="1:5" x14ac:dyDescent="0.2">
      <c r="A1216" s="5">
        <v>42620</v>
      </c>
      <c r="B1216" s="6">
        <v>42620</v>
      </c>
      <c r="C1216" s="5">
        <v>42620.53125</v>
      </c>
      <c r="D1216">
        <v>20.100000000000001</v>
      </c>
      <c r="E1216" s="20">
        <v>31.3</v>
      </c>
    </row>
    <row r="1217" spans="1:5" x14ac:dyDescent="0.2">
      <c r="A1217" s="5">
        <v>42620</v>
      </c>
      <c r="B1217" s="6">
        <v>42620</v>
      </c>
      <c r="C1217" s="5">
        <v>42620.541666666664</v>
      </c>
      <c r="D1217">
        <v>20</v>
      </c>
      <c r="E1217" s="20">
        <v>31.3</v>
      </c>
    </row>
    <row r="1218" spans="1:5" x14ac:dyDescent="0.2">
      <c r="A1218" s="5">
        <v>42620</v>
      </c>
      <c r="B1218" s="6">
        <v>42620</v>
      </c>
      <c r="C1218" s="5">
        <v>42620.552083333336</v>
      </c>
      <c r="D1218">
        <v>19.899999999999999</v>
      </c>
      <c r="E1218" s="20">
        <v>31.3</v>
      </c>
    </row>
    <row r="1219" spans="1:5" x14ac:dyDescent="0.2">
      <c r="A1219" s="5">
        <v>42620</v>
      </c>
      <c r="B1219" s="6">
        <v>42620</v>
      </c>
      <c r="C1219" s="5">
        <v>42620.5625</v>
      </c>
      <c r="D1219">
        <v>19.899999999999999</v>
      </c>
      <c r="E1219" s="20">
        <v>31.3</v>
      </c>
    </row>
    <row r="1220" spans="1:5" x14ac:dyDescent="0.2">
      <c r="A1220" s="5">
        <v>42620</v>
      </c>
      <c r="B1220" s="6">
        <v>42620</v>
      </c>
      <c r="C1220" s="5">
        <v>42620.572916666664</v>
      </c>
      <c r="D1220">
        <v>19.8</v>
      </c>
      <c r="E1220" s="20">
        <v>31.4</v>
      </c>
    </row>
    <row r="1221" spans="1:5" x14ac:dyDescent="0.2">
      <c r="A1221" s="5">
        <v>42620</v>
      </c>
      <c r="B1221" s="6">
        <v>42620</v>
      </c>
      <c r="C1221" s="5">
        <v>42620.583333333336</v>
      </c>
      <c r="D1221">
        <v>19.8</v>
      </c>
      <c r="E1221" s="20">
        <v>31.4</v>
      </c>
    </row>
    <row r="1222" spans="1:5" x14ac:dyDescent="0.2">
      <c r="A1222" s="5">
        <v>42620</v>
      </c>
      <c r="B1222" s="6">
        <v>42620</v>
      </c>
      <c r="C1222" s="5">
        <v>42620.59375</v>
      </c>
      <c r="D1222">
        <v>19.8</v>
      </c>
      <c r="E1222" s="20">
        <v>31.4</v>
      </c>
    </row>
    <row r="1223" spans="1:5" x14ac:dyDescent="0.2">
      <c r="A1223" s="5">
        <v>42620</v>
      </c>
      <c r="B1223" s="6">
        <v>42620</v>
      </c>
      <c r="C1223" s="5">
        <v>42620.604166666664</v>
      </c>
      <c r="D1223">
        <v>19.7</v>
      </c>
      <c r="E1223" s="20">
        <v>31.4</v>
      </c>
    </row>
    <row r="1224" spans="1:5" x14ac:dyDescent="0.2">
      <c r="A1224" s="5">
        <v>42620</v>
      </c>
      <c r="B1224" s="6">
        <v>42620</v>
      </c>
      <c r="C1224" s="5">
        <v>42620.614583333336</v>
      </c>
      <c r="D1224">
        <v>19.7</v>
      </c>
      <c r="E1224" s="20">
        <v>31.4</v>
      </c>
    </row>
    <row r="1225" spans="1:5" x14ac:dyDescent="0.2">
      <c r="A1225" s="5">
        <v>42620</v>
      </c>
      <c r="B1225" s="6">
        <v>42620</v>
      </c>
      <c r="C1225" s="5">
        <v>42620.625</v>
      </c>
      <c r="D1225">
        <v>19.600000000000001</v>
      </c>
      <c r="E1225" s="20">
        <v>31.4</v>
      </c>
    </row>
    <row r="1226" spans="1:5" x14ac:dyDescent="0.2">
      <c r="A1226" s="5">
        <v>42620</v>
      </c>
      <c r="B1226" s="6">
        <v>42620</v>
      </c>
      <c r="C1226" s="5">
        <v>42620.635416666664</v>
      </c>
      <c r="D1226">
        <v>19.600000000000001</v>
      </c>
      <c r="E1226" s="20">
        <v>31.4</v>
      </c>
    </row>
    <row r="1227" spans="1:5" x14ac:dyDescent="0.2">
      <c r="A1227" s="5">
        <v>42620</v>
      </c>
      <c r="B1227" s="6">
        <v>42620</v>
      </c>
      <c r="C1227" s="5">
        <v>42620.645833333336</v>
      </c>
      <c r="D1227">
        <v>19.5</v>
      </c>
      <c r="E1227" s="20">
        <v>31.4</v>
      </c>
    </row>
    <row r="1228" spans="1:5" x14ac:dyDescent="0.2">
      <c r="A1228" s="5">
        <v>42620</v>
      </c>
      <c r="B1228" s="6">
        <v>42620</v>
      </c>
      <c r="C1228" s="5">
        <v>42620.65625</v>
      </c>
      <c r="D1228">
        <v>19.5</v>
      </c>
      <c r="E1228" s="20">
        <v>31.4</v>
      </c>
    </row>
    <row r="1229" spans="1:5" x14ac:dyDescent="0.2">
      <c r="A1229" s="5">
        <v>42620</v>
      </c>
      <c r="B1229" s="6">
        <v>42620</v>
      </c>
      <c r="C1229" s="5">
        <v>42620.666666666664</v>
      </c>
      <c r="D1229">
        <v>19.5</v>
      </c>
      <c r="E1229" s="20">
        <v>31.4</v>
      </c>
    </row>
    <row r="1230" spans="1:5" x14ac:dyDescent="0.2">
      <c r="A1230" s="5">
        <v>42620</v>
      </c>
      <c r="B1230" s="6">
        <v>42620</v>
      </c>
      <c r="C1230" s="5">
        <v>42620.677083333336</v>
      </c>
      <c r="D1230">
        <v>19.399999999999999</v>
      </c>
      <c r="E1230" s="20">
        <v>31.4</v>
      </c>
    </row>
    <row r="1231" spans="1:5" x14ac:dyDescent="0.2">
      <c r="A1231" s="5">
        <v>42620</v>
      </c>
      <c r="B1231" s="6">
        <v>42620</v>
      </c>
      <c r="C1231" s="5">
        <v>42620.6875</v>
      </c>
      <c r="D1231">
        <v>19.399999999999999</v>
      </c>
      <c r="E1231" s="20">
        <v>31.4</v>
      </c>
    </row>
    <row r="1232" spans="1:5" x14ac:dyDescent="0.2">
      <c r="A1232" s="5">
        <v>42620</v>
      </c>
      <c r="B1232" s="6">
        <v>42620</v>
      </c>
      <c r="C1232" s="5">
        <v>42620.697916666664</v>
      </c>
      <c r="D1232">
        <v>19.399999999999999</v>
      </c>
      <c r="E1232" s="20">
        <v>31.4</v>
      </c>
    </row>
    <row r="1233" spans="1:5" x14ac:dyDescent="0.2">
      <c r="A1233" s="5">
        <v>42620</v>
      </c>
      <c r="B1233" s="6">
        <v>42620</v>
      </c>
      <c r="C1233" s="5">
        <v>42620.708333333336</v>
      </c>
      <c r="D1233">
        <v>19.399999999999999</v>
      </c>
      <c r="E1233" s="20">
        <v>31.4</v>
      </c>
    </row>
    <row r="1234" spans="1:5" x14ac:dyDescent="0.2">
      <c r="A1234" s="5">
        <v>42620</v>
      </c>
      <c r="B1234" s="6">
        <v>42620</v>
      </c>
      <c r="C1234" s="5">
        <v>42620.71875</v>
      </c>
      <c r="D1234">
        <v>19.5</v>
      </c>
      <c r="E1234" s="20">
        <v>31.4</v>
      </c>
    </row>
    <row r="1235" spans="1:5" x14ac:dyDescent="0.2">
      <c r="A1235" s="5">
        <v>42620</v>
      </c>
      <c r="B1235" s="6">
        <v>42620</v>
      </c>
      <c r="C1235" s="5">
        <v>42620.729166666664</v>
      </c>
      <c r="D1235">
        <v>19.5</v>
      </c>
      <c r="E1235" s="20">
        <v>31.3</v>
      </c>
    </row>
    <row r="1236" spans="1:5" x14ac:dyDescent="0.2">
      <c r="A1236" s="5">
        <v>42620</v>
      </c>
      <c r="B1236" s="6">
        <v>42620</v>
      </c>
      <c r="C1236" s="5">
        <v>42620.739583333336</v>
      </c>
      <c r="D1236">
        <v>19.399999999999999</v>
      </c>
      <c r="E1236" s="20">
        <v>31.4</v>
      </c>
    </row>
    <row r="1237" spans="1:5" x14ac:dyDescent="0.2">
      <c r="A1237" s="5">
        <v>42620</v>
      </c>
      <c r="B1237" s="6">
        <v>42620</v>
      </c>
      <c r="C1237" s="5">
        <v>42620.75</v>
      </c>
      <c r="D1237">
        <v>19.5</v>
      </c>
      <c r="E1237" s="20">
        <v>31.4</v>
      </c>
    </row>
    <row r="1238" spans="1:5" x14ac:dyDescent="0.2">
      <c r="A1238" s="5">
        <v>42620</v>
      </c>
      <c r="B1238" s="6">
        <v>42620</v>
      </c>
      <c r="C1238" s="5">
        <v>42620.760416666664</v>
      </c>
      <c r="D1238">
        <v>19.5</v>
      </c>
      <c r="E1238" s="20">
        <v>31.3</v>
      </c>
    </row>
    <row r="1239" spans="1:5" x14ac:dyDescent="0.2">
      <c r="A1239" s="5">
        <v>42620</v>
      </c>
      <c r="B1239" s="6">
        <v>42620</v>
      </c>
      <c r="C1239" s="5">
        <v>42620.770833333336</v>
      </c>
      <c r="D1239">
        <v>19.5</v>
      </c>
      <c r="E1239" s="20">
        <v>31.4</v>
      </c>
    </row>
    <row r="1240" spans="1:5" x14ac:dyDescent="0.2">
      <c r="A1240" s="5">
        <v>42620</v>
      </c>
      <c r="B1240" s="6">
        <v>42620</v>
      </c>
      <c r="C1240" s="5">
        <v>42620.78125</v>
      </c>
      <c r="D1240">
        <v>19.399999999999999</v>
      </c>
      <c r="E1240" s="20">
        <v>31.4</v>
      </c>
    </row>
    <row r="1241" spans="1:5" x14ac:dyDescent="0.2">
      <c r="A1241" s="5">
        <v>42620</v>
      </c>
      <c r="B1241" s="6">
        <v>42620</v>
      </c>
      <c r="C1241" s="5">
        <v>42620.791666666664</v>
      </c>
      <c r="D1241">
        <v>19.5</v>
      </c>
      <c r="E1241" s="20">
        <v>31.4</v>
      </c>
    </row>
    <row r="1242" spans="1:5" x14ac:dyDescent="0.2">
      <c r="A1242" s="5">
        <v>42620</v>
      </c>
      <c r="B1242" s="6">
        <v>42620</v>
      </c>
      <c r="C1242" s="5">
        <v>42620.802083333336</v>
      </c>
      <c r="D1242">
        <v>19.5</v>
      </c>
      <c r="E1242" s="20">
        <v>31.4</v>
      </c>
    </row>
    <row r="1243" spans="1:5" x14ac:dyDescent="0.2">
      <c r="A1243" s="5">
        <v>42620</v>
      </c>
      <c r="B1243" s="6">
        <v>42620</v>
      </c>
      <c r="C1243" s="5">
        <v>42620.8125</v>
      </c>
      <c r="D1243">
        <v>19.5</v>
      </c>
      <c r="E1243" s="20">
        <v>31.3</v>
      </c>
    </row>
    <row r="1244" spans="1:5" x14ac:dyDescent="0.2">
      <c r="A1244" s="5">
        <v>42620</v>
      </c>
      <c r="B1244" s="6">
        <v>42620</v>
      </c>
      <c r="C1244" s="5">
        <v>42620.822916666664</v>
      </c>
      <c r="D1244">
        <v>19.600000000000001</v>
      </c>
      <c r="E1244" s="20">
        <v>31.3</v>
      </c>
    </row>
    <row r="1245" spans="1:5" x14ac:dyDescent="0.2">
      <c r="A1245" s="5">
        <v>42620</v>
      </c>
      <c r="B1245" s="6">
        <v>42620</v>
      </c>
      <c r="C1245" s="5">
        <v>42620.833333333336</v>
      </c>
      <c r="D1245">
        <v>19.7</v>
      </c>
      <c r="E1245" s="20">
        <v>31.4</v>
      </c>
    </row>
    <row r="1246" spans="1:5" x14ac:dyDescent="0.2">
      <c r="A1246" s="5">
        <v>42620</v>
      </c>
      <c r="B1246" s="6">
        <v>42620</v>
      </c>
      <c r="C1246" s="5">
        <v>42620.84375</v>
      </c>
      <c r="D1246">
        <v>19.8</v>
      </c>
      <c r="E1246" s="20">
        <v>31.3</v>
      </c>
    </row>
    <row r="1247" spans="1:5" x14ac:dyDescent="0.2">
      <c r="A1247" s="5">
        <v>42620</v>
      </c>
      <c r="B1247" s="6">
        <v>42620</v>
      </c>
      <c r="C1247" s="5">
        <v>42620.854166666664</v>
      </c>
      <c r="D1247">
        <v>19.8</v>
      </c>
      <c r="E1247" s="20">
        <v>31.3</v>
      </c>
    </row>
    <row r="1248" spans="1:5" x14ac:dyDescent="0.2">
      <c r="A1248" s="5">
        <v>42620</v>
      </c>
      <c r="B1248" s="6">
        <v>42620</v>
      </c>
      <c r="C1248" s="5">
        <v>42620.864583333336</v>
      </c>
      <c r="D1248">
        <v>19.899999999999999</v>
      </c>
      <c r="E1248" s="20">
        <v>31.4</v>
      </c>
    </row>
    <row r="1249" spans="1:5" x14ac:dyDescent="0.2">
      <c r="A1249" s="5">
        <v>42620</v>
      </c>
      <c r="B1249" s="6">
        <v>42620</v>
      </c>
      <c r="C1249" s="5">
        <v>42620.875</v>
      </c>
      <c r="D1249">
        <v>20</v>
      </c>
      <c r="E1249" s="20">
        <v>31.4</v>
      </c>
    </row>
    <row r="1250" spans="1:5" x14ac:dyDescent="0.2">
      <c r="A1250" s="5">
        <v>42620</v>
      </c>
      <c r="B1250" s="6">
        <v>42620</v>
      </c>
      <c r="C1250" s="5">
        <v>42620.885416666664</v>
      </c>
      <c r="D1250">
        <v>20.100000000000001</v>
      </c>
      <c r="E1250" s="20">
        <v>31.4</v>
      </c>
    </row>
    <row r="1251" spans="1:5" x14ac:dyDescent="0.2">
      <c r="A1251" s="5">
        <v>42620</v>
      </c>
      <c r="B1251" s="6">
        <v>42620</v>
      </c>
      <c r="C1251" s="5">
        <v>42620.895833333336</v>
      </c>
      <c r="D1251">
        <v>20.2</v>
      </c>
      <c r="E1251" s="20">
        <v>31.4</v>
      </c>
    </row>
    <row r="1252" spans="1:5" x14ac:dyDescent="0.2">
      <c r="A1252" s="5">
        <v>42620</v>
      </c>
      <c r="B1252" s="6">
        <v>42620</v>
      </c>
      <c r="C1252" s="5">
        <v>42620.90625</v>
      </c>
      <c r="D1252">
        <v>20.3</v>
      </c>
      <c r="E1252" s="20">
        <v>31.4</v>
      </c>
    </row>
    <row r="1253" spans="1:5" x14ac:dyDescent="0.2">
      <c r="A1253" s="5">
        <v>42620</v>
      </c>
      <c r="B1253" s="6">
        <v>42620</v>
      </c>
      <c r="C1253" s="5">
        <v>42620.916666666664</v>
      </c>
      <c r="D1253">
        <v>20.399999999999999</v>
      </c>
      <c r="E1253" s="20">
        <v>31.3</v>
      </c>
    </row>
    <row r="1254" spans="1:5" x14ac:dyDescent="0.2">
      <c r="A1254" s="5">
        <v>42620</v>
      </c>
      <c r="B1254" s="6">
        <v>42620</v>
      </c>
      <c r="C1254" s="5">
        <v>42620.927083333336</v>
      </c>
      <c r="D1254">
        <v>20.399999999999999</v>
      </c>
      <c r="E1254" s="20">
        <v>31.3</v>
      </c>
    </row>
    <row r="1255" spans="1:5" x14ac:dyDescent="0.2">
      <c r="A1255" s="5">
        <v>42620</v>
      </c>
      <c r="B1255" s="6">
        <v>42620</v>
      </c>
      <c r="C1255" s="5">
        <v>42620.9375</v>
      </c>
      <c r="D1255">
        <v>20.5</v>
      </c>
      <c r="E1255" s="20">
        <v>31.3</v>
      </c>
    </row>
    <row r="1256" spans="1:5" x14ac:dyDescent="0.2">
      <c r="A1256" s="5">
        <v>42620</v>
      </c>
      <c r="B1256" s="6">
        <v>42620</v>
      </c>
      <c r="C1256" s="5">
        <v>42620.947916666664</v>
      </c>
      <c r="D1256">
        <v>20.5</v>
      </c>
      <c r="E1256" s="20">
        <v>31.3</v>
      </c>
    </row>
    <row r="1257" spans="1:5" x14ac:dyDescent="0.2">
      <c r="A1257" s="5">
        <v>42620</v>
      </c>
      <c r="B1257" s="6">
        <v>42620</v>
      </c>
      <c r="C1257" s="5">
        <v>42620.958333333336</v>
      </c>
      <c r="D1257">
        <v>20.6</v>
      </c>
      <c r="E1257" s="20">
        <v>31.3</v>
      </c>
    </row>
    <row r="1258" spans="1:5" x14ac:dyDescent="0.2">
      <c r="A1258" s="5">
        <v>42620</v>
      </c>
      <c r="B1258" s="6">
        <v>42620</v>
      </c>
      <c r="C1258" s="5">
        <v>42620.96875</v>
      </c>
      <c r="D1258">
        <v>20.6</v>
      </c>
      <c r="E1258" s="20">
        <v>31.3</v>
      </c>
    </row>
    <row r="1259" spans="1:5" x14ac:dyDescent="0.2">
      <c r="A1259" s="5">
        <v>42620</v>
      </c>
      <c r="B1259" s="6">
        <v>42620</v>
      </c>
      <c r="C1259" s="5">
        <v>42620.979166666664</v>
      </c>
      <c r="D1259">
        <v>20.6</v>
      </c>
      <c r="E1259" s="20">
        <v>31.3</v>
      </c>
    </row>
    <row r="1260" spans="1:5" x14ac:dyDescent="0.2">
      <c r="A1260" s="5">
        <v>42620</v>
      </c>
      <c r="B1260" s="6">
        <v>42620</v>
      </c>
      <c r="C1260" s="5">
        <v>42620.989583333336</v>
      </c>
      <c r="D1260">
        <v>20.7</v>
      </c>
      <c r="E1260" s="20">
        <v>31.4</v>
      </c>
    </row>
    <row r="1261" spans="1:5" x14ac:dyDescent="0.2">
      <c r="A1261" s="5"/>
      <c r="B1261" s="6"/>
      <c r="C1261" s="5"/>
    </row>
    <row r="1262" spans="1:5" x14ac:dyDescent="0.2">
      <c r="A1262" s="5">
        <v>42621</v>
      </c>
      <c r="B1262" s="6">
        <v>42621</v>
      </c>
      <c r="C1262" s="5">
        <v>42621</v>
      </c>
      <c r="D1262">
        <v>20.7</v>
      </c>
      <c r="E1262" s="20">
        <v>31.4</v>
      </c>
    </row>
    <row r="1263" spans="1:5" x14ac:dyDescent="0.2">
      <c r="A1263" s="5">
        <v>42621</v>
      </c>
      <c r="B1263" s="6">
        <v>42621</v>
      </c>
      <c r="C1263" s="5">
        <v>42621.010416666664</v>
      </c>
      <c r="D1263">
        <v>20.7</v>
      </c>
      <c r="E1263" s="20">
        <v>31.4</v>
      </c>
    </row>
    <row r="1264" spans="1:5" x14ac:dyDescent="0.2">
      <c r="A1264" s="5">
        <v>42621</v>
      </c>
      <c r="B1264" s="6">
        <v>42621</v>
      </c>
      <c r="C1264" s="5">
        <v>42621.020833333336</v>
      </c>
      <c r="D1264">
        <v>20.6</v>
      </c>
      <c r="E1264" s="20">
        <v>31.3</v>
      </c>
    </row>
    <row r="1265" spans="1:5" x14ac:dyDescent="0.2">
      <c r="A1265" s="5">
        <v>42621</v>
      </c>
      <c r="B1265" s="6">
        <v>42621</v>
      </c>
      <c r="C1265" s="5">
        <v>42621.03125</v>
      </c>
      <c r="D1265">
        <v>20.6</v>
      </c>
      <c r="E1265" s="20">
        <v>31.3</v>
      </c>
    </row>
    <row r="1266" spans="1:5" x14ac:dyDescent="0.2">
      <c r="A1266" s="5">
        <v>42621</v>
      </c>
      <c r="B1266" s="6">
        <v>42621</v>
      </c>
      <c r="C1266" s="5">
        <v>42621.041666666664</v>
      </c>
      <c r="D1266">
        <v>20.3</v>
      </c>
      <c r="E1266" s="20">
        <v>31.3</v>
      </c>
    </row>
    <row r="1267" spans="1:5" x14ac:dyDescent="0.2">
      <c r="A1267" s="5">
        <v>42621</v>
      </c>
      <c r="B1267" s="6">
        <v>42621</v>
      </c>
      <c r="C1267" s="5">
        <v>42621.052083333336</v>
      </c>
      <c r="D1267">
        <v>20.2</v>
      </c>
      <c r="E1267" s="20">
        <v>31.3</v>
      </c>
    </row>
    <row r="1268" spans="1:5" x14ac:dyDescent="0.2">
      <c r="A1268" s="5">
        <v>42621</v>
      </c>
      <c r="B1268" s="6">
        <v>42621</v>
      </c>
      <c r="C1268" s="5">
        <v>42621.0625</v>
      </c>
      <c r="D1268">
        <v>20.2</v>
      </c>
      <c r="E1268" s="20">
        <v>31.3</v>
      </c>
    </row>
    <row r="1269" spans="1:5" x14ac:dyDescent="0.2">
      <c r="A1269" s="5">
        <v>42621</v>
      </c>
      <c r="B1269" s="6">
        <v>42621</v>
      </c>
      <c r="C1269" s="5">
        <v>42621.072916666664</v>
      </c>
      <c r="D1269">
        <v>20</v>
      </c>
      <c r="E1269" s="20">
        <v>31.4</v>
      </c>
    </row>
    <row r="1270" spans="1:5" x14ac:dyDescent="0.2">
      <c r="A1270" s="5">
        <v>42621</v>
      </c>
      <c r="B1270" s="6">
        <v>42621</v>
      </c>
      <c r="C1270" s="5">
        <v>42621.083333333336</v>
      </c>
      <c r="D1270">
        <v>20</v>
      </c>
      <c r="E1270" s="20">
        <v>31.3</v>
      </c>
    </row>
    <row r="1271" spans="1:5" x14ac:dyDescent="0.2">
      <c r="A1271" s="5">
        <v>42621</v>
      </c>
      <c r="B1271" s="6">
        <v>42621</v>
      </c>
      <c r="C1271" s="5">
        <v>42621.09375</v>
      </c>
      <c r="D1271">
        <v>20</v>
      </c>
      <c r="E1271" s="20">
        <v>31.4</v>
      </c>
    </row>
    <row r="1272" spans="1:5" x14ac:dyDescent="0.2">
      <c r="A1272" s="5">
        <v>42621</v>
      </c>
      <c r="B1272" s="6">
        <v>42621</v>
      </c>
      <c r="C1272" s="5">
        <v>42621.104166666664</v>
      </c>
      <c r="D1272">
        <v>19.899999999999999</v>
      </c>
      <c r="E1272" s="20">
        <v>31.4</v>
      </c>
    </row>
    <row r="1273" spans="1:5" x14ac:dyDescent="0.2">
      <c r="A1273" s="5">
        <v>42621</v>
      </c>
      <c r="B1273" s="6">
        <v>42621</v>
      </c>
      <c r="C1273" s="5">
        <v>42621.114583333336</v>
      </c>
      <c r="D1273">
        <v>19.899999999999999</v>
      </c>
      <c r="E1273" s="20">
        <v>31.3</v>
      </c>
    </row>
    <row r="1274" spans="1:5" x14ac:dyDescent="0.2">
      <c r="A1274" s="5">
        <v>42621</v>
      </c>
      <c r="B1274" s="6">
        <v>42621</v>
      </c>
      <c r="C1274" s="5">
        <v>42621.125</v>
      </c>
      <c r="D1274">
        <v>19.8</v>
      </c>
      <c r="E1274" s="20">
        <v>31.4</v>
      </c>
    </row>
    <row r="1275" spans="1:5" x14ac:dyDescent="0.2">
      <c r="A1275" s="5">
        <v>42621</v>
      </c>
      <c r="B1275" s="6">
        <v>42621</v>
      </c>
      <c r="C1275" s="5">
        <v>42621.135416666664</v>
      </c>
      <c r="D1275">
        <v>19.8</v>
      </c>
      <c r="E1275" s="20">
        <v>31.3</v>
      </c>
    </row>
    <row r="1276" spans="1:5" x14ac:dyDescent="0.2">
      <c r="A1276" s="5">
        <v>42621</v>
      </c>
      <c r="B1276" s="6">
        <v>42621</v>
      </c>
      <c r="C1276" s="5">
        <v>42621.145833333336</v>
      </c>
      <c r="D1276">
        <v>19.8</v>
      </c>
      <c r="E1276" s="20">
        <v>31.3</v>
      </c>
    </row>
    <row r="1277" spans="1:5" x14ac:dyDescent="0.2">
      <c r="A1277" s="5">
        <v>42621</v>
      </c>
      <c r="B1277" s="6">
        <v>42621</v>
      </c>
      <c r="C1277" s="5">
        <v>42621.15625</v>
      </c>
      <c r="D1277">
        <v>19.7</v>
      </c>
      <c r="E1277" s="20">
        <v>31.3</v>
      </c>
    </row>
    <row r="1278" spans="1:5" x14ac:dyDescent="0.2">
      <c r="A1278" s="5">
        <v>42621</v>
      </c>
      <c r="B1278" s="6">
        <v>42621</v>
      </c>
      <c r="C1278" s="5">
        <v>42621.166666666664</v>
      </c>
      <c r="D1278">
        <v>19.600000000000001</v>
      </c>
      <c r="E1278" s="20">
        <v>31.4</v>
      </c>
    </row>
    <row r="1279" spans="1:5" x14ac:dyDescent="0.2">
      <c r="A1279" s="5">
        <v>42621</v>
      </c>
      <c r="B1279" s="6">
        <v>42621</v>
      </c>
      <c r="C1279" s="5">
        <v>42621.177083333336</v>
      </c>
      <c r="D1279">
        <v>19.600000000000001</v>
      </c>
      <c r="E1279" s="20">
        <v>31.4</v>
      </c>
    </row>
    <row r="1280" spans="1:5" x14ac:dyDescent="0.2">
      <c r="A1280" s="5">
        <v>42621</v>
      </c>
      <c r="B1280" s="6">
        <v>42621</v>
      </c>
      <c r="C1280" s="5">
        <v>42621.1875</v>
      </c>
      <c r="D1280">
        <v>19.600000000000001</v>
      </c>
      <c r="E1280" s="20">
        <v>31.4</v>
      </c>
    </row>
    <row r="1281" spans="1:5" x14ac:dyDescent="0.2">
      <c r="A1281" s="5">
        <v>42621</v>
      </c>
      <c r="B1281" s="6">
        <v>42621</v>
      </c>
      <c r="C1281" s="5">
        <v>42621.197916666664</v>
      </c>
      <c r="D1281">
        <v>19.600000000000001</v>
      </c>
      <c r="E1281" s="20">
        <v>31.4</v>
      </c>
    </row>
    <row r="1282" spans="1:5" x14ac:dyDescent="0.2">
      <c r="A1282" s="5">
        <v>42621</v>
      </c>
      <c r="B1282" s="6">
        <v>42621</v>
      </c>
      <c r="C1282" s="5">
        <v>42621.208333333336</v>
      </c>
      <c r="D1282">
        <v>19.5</v>
      </c>
      <c r="E1282" s="20">
        <v>31.3</v>
      </c>
    </row>
    <row r="1283" spans="1:5" x14ac:dyDescent="0.2">
      <c r="A1283" s="5">
        <v>42621</v>
      </c>
      <c r="B1283" s="6">
        <v>42621</v>
      </c>
      <c r="C1283" s="5">
        <v>42621.21875</v>
      </c>
      <c r="D1283">
        <v>19.5</v>
      </c>
      <c r="E1283" s="20">
        <v>31.3</v>
      </c>
    </row>
    <row r="1284" spans="1:5" x14ac:dyDescent="0.2">
      <c r="A1284" s="5">
        <v>42621</v>
      </c>
      <c r="B1284" s="6">
        <v>42621</v>
      </c>
      <c r="C1284" s="5">
        <v>42621.229166666664</v>
      </c>
      <c r="D1284">
        <v>19.5</v>
      </c>
      <c r="E1284" s="20">
        <v>31.3</v>
      </c>
    </row>
    <row r="1285" spans="1:5" x14ac:dyDescent="0.2">
      <c r="A1285" s="5">
        <v>42621</v>
      </c>
      <c r="B1285" s="6">
        <v>42621</v>
      </c>
      <c r="C1285" s="5">
        <v>42621.239583333336</v>
      </c>
      <c r="D1285">
        <v>19.5</v>
      </c>
      <c r="E1285" s="20">
        <v>31.3</v>
      </c>
    </row>
    <row r="1286" spans="1:5" x14ac:dyDescent="0.2">
      <c r="A1286" s="5">
        <v>42621</v>
      </c>
      <c r="B1286" s="6">
        <v>42621</v>
      </c>
      <c r="C1286" s="5">
        <v>42621.25</v>
      </c>
      <c r="D1286">
        <v>19.5</v>
      </c>
      <c r="E1286" s="20">
        <v>31.3</v>
      </c>
    </row>
    <row r="1287" spans="1:5" x14ac:dyDescent="0.2">
      <c r="A1287" s="5">
        <v>42621</v>
      </c>
      <c r="B1287" s="6">
        <v>42621</v>
      </c>
      <c r="C1287" s="5">
        <v>42621.260416666664</v>
      </c>
      <c r="D1287">
        <v>19.5</v>
      </c>
      <c r="E1287" s="20">
        <v>31.3</v>
      </c>
    </row>
    <row r="1288" spans="1:5" x14ac:dyDescent="0.2">
      <c r="A1288" s="5">
        <v>42621</v>
      </c>
      <c r="B1288" s="6">
        <v>42621</v>
      </c>
      <c r="C1288" s="5">
        <v>42621.270833333336</v>
      </c>
      <c r="D1288">
        <v>19.5</v>
      </c>
      <c r="E1288" s="20">
        <v>31.3</v>
      </c>
    </row>
    <row r="1289" spans="1:5" x14ac:dyDescent="0.2">
      <c r="A1289" s="5">
        <v>42621</v>
      </c>
      <c r="B1289" s="6">
        <v>42621</v>
      </c>
      <c r="C1289" s="5">
        <v>42621.28125</v>
      </c>
      <c r="D1289">
        <v>19.5</v>
      </c>
      <c r="E1289" s="20">
        <v>31.3</v>
      </c>
    </row>
    <row r="1290" spans="1:5" x14ac:dyDescent="0.2">
      <c r="A1290" s="5">
        <v>42621</v>
      </c>
      <c r="B1290" s="6">
        <v>42621</v>
      </c>
      <c r="C1290" s="5">
        <v>42621.291666666664</v>
      </c>
      <c r="D1290">
        <v>19.5</v>
      </c>
      <c r="E1290" s="20">
        <v>31.3</v>
      </c>
    </row>
    <row r="1291" spans="1:5" x14ac:dyDescent="0.2">
      <c r="A1291" s="5">
        <v>42621</v>
      </c>
      <c r="B1291" s="6">
        <v>42621</v>
      </c>
      <c r="C1291" s="5">
        <v>42621.302083333336</v>
      </c>
      <c r="D1291">
        <v>19.5</v>
      </c>
      <c r="E1291" s="20">
        <v>31.3</v>
      </c>
    </row>
    <row r="1292" spans="1:5" x14ac:dyDescent="0.2">
      <c r="A1292" s="5">
        <v>42621</v>
      </c>
      <c r="B1292" s="6">
        <v>42621</v>
      </c>
      <c r="C1292" s="5">
        <v>42621.3125</v>
      </c>
      <c r="D1292">
        <v>19.600000000000001</v>
      </c>
      <c r="E1292" s="20">
        <v>31.3</v>
      </c>
    </row>
    <row r="1293" spans="1:5" x14ac:dyDescent="0.2">
      <c r="A1293" s="5">
        <v>42621</v>
      </c>
      <c r="B1293" s="6">
        <v>42621</v>
      </c>
      <c r="C1293" s="5">
        <v>42621.322916666664</v>
      </c>
      <c r="D1293">
        <v>19.600000000000001</v>
      </c>
      <c r="E1293" s="20">
        <v>31.3</v>
      </c>
    </row>
    <row r="1294" spans="1:5" x14ac:dyDescent="0.2">
      <c r="A1294" s="5">
        <v>42621</v>
      </c>
      <c r="B1294" s="6">
        <v>42621</v>
      </c>
      <c r="C1294" s="5">
        <v>42621.333333333336</v>
      </c>
      <c r="D1294">
        <v>19.7</v>
      </c>
      <c r="E1294" s="20">
        <v>31.3</v>
      </c>
    </row>
    <row r="1295" spans="1:5" x14ac:dyDescent="0.2">
      <c r="A1295" s="5">
        <v>42621</v>
      </c>
      <c r="B1295" s="6">
        <v>42621</v>
      </c>
      <c r="C1295" s="5">
        <v>42621.34375</v>
      </c>
      <c r="D1295">
        <v>19.7</v>
      </c>
      <c r="E1295" s="20">
        <v>31.3</v>
      </c>
    </row>
    <row r="1296" spans="1:5" x14ac:dyDescent="0.2">
      <c r="A1296" s="5">
        <v>42621</v>
      </c>
      <c r="B1296" s="6">
        <v>42621</v>
      </c>
      <c r="C1296" s="5">
        <v>42621.354166666664</v>
      </c>
      <c r="D1296">
        <v>19.8</v>
      </c>
      <c r="E1296" s="20">
        <v>31.2</v>
      </c>
    </row>
    <row r="1297" spans="1:5" x14ac:dyDescent="0.2">
      <c r="A1297" s="5">
        <v>42621</v>
      </c>
      <c r="B1297" s="6">
        <v>42621</v>
      </c>
      <c r="C1297" s="5">
        <v>42621.364583333336</v>
      </c>
      <c r="D1297">
        <v>19.899999999999999</v>
      </c>
      <c r="E1297" s="20">
        <v>31.2</v>
      </c>
    </row>
    <row r="1298" spans="1:5" x14ac:dyDescent="0.2">
      <c r="A1298" s="5">
        <v>42621</v>
      </c>
      <c r="B1298" s="6">
        <v>42621</v>
      </c>
      <c r="C1298" s="5">
        <v>42621.375</v>
      </c>
      <c r="D1298">
        <v>19.899999999999999</v>
      </c>
      <c r="E1298" s="20">
        <v>31.2</v>
      </c>
    </row>
    <row r="1299" spans="1:5" x14ac:dyDescent="0.2">
      <c r="A1299" s="5">
        <v>42621</v>
      </c>
      <c r="B1299" s="6">
        <v>42621</v>
      </c>
      <c r="C1299" s="5">
        <v>42621.385416666664</v>
      </c>
      <c r="D1299">
        <v>20</v>
      </c>
      <c r="E1299" s="20">
        <v>31.2</v>
      </c>
    </row>
    <row r="1300" spans="1:5" x14ac:dyDescent="0.2">
      <c r="A1300" s="5">
        <v>42621</v>
      </c>
      <c r="B1300" s="6">
        <v>42621</v>
      </c>
      <c r="C1300" s="5">
        <v>42621.395833333336</v>
      </c>
      <c r="D1300">
        <v>20.100000000000001</v>
      </c>
      <c r="E1300" s="20">
        <v>31.3</v>
      </c>
    </row>
    <row r="1301" spans="1:5" x14ac:dyDescent="0.2">
      <c r="A1301" s="5">
        <v>42621</v>
      </c>
      <c r="B1301" s="6">
        <v>42621</v>
      </c>
      <c r="C1301" s="5">
        <v>42621.40625</v>
      </c>
      <c r="D1301">
        <v>20.2</v>
      </c>
      <c r="E1301" s="20">
        <v>31.2</v>
      </c>
    </row>
    <row r="1302" spans="1:5" x14ac:dyDescent="0.2">
      <c r="A1302" s="5">
        <v>42621</v>
      </c>
      <c r="B1302" s="6">
        <v>42621</v>
      </c>
      <c r="C1302" s="5">
        <v>42621.416666666664</v>
      </c>
      <c r="D1302">
        <v>20.3</v>
      </c>
      <c r="E1302" s="20">
        <v>31.2</v>
      </c>
    </row>
    <row r="1303" spans="1:5" x14ac:dyDescent="0.2">
      <c r="A1303" s="5">
        <v>42621</v>
      </c>
      <c r="B1303" s="6">
        <v>42621</v>
      </c>
      <c r="C1303" s="5">
        <v>42621.427083333336</v>
      </c>
      <c r="D1303">
        <v>20.399999999999999</v>
      </c>
      <c r="E1303" s="20">
        <v>31.2</v>
      </c>
    </row>
    <row r="1304" spans="1:5" x14ac:dyDescent="0.2">
      <c r="A1304" s="5">
        <v>42621</v>
      </c>
      <c r="B1304" s="6">
        <v>42621</v>
      </c>
      <c r="C1304" s="5">
        <v>42621.4375</v>
      </c>
      <c r="D1304">
        <v>20.5</v>
      </c>
      <c r="E1304" s="20">
        <v>31.2</v>
      </c>
    </row>
    <row r="1305" spans="1:5" x14ac:dyDescent="0.2">
      <c r="A1305" s="5">
        <v>42621</v>
      </c>
      <c r="B1305" s="6">
        <v>42621</v>
      </c>
      <c r="C1305" s="5">
        <v>42621.447916666664</v>
      </c>
      <c r="D1305">
        <v>20.6</v>
      </c>
      <c r="E1305" s="20">
        <v>31.1</v>
      </c>
    </row>
    <row r="1306" spans="1:5" x14ac:dyDescent="0.2">
      <c r="A1306" s="5">
        <v>42621</v>
      </c>
      <c r="B1306" s="6">
        <v>42621</v>
      </c>
      <c r="C1306" s="5">
        <v>42621.458333333336</v>
      </c>
      <c r="D1306">
        <v>20.7</v>
      </c>
      <c r="E1306" s="20">
        <v>31.2</v>
      </c>
    </row>
    <row r="1307" spans="1:5" x14ac:dyDescent="0.2">
      <c r="A1307" s="5">
        <v>42621</v>
      </c>
      <c r="B1307" s="6">
        <v>42621</v>
      </c>
      <c r="C1307" s="5">
        <v>42621.46875</v>
      </c>
      <c r="D1307">
        <v>20.8</v>
      </c>
      <c r="E1307" s="20">
        <v>31.2</v>
      </c>
    </row>
    <row r="1308" spans="1:5" x14ac:dyDescent="0.2">
      <c r="A1308" s="5">
        <v>42621</v>
      </c>
      <c r="B1308" s="6">
        <v>42621</v>
      </c>
      <c r="C1308" s="5">
        <v>42621.479166666664</v>
      </c>
      <c r="D1308">
        <v>20.9</v>
      </c>
      <c r="E1308" s="20">
        <v>31.2</v>
      </c>
    </row>
    <row r="1309" spans="1:5" x14ac:dyDescent="0.2">
      <c r="A1309" s="5">
        <v>42621</v>
      </c>
      <c r="B1309" s="6">
        <v>42621</v>
      </c>
      <c r="C1309" s="5">
        <v>42621.489583333336</v>
      </c>
      <c r="D1309">
        <v>20.9</v>
      </c>
      <c r="E1309" s="20">
        <v>31.2</v>
      </c>
    </row>
    <row r="1310" spans="1:5" x14ac:dyDescent="0.2">
      <c r="A1310" s="5">
        <v>42621</v>
      </c>
      <c r="B1310" s="6">
        <v>42621</v>
      </c>
      <c r="C1310" s="5">
        <v>42621.5</v>
      </c>
      <c r="D1310">
        <v>21</v>
      </c>
      <c r="E1310" s="20">
        <v>31.2</v>
      </c>
    </row>
    <row r="1311" spans="1:5" x14ac:dyDescent="0.2">
      <c r="A1311" s="5">
        <v>42621</v>
      </c>
      <c r="B1311" s="6">
        <v>42621</v>
      </c>
      <c r="C1311" s="5">
        <v>42621.510416666664</v>
      </c>
      <c r="D1311">
        <v>20.9</v>
      </c>
      <c r="E1311" s="20">
        <v>31.2</v>
      </c>
    </row>
    <row r="1312" spans="1:5" x14ac:dyDescent="0.2">
      <c r="A1312" s="5">
        <v>42621</v>
      </c>
      <c r="B1312" s="6">
        <v>42621</v>
      </c>
      <c r="C1312" s="5">
        <v>42621.520833333336</v>
      </c>
      <c r="D1312">
        <v>20.9</v>
      </c>
      <c r="E1312" s="20">
        <v>31.2</v>
      </c>
    </row>
    <row r="1313" spans="1:5" x14ac:dyDescent="0.2">
      <c r="A1313" s="5">
        <v>42621</v>
      </c>
      <c r="B1313" s="6">
        <v>42621</v>
      </c>
      <c r="C1313" s="5">
        <v>42621.53125</v>
      </c>
      <c r="D1313">
        <v>20.8</v>
      </c>
      <c r="E1313" s="20">
        <v>31.3</v>
      </c>
    </row>
    <row r="1314" spans="1:5" x14ac:dyDescent="0.2">
      <c r="A1314" s="5">
        <v>42621</v>
      </c>
      <c r="B1314" s="6">
        <v>42621</v>
      </c>
      <c r="C1314" s="5">
        <v>42621.541666666664</v>
      </c>
      <c r="D1314">
        <v>20.6</v>
      </c>
      <c r="E1314" s="20">
        <v>31.4</v>
      </c>
    </row>
    <row r="1315" spans="1:5" x14ac:dyDescent="0.2">
      <c r="A1315" s="5">
        <v>42621</v>
      </c>
      <c r="B1315" s="6">
        <v>42621</v>
      </c>
      <c r="C1315" s="5">
        <v>42621.552083333336</v>
      </c>
      <c r="D1315">
        <v>20.399999999999999</v>
      </c>
      <c r="E1315" s="20">
        <v>31.4</v>
      </c>
    </row>
    <row r="1316" spans="1:5" x14ac:dyDescent="0.2">
      <c r="A1316" s="5">
        <v>42621</v>
      </c>
      <c r="B1316" s="6">
        <v>42621</v>
      </c>
      <c r="C1316" s="5">
        <v>42621.5625</v>
      </c>
      <c r="D1316">
        <v>20.399999999999999</v>
      </c>
      <c r="E1316" s="20">
        <v>31.4</v>
      </c>
    </row>
    <row r="1317" spans="1:5" x14ac:dyDescent="0.2">
      <c r="A1317" s="5">
        <v>42621</v>
      </c>
      <c r="B1317" s="6">
        <v>42621</v>
      </c>
      <c r="C1317" s="5">
        <v>42621.572916666664</v>
      </c>
      <c r="D1317">
        <v>20.3</v>
      </c>
      <c r="E1317" s="20">
        <v>31.4</v>
      </c>
    </row>
    <row r="1318" spans="1:5" x14ac:dyDescent="0.2">
      <c r="A1318" s="5">
        <v>42621</v>
      </c>
      <c r="B1318" s="6">
        <v>42621</v>
      </c>
      <c r="C1318" s="5">
        <v>42621.583333333336</v>
      </c>
      <c r="D1318">
        <v>20.3</v>
      </c>
      <c r="E1318" s="20">
        <v>31.4</v>
      </c>
    </row>
    <row r="1319" spans="1:5" x14ac:dyDescent="0.2">
      <c r="A1319" s="5">
        <v>42621</v>
      </c>
      <c r="B1319" s="6">
        <v>42621</v>
      </c>
      <c r="C1319" s="5">
        <v>42621.59375</v>
      </c>
      <c r="D1319">
        <v>20.3</v>
      </c>
      <c r="E1319" s="20">
        <v>31.4</v>
      </c>
    </row>
    <row r="1320" spans="1:5" x14ac:dyDescent="0.2">
      <c r="A1320" s="5">
        <v>42621</v>
      </c>
      <c r="B1320" s="6">
        <v>42621</v>
      </c>
      <c r="C1320" s="5">
        <v>42621.604166666664</v>
      </c>
      <c r="D1320">
        <v>20.3</v>
      </c>
      <c r="E1320" s="20">
        <v>31.4</v>
      </c>
    </row>
    <row r="1321" spans="1:5" x14ac:dyDescent="0.2">
      <c r="A1321" s="5">
        <v>42621</v>
      </c>
      <c r="B1321" s="6">
        <v>42621</v>
      </c>
      <c r="C1321" s="5">
        <v>42621.614583333336</v>
      </c>
      <c r="D1321">
        <v>20.100000000000001</v>
      </c>
      <c r="E1321" s="20">
        <v>31.4</v>
      </c>
    </row>
    <row r="1322" spans="1:5" x14ac:dyDescent="0.2">
      <c r="A1322" s="5">
        <v>42621</v>
      </c>
      <c r="B1322" s="6">
        <v>42621</v>
      </c>
      <c r="C1322" s="5">
        <v>42621.625</v>
      </c>
      <c r="D1322">
        <v>20.100000000000001</v>
      </c>
      <c r="E1322" s="20">
        <v>31.4</v>
      </c>
    </row>
    <row r="1323" spans="1:5" x14ac:dyDescent="0.2">
      <c r="A1323" s="5">
        <v>42621</v>
      </c>
      <c r="B1323" s="6">
        <v>42621</v>
      </c>
      <c r="C1323" s="5">
        <v>42621.635416666664</v>
      </c>
      <c r="D1323">
        <v>20.100000000000001</v>
      </c>
      <c r="E1323" s="20">
        <v>31.4</v>
      </c>
    </row>
    <row r="1324" spans="1:5" x14ac:dyDescent="0.2">
      <c r="A1324" s="5">
        <v>42621</v>
      </c>
      <c r="B1324" s="6">
        <v>42621</v>
      </c>
      <c r="C1324" s="5">
        <v>42621.645833333336</v>
      </c>
      <c r="D1324">
        <v>20</v>
      </c>
      <c r="E1324" s="20">
        <v>31.4</v>
      </c>
    </row>
    <row r="1325" spans="1:5" x14ac:dyDescent="0.2">
      <c r="A1325" s="5">
        <v>42621</v>
      </c>
      <c r="B1325" s="6">
        <v>42621</v>
      </c>
      <c r="C1325" s="5">
        <v>42621.65625</v>
      </c>
      <c r="D1325">
        <v>20</v>
      </c>
      <c r="E1325" s="20">
        <v>31.4</v>
      </c>
    </row>
    <row r="1326" spans="1:5" x14ac:dyDescent="0.2">
      <c r="A1326" s="5">
        <v>42621</v>
      </c>
      <c r="B1326" s="6">
        <v>42621</v>
      </c>
      <c r="C1326" s="5">
        <v>42621.666666666664</v>
      </c>
      <c r="D1326">
        <v>19.899999999999999</v>
      </c>
      <c r="E1326" s="20">
        <v>31.4</v>
      </c>
    </row>
    <row r="1327" spans="1:5" x14ac:dyDescent="0.2">
      <c r="A1327" s="5">
        <v>42621</v>
      </c>
      <c r="B1327" s="6">
        <v>42621</v>
      </c>
      <c r="C1327" s="5">
        <v>42621.677083333336</v>
      </c>
      <c r="D1327">
        <v>19.899999999999999</v>
      </c>
      <c r="E1327" s="20">
        <v>31.4</v>
      </c>
    </row>
    <row r="1328" spans="1:5" x14ac:dyDescent="0.2">
      <c r="A1328" s="5">
        <v>42621</v>
      </c>
      <c r="B1328" s="6">
        <v>42621</v>
      </c>
      <c r="C1328" s="5">
        <v>42621.6875</v>
      </c>
      <c r="D1328">
        <v>19.899999999999999</v>
      </c>
      <c r="E1328" s="20">
        <v>31.4</v>
      </c>
    </row>
    <row r="1329" spans="1:5" x14ac:dyDescent="0.2">
      <c r="A1329" s="5">
        <v>42621</v>
      </c>
      <c r="B1329" s="6">
        <v>42621</v>
      </c>
      <c r="C1329" s="5">
        <v>42621.697916666664</v>
      </c>
      <c r="D1329">
        <v>19.8</v>
      </c>
      <c r="E1329" s="20">
        <v>31.4</v>
      </c>
    </row>
    <row r="1330" spans="1:5" x14ac:dyDescent="0.2">
      <c r="A1330" s="5">
        <v>42621</v>
      </c>
      <c r="B1330" s="6">
        <v>42621</v>
      </c>
      <c r="C1330" s="5">
        <v>42621.708333333336</v>
      </c>
      <c r="D1330">
        <v>19.8</v>
      </c>
      <c r="E1330" s="20">
        <v>31.4</v>
      </c>
    </row>
    <row r="1331" spans="1:5" x14ac:dyDescent="0.2">
      <c r="A1331" s="5">
        <v>42621</v>
      </c>
      <c r="B1331" s="6">
        <v>42621</v>
      </c>
      <c r="C1331" s="5">
        <v>42621.71875</v>
      </c>
      <c r="D1331">
        <v>19.8</v>
      </c>
      <c r="E1331" s="20">
        <v>31.4</v>
      </c>
    </row>
    <row r="1332" spans="1:5" x14ac:dyDescent="0.2">
      <c r="A1332" s="5">
        <v>42621</v>
      </c>
      <c r="B1332" s="6">
        <v>42621</v>
      </c>
      <c r="C1332" s="5">
        <v>42621.729166666664</v>
      </c>
      <c r="D1332">
        <v>19.7</v>
      </c>
      <c r="E1332" s="20">
        <v>31.4</v>
      </c>
    </row>
    <row r="1333" spans="1:5" x14ac:dyDescent="0.2">
      <c r="A1333" s="5">
        <v>42621</v>
      </c>
      <c r="B1333" s="6">
        <v>42621</v>
      </c>
      <c r="C1333" s="5">
        <v>42621.739583333336</v>
      </c>
      <c r="D1333">
        <v>19.7</v>
      </c>
      <c r="E1333" s="20">
        <v>31.5</v>
      </c>
    </row>
    <row r="1334" spans="1:5" x14ac:dyDescent="0.2">
      <c r="A1334" s="5">
        <v>42621</v>
      </c>
      <c r="B1334" s="6">
        <v>42621</v>
      </c>
      <c r="C1334" s="5">
        <v>42621.75</v>
      </c>
      <c r="D1334">
        <v>19.8</v>
      </c>
      <c r="E1334" s="20">
        <v>31.4</v>
      </c>
    </row>
    <row r="1335" spans="1:5" x14ac:dyDescent="0.2">
      <c r="A1335" s="5">
        <v>42621</v>
      </c>
      <c r="B1335" s="6">
        <v>42621</v>
      </c>
      <c r="C1335" s="5">
        <v>42621.760416666664</v>
      </c>
      <c r="D1335">
        <v>19.8</v>
      </c>
      <c r="E1335" s="20">
        <v>31.4</v>
      </c>
    </row>
    <row r="1336" spans="1:5" x14ac:dyDescent="0.2">
      <c r="A1336" s="5">
        <v>42621</v>
      </c>
      <c r="B1336" s="6">
        <v>42621</v>
      </c>
      <c r="C1336" s="5">
        <v>42621.770833333336</v>
      </c>
      <c r="D1336">
        <v>19.899999999999999</v>
      </c>
      <c r="E1336" s="20">
        <v>31.3</v>
      </c>
    </row>
    <row r="1337" spans="1:5" x14ac:dyDescent="0.2">
      <c r="A1337" s="5">
        <v>42621</v>
      </c>
      <c r="B1337" s="6">
        <v>42621</v>
      </c>
      <c r="C1337" s="5">
        <v>42621.78125</v>
      </c>
      <c r="D1337">
        <v>19.8</v>
      </c>
      <c r="E1337" s="20">
        <v>31.3</v>
      </c>
    </row>
    <row r="1338" spans="1:5" x14ac:dyDescent="0.2">
      <c r="A1338" s="5">
        <v>42621</v>
      </c>
      <c r="B1338" s="6">
        <v>42621</v>
      </c>
      <c r="C1338" s="5">
        <v>42621.791666666664</v>
      </c>
      <c r="D1338">
        <v>19.8</v>
      </c>
      <c r="E1338" s="20">
        <v>31.4</v>
      </c>
    </row>
    <row r="1339" spans="1:5" x14ac:dyDescent="0.2">
      <c r="A1339" s="5">
        <v>42621</v>
      </c>
      <c r="B1339" s="6">
        <v>42621</v>
      </c>
      <c r="C1339" s="5">
        <v>42621.802083333336</v>
      </c>
      <c r="D1339">
        <v>19.8</v>
      </c>
      <c r="E1339" s="20">
        <v>31.3</v>
      </c>
    </row>
    <row r="1340" spans="1:5" x14ac:dyDescent="0.2">
      <c r="A1340" s="5">
        <v>42621</v>
      </c>
      <c r="B1340" s="6">
        <v>42621</v>
      </c>
      <c r="C1340" s="5">
        <v>42621.8125</v>
      </c>
      <c r="D1340">
        <v>19.7</v>
      </c>
      <c r="E1340" s="20">
        <v>31.3</v>
      </c>
    </row>
    <row r="1341" spans="1:5" x14ac:dyDescent="0.2">
      <c r="A1341" s="5">
        <v>42621</v>
      </c>
      <c r="B1341" s="6">
        <v>42621</v>
      </c>
      <c r="C1341" s="5">
        <v>42621.822916666664</v>
      </c>
      <c r="D1341">
        <v>19.8</v>
      </c>
      <c r="E1341" s="20">
        <v>31.4</v>
      </c>
    </row>
    <row r="1342" spans="1:5" x14ac:dyDescent="0.2">
      <c r="A1342" s="5">
        <v>42621</v>
      </c>
      <c r="B1342" s="6">
        <v>42621</v>
      </c>
      <c r="C1342" s="5">
        <v>42621.833333333336</v>
      </c>
      <c r="D1342">
        <v>19.8</v>
      </c>
      <c r="E1342" s="20">
        <v>31.4</v>
      </c>
    </row>
    <row r="1343" spans="1:5" x14ac:dyDescent="0.2">
      <c r="A1343" s="5">
        <v>42621</v>
      </c>
      <c r="B1343" s="6">
        <v>42621</v>
      </c>
      <c r="C1343" s="5">
        <v>42621.84375</v>
      </c>
      <c r="D1343">
        <v>20</v>
      </c>
      <c r="E1343" s="20">
        <v>31.3</v>
      </c>
    </row>
    <row r="1344" spans="1:5" x14ac:dyDescent="0.2">
      <c r="A1344" s="5">
        <v>42621</v>
      </c>
      <c r="B1344" s="6">
        <v>42621</v>
      </c>
      <c r="C1344" s="5">
        <v>42621.854166666664</v>
      </c>
      <c r="D1344">
        <v>20.100000000000001</v>
      </c>
      <c r="E1344" s="20">
        <v>31.3</v>
      </c>
    </row>
    <row r="1345" spans="1:5" x14ac:dyDescent="0.2">
      <c r="A1345" s="5">
        <v>42621</v>
      </c>
      <c r="B1345" s="6">
        <v>42621</v>
      </c>
      <c r="C1345" s="5">
        <v>42621.864583333336</v>
      </c>
      <c r="D1345">
        <v>20.3</v>
      </c>
      <c r="E1345" s="20">
        <v>31.4</v>
      </c>
    </row>
    <row r="1346" spans="1:5" x14ac:dyDescent="0.2">
      <c r="A1346" s="5">
        <v>42621</v>
      </c>
      <c r="B1346" s="6">
        <v>42621</v>
      </c>
      <c r="C1346" s="5">
        <v>42621.875</v>
      </c>
      <c r="D1346">
        <v>20.3</v>
      </c>
      <c r="E1346" s="20">
        <v>31.4</v>
      </c>
    </row>
    <row r="1347" spans="1:5" x14ac:dyDescent="0.2">
      <c r="A1347" s="5">
        <v>42621</v>
      </c>
      <c r="B1347" s="6">
        <v>42621</v>
      </c>
      <c r="C1347" s="5">
        <v>42621.885416666664</v>
      </c>
      <c r="D1347">
        <v>20.5</v>
      </c>
      <c r="E1347" s="20">
        <v>31.4</v>
      </c>
    </row>
    <row r="1348" spans="1:5" x14ac:dyDescent="0.2">
      <c r="A1348" s="5">
        <v>42621</v>
      </c>
      <c r="B1348" s="6">
        <v>42621</v>
      </c>
      <c r="C1348" s="5">
        <v>42621.895833333336</v>
      </c>
      <c r="D1348">
        <v>20.5</v>
      </c>
      <c r="E1348" s="20">
        <v>31.4</v>
      </c>
    </row>
    <row r="1349" spans="1:5" x14ac:dyDescent="0.2">
      <c r="A1349" s="5">
        <v>42621</v>
      </c>
      <c r="B1349" s="6">
        <v>42621</v>
      </c>
      <c r="C1349" s="5">
        <v>42621.90625</v>
      </c>
      <c r="D1349">
        <v>20.5</v>
      </c>
      <c r="E1349" s="20">
        <v>31.4</v>
      </c>
    </row>
    <row r="1350" spans="1:5" x14ac:dyDescent="0.2">
      <c r="A1350" s="5">
        <v>42621</v>
      </c>
      <c r="B1350" s="6">
        <v>42621</v>
      </c>
      <c r="C1350" s="5">
        <v>42621.916666666664</v>
      </c>
      <c r="D1350">
        <v>20.6</v>
      </c>
      <c r="E1350" s="20">
        <v>31.4</v>
      </c>
    </row>
    <row r="1351" spans="1:5" x14ac:dyDescent="0.2">
      <c r="A1351" s="5">
        <v>42621</v>
      </c>
      <c r="B1351" s="6">
        <v>42621</v>
      </c>
      <c r="C1351" s="5">
        <v>42621.927083333336</v>
      </c>
      <c r="D1351">
        <v>20.7</v>
      </c>
      <c r="E1351" s="20">
        <v>31.3</v>
      </c>
    </row>
    <row r="1352" spans="1:5" x14ac:dyDescent="0.2">
      <c r="A1352" s="5">
        <v>42621</v>
      </c>
      <c r="B1352" s="6">
        <v>42621</v>
      </c>
      <c r="C1352" s="5">
        <v>42621.9375</v>
      </c>
      <c r="D1352">
        <v>20.7</v>
      </c>
      <c r="E1352" s="20">
        <v>31.4</v>
      </c>
    </row>
    <row r="1353" spans="1:5" x14ac:dyDescent="0.2">
      <c r="A1353" s="5">
        <v>42621</v>
      </c>
      <c r="B1353" s="6">
        <v>42621</v>
      </c>
      <c r="C1353" s="5">
        <v>42621.947916666664</v>
      </c>
      <c r="D1353">
        <v>20.8</v>
      </c>
      <c r="E1353" s="20">
        <v>31.4</v>
      </c>
    </row>
    <row r="1354" spans="1:5" x14ac:dyDescent="0.2">
      <c r="A1354" s="5">
        <v>42621</v>
      </c>
      <c r="B1354" s="6">
        <v>42621</v>
      </c>
      <c r="C1354" s="5">
        <v>42621.958333333336</v>
      </c>
      <c r="D1354">
        <v>20.8</v>
      </c>
      <c r="E1354" s="20">
        <v>31.2</v>
      </c>
    </row>
    <row r="1355" spans="1:5" x14ac:dyDescent="0.2">
      <c r="A1355" s="5">
        <v>42621</v>
      </c>
      <c r="B1355" s="6">
        <v>42621</v>
      </c>
      <c r="C1355" s="5">
        <v>42621.96875</v>
      </c>
      <c r="D1355">
        <v>20.9</v>
      </c>
      <c r="E1355" s="20">
        <v>31.3</v>
      </c>
    </row>
    <row r="1356" spans="1:5" x14ac:dyDescent="0.2">
      <c r="A1356" s="5">
        <v>42621</v>
      </c>
      <c r="B1356" s="6">
        <v>42621</v>
      </c>
      <c r="C1356" s="5">
        <v>42621.979166666664</v>
      </c>
      <c r="D1356">
        <v>20.9</v>
      </c>
      <c r="E1356" s="20">
        <v>31.3</v>
      </c>
    </row>
    <row r="1357" spans="1:5" x14ac:dyDescent="0.2">
      <c r="A1357" s="5">
        <v>42621</v>
      </c>
      <c r="B1357" s="6">
        <v>42621</v>
      </c>
      <c r="C1357" s="5">
        <v>42621.989583333336</v>
      </c>
      <c r="D1357">
        <v>20.9</v>
      </c>
      <c r="E1357" s="20">
        <v>31.3</v>
      </c>
    </row>
    <row r="1358" spans="1:5" x14ac:dyDescent="0.2">
      <c r="A1358" s="5"/>
      <c r="B1358" s="6"/>
      <c r="C1358" s="5"/>
    </row>
    <row r="1359" spans="1:5" x14ac:dyDescent="0.2">
      <c r="A1359" s="5">
        <v>42622</v>
      </c>
      <c r="B1359" s="6">
        <v>42622</v>
      </c>
      <c r="C1359" s="5">
        <v>42622</v>
      </c>
      <c r="D1359">
        <v>21</v>
      </c>
      <c r="E1359" s="20">
        <v>31.3</v>
      </c>
    </row>
    <row r="1360" spans="1:5" x14ac:dyDescent="0.2">
      <c r="A1360" s="5">
        <v>42622</v>
      </c>
      <c r="B1360" s="6">
        <v>42622</v>
      </c>
      <c r="C1360" s="5">
        <v>42622.010416666664</v>
      </c>
      <c r="D1360">
        <v>21.1</v>
      </c>
      <c r="E1360" s="20">
        <v>31.2</v>
      </c>
    </row>
    <row r="1361" spans="1:5" x14ac:dyDescent="0.2">
      <c r="A1361" s="5">
        <v>42622</v>
      </c>
      <c r="B1361" s="6">
        <v>42622</v>
      </c>
      <c r="C1361" s="5">
        <v>42622.020833333336</v>
      </c>
      <c r="D1361">
        <v>21.1</v>
      </c>
      <c r="E1361" s="20">
        <v>31.3</v>
      </c>
    </row>
    <row r="1362" spans="1:5" x14ac:dyDescent="0.2">
      <c r="A1362" s="5">
        <v>42622</v>
      </c>
      <c r="B1362" s="6">
        <v>42622</v>
      </c>
      <c r="C1362" s="5">
        <v>42622.03125</v>
      </c>
      <c r="D1362">
        <v>21.1</v>
      </c>
      <c r="E1362" s="20">
        <v>31.3</v>
      </c>
    </row>
    <row r="1363" spans="1:5" x14ac:dyDescent="0.2">
      <c r="A1363" s="5">
        <v>42622</v>
      </c>
      <c r="B1363" s="6">
        <v>42622</v>
      </c>
      <c r="C1363" s="5">
        <v>42622.041666666664</v>
      </c>
      <c r="D1363">
        <v>21.1</v>
      </c>
      <c r="E1363" s="20">
        <v>31.4</v>
      </c>
    </row>
    <row r="1364" spans="1:5" x14ac:dyDescent="0.2">
      <c r="A1364" s="5">
        <v>42622</v>
      </c>
      <c r="B1364" s="6">
        <v>42622</v>
      </c>
      <c r="C1364" s="5">
        <v>42622.052083333336</v>
      </c>
      <c r="D1364">
        <v>21.3</v>
      </c>
      <c r="E1364" s="20">
        <v>31.4</v>
      </c>
    </row>
    <row r="1365" spans="1:5" x14ac:dyDescent="0.2">
      <c r="A1365" s="5">
        <v>42622</v>
      </c>
      <c r="B1365" s="6">
        <v>42622</v>
      </c>
      <c r="C1365" s="5">
        <v>42622.0625</v>
      </c>
      <c r="D1365">
        <v>21.3</v>
      </c>
      <c r="E1365" s="20">
        <v>31.4</v>
      </c>
    </row>
    <row r="1366" spans="1:5" x14ac:dyDescent="0.2">
      <c r="A1366" s="5">
        <v>42622</v>
      </c>
      <c r="B1366" s="6">
        <v>42622</v>
      </c>
      <c r="C1366" s="5">
        <v>42622.072916666664</v>
      </c>
      <c r="D1366">
        <v>20.9</v>
      </c>
      <c r="E1366" s="20">
        <v>31.4</v>
      </c>
    </row>
    <row r="1367" spans="1:5" x14ac:dyDescent="0.2">
      <c r="A1367" s="5">
        <v>42622</v>
      </c>
      <c r="B1367" s="6">
        <v>42622</v>
      </c>
      <c r="C1367" s="5">
        <v>42622.083333333336</v>
      </c>
      <c r="D1367">
        <v>20.9</v>
      </c>
      <c r="E1367" s="20">
        <v>31.4</v>
      </c>
    </row>
    <row r="1368" spans="1:5" x14ac:dyDescent="0.2">
      <c r="A1368" s="5">
        <v>42622</v>
      </c>
      <c r="B1368" s="6">
        <v>42622</v>
      </c>
      <c r="C1368" s="5">
        <v>42622.09375</v>
      </c>
      <c r="D1368">
        <v>20.9</v>
      </c>
      <c r="E1368" s="20">
        <v>31.3</v>
      </c>
    </row>
    <row r="1369" spans="1:5" x14ac:dyDescent="0.2">
      <c r="A1369" s="5">
        <v>42622</v>
      </c>
      <c r="B1369" s="6">
        <v>42622</v>
      </c>
      <c r="C1369" s="5">
        <v>42622.104166666664</v>
      </c>
      <c r="D1369">
        <v>20.9</v>
      </c>
      <c r="E1369" s="20">
        <v>31.4</v>
      </c>
    </row>
    <row r="1370" spans="1:5" x14ac:dyDescent="0.2">
      <c r="A1370" s="5">
        <v>42622</v>
      </c>
      <c r="B1370" s="6">
        <v>42622</v>
      </c>
      <c r="C1370" s="5">
        <v>42622.114583333336</v>
      </c>
      <c r="D1370">
        <v>20.7</v>
      </c>
      <c r="E1370" s="20">
        <v>31.4</v>
      </c>
    </row>
    <row r="1371" spans="1:5" x14ac:dyDescent="0.2">
      <c r="A1371" s="5">
        <v>42622</v>
      </c>
      <c r="B1371" s="6">
        <v>42622</v>
      </c>
      <c r="C1371" s="5">
        <v>42622.125</v>
      </c>
      <c r="D1371">
        <v>20.7</v>
      </c>
      <c r="E1371" s="20">
        <v>31.4</v>
      </c>
    </row>
    <row r="1372" spans="1:5" x14ac:dyDescent="0.2">
      <c r="A1372" s="5">
        <v>42622</v>
      </c>
      <c r="B1372" s="6">
        <v>42622</v>
      </c>
      <c r="C1372" s="5">
        <v>42622.135416666664</v>
      </c>
      <c r="D1372">
        <v>20.7</v>
      </c>
      <c r="E1372" s="20">
        <v>31.4</v>
      </c>
    </row>
    <row r="1373" spans="1:5" x14ac:dyDescent="0.2">
      <c r="A1373" s="5">
        <v>42622</v>
      </c>
      <c r="B1373" s="6">
        <v>42622</v>
      </c>
      <c r="C1373" s="5">
        <v>42622.145833333336</v>
      </c>
      <c r="D1373">
        <v>20.5</v>
      </c>
      <c r="E1373" s="20">
        <v>31.4</v>
      </c>
    </row>
    <row r="1374" spans="1:5" x14ac:dyDescent="0.2">
      <c r="A1374" s="5">
        <v>42622</v>
      </c>
      <c r="B1374" s="6">
        <v>42622</v>
      </c>
      <c r="C1374" s="5">
        <v>42622.15625</v>
      </c>
      <c r="D1374">
        <v>20.5</v>
      </c>
      <c r="E1374" s="20">
        <v>31.3</v>
      </c>
    </row>
    <row r="1375" spans="1:5" x14ac:dyDescent="0.2">
      <c r="A1375" s="5">
        <v>42622</v>
      </c>
      <c r="B1375" s="6">
        <v>42622</v>
      </c>
      <c r="C1375" s="5">
        <v>42622.166666666664</v>
      </c>
      <c r="D1375">
        <v>20.399999999999999</v>
      </c>
      <c r="E1375" s="20">
        <v>31.3</v>
      </c>
    </row>
    <row r="1376" spans="1:5" x14ac:dyDescent="0.2">
      <c r="A1376" s="5">
        <v>42622</v>
      </c>
      <c r="B1376" s="6">
        <v>42622</v>
      </c>
      <c r="C1376" s="5">
        <v>42622.177083333336</v>
      </c>
      <c r="D1376">
        <v>20.3</v>
      </c>
      <c r="E1376" s="20">
        <v>31.3</v>
      </c>
    </row>
    <row r="1377" spans="1:5" x14ac:dyDescent="0.2">
      <c r="A1377" s="5">
        <v>42622</v>
      </c>
      <c r="B1377" s="6">
        <v>42622</v>
      </c>
      <c r="C1377" s="5">
        <v>42622.1875</v>
      </c>
      <c r="D1377">
        <v>20.2</v>
      </c>
      <c r="E1377" s="20">
        <v>31.3</v>
      </c>
    </row>
    <row r="1378" spans="1:5" x14ac:dyDescent="0.2">
      <c r="A1378" s="5">
        <v>42622</v>
      </c>
      <c r="B1378" s="6">
        <v>42622</v>
      </c>
      <c r="C1378" s="5">
        <v>42622.197916666664</v>
      </c>
      <c r="D1378">
        <v>20.2</v>
      </c>
      <c r="E1378" s="20">
        <v>31.3</v>
      </c>
    </row>
    <row r="1379" spans="1:5" x14ac:dyDescent="0.2">
      <c r="A1379" s="5">
        <v>42622</v>
      </c>
      <c r="B1379" s="6">
        <v>42622</v>
      </c>
      <c r="C1379" s="5">
        <v>42622.208333333336</v>
      </c>
      <c r="D1379">
        <v>20.100000000000001</v>
      </c>
      <c r="E1379" s="20">
        <v>31.5</v>
      </c>
    </row>
    <row r="1380" spans="1:5" x14ac:dyDescent="0.2">
      <c r="A1380" s="5">
        <v>42622</v>
      </c>
      <c r="B1380" s="6">
        <v>42622</v>
      </c>
      <c r="C1380" s="5">
        <v>42622.21875</v>
      </c>
      <c r="D1380">
        <v>20</v>
      </c>
      <c r="E1380" s="20">
        <v>31.5</v>
      </c>
    </row>
    <row r="1381" spans="1:5" x14ac:dyDescent="0.2">
      <c r="A1381" s="5">
        <v>42622</v>
      </c>
      <c r="B1381" s="6">
        <v>42622</v>
      </c>
      <c r="C1381" s="5">
        <v>42622.229166666664</v>
      </c>
      <c r="D1381">
        <v>20</v>
      </c>
      <c r="E1381" s="20">
        <v>31.3</v>
      </c>
    </row>
    <row r="1382" spans="1:5" x14ac:dyDescent="0.2">
      <c r="A1382" s="5">
        <v>42622</v>
      </c>
      <c r="B1382" s="6">
        <v>42622</v>
      </c>
      <c r="C1382" s="5">
        <v>42622.239583333336</v>
      </c>
      <c r="D1382">
        <v>19.899999999999999</v>
      </c>
      <c r="E1382" s="20">
        <v>31.4</v>
      </c>
    </row>
    <row r="1383" spans="1:5" x14ac:dyDescent="0.2">
      <c r="A1383" s="5">
        <v>42622</v>
      </c>
      <c r="B1383" s="6">
        <v>42622</v>
      </c>
      <c r="C1383" s="5">
        <v>42622.25</v>
      </c>
      <c r="D1383">
        <v>19.899999999999999</v>
      </c>
      <c r="E1383" s="20">
        <v>31.3</v>
      </c>
    </row>
    <row r="1384" spans="1:5" x14ac:dyDescent="0.2">
      <c r="A1384" s="5">
        <v>42622</v>
      </c>
      <c r="B1384" s="6">
        <v>42622</v>
      </c>
      <c r="C1384" s="5">
        <v>42622.260416666664</v>
      </c>
      <c r="D1384">
        <v>19.899999999999999</v>
      </c>
      <c r="E1384" s="20">
        <v>31.2</v>
      </c>
    </row>
    <row r="1385" spans="1:5" x14ac:dyDescent="0.2">
      <c r="A1385" s="5">
        <v>42622</v>
      </c>
      <c r="B1385" s="6">
        <v>42622</v>
      </c>
      <c r="C1385" s="5">
        <v>42622.270833333336</v>
      </c>
      <c r="D1385">
        <v>20</v>
      </c>
      <c r="E1385" s="20">
        <v>31.3</v>
      </c>
    </row>
    <row r="1386" spans="1:5" x14ac:dyDescent="0.2">
      <c r="A1386" s="5">
        <v>42622</v>
      </c>
      <c r="B1386" s="6">
        <v>42622</v>
      </c>
      <c r="C1386" s="5">
        <v>42622.28125</v>
      </c>
      <c r="D1386">
        <v>20</v>
      </c>
      <c r="E1386" s="20">
        <v>31.3</v>
      </c>
    </row>
    <row r="1387" spans="1:5" x14ac:dyDescent="0.2">
      <c r="A1387" s="5">
        <v>42622</v>
      </c>
      <c r="B1387" s="6">
        <v>42622</v>
      </c>
      <c r="C1387" s="5">
        <v>42622.291666666664</v>
      </c>
      <c r="D1387">
        <v>19.899999999999999</v>
      </c>
      <c r="E1387" s="20">
        <v>31.4</v>
      </c>
    </row>
    <row r="1388" spans="1:5" x14ac:dyDescent="0.2">
      <c r="A1388" s="5">
        <v>42622</v>
      </c>
      <c r="B1388" s="6">
        <v>42622</v>
      </c>
      <c r="C1388" s="5">
        <v>42622.302083333336</v>
      </c>
      <c r="D1388">
        <v>20</v>
      </c>
      <c r="E1388" s="20">
        <v>31.4</v>
      </c>
    </row>
    <row r="1389" spans="1:5" x14ac:dyDescent="0.2">
      <c r="A1389" s="5">
        <v>42622</v>
      </c>
      <c r="B1389" s="6">
        <v>42622</v>
      </c>
      <c r="C1389" s="5">
        <v>42622.3125</v>
      </c>
      <c r="D1389">
        <v>20</v>
      </c>
      <c r="E1389" s="20">
        <v>31.4</v>
      </c>
    </row>
    <row r="1390" spans="1:5" x14ac:dyDescent="0.2">
      <c r="A1390" s="5">
        <v>42622</v>
      </c>
      <c r="B1390" s="6">
        <v>42622</v>
      </c>
      <c r="C1390" s="5">
        <v>42622.322916666664</v>
      </c>
      <c r="D1390">
        <v>19.899999999999999</v>
      </c>
      <c r="E1390" s="20">
        <v>31.4</v>
      </c>
    </row>
    <row r="1391" spans="1:5" x14ac:dyDescent="0.2">
      <c r="A1391" s="5">
        <v>42622</v>
      </c>
      <c r="B1391" s="6">
        <v>42622</v>
      </c>
      <c r="C1391" s="5">
        <v>42622.333333333336</v>
      </c>
      <c r="D1391">
        <v>20</v>
      </c>
      <c r="E1391" s="20">
        <v>31.4</v>
      </c>
    </row>
    <row r="1392" spans="1:5" x14ac:dyDescent="0.2">
      <c r="A1392" s="5">
        <v>42622</v>
      </c>
      <c r="B1392" s="6">
        <v>42622</v>
      </c>
      <c r="C1392" s="5">
        <v>42622.34375</v>
      </c>
      <c r="D1392">
        <v>20</v>
      </c>
      <c r="E1392" s="20">
        <v>31.3</v>
      </c>
    </row>
    <row r="1393" spans="1:5" x14ac:dyDescent="0.2">
      <c r="A1393" s="5">
        <v>42622</v>
      </c>
      <c r="B1393" s="6">
        <v>42622</v>
      </c>
      <c r="C1393" s="5">
        <v>42622.354166666664</v>
      </c>
      <c r="D1393">
        <v>20.100000000000001</v>
      </c>
      <c r="E1393" s="20">
        <v>31.3</v>
      </c>
    </row>
    <row r="1394" spans="1:5" x14ac:dyDescent="0.2">
      <c r="A1394" s="5">
        <v>42622</v>
      </c>
      <c r="B1394" s="6">
        <v>42622</v>
      </c>
      <c r="C1394" s="5">
        <v>42622.364583333336</v>
      </c>
      <c r="D1394">
        <v>20.2</v>
      </c>
      <c r="E1394" s="20">
        <v>31.3</v>
      </c>
    </row>
    <row r="1395" spans="1:5" x14ac:dyDescent="0.2">
      <c r="A1395" s="5">
        <v>42622</v>
      </c>
      <c r="B1395" s="6">
        <v>42622</v>
      </c>
      <c r="C1395" s="5">
        <v>42622.375</v>
      </c>
      <c r="D1395">
        <v>20.3</v>
      </c>
      <c r="E1395" s="20">
        <v>31.4</v>
      </c>
    </row>
    <row r="1396" spans="1:5" x14ac:dyDescent="0.2">
      <c r="A1396" s="5">
        <v>42622</v>
      </c>
      <c r="B1396" s="6">
        <v>42622</v>
      </c>
      <c r="C1396" s="5">
        <v>42622.385416666664</v>
      </c>
      <c r="D1396">
        <v>20.5</v>
      </c>
      <c r="E1396" s="20">
        <v>31.4</v>
      </c>
    </row>
    <row r="1397" spans="1:5" x14ac:dyDescent="0.2">
      <c r="A1397" s="5">
        <v>42622</v>
      </c>
      <c r="B1397" s="6">
        <v>42622</v>
      </c>
      <c r="C1397" s="5">
        <v>42622.395833333336</v>
      </c>
      <c r="D1397">
        <v>20.5</v>
      </c>
      <c r="E1397" s="20">
        <v>31.4</v>
      </c>
    </row>
    <row r="1398" spans="1:5" x14ac:dyDescent="0.2">
      <c r="A1398" s="5">
        <v>42622</v>
      </c>
      <c r="B1398" s="6">
        <v>42622</v>
      </c>
      <c r="C1398" s="5">
        <v>42622.40625</v>
      </c>
      <c r="D1398">
        <v>20.7</v>
      </c>
      <c r="E1398" s="20">
        <v>31.4</v>
      </c>
    </row>
    <row r="1399" spans="1:5" x14ac:dyDescent="0.2">
      <c r="A1399" s="5">
        <v>42622</v>
      </c>
      <c r="B1399" s="6">
        <v>42622</v>
      </c>
      <c r="C1399" s="5">
        <v>42622.416666666664</v>
      </c>
      <c r="D1399">
        <v>20.8</v>
      </c>
      <c r="E1399" s="20">
        <v>31.3</v>
      </c>
    </row>
    <row r="1400" spans="1:5" x14ac:dyDescent="0.2">
      <c r="A1400" s="5">
        <v>42622</v>
      </c>
      <c r="B1400" s="6">
        <v>42622</v>
      </c>
      <c r="C1400" s="5">
        <v>42622.427083333336</v>
      </c>
      <c r="D1400">
        <v>20.9</v>
      </c>
      <c r="E1400" s="20">
        <v>31.3</v>
      </c>
    </row>
    <row r="1401" spans="1:5" x14ac:dyDescent="0.2">
      <c r="A1401" s="5">
        <v>42622</v>
      </c>
      <c r="B1401" s="6">
        <v>42622</v>
      </c>
      <c r="C1401" s="5">
        <v>42622.4375</v>
      </c>
      <c r="D1401">
        <v>21</v>
      </c>
      <c r="E1401" s="20">
        <v>31.4</v>
      </c>
    </row>
    <row r="1402" spans="1:5" x14ac:dyDescent="0.2">
      <c r="A1402" s="5">
        <v>42622</v>
      </c>
      <c r="B1402" s="6">
        <v>42622</v>
      </c>
      <c r="C1402" s="5">
        <v>42622.447916666664</v>
      </c>
      <c r="D1402">
        <v>21.1</v>
      </c>
      <c r="E1402" s="20">
        <v>31.3</v>
      </c>
    </row>
    <row r="1403" spans="1:5" x14ac:dyDescent="0.2">
      <c r="A1403" s="5">
        <v>42622</v>
      </c>
      <c r="B1403" s="6">
        <v>42622</v>
      </c>
      <c r="C1403" s="5">
        <v>42622.458333333336</v>
      </c>
      <c r="D1403">
        <v>21.3</v>
      </c>
      <c r="E1403" s="20">
        <v>31.3</v>
      </c>
    </row>
    <row r="1404" spans="1:5" x14ac:dyDescent="0.2">
      <c r="A1404" s="5">
        <v>42622</v>
      </c>
      <c r="B1404" s="6">
        <v>42622</v>
      </c>
      <c r="C1404" s="5">
        <v>42622.46875</v>
      </c>
      <c r="D1404">
        <v>21.4</v>
      </c>
      <c r="E1404" s="20">
        <v>31.3</v>
      </c>
    </row>
    <row r="1405" spans="1:5" x14ac:dyDescent="0.2">
      <c r="A1405" s="5">
        <v>42622</v>
      </c>
      <c r="B1405" s="6">
        <v>42622</v>
      </c>
      <c r="C1405" s="5">
        <v>42622.479166666664</v>
      </c>
      <c r="D1405">
        <v>21.6</v>
      </c>
      <c r="E1405" s="20">
        <v>31.3</v>
      </c>
    </row>
    <row r="1406" spans="1:5" x14ac:dyDescent="0.2">
      <c r="A1406" s="5">
        <v>42622</v>
      </c>
      <c r="B1406" s="6">
        <v>42622</v>
      </c>
      <c r="C1406" s="5">
        <v>42622.489583333336</v>
      </c>
      <c r="D1406">
        <v>21.7</v>
      </c>
      <c r="E1406" s="20">
        <v>31.3</v>
      </c>
    </row>
    <row r="1407" spans="1:5" x14ac:dyDescent="0.2">
      <c r="A1407" s="5">
        <v>42622</v>
      </c>
      <c r="B1407" s="6">
        <v>42622</v>
      </c>
      <c r="C1407" s="5">
        <v>42622.5</v>
      </c>
      <c r="D1407">
        <v>21.8</v>
      </c>
      <c r="E1407" s="20">
        <v>31.3</v>
      </c>
    </row>
    <row r="1408" spans="1:5" x14ac:dyDescent="0.2">
      <c r="A1408" s="5">
        <v>42622</v>
      </c>
      <c r="B1408" s="6">
        <v>42622</v>
      </c>
      <c r="C1408" s="5">
        <v>42622.510416666664</v>
      </c>
      <c r="D1408">
        <v>21.9</v>
      </c>
      <c r="E1408" s="20">
        <v>31.3</v>
      </c>
    </row>
    <row r="1409" spans="1:5" x14ac:dyDescent="0.2">
      <c r="A1409" s="5">
        <v>42622</v>
      </c>
      <c r="B1409" s="6">
        <v>42622</v>
      </c>
      <c r="C1409" s="5">
        <v>42622.520833333336</v>
      </c>
      <c r="D1409">
        <v>21.9</v>
      </c>
      <c r="E1409" s="20">
        <v>31.3</v>
      </c>
    </row>
    <row r="1410" spans="1:5" x14ac:dyDescent="0.2">
      <c r="A1410" s="5">
        <v>42622</v>
      </c>
      <c r="B1410" s="6">
        <v>42622</v>
      </c>
      <c r="C1410" s="5">
        <v>42622.53125</v>
      </c>
      <c r="D1410">
        <v>21.9</v>
      </c>
      <c r="E1410" s="20">
        <v>31.3</v>
      </c>
    </row>
    <row r="1411" spans="1:5" x14ac:dyDescent="0.2">
      <c r="A1411" s="5">
        <v>42622</v>
      </c>
      <c r="B1411" s="6">
        <v>42622</v>
      </c>
      <c r="C1411" s="5">
        <v>42622.541666666664</v>
      </c>
      <c r="D1411">
        <v>21.8</v>
      </c>
      <c r="E1411" s="20">
        <v>31.3</v>
      </c>
    </row>
    <row r="1412" spans="1:5" x14ac:dyDescent="0.2">
      <c r="A1412" s="5">
        <v>42622</v>
      </c>
      <c r="B1412" s="6">
        <v>42622</v>
      </c>
      <c r="C1412" s="5">
        <v>42622.552083333336</v>
      </c>
      <c r="D1412">
        <v>21.9</v>
      </c>
      <c r="E1412" s="20">
        <v>31.3</v>
      </c>
    </row>
    <row r="1413" spans="1:5" x14ac:dyDescent="0.2">
      <c r="A1413" s="5">
        <v>42622</v>
      </c>
      <c r="B1413" s="6">
        <v>42622</v>
      </c>
      <c r="C1413" s="5">
        <v>42622.5625</v>
      </c>
      <c r="D1413">
        <v>21.9</v>
      </c>
      <c r="E1413" s="20">
        <v>31.3</v>
      </c>
    </row>
    <row r="1414" spans="1:5" x14ac:dyDescent="0.2">
      <c r="A1414" s="5">
        <v>42622</v>
      </c>
      <c r="B1414" s="6">
        <v>42622</v>
      </c>
      <c r="C1414" s="5">
        <v>42622.572916666664</v>
      </c>
      <c r="D1414">
        <v>21.5</v>
      </c>
      <c r="E1414" s="20">
        <v>31.3</v>
      </c>
    </row>
    <row r="1415" spans="1:5" x14ac:dyDescent="0.2">
      <c r="A1415" s="5">
        <v>42622</v>
      </c>
      <c r="B1415" s="6">
        <v>42622</v>
      </c>
      <c r="C1415" s="5">
        <v>42622.583333333336</v>
      </c>
      <c r="D1415">
        <v>21.4</v>
      </c>
      <c r="E1415" s="20">
        <v>31.3</v>
      </c>
    </row>
    <row r="1416" spans="1:5" x14ac:dyDescent="0.2">
      <c r="A1416" s="5">
        <v>42622</v>
      </c>
      <c r="B1416" s="6">
        <v>42622</v>
      </c>
      <c r="C1416" s="5">
        <v>42622.59375</v>
      </c>
      <c r="D1416">
        <v>21.3</v>
      </c>
      <c r="E1416" s="20">
        <v>31.3</v>
      </c>
    </row>
    <row r="1417" spans="1:5" x14ac:dyDescent="0.2">
      <c r="A1417" s="5">
        <v>42622</v>
      </c>
      <c r="B1417" s="6">
        <v>42622</v>
      </c>
      <c r="C1417" s="5">
        <v>42622.604166666664</v>
      </c>
      <c r="D1417">
        <v>21.2</v>
      </c>
      <c r="E1417" s="20">
        <v>31.3</v>
      </c>
    </row>
    <row r="1418" spans="1:5" x14ac:dyDescent="0.2">
      <c r="A1418" s="5">
        <v>42622</v>
      </c>
      <c r="B1418" s="6">
        <v>42622</v>
      </c>
      <c r="C1418" s="5">
        <v>42622.614583333336</v>
      </c>
      <c r="D1418">
        <v>21.2</v>
      </c>
      <c r="E1418" s="20">
        <v>31.3</v>
      </c>
    </row>
    <row r="1419" spans="1:5" x14ac:dyDescent="0.2">
      <c r="A1419" s="5">
        <v>42622</v>
      </c>
      <c r="B1419" s="6">
        <v>42622</v>
      </c>
      <c r="C1419" s="5">
        <v>42622.625</v>
      </c>
      <c r="D1419">
        <v>21.2</v>
      </c>
      <c r="E1419" s="20">
        <v>31.3</v>
      </c>
    </row>
    <row r="1420" spans="1:5" x14ac:dyDescent="0.2">
      <c r="A1420" s="5">
        <v>42622</v>
      </c>
      <c r="B1420" s="6">
        <v>42622</v>
      </c>
      <c r="C1420" s="5">
        <v>42622.635416666664</v>
      </c>
      <c r="D1420">
        <v>21.1</v>
      </c>
      <c r="E1420" s="20">
        <v>31.3</v>
      </c>
    </row>
    <row r="1421" spans="1:5" x14ac:dyDescent="0.2">
      <c r="A1421" s="5">
        <v>42622</v>
      </c>
      <c r="B1421" s="6">
        <v>42622</v>
      </c>
      <c r="C1421" s="5">
        <v>42622.645833333336</v>
      </c>
      <c r="D1421">
        <v>21.1</v>
      </c>
      <c r="E1421" s="20">
        <v>31.4</v>
      </c>
    </row>
    <row r="1422" spans="1:5" x14ac:dyDescent="0.2">
      <c r="A1422" s="5">
        <v>42622</v>
      </c>
      <c r="B1422" s="6">
        <v>42622</v>
      </c>
      <c r="C1422" s="5">
        <v>42622.65625</v>
      </c>
      <c r="D1422">
        <v>21</v>
      </c>
      <c r="E1422" s="20">
        <v>31.4</v>
      </c>
    </row>
    <row r="1423" spans="1:5" x14ac:dyDescent="0.2">
      <c r="A1423" s="5">
        <v>42622</v>
      </c>
      <c r="B1423" s="6">
        <v>42622</v>
      </c>
      <c r="C1423" s="5">
        <v>42622.666666666664</v>
      </c>
      <c r="D1423">
        <v>20.9</v>
      </c>
      <c r="E1423" s="20">
        <v>31.3</v>
      </c>
    </row>
    <row r="1424" spans="1:5" x14ac:dyDescent="0.2">
      <c r="A1424" s="5">
        <v>42622</v>
      </c>
      <c r="B1424" s="6">
        <v>42622</v>
      </c>
      <c r="C1424" s="5">
        <v>42622.677083333336</v>
      </c>
      <c r="D1424">
        <v>20.9</v>
      </c>
      <c r="E1424" s="20">
        <v>31.4</v>
      </c>
    </row>
    <row r="1425" spans="1:5" x14ac:dyDescent="0.2">
      <c r="A1425" s="5">
        <v>42622</v>
      </c>
      <c r="B1425" s="6">
        <v>42622</v>
      </c>
      <c r="C1425" s="5">
        <v>42622.6875</v>
      </c>
      <c r="D1425">
        <v>20.8</v>
      </c>
      <c r="E1425" s="20">
        <v>31.4</v>
      </c>
    </row>
    <row r="1426" spans="1:5" x14ac:dyDescent="0.2">
      <c r="A1426" s="5">
        <v>42622</v>
      </c>
      <c r="B1426" s="6">
        <v>42622</v>
      </c>
      <c r="C1426" s="5">
        <v>42622.697916666664</v>
      </c>
      <c r="D1426">
        <v>20.7</v>
      </c>
      <c r="E1426" s="20">
        <v>31.4</v>
      </c>
    </row>
    <row r="1427" spans="1:5" x14ac:dyDescent="0.2">
      <c r="A1427" s="5">
        <v>42622</v>
      </c>
      <c r="B1427" s="6">
        <v>42622</v>
      </c>
      <c r="C1427" s="5">
        <v>42622.708333333336</v>
      </c>
      <c r="D1427">
        <v>20.6</v>
      </c>
      <c r="E1427" s="20">
        <v>31.4</v>
      </c>
    </row>
    <row r="1428" spans="1:5" x14ac:dyDescent="0.2">
      <c r="A1428" s="5">
        <v>42622</v>
      </c>
      <c r="B1428" s="6">
        <v>42622</v>
      </c>
      <c r="C1428" s="5">
        <v>42622.71875</v>
      </c>
      <c r="D1428">
        <v>20.6</v>
      </c>
      <c r="E1428" s="20">
        <v>31.4</v>
      </c>
    </row>
    <row r="1429" spans="1:5" x14ac:dyDescent="0.2">
      <c r="A1429" s="5">
        <v>42622</v>
      </c>
      <c r="B1429" s="6">
        <v>42622</v>
      </c>
      <c r="C1429" s="5">
        <v>42622.729166666664</v>
      </c>
      <c r="D1429">
        <v>20.5</v>
      </c>
      <c r="E1429" s="20">
        <v>31.3</v>
      </c>
    </row>
    <row r="1430" spans="1:5" x14ac:dyDescent="0.2">
      <c r="A1430" s="5">
        <v>42622</v>
      </c>
      <c r="B1430" s="6">
        <v>42622</v>
      </c>
      <c r="C1430" s="5">
        <v>42622.739583333336</v>
      </c>
      <c r="D1430">
        <v>20.5</v>
      </c>
      <c r="E1430" s="20">
        <v>31.4</v>
      </c>
    </row>
    <row r="1431" spans="1:5" x14ac:dyDescent="0.2">
      <c r="A1431" s="5">
        <v>42622</v>
      </c>
      <c r="B1431" s="6">
        <v>42622</v>
      </c>
      <c r="C1431" s="5">
        <v>42622.75</v>
      </c>
      <c r="D1431">
        <v>20.399999999999999</v>
      </c>
      <c r="E1431" s="20">
        <v>31.4</v>
      </c>
    </row>
    <row r="1432" spans="1:5" x14ac:dyDescent="0.2">
      <c r="A1432" s="5">
        <v>42622</v>
      </c>
      <c r="B1432" s="6">
        <v>42622</v>
      </c>
      <c r="C1432" s="5">
        <v>42622.760416666664</v>
      </c>
      <c r="D1432">
        <v>20.399999999999999</v>
      </c>
      <c r="E1432" s="20">
        <v>31.4</v>
      </c>
    </row>
    <row r="1433" spans="1:5" x14ac:dyDescent="0.2">
      <c r="A1433" s="5">
        <v>42622</v>
      </c>
      <c r="B1433" s="6">
        <v>42622</v>
      </c>
      <c r="C1433" s="5">
        <v>42622.770833333336</v>
      </c>
      <c r="D1433">
        <v>20.399999999999999</v>
      </c>
      <c r="E1433" s="20">
        <v>31.3</v>
      </c>
    </row>
    <row r="1434" spans="1:5" x14ac:dyDescent="0.2">
      <c r="A1434" s="5">
        <v>42622</v>
      </c>
      <c r="B1434" s="6">
        <v>42622</v>
      </c>
      <c r="C1434" s="5">
        <v>42622.78125</v>
      </c>
      <c r="D1434">
        <v>20.399999999999999</v>
      </c>
      <c r="E1434" s="20">
        <v>31.4</v>
      </c>
    </row>
    <row r="1435" spans="1:5" x14ac:dyDescent="0.2">
      <c r="A1435" s="5">
        <v>42622</v>
      </c>
      <c r="B1435" s="6">
        <v>42622</v>
      </c>
      <c r="C1435" s="5">
        <v>42622.791666666664</v>
      </c>
      <c r="D1435">
        <v>20.399999999999999</v>
      </c>
      <c r="E1435" s="20">
        <v>31.2</v>
      </c>
    </row>
    <row r="1436" spans="1:5" x14ac:dyDescent="0.2">
      <c r="A1436" s="5">
        <v>42622</v>
      </c>
      <c r="B1436" s="6">
        <v>42622</v>
      </c>
      <c r="C1436" s="5">
        <v>42622.802083333336</v>
      </c>
      <c r="D1436">
        <v>20.399999999999999</v>
      </c>
      <c r="E1436" s="20">
        <v>31.4</v>
      </c>
    </row>
    <row r="1437" spans="1:5" x14ac:dyDescent="0.2">
      <c r="A1437" s="5">
        <v>42622</v>
      </c>
      <c r="B1437" s="6">
        <v>42622</v>
      </c>
      <c r="C1437" s="5">
        <v>42622.8125</v>
      </c>
      <c r="D1437">
        <v>20.399999999999999</v>
      </c>
      <c r="E1437" s="20">
        <v>31.2</v>
      </c>
    </row>
    <row r="1438" spans="1:5" x14ac:dyDescent="0.2">
      <c r="A1438" s="5">
        <v>42622</v>
      </c>
      <c r="B1438" s="6">
        <v>42622</v>
      </c>
      <c r="C1438" s="5">
        <v>42622.822916666664</v>
      </c>
      <c r="D1438">
        <v>20.5</v>
      </c>
      <c r="E1438" s="20">
        <v>31.4</v>
      </c>
    </row>
    <row r="1439" spans="1:5" x14ac:dyDescent="0.2">
      <c r="A1439" s="5">
        <v>42622</v>
      </c>
      <c r="B1439" s="6">
        <v>42622</v>
      </c>
      <c r="C1439" s="5">
        <v>42622.833333333336</v>
      </c>
      <c r="D1439">
        <v>20.5</v>
      </c>
      <c r="E1439" s="20">
        <v>31.4</v>
      </c>
    </row>
    <row r="1440" spans="1:5" x14ac:dyDescent="0.2">
      <c r="A1440" s="5">
        <v>42622</v>
      </c>
      <c r="B1440" s="6">
        <v>42622</v>
      </c>
      <c r="C1440" s="5">
        <v>42622.84375</v>
      </c>
      <c r="D1440">
        <v>20.5</v>
      </c>
      <c r="E1440" s="20">
        <v>31.3</v>
      </c>
    </row>
    <row r="1441" spans="1:5" x14ac:dyDescent="0.2">
      <c r="A1441" s="5">
        <v>42622</v>
      </c>
      <c r="B1441" s="6">
        <v>42622</v>
      </c>
      <c r="C1441" s="5">
        <v>42622.854166666664</v>
      </c>
      <c r="D1441">
        <v>20.5</v>
      </c>
      <c r="E1441" s="20">
        <v>31.3</v>
      </c>
    </row>
    <row r="1442" spans="1:5" x14ac:dyDescent="0.2">
      <c r="A1442" s="5">
        <v>42622</v>
      </c>
      <c r="B1442" s="6">
        <v>42622</v>
      </c>
      <c r="C1442" s="5">
        <v>42622.864583333336</v>
      </c>
      <c r="D1442">
        <v>20.5</v>
      </c>
      <c r="E1442" s="20">
        <v>31.3</v>
      </c>
    </row>
    <row r="1443" spans="1:5" x14ac:dyDescent="0.2">
      <c r="A1443" s="5">
        <v>42622</v>
      </c>
      <c r="B1443" s="6">
        <v>42622</v>
      </c>
      <c r="C1443" s="5">
        <v>42622.875</v>
      </c>
      <c r="D1443">
        <v>20.6</v>
      </c>
      <c r="E1443" s="20">
        <v>31.3</v>
      </c>
    </row>
    <row r="1444" spans="1:5" x14ac:dyDescent="0.2">
      <c r="A1444" s="5">
        <v>42622</v>
      </c>
      <c r="B1444" s="6">
        <v>42622</v>
      </c>
      <c r="C1444" s="5">
        <v>42622.885416666664</v>
      </c>
      <c r="D1444">
        <v>20.7</v>
      </c>
      <c r="E1444" s="20">
        <v>31.2</v>
      </c>
    </row>
    <row r="1445" spans="1:5" x14ac:dyDescent="0.2">
      <c r="A1445" s="5">
        <v>42622</v>
      </c>
      <c r="B1445" s="6">
        <v>42622</v>
      </c>
      <c r="C1445" s="5">
        <v>42622.895833333336</v>
      </c>
      <c r="D1445">
        <v>20.8</v>
      </c>
      <c r="E1445" s="20">
        <v>31.3</v>
      </c>
    </row>
    <row r="1446" spans="1:5" x14ac:dyDescent="0.2">
      <c r="A1446" s="5">
        <v>42622</v>
      </c>
      <c r="B1446" s="6">
        <v>42622</v>
      </c>
      <c r="C1446" s="5">
        <v>42622.90625</v>
      </c>
      <c r="D1446">
        <v>21</v>
      </c>
      <c r="E1446" s="20">
        <v>31.3</v>
      </c>
    </row>
    <row r="1447" spans="1:5" x14ac:dyDescent="0.2">
      <c r="A1447" s="5">
        <v>42622</v>
      </c>
      <c r="B1447" s="6">
        <v>42622</v>
      </c>
      <c r="C1447" s="5">
        <v>42622.916666666664</v>
      </c>
      <c r="D1447">
        <v>21.2</v>
      </c>
      <c r="E1447" s="20">
        <v>31.2</v>
      </c>
    </row>
    <row r="1448" spans="1:5" x14ac:dyDescent="0.2">
      <c r="A1448" s="5">
        <v>42622</v>
      </c>
      <c r="B1448" s="6">
        <v>42622</v>
      </c>
      <c r="C1448" s="5">
        <v>42622.927083333336</v>
      </c>
      <c r="D1448">
        <v>21.4</v>
      </c>
      <c r="E1448" s="20">
        <v>31.2</v>
      </c>
    </row>
    <row r="1449" spans="1:5" x14ac:dyDescent="0.2">
      <c r="A1449" s="5">
        <v>42622</v>
      </c>
      <c r="B1449" s="6">
        <v>42622</v>
      </c>
      <c r="C1449" s="5">
        <v>42622.9375</v>
      </c>
      <c r="D1449">
        <v>21.4</v>
      </c>
      <c r="E1449" s="20">
        <v>31.2</v>
      </c>
    </row>
    <row r="1450" spans="1:5" x14ac:dyDescent="0.2">
      <c r="A1450" s="5">
        <v>42622</v>
      </c>
      <c r="B1450" s="6">
        <v>42622</v>
      </c>
      <c r="C1450" s="5">
        <v>42622.947916666664</v>
      </c>
      <c r="D1450">
        <v>21.4</v>
      </c>
      <c r="E1450" s="20">
        <v>31.3</v>
      </c>
    </row>
    <row r="1451" spans="1:5" x14ac:dyDescent="0.2">
      <c r="A1451" s="5">
        <v>42622</v>
      </c>
      <c r="B1451" s="6">
        <v>42622</v>
      </c>
      <c r="C1451" s="5">
        <v>42622.958333333336</v>
      </c>
      <c r="D1451">
        <v>21.5</v>
      </c>
      <c r="E1451" s="20">
        <v>31.2</v>
      </c>
    </row>
    <row r="1452" spans="1:5" x14ac:dyDescent="0.2">
      <c r="A1452" s="5">
        <v>42622</v>
      </c>
      <c r="B1452" s="6">
        <v>42622</v>
      </c>
      <c r="C1452" s="5">
        <v>42622.96875</v>
      </c>
      <c r="D1452">
        <v>21.6</v>
      </c>
      <c r="E1452" s="20">
        <v>31.1</v>
      </c>
    </row>
    <row r="1453" spans="1:5" x14ac:dyDescent="0.2">
      <c r="A1453" s="5">
        <v>42622</v>
      </c>
      <c r="B1453" s="6">
        <v>42622</v>
      </c>
      <c r="C1453" s="5">
        <v>42622.979166666664</v>
      </c>
      <c r="D1453">
        <v>21.7</v>
      </c>
      <c r="E1453" s="20">
        <v>31.2</v>
      </c>
    </row>
    <row r="1454" spans="1:5" x14ac:dyDescent="0.2">
      <c r="A1454" s="5">
        <v>42622</v>
      </c>
      <c r="B1454" s="6">
        <v>42622</v>
      </c>
      <c r="C1454" s="5">
        <v>42622.989583333336</v>
      </c>
      <c r="D1454">
        <v>21.8</v>
      </c>
      <c r="E1454" s="20">
        <v>31.2</v>
      </c>
    </row>
    <row r="1455" spans="1:5" x14ac:dyDescent="0.2">
      <c r="A1455" s="5">
        <v>42623</v>
      </c>
      <c r="B1455" s="6">
        <v>42623</v>
      </c>
      <c r="C1455" s="5">
        <v>42623</v>
      </c>
      <c r="D1455">
        <v>21.8</v>
      </c>
      <c r="E1455" s="20">
        <v>31.2</v>
      </c>
    </row>
    <row r="1456" spans="1:5" x14ac:dyDescent="0.2">
      <c r="A1456" s="5">
        <v>42623</v>
      </c>
      <c r="B1456" s="6">
        <v>42623</v>
      </c>
      <c r="C1456" s="5">
        <v>42623.010416666664</v>
      </c>
      <c r="D1456">
        <v>21.9</v>
      </c>
      <c r="E1456" s="20">
        <v>31.2</v>
      </c>
    </row>
    <row r="1457" spans="1:5" x14ac:dyDescent="0.2">
      <c r="A1457" s="5">
        <v>42623</v>
      </c>
      <c r="B1457" s="6">
        <v>42623</v>
      </c>
      <c r="C1457" s="5">
        <v>42623.020833333336</v>
      </c>
      <c r="D1457">
        <v>21.9</v>
      </c>
      <c r="E1457" s="20">
        <v>31.2</v>
      </c>
    </row>
    <row r="1458" spans="1:5" x14ac:dyDescent="0.2">
      <c r="A1458" s="5">
        <v>42623</v>
      </c>
      <c r="B1458" s="6">
        <v>42623</v>
      </c>
      <c r="C1458" s="5">
        <v>42623.03125</v>
      </c>
      <c r="D1458">
        <v>22</v>
      </c>
      <c r="E1458" s="20">
        <v>31.2</v>
      </c>
    </row>
    <row r="1459" spans="1:5" x14ac:dyDescent="0.2">
      <c r="A1459" s="5">
        <v>42623</v>
      </c>
      <c r="B1459" s="6">
        <v>42623</v>
      </c>
      <c r="C1459" s="5">
        <v>42623.041666666664</v>
      </c>
      <c r="D1459">
        <v>22.1</v>
      </c>
      <c r="E1459" s="20">
        <v>31.2</v>
      </c>
    </row>
    <row r="1460" spans="1:5" x14ac:dyDescent="0.2">
      <c r="A1460" s="5">
        <v>42623</v>
      </c>
      <c r="B1460" s="6">
        <v>42623</v>
      </c>
      <c r="C1460" s="5">
        <v>42623.052083333336</v>
      </c>
      <c r="D1460">
        <v>22.1</v>
      </c>
      <c r="E1460" s="20">
        <v>31.2</v>
      </c>
    </row>
    <row r="1461" spans="1:5" x14ac:dyDescent="0.2">
      <c r="A1461" s="5">
        <v>42623</v>
      </c>
      <c r="B1461" s="6">
        <v>42623</v>
      </c>
      <c r="C1461" s="5">
        <v>42623.0625</v>
      </c>
      <c r="D1461">
        <v>22.1</v>
      </c>
      <c r="E1461" s="20">
        <v>31.3</v>
      </c>
    </row>
    <row r="1462" spans="1:5" x14ac:dyDescent="0.2">
      <c r="A1462" s="5">
        <v>42623</v>
      </c>
      <c r="B1462" s="6">
        <v>42623</v>
      </c>
      <c r="C1462" s="5">
        <v>42623.072916666664</v>
      </c>
      <c r="D1462">
        <v>22.2</v>
      </c>
      <c r="E1462" s="20">
        <v>31.3</v>
      </c>
    </row>
    <row r="1463" spans="1:5" x14ac:dyDescent="0.2">
      <c r="A1463" s="5">
        <v>42623</v>
      </c>
      <c r="B1463" s="6">
        <v>42623</v>
      </c>
      <c r="C1463" s="5">
        <v>42623.083333333336</v>
      </c>
      <c r="D1463">
        <v>22.4</v>
      </c>
      <c r="E1463" s="20">
        <v>31.2</v>
      </c>
    </row>
    <row r="1464" spans="1:5" x14ac:dyDescent="0.2">
      <c r="A1464" s="5">
        <v>42623</v>
      </c>
      <c r="B1464" s="6">
        <v>42623</v>
      </c>
      <c r="C1464" s="5">
        <v>42623.09375</v>
      </c>
      <c r="D1464">
        <v>22.5</v>
      </c>
      <c r="E1464" s="20">
        <v>31.2</v>
      </c>
    </row>
    <row r="1465" spans="1:5" x14ac:dyDescent="0.2">
      <c r="A1465" s="5">
        <v>42623</v>
      </c>
      <c r="B1465" s="6">
        <v>42623</v>
      </c>
      <c r="C1465" s="5">
        <v>42623.104166666664</v>
      </c>
      <c r="D1465">
        <v>21.8</v>
      </c>
      <c r="E1465" s="20">
        <v>31.2</v>
      </c>
    </row>
    <row r="1466" spans="1:5" x14ac:dyDescent="0.2">
      <c r="A1466" s="5">
        <v>42623</v>
      </c>
      <c r="B1466" s="6">
        <v>42623</v>
      </c>
      <c r="C1466" s="5">
        <v>42623.114583333336</v>
      </c>
      <c r="D1466">
        <v>21.8</v>
      </c>
      <c r="E1466" s="20">
        <v>31.3</v>
      </c>
    </row>
    <row r="1467" spans="1:5" x14ac:dyDescent="0.2">
      <c r="A1467" s="5">
        <v>42623</v>
      </c>
      <c r="B1467" s="6">
        <v>42623</v>
      </c>
      <c r="C1467" s="5">
        <v>42623.125</v>
      </c>
      <c r="D1467">
        <v>21.8</v>
      </c>
      <c r="E1467" s="20">
        <v>31.2</v>
      </c>
    </row>
    <row r="1468" spans="1:5" x14ac:dyDescent="0.2">
      <c r="A1468" s="5">
        <v>42623</v>
      </c>
      <c r="B1468" s="6">
        <v>42623</v>
      </c>
      <c r="C1468" s="5">
        <v>42623.135416666664</v>
      </c>
      <c r="D1468">
        <v>21.8</v>
      </c>
      <c r="E1468" s="20">
        <v>31.2</v>
      </c>
    </row>
    <row r="1469" spans="1:5" x14ac:dyDescent="0.2">
      <c r="A1469" s="5">
        <v>42623</v>
      </c>
      <c r="B1469" s="6">
        <v>42623</v>
      </c>
      <c r="C1469" s="5">
        <v>42623.145833333336</v>
      </c>
      <c r="D1469">
        <v>21.7</v>
      </c>
      <c r="E1469" s="20">
        <v>31.3</v>
      </c>
    </row>
    <row r="1470" spans="1:5" x14ac:dyDescent="0.2">
      <c r="A1470" s="5">
        <v>42623</v>
      </c>
      <c r="B1470" s="6">
        <v>42623</v>
      </c>
      <c r="C1470" s="5">
        <v>42623.15625</v>
      </c>
      <c r="D1470">
        <v>21.6</v>
      </c>
      <c r="E1470" s="20">
        <v>31.3</v>
      </c>
    </row>
    <row r="1471" spans="1:5" x14ac:dyDescent="0.2">
      <c r="A1471" s="5">
        <v>42623</v>
      </c>
      <c r="B1471" s="6">
        <v>42623</v>
      </c>
      <c r="C1471" s="5">
        <v>42623.166666666664</v>
      </c>
      <c r="D1471">
        <v>21.6</v>
      </c>
      <c r="E1471" s="20">
        <v>31.3</v>
      </c>
    </row>
    <row r="1472" spans="1:5" x14ac:dyDescent="0.2">
      <c r="A1472" s="5">
        <v>42623</v>
      </c>
      <c r="B1472" s="6">
        <v>42623</v>
      </c>
      <c r="C1472" s="5">
        <v>42623.177083333336</v>
      </c>
      <c r="D1472">
        <v>21.4</v>
      </c>
      <c r="E1472" s="20">
        <v>31.3</v>
      </c>
    </row>
    <row r="1473" spans="1:5" x14ac:dyDescent="0.2">
      <c r="A1473" s="5">
        <v>42623</v>
      </c>
      <c r="B1473" s="6">
        <v>42623</v>
      </c>
      <c r="C1473" s="5">
        <v>42623.1875</v>
      </c>
      <c r="D1473">
        <v>21.3</v>
      </c>
      <c r="E1473" s="20">
        <v>31.3</v>
      </c>
    </row>
    <row r="1474" spans="1:5" x14ac:dyDescent="0.2">
      <c r="A1474" s="5">
        <v>42623</v>
      </c>
      <c r="B1474" s="6">
        <v>42623</v>
      </c>
      <c r="C1474" s="5">
        <v>42623.197916666664</v>
      </c>
      <c r="D1474">
        <v>21.3</v>
      </c>
      <c r="E1474" s="20">
        <v>31.3</v>
      </c>
    </row>
    <row r="1475" spans="1:5" x14ac:dyDescent="0.2">
      <c r="A1475" s="5">
        <v>42623</v>
      </c>
      <c r="B1475" s="6">
        <v>42623</v>
      </c>
      <c r="C1475" s="5">
        <v>42623.208333333336</v>
      </c>
      <c r="D1475">
        <v>21.2</v>
      </c>
      <c r="E1475" s="20">
        <v>31.3</v>
      </c>
    </row>
    <row r="1476" spans="1:5" x14ac:dyDescent="0.2">
      <c r="A1476" s="5">
        <v>42623</v>
      </c>
      <c r="B1476" s="6">
        <v>42623</v>
      </c>
      <c r="C1476" s="5">
        <v>42623.21875</v>
      </c>
      <c r="D1476">
        <v>21.1</v>
      </c>
      <c r="E1476" s="20">
        <v>31.1</v>
      </c>
    </row>
    <row r="1477" spans="1:5" x14ac:dyDescent="0.2">
      <c r="A1477" s="5">
        <v>42623</v>
      </c>
      <c r="B1477" s="6">
        <v>42623</v>
      </c>
      <c r="C1477" s="5">
        <v>42623.229166666664</v>
      </c>
      <c r="D1477">
        <v>20.9</v>
      </c>
      <c r="E1477" s="20">
        <v>31.2</v>
      </c>
    </row>
    <row r="1478" spans="1:5" x14ac:dyDescent="0.2">
      <c r="A1478" s="5">
        <v>42623</v>
      </c>
      <c r="B1478" s="6">
        <v>42623</v>
      </c>
      <c r="C1478" s="5">
        <v>42623.239583333336</v>
      </c>
      <c r="D1478">
        <v>20.9</v>
      </c>
      <c r="E1478" s="20">
        <v>31.2</v>
      </c>
    </row>
    <row r="1479" spans="1:5" x14ac:dyDescent="0.2">
      <c r="A1479" s="5">
        <v>42623</v>
      </c>
      <c r="B1479" s="6">
        <v>42623</v>
      </c>
      <c r="C1479" s="5">
        <v>42623.25</v>
      </c>
      <c r="D1479">
        <v>20.8</v>
      </c>
      <c r="E1479" s="20">
        <v>31.2</v>
      </c>
    </row>
    <row r="1480" spans="1:5" x14ac:dyDescent="0.2">
      <c r="A1480" s="5">
        <v>42623</v>
      </c>
      <c r="B1480" s="6">
        <v>42623</v>
      </c>
      <c r="C1480" s="5">
        <v>42623.260416666664</v>
      </c>
      <c r="D1480">
        <v>20.8</v>
      </c>
      <c r="E1480" s="20">
        <v>31.3</v>
      </c>
    </row>
    <row r="1481" spans="1:5" x14ac:dyDescent="0.2">
      <c r="A1481" s="5">
        <v>42623</v>
      </c>
      <c r="B1481" s="6">
        <v>42623</v>
      </c>
      <c r="C1481" s="5">
        <v>42623.270833333336</v>
      </c>
      <c r="D1481">
        <v>20.7</v>
      </c>
      <c r="E1481" s="20">
        <v>31.3</v>
      </c>
    </row>
    <row r="1482" spans="1:5" x14ac:dyDescent="0.2">
      <c r="A1482" s="5">
        <v>42623</v>
      </c>
      <c r="B1482" s="6">
        <v>42623</v>
      </c>
      <c r="C1482" s="5">
        <v>42623.28125</v>
      </c>
      <c r="D1482">
        <v>20.7</v>
      </c>
      <c r="E1482" s="20">
        <v>31.3</v>
      </c>
    </row>
    <row r="1483" spans="1:5" x14ac:dyDescent="0.2">
      <c r="A1483" s="5">
        <v>42623</v>
      </c>
      <c r="B1483" s="6">
        <v>42623</v>
      </c>
      <c r="C1483" s="5">
        <v>42623.291666666664</v>
      </c>
      <c r="D1483">
        <v>20.7</v>
      </c>
      <c r="E1483" s="20">
        <v>31.3</v>
      </c>
    </row>
    <row r="1484" spans="1:5" x14ac:dyDescent="0.2">
      <c r="A1484" s="5">
        <v>42623</v>
      </c>
      <c r="B1484" s="6">
        <v>42623</v>
      </c>
      <c r="C1484" s="5">
        <v>42623.302083333336</v>
      </c>
      <c r="D1484">
        <v>20.7</v>
      </c>
      <c r="E1484" s="20">
        <v>31.3</v>
      </c>
    </row>
    <row r="1485" spans="1:5" x14ac:dyDescent="0.2">
      <c r="A1485" s="5">
        <v>42623</v>
      </c>
      <c r="B1485" s="6">
        <v>42623</v>
      </c>
      <c r="C1485" s="5">
        <v>42623.3125</v>
      </c>
      <c r="D1485">
        <v>20.7</v>
      </c>
      <c r="E1485" s="20">
        <v>31.2</v>
      </c>
    </row>
    <row r="1486" spans="1:5" x14ac:dyDescent="0.2">
      <c r="A1486" s="5">
        <v>42623</v>
      </c>
      <c r="B1486" s="6">
        <v>42623</v>
      </c>
      <c r="C1486" s="5">
        <v>42623.322916666664</v>
      </c>
      <c r="D1486">
        <v>20.7</v>
      </c>
      <c r="E1486" s="20">
        <v>31.3</v>
      </c>
    </row>
    <row r="1487" spans="1:5" x14ac:dyDescent="0.2">
      <c r="A1487" s="5">
        <v>42623</v>
      </c>
      <c r="B1487" s="6">
        <v>42623</v>
      </c>
      <c r="C1487" s="5">
        <v>42623.333333333336</v>
      </c>
      <c r="D1487">
        <v>20.7</v>
      </c>
      <c r="E1487" s="20">
        <v>31.2</v>
      </c>
    </row>
    <row r="1488" spans="1:5" x14ac:dyDescent="0.2">
      <c r="A1488" s="5">
        <v>42623</v>
      </c>
      <c r="B1488" s="6">
        <v>42623</v>
      </c>
      <c r="C1488" s="5">
        <v>42623.34375</v>
      </c>
      <c r="D1488">
        <v>20.7</v>
      </c>
      <c r="E1488" s="20">
        <v>31.2</v>
      </c>
    </row>
    <row r="1489" spans="1:5" x14ac:dyDescent="0.2">
      <c r="A1489" s="5">
        <v>42623</v>
      </c>
      <c r="B1489" s="6">
        <v>42623</v>
      </c>
      <c r="C1489" s="5">
        <v>42623.354166666664</v>
      </c>
      <c r="D1489">
        <v>20.7</v>
      </c>
      <c r="E1489" s="20">
        <v>31.1</v>
      </c>
    </row>
    <row r="1490" spans="1:5" x14ac:dyDescent="0.2">
      <c r="A1490" s="5">
        <v>42623</v>
      </c>
      <c r="B1490" s="6">
        <v>42623</v>
      </c>
      <c r="C1490" s="5">
        <v>42623.364583333336</v>
      </c>
      <c r="D1490">
        <v>20.7</v>
      </c>
      <c r="E1490" s="20">
        <v>31.2</v>
      </c>
    </row>
    <row r="1491" spans="1:5" x14ac:dyDescent="0.2">
      <c r="A1491" s="5">
        <v>42623</v>
      </c>
      <c r="B1491" s="6">
        <v>42623</v>
      </c>
      <c r="C1491" s="5">
        <v>42623.375</v>
      </c>
      <c r="D1491">
        <v>20.8</v>
      </c>
      <c r="E1491" s="20">
        <v>31.2</v>
      </c>
    </row>
    <row r="1492" spans="1:5" x14ac:dyDescent="0.2">
      <c r="A1492" s="5">
        <v>42623</v>
      </c>
      <c r="B1492" s="6">
        <v>42623</v>
      </c>
      <c r="C1492" s="5">
        <v>42623.385416666664</v>
      </c>
      <c r="D1492">
        <v>20.8</v>
      </c>
      <c r="E1492" s="20">
        <v>31.2</v>
      </c>
    </row>
    <row r="1493" spans="1:5" x14ac:dyDescent="0.2">
      <c r="A1493" s="5">
        <v>42623</v>
      </c>
      <c r="B1493" s="6">
        <v>42623</v>
      </c>
      <c r="C1493" s="5">
        <v>42623.395833333336</v>
      </c>
      <c r="D1493">
        <v>21</v>
      </c>
      <c r="E1493" s="20">
        <v>31.2</v>
      </c>
    </row>
    <row r="1494" spans="1:5" x14ac:dyDescent="0.2">
      <c r="A1494" s="5">
        <v>42623</v>
      </c>
      <c r="B1494" s="6">
        <v>42623</v>
      </c>
      <c r="C1494" s="5">
        <v>42623.40625</v>
      </c>
      <c r="D1494">
        <v>21.1</v>
      </c>
      <c r="E1494" s="20">
        <v>31.2</v>
      </c>
    </row>
    <row r="1495" spans="1:5" x14ac:dyDescent="0.2">
      <c r="A1495" s="5">
        <v>42623</v>
      </c>
      <c r="B1495" s="6">
        <v>42623</v>
      </c>
      <c r="C1495" s="5">
        <v>42623.416666666664</v>
      </c>
      <c r="D1495">
        <v>21.3</v>
      </c>
      <c r="E1495" s="20">
        <v>31.2</v>
      </c>
    </row>
    <row r="1496" spans="1:5" x14ac:dyDescent="0.2">
      <c r="A1496" s="5">
        <v>42623</v>
      </c>
      <c r="B1496" s="6">
        <v>42623</v>
      </c>
      <c r="C1496" s="5">
        <v>42623.427083333336</v>
      </c>
      <c r="D1496">
        <v>21.4</v>
      </c>
      <c r="E1496" s="20">
        <v>31.2</v>
      </c>
    </row>
    <row r="1497" spans="1:5" x14ac:dyDescent="0.2">
      <c r="A1497" s="5">
        <v>42623</v>
      </c>
      <c r="B1497" s="6">
        <v>42623</v>
      </c>
      <c r="C1497" s="5">
        <v>42623.4375</v>
      </c>
      <c r="D1497">
        <v>21.5</v>
      </c>
      <c r="E1497" s="20">
        <v>31.2</v>
      </c>
    </row>
    <row r="1498" spans="1:5" x14ac:dyDescent="0.2">
      <c r="A1498" s="5">
        <v>42623</v>
      </c>
      <c r="B1498" s="6">
        <v>42623</v>
      </c>
      <c r="C1498" s="5">
        <v>42623.447916666664</v>
      </c>
      <c r="D1498">
        <v>21.7</v>
      </c>
      <c r="E1498" s="20">
        <v>31.2</v>
      </c>
    </row>
    <row r="1499" spans="1:5" x14ac:dyDescent="0.2">
      <c r="A1499" s="5">
        <v>42623</v>
      </c>
      <c r="B1499" s="6">
        <v>42623</v>
      </c>
      <c r="C1499" s="5">
        <v>42623.458333333336</v>
      </c>
      <c r="D1499">
        <v>21.7</v>
      </c>
      <c r="E1499" s="20">
        <v>31.2</v>
      </c>
    </row>
    <row r="1500" spans="1:5" x14ac:dyDescent="0.2">
      <c r="A1500" s="5">
        <v>42623</v>
      </c>
      <c r="B1500" s="6">
        <v>42623</v>
      </c>
      <c r="C1500" s="5">
        <v>42623.46875</v>
      </c>
      <c r="D1500">
        <v>21.8</v>
      </c>
      <c r="E1500" s="20">
        <v>31.1</v>
      </c>
    </row>
    <row r="1501" spans="1:5" x14ac:dyDescent="0.2">
      <c r="A1501" s="5">
        <v>42623</v>
      </c>
      <c r="B1501" s="6">
        <v>42623</v>
      </c>
      <c r="C1501" s="5">
        <v>42623.479166666664</v>
      </c>
      <c r="D1501">
        <v>21.9</v>
      </c>
      <c r="E1501" s="20">
        <v>31.2</v>
      </c>
    </row>
    <row r="1502" spans="1:5" x14ac:dyDescent="0.2">
      <c r="A1502" s="5">
        <v>42623</v>
      </c>
      <c r="B1502" s="6">
        <v>42623</v>
      </c>
      <c r="C1502" s="5">
        <v>42623.489583333336</v>
      </c>
      <c r="D1502">
        <v>22</v>
      </c>
      <c r="E1502" s="20">
        <v>31.2</v>
      </c>
    </row>
    <row r="1503" spans="1:5" x14ac:dyDescent="0.2">
      <c r="A1503" s="5">
        <v>42623</v>
      </c>
      <c r="B1503" s="6">
        <v>42623</v>
      </c>
      <c r="C1503" s="5">
        <v>42623.5</v>
      </c>
      <c r="D1503">
        <v>22.1</v>
      </c>
      <c r="E1503" s="20">
        <v>31.1</v>
      </c>
    </row>
    <row r="1504" spans="1:5" x14ac:dyDescent="0.2">
      <c r="A1504" s="5">
        <v>42623</v>
      </c>
      <c r="B1504" s="6">
        <v>42623</v>
      </c>
      <c r="C1504" s="5">
        <v>42623.510416666664</v>
      </c>
      <c r="D1504">
        <v>22.2</v>
      </c>
      <c r="E1504" s="20">
        <v>31.1</v>
      </c>
    </row>
    <row r="1505" spans="1:5" x14ac:dyDescent="0.2">
      <c r="A1505" s="5">
        <v>42623</v>
      </c>
      <c r="B1505" s="6">
        <v>42623</v>
      </c>
      <c r="C1505" s="5">
        <v>42623.520833333336</v>
      </c>
      <c r="D1505">
        <v>22.2</v>
      </c>
      <c r="E1505" s="20">
        <v>31</v>
      </c>
    </row>
    <row r="1506" spans="1:5" x14ac:dyDescent="0.2">
      <c r="A1506" s="5">
        <v>42623</v>
      </c>
      <c r="B1506" s="6">
        <v>42623</v>
      </c>
      <c r="C1506" s="5">
        <v>42623.53125</v>
      </c>
      <c r="D1506">
        <v>22.3</v>
      </c>
      <c r="E1506" s="20">
        <v>31.1</v>
      </c>
    </row>
    <row r="1507" spans="1:5" x14ac:dyDescent="0.2">
      <c r="A1507" s="5">
        <v>42623</v>
      </c>
      <c r="B1507" s="6">
        <v>42623</v>
      </c>
      <c r="C1507" s="5">
        <v>42623.541666666664</v>
      </c>
      <c r="D1507">
        <v>22.4</v>
      </c>
      <c r="E1507" s="20">
        <v>31.1</v>
      </c>
    </row>
    <row r="1508" spans="1:5" x14ac:dyDescent="0.2">
      <c r="A1508" s="5">
        <v>42623</v>
      </c>
      <c r="B1508" s="6">
        <v>42623</v>
      </c>
      <c r="C1508" s="5">
        <v>42623.552083333336</v>
      </c>
      <c r="D1508">
        <v>22.4</v>
      </c>
      <c r="E1508" s="20">
        <v>31.1</v>
      </c>
    </row>
    <row r="1509" spans="1:5" x14ac:dyDescent="0.2">
      <c r="A1509" s="5">
        <v>42623</v>
      </c>
      <c r="B1509" s="6">
        <v>42623</v>
      </c>
      <c r="C1509" s="5">
        <v>42623.5625</v>
      </c>
      <c r="D1509">
        <v>22.5</v>
      </c>
      <c r="E1509" s="20">
        <v>31.1</v>
      </c>
    </row>
    <row r="1510" spans="1:5" x14ac:dyDescent="0.2">
      <c r="A1510" s="5">
        <v>42623</v>
      </c>
      <c r="B1510" s="6">
        <v>42623</v>
      </c>
      <c r="C1510" s="5">
        <v>42623.572916666664</v>
      </c>
      <c r="D1510">
        <v>22.5</v>
      </c>
      <c r="E1510" s="20">
        <v>31.1</v>
      </c>
    </row>
    <row r="1511" spans="1:5" x14ac:dyDescent="0.2">
      <c r="A1511" s="5">
        <v>42623</v>
      </c>
      <c r="B1511" s="6">
        <v>42623</v>
      </c>
      <c r="C1511" s="5">
        <v>42623.583333333336</v>
      </c>
      <c r="D1511">
        <v>22.4</v>
      </c>
      <c r="E1511" s="20">
        <v>31.1</v>
      </c>
    </row>
    <row r="1512" spans="1:5" x14ac:dyDescent="0.2">
      <c r="A1512" s="5">
        <v>42623</v>
      </c>
      <c r="B1512" s="6">
        <v>42623</v>
      </c>
      <c r="C1512" s="5">
        <v>42623.59375</v>
      </c>
      <c r="D1512">
        <v>22.4</v>
      </c>
      <c r="E1512" s="20">
        <v>31.1</v>
      </c>
    </row>
    <row r="1513" spans="1:5" x14ac:dyDescent="0.2">
      <c r="A1513" s="5">
        <v>42623</v>
      </c>
      <c r="B1513" s="6">
        <v>42623</v>
      </c>
      <c r="C1513" s="5">
        <v>42623.604166666664</v>
      </c>
      <c r="D1513">
        <v>22.2</v>
      </c>
      <c r="E1513" s="20">
        <v>31.1</v>
      </c>
    </row>
    <row r="1514" spans="1:5" x14ac:dyDescent="0.2">
      <c r="A1514" s="5">
        <v>42623</v>
      </c>
      <c r="B1514" s="6">
        <v>42623</v>
      </c>
      <c r="C1514" s="5">
        <v>42623.614583333336</v>
      </c>
      <c r="D1514">
        <v>22</v>
      </c>
      <c r="E1514" s="20">
        <v>31.1</v>
      </c>
    </row>
    <row r="1515" spans="1:5" x14ac:dyDescent="0.2">
      <c r="A1515" s="5">
        <v>42623</v>
      </c>
      <c r="B1515" s="6">
        <v>42623</v>
      </c>
      <c r="C1515" s="5">
        <v>42623.625</v>
      </c>
      <c r="D1515">
        <v>22</v>
      </c>
      <c r="E1515" s="20">
        <v>31</v>
      </c>
    </row>
    <row r="1516" spans="1:5" x14ac:dyDescent="0.2">
      <c r="A1516" s="5">
        <v>42623</v>
      </c>
      <c r="B1516" s="6">
        <v>42623</v>
      </c>
      <c r="C1516" s="5">
        <v>42623.635416666664</v>
      </c>
      <c r="D1516">
        <v>21.9</v>
      </c>
      <c r="E1516" s="20">
        <v>31.1</v>
      </c>
    </row>
    <row r="1517" spans="1:5" x14ac:dyDescent="0.2">
      <c r="A1517" s="5">
        <v>42623</v>
      </c>
      <c r="B1517" s="6">
        <v>42623</v>
      </c>
      <c r="C1517" s="5">
        <v>42623.645833333336</v>
      </c>
      <c r="D1517">
        <v>21.6</v>
      </c>
      <c r="E1517" s="20">
        <v>31.1</v>
      </c>
    </row>
    <row r="1518" spans="1:5" x14ac:dyDescent="0.2">
      <c r="A1518" s="5">
        <v>42623</v>
      </c>
      <c r="B1518" s="6">
        <v>42623</v>
      </c>
      <c r="C1518" s="5">
        <v>42623.65625</v>
      </c>
      <c r="D1518">
        <v>21.6</v>
      </c>
      <c r="E1518" s="20">
        <v>31.1</v>
      </c>
    </row>
    <row r="1519" spans="1:5" x14ac:dyDescent="0.2">
      <c r="A1519" s="5">
        <v>42623</v>
      </c>
      <c r="B1519" s="6">
        <v>42623</v>
      </c>
      <c r="C1519" s="5">
        <v>42623.666666666664</v>
      </c>
      <c r="D1519">
        <v>21.6</v>
      </c>
      <c r="E1519" s="20">
        <v>31.1</v>
      </c>
    </row>
    <row r="1520" spans="1:5" x14ac:dyDescent="0.2">
      <c r="A1520" s="5">
        <v>42623</v>
      </c>
      <c r="B1520" s="6">
        <v>42623</v>
      </c>
      <c r="C1520" s="5">
        <v>42623.677083333336</v>
      </c>
      <c r="D1520">
        <v>21.5</v>
      </c>
      <c r="E1520" s="20">
        <v>31.1</v>
      </c>
    </row>
    <row r="1521" spans="1:5" x14ac:dyDescent="0.2">
      <c r="A1521" s="5">
        <v>42623</v>
      </c>
      <c r="B1521" s="6">
        <v>42623</v>
      </c>
      <c r="C1521" s="5">
        <v>42623.6875</v>
      </c>
      <c r="D1521">
        <v>21.4</v>
      </c>
      <c r="E1521" s="20">
        <v>31</v>
      </c>
    </row>
    <row r="1522" spans="1:5" x14ac:dyDescent="0.2">
      <c r="A1522" s="5">
        <v>42623</v>
      </c>
      <c r="B1522" s="6">
        <v>42623</v>
      </c>
      <c r="C1522" s="5">
        <v>42623.697916666664</v>
      </c>
      <c r="D1522">
        <v>21.3</v>
      </c>
      <c r="E1522" s="20">
        <v>31</v>
      </c>
    </row>
    <row r="1523" spans="1:5" x14ac:dyDescent="0.2">
      <c r="A1523" s="5">
        <v>42623</v>
      </c>
      <c r="B1523" s="6">
        <v>42623</v>
      </c>
      <c r="C1523" s="5">
        <v>42623.708333333336</v>
      </c>
      <c r="D1523">
        <v>21.2</v>
      </c>
      <c r="E1523" s="20">
        <v>31</v>
      </c>
    </row>
    <row r="1524" spans="1:5" x14ac:dyDescent="0.2">
      <c r="A1524" s="5">
        <v>42623</v>
      </c>
      <c r="B1524" s="6">
        <v>42623</v>
      </c>
      <c r="C1524" s="5">
        <v>42623.71875</v>
      </c>
      <c r="D1524">
        <v>21.1</v>
      </c>
      <c r="E1524" s="20">
        <v>31.2</v>
      </c>
    </row>
    <row r="1525" spans="1:5" x14ac:dyDescent="0.2">
      <c r="A1525" s="5">
        <v>42623</v>
      </c>
      <c r="B1525" s="6">
        <v>42623</v>
      </c>
      <c r="C1525" s="5">
        <v>42623.729166666664</v>
      </c>
      <c r="D1525">
        <v>21</v>
      </c>
      <c r="E1525" s="20">
        <v>31</v>
      </c>
    </row>
    <row r="1526" spans="1:5" x14ac:dyDescent="0.2">
      <c r="A1526" s="5">
        <v>42623</v>
      </c>
      <c r="B1526" s="6">
        <v>42623</v>
      </c>
      <c r="C1526" s="5">
        <v>42623.739583333336</v>
      </c>
      <c r="D1526">
        <v>21</v>
      </c>
      <c r="E1526" s="20">
        <v>31.1</v>
      </c>
    </row>
    <row r="1527" spans="1:5" x14ac:dyDescent="0.2">
      <c r="A1527" s="5">
        <v>42623</v>
      </c>
      <c r="B1527" s="6">
        <v>42623</v>
      </c>
      <c r="C1527" s="5">
        <v>42623.75</v>
      </c>
      <c r="D1527">
        <v>20.9</v>
      </c>
      <c r="E1527" s="20">
        <v>31.1</v>
      </c>
    </row>
    <row r="1528" spans="1:5" x14ac:dyDescent="0.2">
      <c r="A1528" s="5">
        <v>42623</v>
      </c>
      <c r="B1528" s="6">
        <v>42623</v>
      </c>
      <c r="C1528" s="5">
        <v>42623.760416666664</v>
      </c>
      <c r="D1528">
        <v>20.8</v>
      </c>
      <c r="E1528" s="20">
        <v>31.2</v>
      </c>
    </row>
    <row r="1529" spans="1:5" x14ac:dyDescent="0.2">
      <c r="A1529" s="5">
        <v>42623</v>
      </c>
      <c r="B1529" s="6">
        <v>42623</v>
      </c>
      <c r="C1529" s="5">
        <v>42623.770833333336</v>
      </c>
      <c r="D1529">
        <v>20.8</v>
      </c>
      <c r="E1529" s="20">
        <v>31.2</v>
      </c>
    </row>
    <row r="1530" spans="1:5" x14ac:dyDescent="0.2">
      <c r="A1530" s="5">
        <v>42623</v>
      </c>
      <c r="B1530" s="6">
        <v>42623</v>
      </c>
      <c r="C1530" s="5">
        <v>42623.78125</v>
      </c>
      <c r="D1530">
        <v>20.8</v>
      </c>
      <c r="E1530" s="20">
        <v>31.1</v>
      </c>
    </row>
    <row r="1531" spans="1:5" x14ac:dyDescent="0.2">
      <c r="A1531" s="5">
        <v>42623</v>
      </c>
      <c r="B1531" s="6">
        <v>42623</v>
      </c>
      <c r="C1531" s="5">
        <v>42623.791666666664</v>
      </c>
      <c r="D1531">
        <v>20.7</v>
      </c>
      <c r="E1531" s="20">
        <v>31.2</v>
      </c>
    </row>
    <row r="1532" spans="1:5" x14ac:dyDescent="0.2">
      <c r="A1532" s="5">
        <v>42623</v>
      </c>
      <c r="B1532" s="6">
        <v>42623</v>
      </c>
      <c r="C1532" s="5">
        <v>42623.802083333336</v>
      </c>
      <c r="D1532">
        <v>20.7</v>
      </c>
      <c r="E1532" s="20">
        <v>31.2</v>
      </c>
    </row>
    <row r="1533" spans="1:5" x14ac:dyDescent="0.2">
      <c r="A1533" s="5">
        <v>42623</v>
      </c>
      <c r="B1533" s="6">
        <v>42623</v>
      </c>
      <c r="C1533" s="5">
        <v>42623.8125</v>
      </c>
      <c r="D1533">
        <v>20.7</v>
      </c>
      <c r="E1533" s="20">
        <v>31.2</v>
      </c>
    </row>
    <row r="1534" spans="1:5" x14ac:dyDescent="0.2">
      <c r="A1534" s="5">
        <v>42623</v>
      </c>
      <c r="B1534" s="6">
        <v>42623</v>
      </c>
      <c r="C1534" s="5">
        <v>42623.822916666664</v>
      </c>
      <c r="D1534">
        <v>20.7</v>
      </c>
      <c r="E1534" s="20">
        <v>31.1</v>
      </c>
    </row>
    <row r="1535" spans="1:5" x14ac:dyDescent="0.2">
      <c r="A1535" s="5">
        <v>42623</v>
      </c>
      <c r="B1535" s="6">
        <v>42623</v>
      </c>
      <c r="C1535" s="5">
        <v>42623.833333333336</v>
      </c>
      <c r="D1535">
        <v>20.7</v>
      </c>
      <c r="E1535" s="20">
        <v>31.1</v>
      </c>
    </row>
    <row r="1536" spans="1:5" x14ac:dyDescent="0.2">
      <c r="A1536" s="5">
        <v>42623</v>
      </c>
      <c r="B1536" s="6">
        <v>42623</v>
      </c>
      <c r="C1536" s="5">
        <v>42623.84375</v>
      </c>
      <c r="D1536">
        <v>20.7</v>
      </c>
      <c r="E1536" s="20">
        <v>31.1</v>
      </c>
    </row>
    <row r="1537" spans="1:5" x14ac:dyDescent="0.2">
      <c r="A1537" s="5">
        <v>42623</v>
      </c>
      <c r="B1537" s="6">
        <v>42623</v>
      </c>
      <c r="C1537" s="5">
        <v>42623.854166666664</v>
      </c>
      <c r="D1537">
        <v>20.7</v>
      </c>
      <c r="E1537" s="20">
        <v>31.1</v>
      </c>
    </row>
    <row r="1538" spans="1:5" x14ac:dyDescent="0.2">
      <c r="A1538" s="5">
        <v>42623</v>
      </c>
      <c r="B1538" s="6">
        <v>42623</v>
      </c>
      <c r="C1538" s="5">
        <v>42623.864583333336</v>
      </c>
      <c r="D1538">
        <v>20.8</v>
      </c>
      <c r="E1538" s="20">
        <v>31.1</v>
      </c>
    </row>
    <row r="1539" spans="1:5" x14ac:dyDescent="0.2">
      <c r="A1539" s="5">
        <v>42623</v>
      </c>
      <c r="B1539" s="6">
        <v>42623</v>
      </c>
      <c r="C1539" s="5">
        <v>42623.875</v>
      </c>
      <c r="D1539">
        <v>20.7</v>
      </c>
      <c r="E1539" s="20">
        <v>31.1</v>
      </c>
    </row>
    <row r="1540" spans="1:5" x14ac:dyDescent="0.2">
      <c r="A1540" s="5">
        <v>42623</v>
      </c>
      <c r="B1540" s="6">
        <v>42623</v>
      </c>
      <c r="C1540" s="5">
        <v>42623.885416666664</v>
      </c>
      <c r="D1540">
        <v>20.7</v>
      </c>
      <c r="E1540" s="20">
        <v>31.1</v>
      </c>
    </row>
    <row r="1541" spans="1:5" x14ac:dyDescent="0.2">
      <c r="A1541" s="5">
        <v>42623</v>
      </c>
      <c r="B1541" s="6">
        <v>42623</v>
      </c>
      <c r="C1541" s="5">
        <v>42623.895833333336</v>
      </c>
      <c r="D1541">
        <v>20.7</v>
      </c>
      <c r="E1541" s="20">
        <v>31.1</v>
      </c>
    </row>
    <row r="1542" spans="1:5" x14ac:dyDescent="0.2">
      <c r="A1542" s="5">
        <v>42623</v>
      </c>
      <c r="B1542" s="6">
        <v>42623</v>
      </c>
      <c r="C1542" s="5">
        <v>42623.90625</v>
      </c>
      <c r="D1542">
        <v>20.7</v>
      </c>
      <c r="E1542" s="20">
        <v>31.1</v>
      </c>
    </row>
    <row r="1543" spans="1:5" x14ac:dyDescent="0.2">
      <c r="A1543" s="5">
        <v>42623</v>
      </c>
      <c r="B1543" s="6">
        <v>42623</v>
      </c>
      <c r="C1543" s="5">
        <v>42623.916666666664</v>
      </c>
      <c r="D1543">
        <v>20.8</v>
      </c>
      <c r="E1543" s="20">
        <v>31.3</v>
      </c>
    </row>
    <row r="1544" spans="1:5" x14ac:dyDescent="0.2">
      <c r="A1544" s="5">
        <v>42623</v>
      </c>
      <c r="B1544" s="6">
        <v>42623</v>
      </c>
      <c r="C1544" s="5">
        <v>42623.927083333336</v>
      </c>
      <c r="D1544">
        <v>21</v>
      </c>
      <c r="E1544" s="20">
        <v>31.2</v>
      </c>
    </row>
    <row r="1545" spans="1:5" x14ac:dyDescent="0.2">
      <c r="A1545" s="5">
        <v>42623</v>
      </c>
      <c r="B1545" s="6">
        <v>42623</v>
      </c>
      <c r="C1545" s="5">
        <v>42623.9375</v>
      </c>
      <c r="D1545">
        <v>21.1</v>
      </c>
      <c r="E1545" s="20">
        <v>31.1</v>
      </c>
    </row>
    <row r="1546" spans="1:5" x14ac:dyDescent="0.2">
      <c r="A1546" s="5">
        <v>42623</v>
      </c>
      <c r="B1546" s="6">
        <v>42623</v>
      </c>
      <c r="C1546" s="5">
        <v>42623.947916666664</v>
      </c>
      <c r="D1546">
        <v>21.1</v>
      </c>
      <c r="E1546" s="20">
        <v>31.1</v>
      </c>
    </row>
    <row r="1547" spans="1:5" x14ac:dyDescent="0.2">
      <c r="A1547" s="5">
        <v>42623</v>
      </c>
      <c r="B1547" s="6">
        <v>42623</v>
      </c>
      <c r="C1547" s="5">
        <v>42623.958333333336</v>
      </c>
      <c r="D1547">
        <v>21.2</v>
      </c>
      <c r="E1547" s="20">
        <v>31.1</v>
      </c>
    </row>
    <row r="1548" spans="1:5" x14ac:dyDescent="0.2">
      <c r="A1548" s="5">
        <v>42623</v>
      </c>
      <c r="B1548" s="6">
        <v>42623</v>
      </c>
      <c r="C1548" s="5">
        <v>42623.96875</v>
      </c>
      <c r="D1548">
        <v>21.4</v>
      </c>
      <c r="E1548" s="20">
        <v>31.1</v>
      </c>
    </row>
    <row r="1549" spans="1:5" x14ac:dyDescent="0.2">
      <c r="A1549" s="5">
        <v>42623</v>
      </c>
      <c r="B1549" s="6">
        <v>42623</v>
      </c>
      <c r="C1549" s="5">
        <v>42623.979166666664</v>
      </c>
      <c r="D1549">
        <v>21.4</v>
      </c>
      <c r="E1549" s="20">
        <v>31.1</v>
      </c>
    </row>
    <row r="1550" spans="1:5" x14ac:dyDescent="0.2">
      <c r="A1550" s="5">
        <v>42623</v>
      </c>
      <c r="B1550" s="6">
        <v>42623</v>
      </c>
      <c r="C1550" s="5">
        <v>42623.989583333336</v>
      </c>
      <c r="D1550">
        <v>21.5</v>
      </c>
      <c r="E1550" s="20">
        <v>31.1</v>
      </c>
    </row>
    <row r="1551" spans="1:5" x14ac:dyDescent="0.2">
      <c r="A1551" s="5">
        <v>42624</v>
      </c>
      <c r="B1551" s="6">
        <v>42624</v>
      </c>
      <c r="C1551" s="5">
        <v>42624</v>
      </c>
      <c r="D1551">
        <v>21.6</v>
      </c>
      <c r="E1551" s="20">
        <v>31</v>
      </c>
    </row>
    <row r="1552" spans="1:5" x14ac:dyDescent="0.2">
      <c r="A1552" s="5">
        <v>42624</v>
      </c>
      <c r="B1552" s="6">
        <v>42624</v>
      </c>
      <c r="C1552" s="5">
        <v>42624.010416666664</v>
      </c>
      <c r="D1552">
        <v>21.7</v>
      </c>
      <c r="E1552" s="20">
        <v>31</v>
      </c>
    </row>
    <row r="1553" spans="1:5" x14ac:dyDescent="0.2">
      <c r="A1553" s="5">
        <v>42624</v>
      </c>
      <c r="B1553" s="6">
        <v>42624</v>
      </c>
      <c r="C1553" s="5">
        <v>42624.020833333336</v>
      </c>
      <c r="D1553">
        <v>21.8</v>
      </c>
      <c r="E1553" s="20">
        <v>31</v>
      </c>
    </row>
    <row r="1554" spans="1:5" x14ac:dyDescent="0.2">
      <c r="A1554" s="5">
        <v>42624</v>
      </c>
      <c r="B1554" s="6">
        <v>42624</v>
      </c>
      <c r="C1554" s="5">
        <v>42624.03125</v>
      </c>
      <c r="D1554">
        <v>21.9</v>
      </c>
      <c r="E1554" s="20">
        <v>31.1</v>
      </c>
    </row>
    <row r="1555" spans="1:5" x14ac:dyDescent="0.2">
      <c r="A1555" s="5">
        <v>42624</v>
      </c>
      <c r="B1555" s="6">
        <v>42624</v>
      </c>
      <c r="C1555" s="5">
        <v>42624.041666666664</v>
      </c>
      <c r="D1555">
        <v>21.9</v>
      </c>
      <c r="E1555" s="20">
        <v>31.1</v>
      </c>
    </row>
    <row r="1556" spans="1:5" x14ac:dyDescent="0.2">
      <c r="A1556" s="5">
        <v>42624</v>
      </c>
      <c r="B1556" s="6">
        <v>42624</v>
      </c>
      <c r="C1556" s="5">
        <v>42624.052083333336</v>
      </c>
      <c r="D1556">
        <v>22</v>
      </c>
      <c r="E1556" s="20">
        <v>31</v>
      </c>
    </row>
    <row r="1557" spans="1:5" x14ac:dyDescent="0.2">
      <c r="A1557" s="5">
        <v>42624</v>
      </c>
      <c r="B1557" s="6">
        <v>42624</v>
      </c>
      <c r="C1557" s="5">
        <v>42624.0625</v>
      </c>
      <c r="D1557">
        <v>22</v>
      </c>
      <c r="E1557" s="20">
        <v>31</v>
      </c>
    </row>
    <row r="1558" spans="1:5" x14ac:dyDescent="0.2">
      <c r="A1558" s="5">
        <v>42624</v>
      </c>
      <c r="B1558" s="6">
        <v>42624</v>
      </c>
      <c r="C1558" s="5">
        <v>42624.072916666664</v>
      </c>
      <c r="D1558">
        <v>22.1</v>
      </c>
      <c r="E1558" s="20">
        <v>31</v>
      </c>
    </row>
    <row r="1559" spans="1:5" x14ac:dyDescent="0.2">
      <c r="A1559" s="5">
        <v>42624</v>
      </c>
      <c r="B1559" s="6">
        <v>42624</v>
      </c>
      <c r="C1559" s="5">
        <v>42624.083333333336</v>
      </c>
      <c r="D1559">
        <v>22.2</v>
      </c>
      <c r="E1559" s="20">
        <v>31</v>
      </c>
    </row>
    <row r="1560" spans="1:5" x14ac:dyDescent="0.2">
      <c r="A1560" s="5">
        <v>42624</v>
      </c>
      <c r="B1560" s="6">
        <v>42624</v>
      </c>
      <c r="C1560" s="5">
        <v>42624.09375</v>
      </c>
      <c r="D1560">
        <v>22.2</v>
      </c>
      <c r="E1560" s="20">
        <v>31.1</v>
      </c>
    </row>
    <row r="1561" spans="1:5" x14ac:dyDescent="0.2">
      <c r="A1561" s="5">
        <v>42624</v>
      </c>
      <c r="B1561" s="6">
        <v>42624</v>
      </c>
      <c r="C1561" s="5">
        <v>42624.104166666664</v>
      </c>
      <c r="D1561">
        <v>22.2</v>
      </c>
      <c r="E1561" s="20">
        <v>31</v>
      </c>
    </row>
    <row r="1562" spans="1:5" x14ac:dyDescent="0.2">
      <c r="A1562" s="5">
        <v>42624</v>
      </c>
      <c r="B1562" s="6">
        <v>42624</v>
      </c>
      <c r="C1562" s="5">
        <v>42624.114583333336</v>
      </c>
      <c r="D1562">
        <v>22.2</v>
      </c>
      <c r="E1562" s="20">
        <v>31</v>
      </c>
    </row>
    <row r="1563" spans="1:5" x14ac:dyDescent="0.2">
      <c r="A1563" s="5">
        <v>42624</v>
      </c>
      <c r="B1563" s="6">
        <v>42624</v>
      </c>
      <c r="C1563" s="5">
        <v>42624.125</v>
      </c>
      <c r="D1563">
        <v>22.2</v>
      </c>
      <c r="E1563" s="20">
        <v>30.9</v>
      </c>
    </row>
    <row r="1564" spans="1:5" x14ac:dyDescent="0.2">
      <c r="A1564" s="5">
        <v>42624</v>
      </c>
      <c r="B1564" s="6">
        <v>42624</v>
      </c>
      <c r="C1564" s="5">
        <v>42624.135416666664</v>
      </c>
      <c r="D1564">
        <v>22.1</v>
      </c>
      <c r="E1564" s="20">
        <v>30.9</v>
      </c>
    </row>
    <row r="1565" spans="1:5" x14ac:dyDescent="0.2">
      <c r="A1565" s="5">
        <v>42624</v>
      </c>
      <c r="B1565" s="6">
        <v>42624</v>
      </c>
      <c r="C1565" s="5">
        <v>42624.145833333336</v>
      </c>
      <c r="D1565">
        <v>22</v>
      </c>
      <c r="E1565" s="20">
        <v>31</v>
      </c>
    </row>
    <row r="1566" spans="1:5" x14ac:dyDescent="0.2">
      <c r="A1566" s="5">
        <v>42624</v>
      </c>
      <c r="B1566" s="6">
        <v>42624</v>
      </c>
      <c r="C1566" s="5">
        <v>42624.15625</v>
      </c>
      <c r="D1566">
        <v>21.8</v>
      </c>
      <c r="E1566" s="20">
        <v>31</v>
      </c>
    </row>
    <row r="1567" spans="1:5" x14ac:dyDescent="0.2">
      <c r="A1567" s="5">
        <v>42624</v>
      </c>
      <c r="B1567" s="6">
        <v>42624</v>
      </c>
      <c r="C1567" s="5">
        <v>42624.166666666664</v>
      </c>
      <c r="D1567">
        <v>21.7</v>
      </c>
      <c r="E1567" s="20">
        <v>30.9</v>
      </c>
    </row>
    <row r="1568" spans="1:5" x14ac:dyDescent="0.2">
      <c r="A1568" s="5">
        <v>42624</v>
      </c>
      <c r="B1568" s="6">
        <v>42624</v>
      </c>
      <c r="C1568" s="5">
        <v>42624.177083333336</v>
      </c>
      <c r="D1568">
        <v>21.7</v>
      </c>
      <c r="E1568" s="20">
        <v>31</v>
      </c>
    </row>
    <row r="1569" spans="1:5" x14ac:dyDescent="0.2">
      <c r="A1569" s="5">
        <v>42624</v>
      </c>
      <c r="B1569" s="6">
        <v>42624</v>
      </c>
      <c r="C1569" s="5">
        <v>42624.1875</v>
      </c>
      <c r="D1569">
        <v>21.4</v>
      </c>
      <c r="E1569" s="20">
        <v>31</v>
      </c>
    </row>
    <row r="1570" spans="1:5" x14ac:dyDescent="0.2">
      <c r="A1570" s="5">
        <v>42624</v>
      </c>
      <c r="B1570" s="6">
        <v>42624</v>
      </c>
      <c r="C1570" s="5">
        <v>42624.197916666664</v>
      </c>
      <c r="D1570">
        <v>21.4</v>
      </c>
      <c r="E1570" s="20">
        <v>31.1</v>
      </c>
    </row>
    <row r="1571" spans="1:5" x14ac:dyDescent="0.2">
      <c r="A1571" s="5">
        <v>42624</v>
      </c>
      <c r="B1571" s="6">
        <v>42624</v>
      </c>
      <c r="C1571" s="5">
        <v>42624.208333333336</v>
      </c>
      <c r="D1571">
        <v>21.4</v>
      </c>
      <c r="E1571" s="20">
        <v>31</v>
      </c>
    </row>
    <row r="1572" spans="1:5" x14ac:dyDescent="0.2">
      <c r="A1572" s="5">
        <v>42624</v>
      </c>
      <c r="B1572" s="6">
        <v>42624</v>
      </c>
      <c r="C1572" s="5">
        <v>42624.21875</v>
      </c>
      <c r="D1572">
        <v>21.3</v>
      </c>
      <c r="E1572" s="20">
        <v>31</v>
      </c>
    </row>
    <row r="1573" spans="1:5" x14ac:dyDescent="0.2">
      <c r="A1573" s="5">
        <v>42624</v>
      </c>
      <c r="B1573" s="6">
        <v>42624</v>
      </c>
      <c r="C1573" s="5">
        <v>42624.229166666664</v>
      </c>
      <c r="D1573">
        <v>21.2</v>
      </c>
      <c r="E1573" s="20">
        <v>31</v>
      </c>
    </row>
    <row r="1574" spans="1:5" x14ac:dyDescent="0.2">
      <c r="A1574" s="5">
        <v>42624</v>
      </c>
      <c r="B1574" s="6">
        <v>42624</v>
      </c>
      <c r="C1574" s="5">
        <v>42624.239583333336</v>
      </c>
      <c r="D1574">
        <v>21.2</v>
      </c>
      <c r="E1574" s="20">
        <v>31</v>
      </c>
    </row>
    <row r="1575" spans="1:5" x14ac:dyDescent="0.2">
      <c r="A1575" s="5">
        <v>42624</v>
      </c>
      <c r="B1575" s="6">
        <v>42624</v>
      </c>
      <c r="C1575" s="5">
        <v>42624.25</v>
      </c>
      <c r="D1575">
        <v>21.2</v>
      </c>
      <c r="E1575" s="20">
        <v>31</v>
      </c>
    </row>
    <row r="1576" spans="1:5" x14ac:dyDescent="0.2">
      <c r="A1576" s="5">
        <v>42624</v>
      </c>
      <c r="B1576" s="6">
        <v>42624</v>
      </c>
      <c r="C1576" s="5">
        <v>42624.260416666664</v>
      </c>
      <c r="D1576">
        <v>21.1</v>
      </c>
      <c r="E1576" s="20">
        <v>31</v>
      </c>
    </row>
    <row r="1577" spans="1:5" x14ac:dyDescent="0.2">
      <c r="A1577" s="5">
        <v>42624</v>
      </c>
      <c r="B1577" s="6">
        <v>42624</v>
      </c>
      <c r="C1577" s="5">
        <v>42624.270833333336</v>
      </c>
      <c r="D1577">
        <v>21</v>
      </c>
      <c r="E1577" s="20">
        <v>31.1</v>
      </c>
    </row>
    <row r="1578" spans="1:5" x14ac:dyDescent="0.2">
      <c r="A1578" s="5">
        <v>42624</v>
      </c>
      <c r="B1578" s="6">
        <v>42624</v>
      </c>
      <c r="C1578" s="5">
        <v>42624.28125</v>
      </c>
      <c r="D1578">
        <v>21</v>
      </c>
      <c r="E1578" s="20">
        <v>31</v>
      </c>
    </row>
    <row r="1579" spans="1:5" x14ac:dyDescent="0.2">
      <c r="A1579" s="5">
        <v>42624</v>
      </c>
      <c r="B1579" s="6">
        <v>42624</v>
      </c>
      <c r="C1579" s="5">
        <v>42624.291666666664</v>
      </c>
      <c r="D1579">
        <v>20.9</v>
      </c>
      <c r="E1579" s="20">
        <v>31</v>
      </c>
    </row>
    <row r="1580" spans="1:5" x14ac:dyDescent="0.2">
      <c r="A1580" s="5">
        <v>42624</v>
      </c>
      <c r="B1580" s="6">
        <v>42624</v>
      </c>
      <c r="C1580" s="5">
        <v>42624.302083333336</v>
      </c>
      <c r="D1580">
        <v>20.9</v>
      </c>
      <c r="E1580" s="20">
        <v>31</v>
      </c>
    </row>
    <row r="1581" spans="1:5" x14ac:dyDescent="0.2">
      <c r="A1581" s="5">
        <v>42624</v>
      </c>
      <c r="B1581" s="6">
        <v>42624</v>
      </c>
      <c r="C1581" s="5">
        <v>42624.3125</v>
      </c>
      <c r="D1581">
        <v>20.9</v>
      </c>
      <c r="E1581" s="20">
        <v>31</v>
      </c>
    </row>
    <row r="1582" spans="1:5" x14ac:dyDescent="0.2">
      <c r="A1582" s="5">
        <v>42624</v>
      </c>
      <c r="B1582" s="6">
        <v>42624</v>
      </c>
      <c r="C1582" s="5">
        <v>42624.322916666664</v>
      </c>
      <c r="D1582">
        <v>20.8</v>
      </c>
      <c r="E1582" s="20">
        <v>31</v>
      </c>
    </row>
    <row r="1583" spans="1:5" x14ac:dyDescent="0.2">
      <c r="A1583" s="5">
        <v>42624</v>
      </c>
      <c r="B1583" s="6">
        <v>42624</v>
      </c>
      <c r="C1583" s="5">
        <v>42624.333333333336</v>
      </c>
      <c r="D1583">
        <v>20.8</v>
      </c>
      <c r="E1583" s="20">
        <v>30.9</v>
      </c>
    </row>
    <row r="1584" spans="1:5" x14ac:dyDescent="0.2">
      <c r="A1584" s="5">
        <v>42624</v>
      </c>
      <c r="B1584" s="6">
        <v>42624</v>
      </c>
      <c r="C1584" s="5">
        <v>42624.34375</v>
      </c>
      <c r="D1584">
        <v>20.8</v>
      </c>
      <c r="E1584" s="20">
        <v>31</v>
      </c>
    </row>
    <row r="1585" spans="1:5" x14ac:dyDescent="0.2">
      <c r="A1585" s="5">
        <v>42624</v>
      </c>
      <c r="B1585" s="6">
        <v>42624</v>
      </c>
      <c r="C1585" s="5">
        <v>42624.354166666664</v>
      </c>
      <c r="D1585">
        <v>20.8</v>
      </c>
      <c r="E1585" s="20">
        <v>31</v>
      </c>
    </row>
    <row r="1586" spans="1:5" x14ac:dyDescent="0.2">
      <c r="A1586" s="5">
        <v>42624</v>
      </c>
      <c r="B1586" s="6">
        <v>42624</v>
      </c>
      <c r="C1586" s="5">
        <v>42624.364583333336</v>
      </c>
      <c r="D1586">
        <v>20.8</v>
      </c>
      <c r="E1586" s="20">
        <v>30.9</v>
      </c>
    </row>
    <row r="1587" spans="1:5" x14ac:dyDescent="0.2">
      <c r="A1587" s="5">
        <v>42624</v>
      </c>
      <c r="B1587" s="6">
        <v>42624</v>
      </c>
      <c r="C1587" s="5">
        <v>42624.375</v>
      </c>
      <c r="D1587">
        <v>20.8</v>
      </c>
      <c r="E1587" s="20">
        <v>31</v>
      </c>
    </row>
    <row r="1588" spans="1:5" x14ac:dyDescent="0.2">
      <c r="A1588" s="5">
        <v>42624</v>
      </c>
      <c r="B1588" s="6">
        <v>42624</v>
      </c>
      <c r="C1588" s="5">
        <v>42624.385416666664</v>
      </c>
      <c r="D1588">
        <v>20.9</v>
      </c>
      <c r="E1588" s="20">
        <v>31</v>
      </c>
    </row>
    <row r="1589" spans="1:5" x14ac:dyDescent="0.2">
      <c r="A1589" s="5">
        <v>42624</v>
      </c>
      <c r="B1589" s="6">
        <v>42624</v>
      </c>
      <c r="C1589" s="5">
        <v>42624.395833333336</v>
      </c>
      <c r="D1589">
        <v>20.9</v>
      </c>
      <c r="E1589" s="20">
        <v>30.9</v>
      </c>
    </row>
    <row r="1590" spans="1:5" x14ac:dyDescent="0.2">
      <c r="A1590" s="5">
        <v>42624</v>
      </c>
      <c r="B1590" s="6">
        <v>42624</v>
      </c>
      <c r="C1590" s="5">
        <v>42624.40625</v>
      </c>
      <c r="D1590">
        <v>20.9</v>
      </c>
      <c r="E1590" s="20">
        <v>31</v>
      </c>
    </row>
    <row r="1591" spans="1:5" x14ac:dyDescent="0.2">
      <c r="A1591" s="5">
        <v>42624</v>
      </c>
      <c r="B1591" s="6">
        <v>42624</v>
      </c>
      <c r="C1591" s="5">
        <v>42624.416666666664</v>
      </c>
      <c r="D1591">
        <v>21</v>
      </c>
      <c r="E1591" s="20">
        <v>31</v>
      </c>
    </row>
    <row r="1592" spans="1:5" x14ac:dyDescent="0.2">
      <c r="A1592" s="5">
        <v>42624</v>
      </c>
      <c r="B1592" s="6">
        <v>42624</v>
      </c>
      <c r="C1592" s="5">
        <v>42624.427083333336</v>
      </c>
      <c r="D1592">
        <v>21.1</v>
      </c>
      <c r="E1592" s="20">
        <v>30.9</v>
      </c>
    </row>
    <row r="1593" spans="1:5" x14ac:dyDescent="0.2">
      <c r="A1593" s="5">
        <v>42624</v>
      </c>
      <c r="B1593" s="6">
        <v>42624</v>
      </c>
      <c r="C1593" s="5">
        <v>42624.4375</v>
      </c>
      <c r="D1593">
        <v>21.1</v>
      </c>
      <c r="E1593" s="20">
        <v>30.9</v>
      </c>
    </row>
    <row r="1594" spans="1:5" x14ac:dyDescent="0.2">
      <c r="A1594" s="5">
        <v>42624</v>
      </c>
      <c r="B1594" s="6">
        <v>42624</v>
      </c>
      <c r="C1594" s="5">
        <v>42624.447916666664</v>
      </c>
      <c r="D1594">
        <v>21.1</v>
      </c>
      <c r="E1594" s="20">
        <v>30.9</v>
      </c>
    </row>
    <row r="1595" spans="1:5" x14ac:dyDescent="0.2">
      <c r="A1595" s="5">
        <v>42624</v>
      </c>
      <c r="B1595" s="6">
        <v>42624</v>
      </c>
      <c r="C1595" s="5">
        <v>42624.458333333336</v>
      </c>
      <c r="D1595">
        <v>21.2</v>
      </c>
      <c r="E1595" s="20">
        <v>30.9</v>
      </c>
    </row>
    <row r="1596" spans="1:5" x14ac:dyDescent="0.2">
      <c r="A1596" s="5">
        <v>42624</v>
      </c>
      <c r="B1596" s="6">
        <v>42624</v>
      </c>
      <c r="C1596" s="5">
        <v>42624.46875</v>
      </c>
      <c r="D1596">
        <v>21.4</v>
      </c>
      <c r="E1596" s="20">
        <v>30.7</v>
      </c>
    </row>
    <row r="1597" spans="1:5" x14ac:dyDescent="0.2">
      <c r="A1597" s="5">
        <v>42624</v>
      </c>
      <c r="B1597" s="6">
        <v>42624</v>
      </c>
      <c r="C1597" s="5">
        <v>42624.479166666664</v>
      </c>
      <c r="D1597">
        <v>21.5</v>
      </c>
      <c r="E1597" s="20">
        <v>30.7</v>
      </c>
    </row>
    <row r="1598" spans="1:5" x14ac:dyDescent="0.2">
      <c r="A1598" s="5">
        <v>42624</v>
      </c>
      <c r="B1598" s="6">
        <v>42624</v>
      </c>
      <c r="C1598" s="5">
        <v>42624.489583333336</v>
      </c>
      <c r="D1598">
        <v>21.5</v>
      </c>
      <c r="E1598" s="20">
        <v>30.7</v>
      </c>
    </row>
    <row r="1599" spans="1:5" x14ac:dyDescent="0.2">
      <c r="A1599" s="5">
        <v>42624</v>
      </c>
      <c r="B1599" s="6">
        <v>42624</v>
      </c>
      <c r="C1599" s="5">
        <v>42624.5</v>
      </c>
      <c r="D1599">
        <v>21.6</v>
      </c>
      <c r="E1599" s="20">
        <v>30.7</v>
      </c>
    </row>
    <row r="1600" spans="1:5" x14ac:dyDescent="0.2">
      <c r="A1600" s="5">
        <v>42624</v>
      </c>
      <c r="B1600" s="6">
        <v>42624</v>
      </c>
      <c r="C1600" s="5">
        <v>42624.510416666664</v>
      </c>
      <c r="D1600">
        <v>21.7</v>
      </c>
      <c r="E1600" s="20">
        <v>30.7</v>
      </c>
    </row>
    <row r="1601" spans="1:5" x14ac:dyDescent="0.2">
      <c r="A1601" s="5">
        <v>42624</v>
      </c>
      <c r="B1601" s="6">
        <v>42624</v>
      </c>
      <c r="C1601" s="5">
        <v>42624.520833333336</v>
      </c>
      <c r="D1601">
        <v>21.8</v>
      </c>
      <c r="E1601" s="20">
        <v>30.7</v>
      </c>
    </row>
    <row r="1602" spans="1:5" x14ac:dyDescent="0.2">
      <c r="A1602" s="5">
        <v>42624</v>
      </c>
      <c r="B1602" s="6">
        <v>42624</v>
      </c>
      <c r="C1602" s="5">
        <v>42624.53125</v>
      </c>
      <c r="D1602">
        <v>21.9</v>
      </c>
      <c r="E1602" s="20">
        <v>30.7</v>
      </c>
    </row>
    <row r="1603" spans="1:5" x14ac:dyDescent="0.2">
      <c r="A1603" s="5">
        <v>42624</v>
      </c>
      <c r="B1603" s="6">
        <v>42624</v>
      </c>
      <c r="C1603" s="5">
        <v>42624.541666666664</v>
      </c>
      <c r="D1603">
        <v>22</v>
      </c>
      <c r="E1603" s="20">
        <v>30.8</v>
      </c>
    </row>
    <row r="1604" spans="1:5" x14ac:dyDescent="0.2">
      <c r="A1604" s="5">
        <v>42624</v>
      </c>
      <c r="B1604" s="6">
        <v>42624</v>
      </c>
      <c r="C1604" s="5">
        <v>42624.552083333336</v>
      </c>
      <c r="D1604">
        <v>22.2</v>
      </c>
      <c r="E1604" s="20">
        <v>30.8</v>
      </c>
    </row>
    <row r="1605" spans="1:5" x14ac:dyDescent="0.2">
      <c r="A1605" s="5">
        <v>42624</v>
      </c>
      <c r="B1605" s="6">
        <v>42624</v>
      </c>
      <c r="C1605" s="5">
        <v>42624.5625</v>
      </c>
      <c r="D1605">
        <v>22.3</v>
      </c>
      <c r="E1605" s="20">
        <v>30.8</v>
      </c>
    </row>
    <row r="1606" spans="1:5" x14ac:dyDescent="0.2">
      <c r="A1606" s="5">
        <v>42624</v>
      </c>
      <c r="B1606" s="6">
        <v>42624</v>
      </c>
      <c r="C1606" s="5">
        <v>42624.572916666664</v>
      </c>
      <c r="D1606">
        <v>22.4</v>
      </c>
      <c r="E1606" s="20">
        <v>30.8</v>
      </c>
    </row>
    <row r="1607" spans="1:5" x14ac:dyDescent="0.2">
      <c r="A1607" s="5">
        <v>42624</v>
      </c>
      <c r="B1607" s="6">
        <v>42624</v>
      </c>
      <c r="C1607" s="5">
        <v>42624.583333333336</v>
      </c>
      <c r="D1607">
        <v>22.5</v>
      </c>
      <c r="E1607" s="20">
        <v>30.8</v>
      </c>
    </row>
    <row r="1608" spans="1:5" x14ac:dyDescent="0.2">
      <c r="A1608" s="5">
        <v>42624</v>
      </c>
      <c r="B1608" s="6">
        <v>42624</v>
      </c>
      <c r="C1608" s="5">
        <v>42624.59375</v>
      </c>
      <c r="D1608">
        <v>22.5</v>
      </c>
      <c r="E1608" s="20">
        <v>30.8</v>
      </c>
    </row>
    <row r="1609" spans="1:5" x14ac:dyDescent="0.2">
      <c r="A1609" s="5">
        <v>42624</v>
      </c>
      <c r="B1609" s="6">
        <v>42624</v>
      </c>
      <c r="C1609" s="5">
        <v>42624.604166666664</v>
      </c>
      <c r="D1609">
        <v>22.4</v>
      </c>
      <c r="E1609" s="20">
        <v>30.7</v>
      </c>
    </row>
    <row r="1610" spans="1:5" x14ac:dyDescent="0.2">
      <c r="A1610" s="5">
        <v>42624</v>
      </c>
      <c r="B1610" s="6">
        <v>42624</v>
      </c>
      <c r="C1610" s="5">
        <v>42624.614583333336</v>
      </c>
      <c r="D1610">
        <v>22.4</v>
      </c>
      <c r="E1610" s="20">
        <v>30.8</v>
      </c>
    </row>
    <row r="1611" spans="1:5" x14ac:dyDescent="0.2">
      <c r="A1611" s="5">
        <v>42624</v>
      </c>
      <c r="B1611" s="6">
        <v>42624</v>
      </c>
      <c r="C1611" s="5">
        <v>42624.625</v>
      </c>
      <c r="D1611">
        <v>22.5</v>
      </c>
      <c r="E1611" s="20">
        <v>30.8</v>
      </c>
    </row>
    <row r="1612" spans="1:5" x14ac:dyDescent="0.2">
      <c r="A1612" s="5">
        <v>42624</v>
      </c>
      <c r="B1612" s="6">
        <v>42624</v>
      </c>
      <c r="C1612" s="5">
        <v>42624.635416666664</v>
      </c>
      <c r="D1612">
        <v>22.5</v>
      </c>
      <c r="E1612" s="20">
        <v>30.7</v>
      </c>
    </row>
    <row r="1613" spans="1:5" x14ac:dyDescent="0.2">
      <c r="A1613" s="5">
        <v>42624</v>
      </c>
      <c r="B1613" s="6">
        <v>42624</v>
      </c>
      <c r="C1613" s="5">
        <v>42624.645833333336</v>
      </c>
      <c r="D1613">
        <v>22.4</v>
      </c>
      <c r="E1613" s="20">
        <v>30.7</v>
      </c>
    </row>
    <row r="1614" spans="1:5" x14ac:dyDescent="0.2">
      <c r="A1614" s="5">
        <v>42624</v>
      </c>
      <c r="B1614" s="6">
        <v>42624</v>
      </c>
      <c r="C1614" s="5">
        <v>42624.65625</v>
      </c>
      <c r="D1614">
        <v>22.2</v>
      </c>
      <c r="E1614" s="20">
        <v>30.7</v>
      </c>
    </row>
    <row r="1615" spans="1:5" x14ac:dyDescent="0.2">
      <c r="A1615" s="5">
        <v>42624</v>
      </c>
      <c r="B1615" s="6">
        <v>42624</v>
      </c>
      <c r="C1615" s="5">
        <v>42624.666666666664</v>
      </c>
      <c r="D1615">
        <v>22.1</v>
      </c>
      <c r="E1615" s="20">
        <v>30.7</v>
      </c>
    </row>
    <row r="1616" spans="1:5" x14ac:dyDescent="0.2">
      <c r="A1616" s="5">
        <v>42624</v>
      </c>
      <c r="B1616" s="6">
        <v>42624</v>
      </c>
      <c r="C1616" s="5">
        <v>42624.677083333336</v>
      </c>
      <c r="D1616">
        <v>22</v>
      </c>
      <c r="E1616" s="20">
        <v>30.7</v>
      </c>
    </row>
    <row r="1617" spans="1:5" x14ac:dyDescent="0.2">
      <c r="A1617" s="5">
        <v>42624</v>
      </c>
      <c r="B1617" s="6">
        <v>42624</v>
      </c>
      <c r="C1617" s="5">
        <v>42624.6875</v>
      </c>
      <c r="D1617">
        <v>21.9</v>
      </c>
      <c r="E1617" s="20">
        <v>30.7</v>
      </c>
    </row>
    <row r="1618" spans="1:5" x14ac:dyDescent="0.2">
      <c r="A1618" s="5">
        <v>42624</v>
      </c>
      <c r="B1618" s="6">
        <v>42624</v>
      </c>
      <c r="C1618" s="5">
        <v>42624.697916666664</v>
      </c>
      <c r="D1618">
        <v>21.7</v>
      </c>
      <c r="E1618" s="20">
        <v>30.7</v>
      </c>
    </row>
    <row r="1619" spans="1:5" x14ac:dyDescent="0.2">
      <c r="A1619" s="5">
        <v>42624</v>
      </c>
      <c r="B1619" s="6">
        <v>42624</v>
      </c>
      <c r="C1619" s="5">
        <v>42624.708333333336</v>
      </c>
      <c r="D1619">
        <v>21.7</v>
      </c>
      <c r="E1619" s="20">
        <v>30.7</v>
      </c>
    </row>
    <row r="1620" spans="1:5" x14ac:dyDescent="0.2">
      <c r="A1620" s="5">
        <v>42624</v>
      </c>
      <c r="B1620" s="6">
        <v>42624</v>
      </c>
      <c r="C1620" s="5">
        <v>42624.71875</v>
      </c>
      <c r="D1620">
        <v>21.7</v>
      </c>
      <c r="E1620" s="20">
        <v>30.7</v>
      </c>
    </row>
    <row r="1621" spans="1:5" x14ac:dyDescent="0.2">
      <c r="A1621" s="5">
        <v>42624</v>
      </c>
      <c r="B1621" s="6">
        <v>42624</v>
      </c>
      <c r="C1621" s="5">
        <v>42624.729166666664</v>
      </c>
      <c r="D1621">
        <v>21.6</v>
      </c>
      <c r="E1621" s="20">
        <v>30.7</v>
      </c>
    </row>
    <row r="1622" spans="1:5" x14ac:dyDescent="0.2">
      <c r="A1622" s="5">
        <v>42624</v>
      </c>
      <c r="B1622" s="6">
        <v>42624</v>
      </c>
      <c r="C1622" s="5">
        <v>42624.739583333336</v>
      </c>
      <c r="D1622">
        <v>21.5</v>
      </c>
      <c r="E1622" s="20">
        <v>30.7</v>
      </c>
    </row>
    <row r="1623" spans="1:5" x14ac:dyDescent="0.2">
      <c r="A1623" s="5">
        <v>42624</v>
      </c>
      <c r="B1623" s="6">
        <v>42624</v>
      </c>
      <c r="C1623" s="5">
        <v>42624.75</v>
      </c>
      <c r="D1623">
        <v>21.5</v>
      </c>
      <c r="E1623" s="20">
        <v>30.8</v>
      </c>
    </row>
    <row r="1624" spans="1:5" x14ac:dyDescent="0.2">
      <c r="A1624" s="5">
        <v>42624</v>
      </c>
      <c r="B1624" s="6">
        <v>42624</v>
      </c>
      <c r="C1624" s="5">
        <v>42624.760416666664</v>
      </c>
      <c r="D1624">
        <v>21.3</v>
      </c>
      <c r="E1624" s="20">
        <v>30.7</v>
      </c>
    </row>
    <row r="1625" spans="1:5" x14ac:dyDescent="0.2">
      <c r="A1625" s="5">
        <v>42624</v>
      </c>
      <c r="B1625" s="6">
        <v>42624</v>
      </c>
      <c r="C1625" s="5">
        <v>42624.770833333336</v>
      </c>
      <c r="D1625">
        <v>21.2</v>
      </c>
      <c r="E1625" s="20">
        <v>30.7</v>
      </c>
    </row>
    <row r="1626" spans="1:5" x14ac:dyDescent="0.2">
      <c r="A1626" s="5">
        <v>42624</v>
      </c>
      <c r="B1626" s="6">
        <v>42624</v>
      </c>
      <c r="C1626" s="5">
        <v>42624.78125</v>
      </c>
      <c r="D1626">
        <v>21.1</v>
      </c>
      <c r="E1626" s="20">
        <v>30.8</v>
      </c>
    </row>
    <row r="1627" spans="1:5" x14ac:dyDescent="0.2">
      <c r="A1627" s="5">
        <v>42624</v>
      </c>
      <c r="B1627" s="6">
        <v>42624</v>
      </c>
      <c r="C1627" s="5">
        <v>42624.791666666664</v>
      </c>
      <c r="D1627">
        <v>21.1</v>
      </c>
      <c r="E1627" s="20">
        <v>30.8</v>
      </c>
    </row>
    <row r="1628" spans="1:5" x14ac:dyDescent="0.2">
      <c r="A1628" s="5">
        <v>42624</v>
      </c>
      <c r="B1628" s="6">
        <v>42624</v>
      </c>
      <c r="C1628" s="5">
        <v>42624.802083333336</v>
      </c>
      <c r="D1628">
        <v>21</v>
      </c>
      <c r="E1628" s="20">
        <v>30.8</v>
      </c>
    </row>
    <row r="1629" spans="1:5" x14ac:dyDescent="0.2">
      <c r="A1629" s="5">
        <v>42624</v>
      </c>
      <c r="B1629" s="6">
        <v>42624</v>
      </c>
      <c r="C1629" s="5">
        <v>42624.8125</v>
      </c>
      <c r="D1629">
        <v>21</v>
      </c>
      <c r="E1629" s="20">
        <v>30.8</v>
      </c>
    </row>
    <row r="1630" spans="1:5" x14ac:dyDescent="0.2">
      <c r="A1630" s="5">
        <v>42624</v>
      </c>
      <c r="B1630" s="6">
        <v>42624</v>
      </c>
      <c r="C1630" s="5">
        <v>42624.822916666664</v>
      </c>
      <c r="D1630">
        <v>20.9</v>
      </c>
      <c r="E1630" s="20">
        <v>30.6</v>
      </c>
    </row>
    <row r="1631" spans="1:5" x14ac:dyDescent="0.2">
      <c r="A1631" s="5">
        <v>42624</v>
      </c>
      <c r="B1631" s="6">
        <v>42624</v>
      </c>
      <c r="C1631" s="5">
        <v>42624.833333333336</v>
      </c>
      <c r="D1631">
        <v>20.9</v>
      </c>
      <c r="E1631" s="20">
        <v>30.7</v>
      </c>
    </row>
    <row r="1632" spans="1:5" x14ac:dyDescent="0.2">
      <c r="A1632" s="5">
        <v>42624</v>
      </c>
      <c r="B1632" s="6">
        <v>42624</v>
      </c>
      <c r="C1632" s="5">
        <v>42624.84375</v>
      </c>
      <c r="D1632">
        <v>20.9</v>
      </c>
      <c r="E1632" s="20">
        <v>30.7</v>
      </c>
    </row>
    <row r="1633" spans="1:5" x14ac:dyDescent="0.2">
      <c r="A1633" s="5">
        <v>42624</v>
      </c>
      <c r="B1633" s="6">
        <v>42624</v>
      </c>
      <c r="C1633" s="5">
        <v>42624.854166666664</v>
      </c>
      <c r="D1633">
        <v>20.9</v>
      </c>
      <c r="E1633" s="20">
        <v>30.7</v>
      </c>
    </row>
    <row r="1634" spans="1:5" x14ac:dyDescent="0.2">
      <c r="A1634" s="5">
        <v>42624</v>
      </c>
      <c r="B1634" s="6">
        <v>42624</v>
      </c>
      <c r="C1634" s="5">
        <v>42624.864583333336</v>
      </c>
      <c r="D1634">
        <v>20.8</v>
      </c>
      <c r="E1634" s="20">
        <v>30.7</v>
      </c>
    </row>
    <row r="1635" spans="1:5" x14ac:dyDescent="0.2">
      <c r="A1635" s="5">
        <v>42624</v>
      </c>
      <c r="B1635" s="6">
        <v>42624</v>
      </c>
      <c r="C1635" s="5">
        <v>42624.875</v>
      </c>
      <c r="D1635">
        <v>20.8</v>
      </c>
      <c r="E1635" s="20">
        <v>30.8</v>
      </c>
    </row>
    <row r="1636" spans="1:5" x14ac:dyDescent="0.2">
      <c r="A1636" s="5">
        <v>42624</v>
      </c>
      <c r="B1636" s="6">
        <v>42624</v>
      </c>
      <c r="C1636" s="5">
        <v>42624.885416666664</v>
      </c>
      <c r="D1636">
        <v>20.8</v>
      </c>
      <c r="E1636" s="20">
        <v>30.7</v>
      </c>
    </row>
    <row r="1637" spans="1:5" x14ac:dyDescent="0.2">
      <c r="A1637" s="5">
        <v>42624</v>
      </c>
      <c r="B1637" s="6">
        <v>42624</v>
      </c>
      <c r="C1637" s="5">
        <v>42624.895833333336</v>
      </c>
      <c r="D1637">
        <v>20.9</v>
      </c>
      <c r="E1637" s="20">
        <v>30.8</v>
      </c>
    </row>
    <row r="1638" spans="1:5" x14ac:dyDescent="0.2">
      <c r="A1638" s="5">
        <v>42624</v>
      </c>
      <c r="B1638" s="6">
        <v>42624</v>
      </c>
      <c r="C1638" s="5">
        <v>42624.90625</v>
      </c>
      <c r="D1638">
        <v>20.8</v>
      </c>
      <c r="E1638" s="20">
        <v>30.7</v>
      </c>
    </row>
    <row r="1639" spans="1:5" x14ac:dyDescent="0.2">
      <c r="A1639" s="5">
        <v>42624</v>
      </c>
      <c r="B1639" s="6">
        <v>42624</v>
      </c>
      <c r="C1639" s="5">
        <v>42624.916666666664</v>
      </c>
      <c r="D1639">
        <v>20.8</v>
      </c>
      <c r="E1639" s="20">
        <v>30.7</v>
      </c>
    </row>
    <row r="1640" spans="1:5" x14ac:dyDescent="0.2">
      <c r="A1640" s="5">
        <v>42624</v>
      </c>
      <c r="B1640" s="6">
        <v>42624</v>
      </c>
      <c r="C1640" s="5">
        <v>42624.927083333336</v>
      </c>
      <c r="D1640">
        <v>20.8</v>
      </c>
      <c r="E1640" s="20">
        <v>30.7</v>
      </c>
    </row>
    <row r="1641" spans="1:5" x14ac:dyDescent="0.2">
      <c r="A1641" s="5">
        <v>42624</v>
      </c>
      <c r="B1641" s="6">
        <v>42624</v>
      </c>
      <c r="C1641" s="5">
        <v>42624.9375</v>
      </c>
      <c r="D1641">
        <v>20.9</v>
      </c>
      <c r="E1641" s="20">
        <v>30.7</v>
      </c>
    </row>
    <row r="1642" spans="1:5" x14ac:dyDescent="0.2">
      <c r="A1642" s="5">
        <v>42624</v>
      </c>
      <c r="B1642" s="6">
        <v>42624</v>
      </c>
      <c r="C1642" s="5">
        <v>42624.947916666664</v>
      </c>
      <c r="D1642">
        <v>20.9</v>
      </c>
      <c r="E1642" s="20">
        <v>30.7</v>
      </c>
    </row>
    <row r="1643" spans="1:5" x14ac:dyDescent="0.2">
      <c r="A1643" s="5">
        <v>42624</v>
      </c>
      <c r="B1643" s="6">
        <v>42624</v>
      </c>
      <c r="C1643" s="5">
        <v>42624.958333333336</v>
      </c>
      <c r="D1643">
        <v>20.9</v>
      </c>
      <c r="E1643" s="20">
        <v>30.7</v>
      </c>
    </row>
    <row r="1644" spans="1:5" x14ac:dyDescent="0.2">
      <c r="A1644" s="5">
        <v>42624</v>
      </c>
      <c r="B1644" s="6">
        <v>42624</v>
      </c>
      <c r="C1644" s="5">
        <v>42624.96875</v>
      </c>
      <c r="D1644">
        <v>20.9</v>
      </c>
      <c r="E1644" s="20">
        <v>30.7</v>
      </c>
    </row>
    <row r="1645" spans="1:5" x14ac:dyDescent="0.2">
      <c r="A1645" s="5">
        <v>42624</v>
      </c>
      <c r="B1645" s="6">
        <v>42624</v>
      </c>
      <c r="C1645" s="5">
        <v>42624.979166666664</v>
      </c>
      <c r="D1645">
        <v>20.9</v>
      </c>
      <c r="E1645" s="20">
        <v>30.8</v>
      </c>
    </row>
    <row r="1646" spans="1:5" x14ac:dyDescent="0.2">
      <c r="A1646" s="5">
        <v>42624</v>
      </c>
      <c r="B1646" s="6">
        <v>42624</v>
      </c>
      <c r="C1646" s="5">
        <v>42624.989583333336</v>
      </c>
      <c r="D1646">
        <v>21</v>
      </c>
      <c r="E1646" s="20">
        <v>30.7</v>
      </c>
    </row>
    <row r="1647" spans="1:5" x14ac:dyDescent="0.2">
      <c r="A1647" s="5"/>
      <c r="B1647" s="6"/>
      <c r="C1647" s="5"/>
    </row>
    <row r="1648" spans="1:5" x14ac:dyDescent="0.2">
      <c r="A1648" s="5">
        <v>42625</v>
      </c>
      <c r="B1648" s="6">
        <v>42625</v>
      </c>
      <c r="C1648" s="5">
        <v>42625</v>
      </c>
      <c r="D1648">
        <v>21.1</v>
      </c>
      <c r="E1648" s="20">
        <v>30.6</v>
      </c>
    </row>
    <row r="1649" spans="1:5" x14ac:dyDescent="0.2">
      <c r="A1649" s="5">
        <v>42625</v>
      </c>
      <c r="B1649" s="6">
        <v>42625</v>
      </c>
      <c r="C1649" s="5">
        <v>42625.010416666664</v>
      </c>
      <c r="D1649">
        <v>21</v>
      </c>
      <c r="E1649" s="20">
        <v>30.6</v>
      </c>
    </row>
    <row r="1650" spans="1:5" x14ac:dyDescent="0.2">
      <c r="A1650" s="5">
        <v>42625</v>
      </c>
      <c r="B1650" s="6">
        <v>42625</v>
      </c>
      <c r="C1650" s="5">
        <v>42625.020833333336</v>
      </c>
      <c r="D1650">
        <v>21</v>
      </c>
      <c r="E1650" s="20">
        <v>30.7</v>
      </c>
    </row>
    <row r="1651" spans="1:5" x14ac:dyDescent="0.2">
      <c r="A1651" s="5">
        <v>42625</v>
      </c>
      <c r="B1651" s="6">
        <v>42625</v>
      </c>
      <c r="C1651" s="5">
        <v>42625.03125</v>
      </c>
      <c r="D1651">
        <v>21</v>
      </c>
      <c r="E1651" s="20">
        <v>30.7</v>
      </c>
    </row>
    <row r="1652" spans="1:5" x14ac:dyDescent="0.2">
      <c r="A1652" s="5">
        <v>42625</v>
      </c>
      <c r="B1652" s="6">
        <v>42625</v>
      </c>
      <c r="C1652" s="5">
        <v>42625.041666666664</v>
      </c>
      <c r="D1652">
        <v>21.1</v>
      </c>
      <c r="E1652" s="20">
        <v>30.7</v>
      </c>
    </row>
    <row r="1653" spans="1:5" x14ac:dyDescent="0.2">
      <c r="A1653" s="5">
        <v>42625</v>
      </c>
      <c r="B1653" s="6">
        <v>42625</v>
      </c>
      <c r="C1653" s="5">
        <v>42625.052083333336</v>
      </c>
      <c r="D1653">
        <v>21.1</v>
      </c>
      <c r="E1653" s="20">
        <v>30.7</v>
      </c>
    </row>
    <row r="1654" spans="1:5" x14ac:dyDescent="0.2">
      <c r="A1654" s="5">
        <v>42625</v>
      </c>
      <c r="B1654" s="6">
        <v>42625</v>
      </c>
      <c r="C1654" s="5">
        <v>42625.0625</v>
      </c>
      <c r="D1654">
        <v>21.1</v>
      </c>
      <c r="E1654" s="20">
        <v>30.7</v>
      </c>
    </row>
    <row r="1655" spans="1:5" x14ac:dyDescent="0.2">
      <c r="A1655" s="5">
        <v>42625</v>
      </c>
      <c r="B1655" s="6">
        <v>42625</v>
      </c>
      <c r="C1655" s="5">
        <v>42625.072916666664</v>
      </c>
      <c r="D1655">
        <v>21.1</v>
      </c>
      <c r="E1655" s="20">
        <v>30.7</v>
      </c>
    </row>
    <row r="1656" spans="1:5" x14ac:dyDescent="0.2">
      <c r="A1656" s="5">
        <v>42625</v>
      </c>
      <c r="B1656" s="6">
        <v>42625</v>
      </c>
      <c r="C1656" s="5">
        <v>42625.083333333336</v>
      </c>
      <c r="D1656">
        <v>21.1</v>
      </c>
      <c r="E1656" s="20">
        <v>30.6</v>
      </c>
    </row>
    <row r="1657" spans="1:5" x14ac:dyDescent="0.2">
      <c r="A1657" s="5">
        <v>42625</v>
      </c>
      <c r="B1657" s="6">
        <v>42625</v>
      </c>
      <c r="C1657" s="5">
        <v>42625.09375</v>
      </c>
      <c r="D1657">
        <v>21.1</v>
      </c>
      <c r="E1657" s="20">
        <v>30.7</v>
      </c>
    </row>
    <row r="1658" spans="1:5" x14ac:dyDescent="0.2">
      <c r="A1658" s="5">
        <v>42625</v>
      </c>
      <c r="B1658" s="6">
        <v>42625</v>
      </c>
      <c r="C1658" s="5">
        <v>42625.104166666664</v>
      </c>
      <c r="D1658">
        <v>21.2</v>
      </c>
      <c r="E1658" s="20">
        <v>30.7</v>
      </c>
    </row>
    <row r="1659" spans="1:5" x14ac:dyDescent="0.2">
      <c r="A1659" s="5">
        <v>42625</v>
      </c>
      <c r="B1659" s="6">
        <v>42625</v>
      </c>
      <c r="C1659" s="5">
        <v>42625.114583333336</v>
      </c>
      <c r="D1659">
        <v>21.2</v>
      </c>
      <c r="E1659" s="20">
        <v>30.7</v>
      </c>
    </row>
    <row r="1660" spans="1:5" x14ac:dyDescent="0.2">
      <c r="A1660" s="5">
        <v>42625</v>
      </c>
      <c r="B1660" s="6">
        <v>42625</v>
      </c>
      <c r="C1660" s="5">
        <v>42625.125</v>
      </c>
      <c r="D1660">
        <v>21.2</v>
      </c>
      <c r="E1660" s="20">
        <v>30.7</v>
      </c>
    </row>
    <row r="1661" spans="1:5" x14ac:dyDescent="0.2">
      <c r="A1661" s="5">
        <v>42625</v>
      </c>
      <c r="B1661" s="6">
        <v>42625</v>
      </c>
      <c r="C1661" s="5">
        <v>42625.135416666664</v>
      </c>
      <c r="D1661">
        <v>21.2</v>
      </c>
      <c r="E1661" s="20">
        <v>30.7</v>
      </c>
    </row>
    <row r="1662" spans="1:5" x14ac:dyDescent="0.2">
      <c r="A1662" s="5">
        <v>42625</v>
      </c>
      <c r="B1662" s="6">
        <v>42625</v>
      </c>
      <c r="C1662" s="5">
        <v>42625.145833333336</v>
      </c>
      <c r="D1662">
        <v>21.1</v>
      </c>
      <c r="E1662" s="20">
        <v>30.6</v>
      </c>
    </row>
    <row r="1663" spans="1:5" x14ac:dyDescent="0.2">
      <c r="A1663" s="5">
        <v>42625</v>
      </c>
      <c r="B1663" s="6">
        <v>42625</v>
      </c>
      <c r="C1663" s="5">
        <v>42625.15625</v>
      </c>
      <c r="D1663">
        <v>21.1</v>
      </c>
      <c r="E1663" s="20">
        <v>30.7</v>
      </c>
    </row>
    <row r="1664" spans="1:5" x14ac:dyDescent="0.2">
      <c r="A1664" s="5">
        <v>42625</v>
      </c>
      <c r="B1664" s="6">
        <v>42625</v>
      </c>
      <c r="C1664" s="5">
        <v>42625.166666666664</v>
      </c>
      <c r="D1664">
        <v>21.2</v>
      </c>
      <c r="E1664" s="20">
        <v>30.6</v>
      </c>
    </row>
    <row r="1665" spans="1:5" x14ac:dyDescent="0.2">
      <c r="A1665" s="5">
        <v>42625</v>
      </c>
      <c r="B1665" s="6">
        <v>42625</v>
      </c>
      <c r="C1665" s="5">
        <v>42625.177083333336</v>
      </c>
      <c r="D1665">
        <v>21.2</v>
      </c>
      <c r="E1665" s="20">
        <v>30.5</v>
      </c>
    </row>
    <row r="1666" spans="1:5" x14ac:dyDescent="0.2">
      <c r="A1666" s="5">
        <v>42625</v>
      </c>
      <c r="B1666" s="6">
        <v>42625</v>
      </c>
      <c r="C1666" s="5">
        <v>42625.1875</v>
      </c>
      <c r="D1666">
        <v>21.3</v>
      </c>
      <c r="E1666" s="20">
        <v>30.6</v>
      </c>
    </row>
    <row r="1667" spans="1:5" x14ac:dyDescent="0.2">
      <c r="A1667" s="5">
        <v>42625</v>
      </c>
      <c r="B1667" s="6">
        <v>42625</v>
      </c>
      <c r="C1667" s="5">
        <v>42625.197916666664</v>
      </c>
      <c r="D1667">
        <v>21.2</v>
      </c>
      <c r="E1667" s="20">
        <v>30.7</v>
      </c>
    </row>
    <row r="1668" spans="1:5" x14ac:dyDescent="0.2">
      <c r="A1668" s="5">
        <v>42625</v>
      </c>
      <c r="B1668" s="6">
        <v>42625</v>
      </c>
      <c r="C1668" s="5">
        <v>42625.208333333336</v>
      </c>
      <c r="D1668">
        <v>21.1</v>
      </c>
      <c r="E1668" s="20">
        <v>30.7</v>
      </c>
    </row>
    <row r="1669" spans="1:5" x14ac:dyDescent="0.2">
      <c r="A1669" s="5">
        <v>42625</v>
      </c>
      <c r="B1669" s="6">
        <v>42625</v>
      </c>
      <c r="C1669" s="5">
        <v>42625.21875</v>
      </c>
      <c r="D1669">
        <v>21.1</v>
      </c>
      <c r="E1669" s="20">
        <v>30.7</v>
      </c>
    </row>
    <row r="1670" spans="1:5" x14ac:dyDescent="0.2">
      <c r="A1670" s="5">
        <v>42625</v>
      </c>
      <c r="B1670" s="6">
        <v>42625</v>
      </c>
      <c r="C1670" s="5">
        <v>42625.229166666664</v>
      </c>
      <c r="D1670">
        <v>20.9</v>
      </c>
      <c r="E1670" s="20">
        <v>30.8</v>
      </c>
    </row>
    <row r="1671" spans="1:5" x14ac:dyDescent="0.2">
      <c r="A1671" s="5">
        <v>42625</v>
      </c>
      <c r="B1671" s="6">
        <v>42625</v>
      </c>
      <c r="C1671" s="5">
        <v>42625.239583333336</v>
      </c>
      <c r="D1671">
        <v>20.9</v>
      </c>
      <c r="E1671" s="20">
        <v>30.7</v>
      </c>
    </row>
    <row r="1672" spans="1:5" x14ac:dyDescent="0.2">
      <c r="A1672" s="5">
        <v>42625</v>
      </c>
      <c r="B1672" s="6">
        <v>42625</v>
      </c>
      <c r="C1672" s="5">
        <v>42625.25</v>
      </c>
      <c r="D1672">
        <v>20.9</v>
      </c>
      <c r="E1672" s="20">
        <v>30.5</v>
      </c>
    </row>
    <row r="1673" spans="1:5" x14ac:dyDescent="0.2">
      <c r="A1673" s="5">
        <v>42625</v>
      </c>
      <c r="B1673" s="6">
        <v>42625</v>
      </c>
      <c r="C1673" s="5">
        <v>42625.260416666664</v>
      </c>
      <c r="D1673">
        <v>20.9</v>
      </c>
      <c r="E1673" s="20">
        <v>30.7</v>
      </c>
    </row>
    <row r="1674" spans="1:5" x14ac:dyDescent="0.2">
      <c r="A1674" s="5">
        <v>42625</v>
      </c>
      <c r="B1674" s="6">
        <v>42625</v>
      </c>
      <c r="C1674" s="5">
        <v>42625.270833333336</v>
      </c>
      <c r="D1674">
        <v>20.9</v>
      </c>
      <c r="E1674" s="20">
        <v>30.7</v>
      </c>
    </row>
    <row r="1675" spans="1:5" x14ac:dyDescent="0.2">
      <c r="A1675" s="5">
        <v>42625</v>
      </c>
      <c r="B1675" s="6">
        <v>42625</v>
      </c>
      <c r="C1675" s="5">
        <v>42625.28125</v>
      </c>
      <c r="D1675">
        <v>20.9</v>
      </c>
      <c r="E1675" s="20">
        <v>30.7</v>
      </c>
    </row>
    <row r="1676" spans="1:5" x14ac:dyDescent="0.2">
      <c r="A1676" s="5">
        <v>42625</v>
      </c>
      <c r="B1676" s="6">
        <v>42625</v>
      </c>
      <c r="C1676" s="5">
        <v>42625.291666666664</v>
      </c>
      <c r="D1676">
        <v>20.8</v>
      </c>
      <c r="E1676" s="20">
        <v>30.7</v>
      </c>
    </row>
    <row r="1677" spans="1:5" x14ac:dyDescent="0.2">
      <c r="A1677" s="5">
        <v>42625</v>
      </c>
      <c r="B1677" s="6">
        <v>42625</v>
      </c>
      <c r="C1677" s="5">
        <v>42625.302083333336</v>
      </c>
      <c r="D1677">
        <v>20.8</v>
      </c>
      <c r="E1677" s="20">
        <v>30.7</v>
      </c>
    </row>
    <row r="1678" spans="1:5" x14ac:dyDescent="0.2">
      <c r="A1678" s="5">
        <v>42625</v>
      </c>
      <c r="B1678" s="6">
        <v>42625</v>
      </c>
      <c r="C1678" s="5">
        <v>42625.3125</v>
      </c>
      <c r="D1678">
        <v>20.7</v>
      </c>
      <c r="E1678" s="20">
        <v>30.5</v>
      </c>
    </row>
    <row r="1679" spans="1:5" x14ac:dyDescent="0.2">
      <c r="A1679" s="5">
        <v>42625</v>
      </c>
      <c r="B1679" s="6">
        <v>42625</v>
      </c>
      <c r="C1679" s="5">
        <v>42625.322916666664</v>
      </c>
      <c r="D1679">
        <v>20.7</v>
      </c>
      <c r="E1679" s="20">
        <v>30.5</v>
      </c>
    </row>
    <row r="1680" spans="1:5" x14ac:dyDescent="0.2">
      <c r="A1680" s="5">
        <v>42625</v>
      </c>
      <c r="B1680" s="6">
        <v>42625</v>
      </c>
      <c r="C1680" s="5">
        <v>42625.333333333336</v>
      </c>
      <c r="D1680">
        <v>20.7</v>
      </c>
      <c r="E1680" s="20">
        <v>30.5</v>
      </c>
    </row>
    <row r="1681" spans="1:5" x14ac:dyDescent="0.2">
      <c r="A1681" s="5">
        <v>42625</v>
      </c>
      <c r="B1681" s="6">
        <v>42625</v>
      </c>
      <c r="C1681" s="5">
        <v>42625.34375</v>
      </c>
      <c r="D1681">
        <v>20.7</v>
      </c>
      <c r="E1681" s="20">
        <v>30.6</v>
      </c>
    </row>
    <row r="1682" spans="1:5" x14ac:dyDescent="0.2">
      <c r="A1682" s="5">
        <v>42625</v>
      </c>
      <c r="B1682" s="6">
        <v>42625</v>
      </c>
      <c r="C1682" s="5">
        <v>42625.354166666664</v>
      </c>
      <c r="D1682">
        <v>20.7</v>
      </c>
      <c r="E1682" s="20">
        <v>30.6</v>
      </c>
    </row>
    <row r="1683" spans="1:5" x14ac:dyDescent="0.2">
      <c r="A1683" s="5">
        <v>42625</v>
      </c>
      <c r="B1683" s="6">
        <v>42625</v>
      </c>
      <c r="C1683" s="5">
        <v>42625.364583333336</v>
      </c>
      <c r="D1683">
        <v>20.6</v>
      </c>
      <c r="E1683" s="20">
        <v>30.6</v>
      </c>
    </row>
    <row r="1684" spans="1:5" x14ac:dyDescent="0.2">
      <c r="A1684" s="5">
        <v>42625</v>
      </c>
      <c r="B1684" s="6">
        <v>42625</v>
      </c>
      <c r="C1684" s="5">
        <v>42625.375</v>
      </c>
      <c r="D1684">
        <v>20.6</v>
      </c>
      <c r="E1684" s="20">
        <v>30.6</v>
      </c>
    </row>
    <row r="1685" spans="1:5" x14ac:dyDescent="0.2">
      <c r="A1685" s="5">
        <v>42625</v>
      </c>
      <c r="B1685" s="6">
        <v>42625</v>
      </c>
      <c r="C1685" s="5">
        <v>42625.385416666664</v>
      </c>
      <c r="D1685">
        <v>20.6</v>
      </c>
      <c r="E1685" s="20">
        <v>30.7</v>
      </c>
    </row>
    <row r="1686" spans="1:5" x14ac:dyDescent="0.2">
      <c r="A1686" s="5">
        <v>42625</v>
      </c>
      <c r="B1686" s="6">
        <v>42625</v>
      </c>
      <c r="C1686" s="5">
        <v>42625.395833333336</v>
      </c>
      <c r="D1686">
        <v>20.6</v>
      </c>
      <c r="E1686" s="20">
        <v>30.7</v>
      </c>
    </row>
    <row r="1687" spans="1:5" x14ac:dyDescent="0.2">
      <c r="A1687" s="5">
        <v>42625</v>
      </c>
      <c r="B1687" s="6">
        <v>42625</v>
      </c>
      <c r="C1687" s="5">
        <v>42625.40625</v>
      </c>
      <c r="D1687">
        <v>20.6</v>
      </c>
      <c r="E1687" s="20">
        <v>30.6</v>
      </c>
    </row>
    <row r="1688" spans="1:5" x14ac:dyDescent="0.2">
      <c r="A1688" s="5">
        <v>42625</v>
      </c>
      <c r="B1688" s="6">
        <v>42625</v>
      </c>
      <c r="C1688" s="5">
        <v>42625.416666666664</v>
      </c>
      <c r="D1688">
        <v>20.6</v>
      </c>
      <c r="E1688" s="20">
        <v>30.5</v>
      </c>
    </row>
    <row r="1689" spans="1:5" x14ac:dyDescent="0.2">
      <c r="A1689" s="5">
        <v>42625</v>
      </c>
      <c r="B1689" s="6">
        <v>42625</v>
      </c>
      <c r="C1689" s="5">
        <v>42625.427083333336</v>
      </c>
      <c r="D1689">
        <v>20.6</v>
      </c>
      <c r="E1689" s="20">
        <v>30.6</v>
      </c>
    </row>
    <row r="1690" spans="1:5" x14ac:dyDescent="0.2">
      <c r="A1690" s="5">
        <v>42625</v>
      </c>
      <c r="B1690" s="6">
        <v>42625</v>
      </c>
      <c r="C1690" s="5">
        <v>42625.4375</v>
      </c>
      <c r="D1690">
        <v>20.7</v>
      </c>
      <c r="E1690" s="20">
        <v>30.6</v>
      </c>
    </row>
    <row r="1691" spans="1:5" x14ac:dyDescent="0.2">
      <c r="A1691" s="5">
        <v>42625</v>
      </c>
      <c r="B1691" s="6">
        <v>42625</v>
      </c>
      <c r="C1691" s="5">
        <v>42625.447916666664</v>
      </c>
      <c r="D1691">
        <v>20.7</v>
      </c>
      <c r="E1691" s="20">
        <v>30.6</v>
      </c>
    </row>
    <row r="1692" spans="1:5" x14ac:dyDescent="0.2">
      <c r="A1692" s="5">
        <v>42625</v>
      </c>
      <c r="B1692" s="6">
        <v>42625</v>
      </c>
      <c r="C1692" s="5">
        <v>42625.458333333336</v>
      </c>
      <c r="D1692">
        <v>20.8</v>
      </c>
      <c r="E1692" s="20">
        <v>30.6</v>
      </c>
    </row>
    <row r="1693" spans="1:5" x14ac:dyDescent="0.2">
      <c r="A1693" s="5">
        <v>42625</v>
      </c>
      <c r="B1693" s="6">
        <v>42625</v>
      </c>
      <c r="C1693" s="5">
        <v>42625.46875</v>
      </c>
      <c r="D1693">
        <v>20.9</v>
      </c>
      <c r="E1693" s="20">
        <v>30.6</v>
      </c>
    </row>
    <row r="1694" spans="1:5" x14ac:dyDescent="0.2">
      <c r="A1694" s="5">
        <v>42625</v>
      </c>
      <c r="B1694" s="6">
        <v>42625</v>
      </c>
      <c r="C1694" s="5">
        <v>42625.479166666664</v>
      </c>
      <c r="D1694">
        <v>21</v>
      </c>
      <c r="E1694" s="20">
        <v>30.6</v>
      </c>
    </row>
    <row r="1695" spans="1:5" x14ac:dyDescent="0.2">
      <c r="A1695" s="5">
        <v>42625</v>
      </c>
      <c r="B1695" s="6">
        <v>42625</v>
      </c>
      <c r="C1695" s="5">
        <v>42625.489583333336</v>
      </c>
      <c r="D1695">
        <v>21.2</v>
      </c>
      <c r="E1695" s="20">
        <v>30.5</v>
      </c>
    </row>
    <row r="1696" spans="1:5" x14ac:dyDescent="0.2">
      <c r="A1696" s="5">
        <v>42625</v>
      </c>
      <c r="B1696" s="6">
        <v>42625</v>
      </c>
      <c r="C1696" s="5">
        <v>42625.5</v>
      </c>
      <c r="D1696">
        <v>21.3</v>
      </c>
      <c r="E1696" s="20">
        <v>30.5</v>
      </c>
    </row>
    <row r="1697" spans="1:5" x14ac:dyDescent="0.2">
      <c r="A1697" s="5">
        <v>42625</v>
      </c>
      <c r="B1697" s="6">
        <v>42625</v>
      </c>
      <c r="C1697" s="5">
        <v>42625.510416666664</v>
      </c>
      <c r="D1697">
        <v>21.4</v>
      </c>
      <c r="E1697" s="20">
        <v>30.5</v>
      </c>
    </row>
    <row r="1698" spans="1:5" x14ac:dyDescent="0.2">
      <c r="A1698" s="5">
        <v>42625</v>
      </c>
      <c r="B1698" s="6">
        <v>42625</v>
      </c>
      <c r="C1698" s="5">
        <v>42625.520833333336</v>
      </c>
      <c r="D1698">
        <v>21.6</v>
      </c>
      <c r="E1698" s="20">
        <v>30.5</v>
      </c>
    </row>
    <row r="1699" spans="1:5" x14ac:dyDescent="0.2">
      <c r="A1699" s="5">
        <v>42625</v>
      </c>
      <c r="B1699" s="6">
        <v>42625</v>
      </c>
      <c r="C1699" s="5">
        <v>42625.53125</v>
      </c>
      <c r="D1699">
        <v>21.6</v>
      </c>
      <c r="E1699" s="20">
        <v>30.5</v>
      </c>
    </row>
    <row r="1700" spans="1:5" x14ac:dyDescent="0.2">
      <c r="A1700" s="5">
        <v>42625</v>
      </c>
      <c r="B1700" s="6">
        <v>42625</v>
      </c>
      <c r="C1700" s="5">
        <v>42625.541666666664</v>
      </c>
      <c r="D1700">
        <v>21.6</v>
      </c>
      <c r="E1700" s="20">
        <v>30.5</v>
      </c>
    </row>
    <row r="1701" spans="1:5" x14ac:dyDescent="0.2">
      <c r="A1701" s="5">
        <v>42625</v>
      </c>
      <c r="B1701" s="6">
        <v>42625</v>
      </c>
      <c r="C1701" s="5">
        <v>42625.552083333336</v>
      </c>
      <c r="D1701">
        <v>21.7</v>
      </c>
      <c r="E1701" s="20">
        <v>30.5</v>
      </c>
    </row>
    <row r="1702" spans="1:5" x14ac:dyDescent="0.2">
      <c r="A1702" s="5">
        <v>42625</v>
      </c>
      <c r="B1702" s="6">
        <v>42625</v>
      </c>
      <c r="C1702" s="5">
        <v>42625.5625</v>
      </c>
      <c r="D1702">
        <v>21.8</v>
      </c>
      <c r="E1702" s="20">
        <v>30.5</v>
      </c>
    </row>
    <row r="1703" spans="1:5" x14ac:dyDescent="0.2">
      <c r="A1703" s="5">
        <v>42625</v>
      </c>
      <c r="B1703" s="6">
        <v>42625</v>
      </c>
      <c r="C1703" s="5">
        <v>42625.572916666664</v>
      </c>
      <c r="D1703">
        <v>21.9</v>
      </c>
      <c r="E1703" s="20">
        <v>30.4</v>
      </c>
    </row>
    <row r="1704" spans="1:5" x14ac:dyDescent="0.2">
      <c r="A1704" s="5">
        <v>42625</v>
      </c>
      <c r="B1704" s="6">
        <v>42625</v>
      </c>
      <c r="C1704" s="5">
        <v>42625.583333333336</v>
      </c>
      <c r="D1704">
        <v>22</v>
      </c>
      <c r="E1704" s="20">
        <v>30.4</v>
      </c>
    </row>
    <row r="1705" spans="1:5" x14ac:dyDescent="0.2">
      <c r="A1705" s="5">
        <v>42625</v>
      </c>
      <c r="B1705" s="6">
        <v>42625</v>
      </c>
      <c r="C1705" s="5">
        <v>42625.59375</v>
      </c>
      <c r="D1705">
        <v>22</v>
      </c>
      <c r="E1705" s="20">
        <v>30.4</v>
      </c>
    </row>
    <row r="1706" spans="1:5" x14ac:dyDescent="0.2">
      <c r="A1706" s="5">
        <v>42625</v>
      </c>
      <c r="B1706" s="6">
        <v>42625</v>
      </c>
      <c r="C1706" s="5">
        <v>42625.604166666664</v>
      </c>
      <c r="D1706">
        <v>22.1</v>
      </c>
      <c r="E1706" s="20">
        <v>30.4</v>
      </c>
    </row>
    <row r="1707" spans="1:5" x14ac:dyDescent="0.2">
      <c r="A1707" s="5">
        <v>42625</v>
      </c>
      <c r="B1707" s="6">
        <v>42625</v>
      </c>
      <c r="C1707" s="5">
        <v>42625.614583333336</v>
      </c>
      <c r="D1707">
        <v>22.2</v>
      </c>
      <c r="E1707" s="20">
        <v>30.4</v>
      </c>
    </row>
    <row r="1708" spans="1:5" x14ac:dyDescent="0.2">
      <c r="A1708" s="5">
        <v>42625</v>
      </c>
      <c r="B1708" s="6">
        <v>42625</v>
      </c>
      <c r="C1708" s="5">
        <v>42625.625</v>
      </c>
      <c r="D1708">
        <v>22.2</v>
      </c>
      <c r="E1708" s="20">
        <v>30.3</v>
      </c>
    </row>
    <row r="1709" spans="1:5" x14ac:dyDescent="0.2">
      <c r="A1709" s="5">
        <v>42625</v>
      </c>
      <c r="B1709" s="6">
        <v>42625</v>
      </c>
      <c r="C1709" s="5">
        <v>42625.635416666664</v>
      </c>
      <c r="D1709">
        <v>22.2</v>
      </c>
      <c r="E1709" s="20">
        <v>30.4</v>
      </c>
    </row>
    <row r="1710" spans="1:5" x14ac:dyDescent="0.2">
      <c r="A1710" s="5">
        <v>42625</v>
      </c>
      <c r="B1710" s="6">
        <v>42625</v>
      </c>
      <c r="C1710" s="5">
        <v>42625.645833333336</v>
      </c>
      <c r="D1710">
        <v>22.1</v>
      </c>
      <c r="E1710" s="20">
        <v>30.4</v>
      </c>
    </row>
    <row r="1711" spans="1:5" x14ac:dyDescent="0.2">
      <c r="A1711" s="5">
        <v>42625</v>
      </c>
      <c r="B1711" s="6">
        <v>42625</v>
      </c>
      <c r="C1711" s="5">
        <v>42625.65625</v>
      </c>
      <c r="D1711">
        <v>22.1</v>
      </c>
      <c r="E1711" s="20">
        <v>30.4</v>
      </c>
    </row>
    <row r="1712" spans="1:5" x14ac:dyDescent="0.2">
      <c r="A1712" s="5">
        <v>42625</v>
      </c>
      <c r="B1712" s="6">
        <v>42625</v>
      </c>
      <c r="C1712" s="5">
        <v>42625.666666666664</v>
      </c>
      <c r="D1712">
        <v>22.2</v>
      </c>
      <c r="E1712" s="20">
        <v>30.5</v>
      </c>
    </row>
    <row r="1713" spans="1:5" x14ac:dyDescent="0.2">
      <c r="A1713" s="5">
        <v>42625</v>
      </c>
      <c r="B1713" s="6">
        <v>42625</v>
      </c>
      <c r="C1713" s="5">
        <v>42625.677083333336</v>
      </c>
      <c r="D1713">
        <v>22.1</v>
      </c>
      <c r="E1713" s="20">
        <v>30.4</v>
      </c>
    </row>
    <row r="1714" spans="1:5" x14ac:dyDescent="0.2">
      <c r="A1714" s="5">
        <v>42625</v>
      </c>
      <c r="B1714" s="6">
        <v>42625</v>
      </c>
      <c r="C1714" s="5">
        <v>42625.6875</v>
      </c>
      <c r="D1714">
        <v>22</v>
      </c>
      <c r="E1714" s="20">
        <v>30.4</v>
      </c>
    </row>
    <row r="1715" spans="1:5" x14ac:dyDescent="0.2">
      <c r="A1715" s="5">
        <v>42625</v>
      </c>
      <c r="B1715" s="6">
        <v>42625</v>
      </c>
      <c r="C1715" s="5">
        <v>42625.697916666664</v>
      </c>
      <c r="D1715">
        <v>21.9</v>
      </c>
      <c r="E1715" s="20">
        <v>30.4</v>
      </c>
    </row>
    <row r="1716" spans="1:5" x14ac:dyDescent="0.2">
      <c r="A1716" s="5">
        <v>42625</v>
      </c>
      <c r="B1716" s="6">
        <v>42625</v>
      </c>
      <c r="C1716" s="5">
        <v>42625.708333333336</v>
      </c>
      <c r="D1716">
        <v>21.8</v>
      </c>
      <c r="E1716" s="20">
        <v>30.3</v>
      </c>
    </row>
    <row r="1717" spans="1:5" x14ac:dyDescent="0.2">
      <c r="A1717" s="5">
        <v>42625</v>
      </c>
      <c r="B1717" s="6">
        <v>42625</v>
      </c>
      <c r="C1717" s="5">
        <v>42625.71875</v>
      </c>
      <c r="D1717">
        <v>21.8</v>
      </c>
      <c r="E1717" s="20">
        <v>30.4</v>
      </c>
    </row>
    <row r="1718" spans="1:5" x14ac:dyDescent="0.2">
      <c r="A1718" s="5">
        <v>42625</v>
      </c>
      <c r="B1718" s="6">
        <v>42625</v>
      </c>
      <c r="C1718" s="5">
        <v>42625.729166666664</v>
      </c>
      <c r="D1718">
        <v>21.5</v>
      </c>
      <c r="E1718" s="20">
        <v>30.4</v>
      </c>
    </row>
    <row r="1719" spans="1:5" x14ac:dyDescent="0.2">
      <c r="A1719" s="5">
        <v>42625</v>
      </c>
      <c r="B1719" s="6">
        <v>42625</v>
      </c>
      <c r="C1719" s="5">
        <v>42625.739583333336</v>
      </c>
      <c r="D1719">
        <v>21.5</v>
      </c>
      <c r="E1719" s="20">
        <v>30.4</v>
      </c>
    </row>
    <row r="1720" spans="1:5" x14ac:dyDescent="0.2">
      <c r="A1720" s="5">
        <v>42625</v>
      </c>
      <c r="B1720" s="6">
        <v>42625</v>
      </c>
      <c r="C1720" s="5">
        <v>42625.75</v>
      </c>
      <c r="D1720">
        <v>21.5</v>
      </c>
      <c r="E1720" s="20">
        <v>30.4</v>
      </c>
    </row>
    <row r="1721" spans="1:5" x14ac:dyDescent="0.2">
      <c r="A1721" s="5">
        <v>42625</v>
      </c>
      <c r="B1721" s="6">
        <v>42625</v>
      </c>
      <c r="C1721" s="5">
        <v>42625.760416666664</v>
      </c>
      <c r="D1721">
        <v>21.3</v>
      </c>
      <c r="E1721" s="20">
        <v>30.4</v>
      </c>
    </row>
    <row r="1722" spans="1:5" x14ac:dyDescent="0.2">
      <c r="A1722" s="5">
        <v>42625</v>
      </c>
      <c r="B1722" s="6">
        <v>42625</v>
      </c>
      <c r="C1722" s="5">
        <v>42625.770833333336</v>
      </c>
      <c r="D1722">
        <v>21.3</v>
      </c>
      <c r="E1722" s="20">
        <v>30.4</v>
      </c>
    </row>
    <row r="1723" spans="1:5" x14ac:dyDescent="0.2">
      <c r="A1723" s="5">
        <v>42625</v>
      </c>
      <c r="B1723" s="6">
        <v>42625</v>
      </c>
      <c r="C1723" s="5">
        <v>42625.78125</v>
      </c>
      <c r="D1723">
        <v>21.2</v>
      </c>
      <c r="E1723" s="20">
        <v>30.4</v>
      </c>
    </row>
    <row r="1724" spans="1:5" x14ac:dyDescent="0.2">
      <c r="A1724" s="5">
        <v>42625</v>
      </c>
      <c r="B1724" s="6">
        <v>42625</v>
      </c>
      <c r="C1724" s="5">
        <v>42625.791666666664</v>
      </c>
      <c r="D1724">
        <v>21.1</v>
      </c>
      <c r="E1724" s="20">
        <v>30.3</v>
      </c>
    </row>
    <row r="1725" spans="1:5" x14ac:dyDescent="0.2">
      <c r="A1725" s="5">
        <v>42625</v>
      </c>
      <c r="B1725" s="6">
        <v>42625</v>
      </c>
      <c r="C1725" s="5">
        <v>42625.802083333336</v>
      </c>
      <c r="D1725">
        <v>21.1</v>
      </c>
      <c r="E1725" s="20">
        <v>30.3</v>
      </c>
    </row>
    <row r="1726" spans="1:5" x14ac:dyDescent="0.2">
      <c r="A1726" s="5">
        <v>42625</v>
      </c>
      <c r="B1726" s="6">
        <v>42625</v>
      </c>
      <c r="C1726" s="5">
        <v>42625.8125</v>
      </c>
      <c r="D1726">
        <v>21</v>
      </c>
      <c r="E1726" s="20">
        <v>30.4</v>
      </c>
    </row>
    <row r="1727" spans="1:5" x14ac:dyDescent="0.2">
      <c r="A1727" s="5">
        <v>42625</v>
      </c>
      <c r="B1727" s="6">
        <v>42625</v>
      </c>
      <c r="C1727" s="5">
        <v>42625.822916666664</v>
      </c>
      <c r="D1727">
        <v>20.9</v>
      </c>
      <c r="E1727" s="20">
        <v>30.4</v>
      </c>
    </row>
    <row r="1728" spans="1:5" x14ac:dyDescent="0.2">
      <c r="A1728" s="5">
        <v>42625</v>
      </c>
      <c r="B1728" s="6">
        <v>42625</v>
      </c>
      <c r="C1728" s="5">
        <v>42625.833333333336</v>
      </c>
      <c r="D1728">
        <v>20.9</v>
      </c>
      <c r="E1728" s="20">
        <v>30.4</v>
      </c>
    </row>
    <row r="1729" spans="1:5" x14ac:dyDescent="0.2">
      <c r="A1729" s="5">
        <v>42625</v>
      </c>
      <c r="B1729" s="6">
        <v>42625</v>
      </c>
      <c r="C1729" s="5">
        <v>42625.84375</v>
      </c>
      <c r="D1729">
        <v>20.8</v>
      </c>
      <c r="E1729" s="20">
        <v>30.4</v>
      </c>
    </row>
    <row r="1730" spans="1:5" x14ac:dyDescent="0.2">
      <c r="A1730" s="5">
        <v>42625</v>
      </c>
      <c r="B1730" s="6">
        <v>42625</v>
      </c>
      <c r="C1730" s="5">
        <v>42625.854166666664</v>
      </c>
      <c r="D1730">
        <v>20.8</v>
      </c>
      <c r="E1730" s="20">
        <v>30.3</v>
      </c>
    </row>
    <row r="1731" spans="1:5" x14ac:dyDescent="0.2">
      <c r="A1731" s="5">
        <v>42625</v>
      </c>
      <c r="B1731" s="6">
        <v>42625</v>
      </c>
      <c r="C1731" s="5">
        <v>42625.864583333336</v>
      </c>
      <c r="D1731">
        <v>20.7</v>
      </c>
      <c r="E1731" s="20">
        <v>30.4</v>
      </c>
    </row>
    <row r="1732" spans="1:5" x14ac:dyDescent="0.2">
      <c r="A1732" s="5">
        <v>42625</v>
      </c>
      <c r="B1732" s="6">
        <v>42625</v>
      </c>
      <c r="C1732" s="5">
        <v>42625.875</v>
      </c>
      <c r="D1732">
        <v>20.7</v>
      </c>
      <c r="E1732" s="20">
        <v>30.2</v>
      </c>
    </row>
    <row r="1733" spans="1:5" x14ac:dyDescent="0.2">
      <c r="A1733" s="5">
        <v>42625</v>
      </c>
      <c r="B1733" s="6">
        <v>42625</v>
      </c>
      <c r="C1733" s="5">
        <v>42625.885416666664</v>
      </c>
      <c r="D1733">
        <v>20.7</v>
      </c>
      <c r="E1733" s="20">
        <v>30.2</v>
      </c>
    </row>
    <row r="1734" spans="1:5" x14ac:dyDescent="0.2">
      <c r="A1734" s="5">
        <v>42625</v>
      </c>
      <c r="B1734" s="6">
        <v>42625</v>
      </c>
      <c r="C1734" s="5">
        <v>42625.895833333336</v>
      </c>
      <c r="D1734">
        <v>20.7</v>
      </c>
      <c r="E1734" s="20">
        <v>30.2</v>
      </c>
    </row>
    <row r="1735" spans="1:5" x14ac:dyDescent="0.2">
      <c r="A1735" s="5">
        <v>42625</v>
      </c>
      <c r="B1735" s="6">
        <v>42625</v>
      </c>
      <c r="C1735" s="5">
        <v>42625.90625</v>
      </c>
      <c r="D1735">
        <v>20.7</v>
      </c>
      <c r="E1735" s="20">
        <v>30.3</v>
      </c>
    </row>
    <row r="1736" spans="1:5" x14ac:dyDescent="0.2">
      <c r="A1736" s="5">
        <v>42625</v>
      </c>
      <c r="B1736" s="6">
        <v>42625</v>
      </c>
      <c r="C1736" s="5">
        <v>42625.916666666664</v>
      </c>
      <c r="D1736">
        <v>20.7</v>
      </c>
      <c r="E1736" s="20">
        <v>30.3</v>
      </c>
    </row>
    <row r="1737" spans="1:5" x14ac:dyDescent="0.2">
      <c r="A1737" s="5">
        <v>42625</v>
      </c>
      <c r="B1737" s="6">
        <v>42625</v>
      </c>
      <c r="C1737" s="5">
        <v>42625.927083333336</v>
      </c>
      <c r="D1737">
        <v>20.7</v>
      </c>
      <c r="E1737" s="20">
        <v>30.2</v>
      </c>
    </row>
    <row r="1738" spans="1:5" x14ac:dyDescent="0.2">
      <c r="A1738" s="5">
        <v>42625</v>
      </c>
      <c r="B1738" s="6">
        <v>42625</v>
      </c>
      <c r="C1738" s="5">
        <v>42625.9375</v>
      </c>
      <c r="D1738">
        <v>20.7</v>
      </c>
      <c r="E1738" s="20">
        <v>30.3</v>
      </c>
    </row>
    <row r="1739" spans="1:5" x14ac:dyDescent="0.2">
      <c r="A1739" s="5">
        <v>42625</v>
      </c>
      <c r="B1739" s="6">
        <v>42625</v>
      </c>
      <c r="C1739" s="5">
        <v>42625.947916666664</v>
      </c>
      <c r="D1739">
        <v>20.7</v>
      </c>
      <c r="E1739" s="20">
        <v>30.3</v>
      </c>
    </row>
    <row r="1740" spans="1:5" x14ac:dyDescent="0.2">
      <c r="A1740" s="5">
        <v>42625</v>
      </c>
      <c r="B1740" s="6">
        <v>42625</v>
      </c>
      <c r="C1740" s="5">
        <v>42625.958333333336</v>
      </c>
      <c r="D1740">
        <v>20.7</v>
      </c>
      <c r="E1740" s="20">
        <v>30.3</v>
      </c>
    </row>
    <row r="1741" spans="1:5" x14ac:dyDescent="0.2">
      <c r="A1741" s="5">
        <v>42625</v>
      </c>
      <c r="B1741" s="6">
        <v>42625</v>
      </c>
      <c r="C1741" s="5">
        <v>42625.96875</v>
      </c>
      <c r="D1741">
        <v>20.7</v>
      </c>
      <c r="E1741" s="20">
        <v>30.3</v>
      </c>
    </row>
    <row r="1742" spans="1:5" x14ac:dyDescent="0.2">
      <c r="A1742" s="5">
        <v>42625</v>
      </c>
      <c r="B1742" s="6">
        <v>42625</v>
      </c>
      <c r="C1742" s="5">
        <v>42625.979166666664</v>
      </c>
      <c r="D1742">
        <v>20.7</v>
      </c>
      <c r="E1742" s="20">
        <v>30.2</v>
      </c>
    </row>
    <row r="1743" spans="1:5" x14ac:dyDescent="0.2">
      <c r="A1743" s="5">
        <v>42625</v>
      </c>
      <c r="B1743" s="6">
        <v>42625</v>
      </c>
      <c r="C1743" s="5">
        <v>42625.989583333336</v>
      </c>
      <c r="D1743">
        <v>20.7</v>
      </c>
      <c r="E1743" s="20">
        <v>30.1</v>
      </c>
    </row>
    <row r="1744" spans="1:5" x14ac:dyDescent="0.2">
      <c r="A1744" s="5"/>
      <c r="B1744" s="6"/>
      <c r="C1744" s="5"/>
      <c r="E1744" s="20">
        <f>AVERAGE(E1648:E1743)</f>
        <v>30.502083333333356</v>
      </c>
    </row>
    <row r="1745" spans="1:5" x14ac:dyDescent="0.2">
      <c r="A1745" s="5">
        <v>42626</v>
      </c>
      <c r="B1745" s="6">
        <v>42626</v>
      </c>
      <c r="C1745" s="5">
        <v>42626</v>
      </c>
      <c r="D1745">
        <v>20.7</v>
      </c>
      <c r="E1745" s="20">
        <v>30.1</v>
      </c>
    </row>
    <row r="1746" spans="1:5" x14ac:dyDescent="0.2">
      <c r="A1746" s="5">
        <v>42626</v>
      </c>
      <c r="B1746" s="6">
        <v>42626</v>
      </c>
      <c r="C1746" s="5">
        <v>42626.010416666664</v>
      </c>
      <c r="D1746">
        <v>20.8</v>
      </c>
      <c r="E1746" s="20">
        <v>30.1</v>
      </c>
    </row>
    <row r="1747" spans="1:5" x14ac:dyDescent="0.2">
      <c r="A1747" s="5">
        <v>42626</v>
      </c>
      <c r="B1747" s="6">
        <v>42626</v>
      </c>
      <c r="C1747" s="5">
        <v>42626.020833333336</v>
      </c>
      <c r="D1747">
        <v>20.9</v>
      </c>
      <c r="E1747" s="20">
        <v>30.1</v>
      </c>
    </row>
    <row r="1748" spans="1:5" x14ac:dyDescent="0.2">
      <c r="A1748" s="5">
        <v>42626</v>
      </c>
      <c r="B1748" s="6">
        <v>42626</v>
      </c>
      <c r="C1748" s="5">
        <v>42626.03125</v>
      </c>
      <c r="D1748">
        <v>20.9</v>
      </c>
      <c r="E1748" s="20">
        <v>30.1</v>
      </c>
    </row>
    <row r="1749" spans="1:5" x14ac:dyDescent="0.2">
      <c r="A1749" s="5">
        <v>42626</v>
      </c>
      <c r="B1749" s="6">
        <v>42626</v>
      </c>
      <c r="C1749" s="5">
        <v>42626.041666666664</v>
      </c>
      <c r="D1749">
        <v>20.9</v>
      </c>
      <c r="E1749" s="20">
        <v>30.2</v>
      </c>
    </row>
    <row r="1750" spans="1:5" x14ac:dyDescent="0.2">
      <c r="A1750" s="5">
        <v>42626</v>
      </c>
      <c r="B1750" s="6">
        <v>42626</v>
      </c>
      <c r="C1750" s="5">
        <v>42626.052083333336</v>
      </c>
      <c r="D1750">
        <v>20.9</v>
      </c>
      <c r="E1750" s="20">
        <v>30.1</v>
      </c>
    </row>
    <row r="1751" spans="1:5" x14ac:dyDescent="0.2">
      <c r="A1751" s="5">
        <v>42626</v>
      </c>
      <c r="B1751" s="6">
        <v>42626</v>
      </c>
      <c r="C1751" s="5">
        <v>42626.0625</v>
      </c>
      <c r="D1751">
        <v>21</v>
      </c>
      <c r="E1751" s="20">
        <v>30.2</v>
      </c>
    </row>
    <row r="1752" spans="1:5" x14ac:dyDescent="0.2">
      <c r="A1752" s="5">
        <v>42626</v>
      </c>
      <c r="B1752" s="6">
        <v>42626</v>
      </c>
      <c r="C1752" s="5">
        <v>42626.072916666664</v>
      </c>
      <c r="D1752">
        <v>21</v>
      </c>
      <c r="E1752" s="20">
        <v>30.2</v>
      </c>
    </row>
    <row r="1753" spans="1:5" x14ac:dyDescent="0.2">
      <c r="A1753" s="5">
        <v>42626</v>
      </c>
      <c r="B1753" s="6">
        <v>42626</v>
      </c>
      <c r="C1753" s="5">
        <v>42626.083333333336</v>
      </c>
      <c r="D1753">
        <v>21</v>
      </c>
      <c r="E1753" s="20">
        <v>30.2</v>
      </c>
    </row>
    <row r="1754" spans="1:5" x14ac:dyDescent="0.2">
      <c r="A1754" s="5">
        <v>42626</v>
      </c>
      <c r="B1754" s="6">
        <v>42626</v>
      </c>
      <c r="C1754" s="5">
        <v>42626.09375</v>
      </c>
      <c r="D1754">
        <v>21.1</v>
      </c>
      <c r="E1754" s="20">
        <v>30.2</v>
      </c>
    </row>
    <row r="1755" spans="1:5" x14ac:dyDescent="0.2">
      <c r="A1755" s="5">
        <v>42626</v>
      </c>
      <c r="B1755" s="6">
        <v>42626</v>
      </c>
      <c r="C1755" s="5">
        <v>42626.104166666664</v>
      </c>
      <c r="D1755">
        <v>21.1</v>
      </c>
      <c r="E1755" s="20">
        <v>30.2</v>
      </c>
    </row>
    <row r="1756" spans="1:5" x14ac:dyDescent="0.2">
      <c r="A1756" s="5">
        <v>42626</v>
      </c>
      <c r="B1756" s="6">
        <v>42626</v>
      </c>
      <c r="C1756" s="5">
        <v>42626.114583333336</v>
      </c>
      <c r="D1756">
        <v>21.1</v>
      </c>
      <c r="E1756" s="20">
        <v>30.1</v>
      </c>
    </row>
    <row r="1757" spans="1:5" x14ac:dyDescent="0.2">
      <c r="A1757" s="5">
        <v>42626</v>
      </c>
      <c r="B1757" s="6">
        <v>42626</v>
      </c>
      <c r="C1757" s="5">
        <v>42626.125</v>
      </c>
      <c r="D1757">
        <v>21.1</v>
      </c>
      <c r="E1757" s="20">
        <v>30.2</v>
      </c>
    </row>
    <row r="1758" spans="1:5" x14ac:dyDescent="0.2">
      <c r="A1758" s="5">
        <v>42626</v>
      </c>
      <c r="B1758" s="6">
        <v>42626</v>
      </c>
      <c r="C1758" s="5">
        <v>42626.135416666664</v>
      </c>
      <c r="D1758">
        <v>21.1</v>
      </c>
      <c r="E1758" s="20">
        <v>30.2</v>
      </c>
    </row>
    <row r="1759" spans="1:5" x14ac:dyDescent="0.2">
      <c r="A1759" s="5">
        <v>42626</v>
      </c>
      <c r="B1759" s="6">
        <v>42626</v>
      </c>
      <c r="C1759" s="5">
        <v>42626.145833333336</v>
      </c>
      <c r="D1759">
        <v>21.1</v>
      </c>
      <c r="E1759" s="20">
        <v>30.2</v>
      </c>
    </row>
    <row r="1760" spans="1:5" x14ac:dyDescent="0.2">
      <c r="A1760" s="5">
        <v>42626</v>
      </c>
      <c r="B1760" s="6">
        <v>42626</v>
      </c>
      <c r="C1760" s="5">
        <v>42626.15625</v>
      </c>
      <c r="D1760">
        <v>21</v>
      </c>
      <c r="E1760" s="20">
        <v>30.2</v>
      </c>
    </row>
    <row r="1761" spans="1:5" x14ac:dyDescent="0.2">
      <c r="A1761" s="5">
        <v>42626</v>
      </c>
      <c r="B1761" s="6">
        <v>42626</v>
      </c>
      <c r="C1761" s="5">
        <v>42626.166666666664</v>
      </c>
      <c r="D1761">
        <v>20.9</v>
      </c>
      <c r="E1761" s="20">
        <v>30.2</v>
      </c>
    </row>
    <row r="1762" spans="1:5" x14ac:dyDescent="0.2">
      <c r="A1762" s="5">
        <v>42626</v>
      </c>
      <c r="B1762" s="6">
        <v>42626</v>
      </c>
      <c r="C1762" s="5">
        <v>42626.177083333336</v>
      </c>
      <c r="D1762">
        <v>20.9</v>
      </c>
      <c r="E1762" s="20">
        <v>30.2</v>
      </c>
    </row>
    <row r="1763" spans="1:5" x14ac:dyDescent="0.2">
      <c r="A1763" s="5">
        <v>42626</v>
      </c>
      <c r="B1763" s="6">
        <v>42626</v>
      </c>
      <c r="C1763" s="5">
        <v>42626.1875</v>
      </c>
      <c r="D1763">
        <v>20.9</v>
      </c>
      <c r="E1763" s="20">
        <v>30.2</v>
      </c>
    </row>
    <row r="1764" spans="1:5" x14ac:dyDescent="0.2">
      <c r="A1764" s="5">
        <v>42626</v>
      </c>
      <c r="B1764" s="6">
        <v>42626</v>
      </c>
      <c r="C1764" s="5">
        <v>42626.197916666664</v>
      </c>
      <c r="D1764">
        <v>20.9</v>
      </c>
      <c r="E1764" s="20">
        <v>30.1</v>
      </c>
    </row>
    <row r="1765" spans="1:5" x14ac:dyDescent="0.2">
      <c r="A1765" s="5">
        <v>42626</v>
      </c>
      <c r="B1765" s="6">
        <v>42626</v>
      </c>
      <c r="C1765" s="5">
        <v>42626.208333333336</v>
      </c>
      <c r="D1765">
        <v>21</v>
      </c>
      <c r="E1765" s="20">
        <v>30.2</v>
      </c>
    </row>
    <row r="1766" spans="1:5" x14ac:dyDescent="0.2">
      <c r="A1766" s="5">
        <v>42626</v>
      </c>
      <c r="B1766" s="6">
        <v>42626</v>
      </c>
      <c r="C1766" s="5">
        <v>42626.21875</v>
      </c>
      <c r="D1766">
        <v>21</v>
      </c>
      <c r="E1766" s="20">
        <v>30.3</v>
      </c>
    </row>
    <row r="1767" spans="1:5" x14ac:dyDescent="0.2">
      <c r="A1767" s="5">
        <v>42626</v>
      </c>
      <c r="B1767" s="6">
        <v>42626</v>
      </c>
      <c r="C1767" s="5">
        <v>42626.229166666664</v>
      </c>
      <c r="D1767">
        <v>21</v>
      </c>
      <c r="E1767" s="20">
        <v>30.1</v>
      </c>
    </row>
    <row r="1768" spans="1:5" x14ac:dyDescent="0.2">
      <c r="A1768" s="5">
        <v>42626</v>
      </c>
      <c r="B1768" s="6">
        <v>42626</v>
      </c>
      <c r="C1768" s="5">
        <v>42626.239583333336</v>
      </c>
      <c r="D1768">
        <v>20.9</v>
      </c>
      <c r="E1768" s="20">
        <v>30.3</v>
      </c>
    </row>
    <row r="1769" spans="1:5" x14ac:dyDescent="0.2">
      <c r="A1769" s="5">
        <v>42626</v>
      </c>
      <c r="B1769" s="6">
        <v>42626</v>
      </c>
      <c r="C1769" s="5">
        <v>42626.25</v>
      </c>
      <c r="D1769">
        <v>20.9</v>
      </c>
      <c r="E1769" s="20">
        <v>30</v>
      </c>
    </row>
    <row r="1770" spans="1:5" x14ac:dyDescent="0.2">
      <c r="A1770" s="5">
        <v>42626</v>
      </c>
      <c r="B1770" s="6">
        <v>42626</v>
      </c>
      <c r="C1770" s="5">
        <v>42626.260416666664</v>
      </c>
      <c r="D1770">
        <v>20.8</v>
      </c>
      <c r="E1770" s="20">
        <v>30.1</v>
      </c>
    </row>
    <row r="1771" spans="1:5" x14ac:dyDescent="0.2">
      <c r="A1771" s="5">
        <v>42626</v>
      </c>
      <c r="B1771" s="6">
        <v>42626</v>
      </c>
      <c r="C1771" s="5">
        <v>42626.270833333336</v>
      </c>
      <c r="D1771">
        <v>20.8</v>
      </c>
      <c r="E1771" s="20">
        <v>30.1</v>
      </c>
    </row>
    <row r="1772" spans="1:5" x14ac:dyDescent="0.2">
      <c r="A1772" s="5">
        <v>42626</v>
      </c>
      <c r="B1772" s="6">
        <v>42626</v>
      </c>
      <c r="C1772" s="5">
        <v>42626.28125</v>
      </c>
      <c r="D1772">
        <v>20.8</v>
      </c>
      <c r="E1772" s="20">
        <v>30.1</v>
      </c>
    </row>
    <row r="1773" spans="1:5" x14ac:dyDescent="0.2">
      <c r="A1773" s="5">
        <v>42626</v>
      </c>
      <c r="B1773" s="6">
        <v>42626</v>
      </c>
      <c r="C1773" s="5">
        <v>42626.291666666664</v>
      </c>
      <c r="D1773">
        <v>20.8</v>
      </c>
      <c r="E1773" s="20">
        <v>30.1</v>
      </c>
    </row>
    <row r="1774" spans="1:5" x14ac:dyDescent="0.2">
      <c r="A1774" s="5">
        <v>42626</v>
      </c>
      <c r="B1774" s="6">
        <v>42626</v>
      </c>
      <c r="C1774" s="5">
        <v>42626.302083333336</v>
      </c>
      <c r="D1774">
        <v>20.8</v>
      </c>
      <c r="E1774" s="20">
        <v>29.9</v>
      </c>
    </row>
    <row r="1775" spans="1:5" x14ac:dyDescent="0.2">
      <c r="A1775" s="5">
        <v>42626</v>
      </c>
      <c r="B1775" s="6">
        <v>42626</v>
      </c>
      <c r="C1775" s="5">
        <v>42626.3125</v>
      </c>
      <c r="D1775">
        <v>20.8</v>
      </c>
      <c r="E1775" s="20">
        <v>30</v>
      </c>
    </row>
    <row r="1776" spans="1:5" x14ac:dyDescent="0.2">
      <c r="A1776" s="5">
        <v>42626</v>
      </c>
      <c r="B1776" s="6">
        <v>42626</v>
      </c>
      <c r="C1776" s="5">
        <v>42626.322916666664</v>
      </c>
      <c r="D1776">
        <v>20.7</v>
      </c>
      <c r="E1776" s="20">
        <v>30</v>
      </c>
    </row>
    <row r="1777" spans="1:5" x14ac:dyDescent="0.2">
      <c r="A1777" s="5">
        <v>42626</v>
      </c>
      <c r="B1777" s="6">
        <v>42626</v>
      </c>
      <c r="C1777" s="5">
        <v>42626.333333333336</v>
      </c>
      <c r="D1777">
        <v>20.7</v>
      </c>
      <c r="E1777" s="20">
        <v>30</v>
      </c>
    </row>
    <row r="1778" spans="1:5" x14ac:dyDescent="0.2">
      <c r="A1778" s="5">
        <v>42626</v>
      </c>
      <c r="B1778" s="6">
        <v>42626</v>
      </c>
      <c r="C1778" s="5">
        <v>42626.34375</v>
      </c>
      <c r="D1778">
        <v>20.6</v>
      </c>
      <c r="E1778" s="20">
        <v>30</v>
      </c>
    </row>
    <row r="1779" spans="1:5" x14ac:dyDescent="0.2">
      <c r="A1779" s="5">
        <v>42626</v>
      </c>
      <c r="B1779" s="6">
        <v>42626</v>
      </c>
      <c r="C1779" s="5">
        <v>42626.354166666664</v>
      </c>
      <c r="D1779">
        <v>20.6</v>
      </c>
      <c r="E1779" s="20">
        <v>30</v>
      </c>
    </row>
    <row r="1780" spans="1:5" x14ac:dyDescent="0.2">
      <c r="A1780" s="5">
        <v>42626</v>
      </c>
      <c r="B1780" s="6">
        <v>42626</v>
      </c>
      <c r="C1780" s="5">
        <v>42626.364583333336</v>
      </c>
      <c r="D1780">
        <v>20.6</v>
      </c>
      <c r="E1780" s="20">
        <v>30</v>
      </c>
    </row>
    <row r="1781" spans="1:5" x14ac:dyDescent="0.2">
      <c r="A1781" s="5">
        <v>42626</v>
      </c>
      <c r="B1781" s="6">
        <v>42626</v>
      </c>
      <c r="C1781" s="5">
        <v>42626.375</v>
      </c>
      <c r="D1781">
        <v>20.6</v>
      </c>
      <c r="E1781" s="20">
        <v>30</v>
      </c>
    </row>
    <row r="1782" spans="1:5" x14ac:dyDescent="0.2">
      <c r="A1782" s="5">
        <v>42626</v>
      </c>
      <c r="B1782" s="6">
        <v>42626</v>
      </c>
      <c r="C1782" s="5">
        <v>42626.385416666664</v>
      </c>
      <c r="D1782">
        <v>20.6</v>
      </c>
      <c r="E1782" s="20">
        <v>30</v>
      </c>
    </row>
    <row r="1783" spans="1:5" x14ac:dyDescent="0.2">
      <c r="A1783" s="5">
        <v>42626</v>
      </c>
      <c r="B1783" s="6">
        <v>42626</v>
      </c>
      <c r="C1783" s="5">
        <v>42626.395833333336</v>
      </c>
      <c r="D1783">
        <v>20.5</v>
      </c>
      <c r="E1783" s="20">
        <v>30</v>
      </c>
    </row>
    <row r="1784" spans="1:5" x14ac:dyDescent="0.2">
      <c r="A1784" s="5">
        <v>42626</v>
      </c>
      <c r="B1784" s="6">
        <v>42626</v>
      </c>
      <c r="C1784" s="5">
        <v>42626.40625</v>
      </c>
      <c r="D1784">
        <v>20.5</v>
      </c>
      <c r="E1784" s="20">
        <v>29.9</v>
      </c>
    </row>
    <row r="1785" spans="1:5" x14ac:dyDescent="0.2">
      <c r="A1785" s="5">
        <v>42626</v>
      </c>
      <c r="B1785" s="6">
        <v>42626</v>
      </c>
      <c r="C1785" s="5">
        <v>42626.416666666664</v>
      </c>
      <c r="D1785">
        <v>20.5</v>
      </c>
      <c r="E1785" s="20">
        <v>30</v>
      </c>
    </row>
    <row r="1786" spans="1:5" x14ac:dyDescent="0.2">
      <c r="A1786" s="5">
        <v>42626</v>
      </c>
      <c r="B1786" s="6">
        <v>42626</v>
      </c>
      <c r="C1786" s="5">
        <v>42626.427083333336</v>
      </c>
      <c r="D1786">
        <v>20.5</v>
      </c>
      <c r="E1786" s="20">
        <v>30.1</v>
      </c>
    </row>
    <row r="1787" spans="1:5" x14ac:dyDescent="0.2">
      <c r="A1787" s="5">
        <v>42626</v>
      </c>
      <c r="B1787" s="6">
        <v>42626</v>
      </c>
      <c r="C1787" s="5">
        <v>42626.4375</v>
      </c>
      <c r="D1787">
        <v>20.5</v>
      </c>
      <c r="E1787" s="20">
        <v>29.9</v>
      </c>
    </row>
    <row r="1788" spans="1:5" x14ac:dyDescent="0.2">
      <c r="A1788" s="5">
        <v>42626</v>
      </c>
      <c r="B1788" s="6">
        <v>42626</v>
      </c>
      <c r="C1788" s="5">
        <v>42626.447916666664</v>
      </c>
      <c r="D1788">
        <v>20.5</v>
      </c>
      <c r="E1788" s="20">
        <v>29.9</v>
      </c>
    </row>
    <row r="1789" spans="1:5" x14ac:dyDescent="0.2">
      <c r="A1789" s="5">
        <v>42626</v>
      </c>
      <c r="B1789" s="6">
        <v>42626</v>
      </c>
      <c r="C1789" s="5">
        <v>42626.458333333336</v>
      </c>
      <c r="D1789">
        <v>20.5</v>
      </c>
      <c r="E1789" s="20">
        <v>29.9</v>
      </c>
    </row>
    <row r="1790" spans="1:5" x14ac:dyDescent="0.2">
      <c r="A1790" s="5">
        <v>42626</v>
      </c>
      <c r="B1790" s="6">
        <v>42626</v>
      </c>
      <c r="C1790" s="5">
        <v>42626.46875</v>
      </c>
      <c r="D1790">
        <v>20.6</v>
      </c>
      <c r="E1790" s="20">
        <v>29.9</v>
      </c>
    </row>
    <row r="1791" spans="1:5" x14ac:dyDescent="0.2">
      <c r="A1791" s="5">
        <v>42626</v>
      </c>
      <c r="B1791" s="6">
        <v>42626</v>
      </c>
      <c r="C1791" s="5">
        <v>42626.479166666664</v>
      </c>
      <c r="D1791">
        <v>20.6</v>
      </c>
      <c r="E1791" s="20">
        <v>29.9</v>
      </c>
    </row>
    <row r="1792" spans="1:5" x14ac:dyDescent="0.2">
      <c r="A1792" s="5">
        <v>42626</v>
      </c>
      <c r="B1792" s="6">
        <v>42626</v>
      </c>
      <c r="C1792" s="5">
        <v>42626.489583333336</v>
      </c>
      <c r="D1792">
        <v>20.7</v>
      </c>
      <c r="E1792" s="20">
        <v>29.9</v>
      </c>
    </row>
    <row r="1793" spans="1:5" x14ac:dyDescent="0.2">
      <c r="A1793" s="5">
        <v>42626</v>
      </c>
      <c r="B1793" s="6">
        <v>42626</v>
      </c>
      <c r="C1793" s="5">
        <v>42626.5</v>
      </c>
      <c r="D1793">
        <v>20.9</v>
      </c>
      <c r="E1793" s="20">
        <v>29.9</v>
      </c>
    </row>
    <row r="1794" spans="1:5" x14ac:dyDescent="0.2">
      <c r="A1794" s="5">
        <v>42626</v>
      </c>
      <c r="B1794" s="6">
        <v>42626</v>
      </c>
      <c r="C1794" s="5">
        <v>42626.510416666664</v>
      </c>
      <c r="D1794">
        <v>20.9</v>
      </c>
      <c r="E1794" s="20">
        <v>29.8</v>
      </c>
    </row>
    <row r="1795" spans="1:5" x14ac:dyDescent="0.2">
      <c r="A1795" s="5">
        <v>42626</v>
      </c>
      <c r="B1795" s="6">
        <v>42626</v>
      </c>
      <c r="C1795" s="5">
        <v>42626.520833333336</v>
      </c>
      <c r="D1795">
        <v>21.1</v>
      </c>
      <c r="E1795" s="20">
        <v>30</v>
      </c>
    </row>
    <row r="1796" spans="1:5" x14ac:dyDescent="0.2">
      <c r="A1796" s="5">
        <v>42626</v>
      </c>
      <c r="B1796" s="6">
        <v>42626</v>
      </c>
      <c r="C1796" s="5">
        <v>42626.53125</v>
      </c>
      <c r="D1796">
        <v>21.2</v>
      </c>
      <c r="E1796" s="20">
        <v>29.9</v>
      </c>
    </row>
    <row r="1797" spans="1:5" x14ac:dyDescent="0.2">
      <c r="A1797" s="5">
        <v>42626</v>
      </c>
      <c r="B1797" s="6">
        <v>42626</v>
      </c>
      <c r="C1797" s="5">
        <v>42626.541666666664</v>
      </c>
      <c r="D1797">
        <v>21.3</v>
      </c>
      <c r="E1797" s="20">
        <v>29.8</v>
      </c>
    </row>
    <row r="1798" spans="1:5" x14ac:dyDescent="0.2">
      <c r="A1798" s="5">
        <v>42626</v>
      </c>
      <c r="B1798" s="6">
        <v>42626</v>
      </c>
      <c r="C1798" s="5">
        <v>42626.552083333336</v>
      </c>
      <c r="D1798">
        <v>21.4</v>
      </c>
      <c r="E1798" s="20">
        <v>29.9</v>
      </c>
    </row>
    <row r="1799" spans="1:5" x14ac:dyDescent="0.2">
      <c r="A1799" s="5">
        <v>42626</v>
      </c>
      <c r="B1799" s="6">
        <v>42626</v>
      </c>
      <c r="C1799" s="5">
        <v>42626.5625</v>
      </c>
      <c r="D1799">
        <v>21.5</v>
      </c>
      <c r="E1799" s="20">
        <v>29.9</v>
      </c>
    </row>
    <row r="1800" spans="1:5" x14ac:dyDescent="0.2">
      <c r="A1800" s="5">
        <v>42626</v>
      </c>
      <c r="B1800" s="6">
        <v>42626</v>
      </c>
      <c r="C1800" s="5">
        <v>42626.572916666664</v>
      </c>
      <c r="D1800">
        <v>21.6</v>
      </c>
      <c r="E1800" s="20">
        <v>29.8</v>
      </c>
    </row>
    <row r="1801" spans="1:5" x14ac:dyDescent="0.2">
      <c r="A1801" s="5">
        <v>42626</v>
      </c>
      <c r="B1801" s="6">
        <v>42626</v>
      </c>
      <c r="C1801" s="5">
        <v>42626.583333333336</v>
      </c>
      <c r="D1801">
        <v>21.8</v>
      </c>
      <c r="E1801" s="20">
        <v>29.9</v>
      </c>
    </row>
    <row r="1802" spans="1:5" x14ac:dyDescent="0.2">
      <c r="A1802" s="5">
        <v>42626</v>
      </c>
      <c r="B1802" s="6">
        <v>42626</v>
      </c>
      <c r="C1802" s="5">
        <v>42626.59375</v>
      </c>
      <c r="D1802">
        <v>21.9</v>
      </c>
      <c r="E1802" s="20">
        <v>29.9</v>
      </c>
    </row>
    <row r="1803" spans="1:5" x14ac:dyDescent="0.2">
      <c r="A1803" s="5">
        <v>42626</v>
      </c>
      <c r="B1803" s="6">
        <v>42626</v>
      </c>
      <c r="C1803" s="5">
        <v>42626.604166666664</v>
      </c>
      <c r="D1803">
        <v>22</v>
      </c>
      <c r="E1803" s="20">
        <v>29.9</v>
      </c>
    </row>
    <row r="1804" spans="1:5" x14ac:dyDescent="0.2">
      <c r="A1804" s="5">
        <v>42626</v>
      </c>
      <c r="B1804" s="6">
        <v>42626</v>
      </c>
      <c r="C1804" s="5">
        <v>42626.614583333336</v>
      </c>
      <c r="D1804">
        <v>22.1</v>
      </c>
      <c r="E1804" s="20">
        <v>29.9</v>
      </c>
    </row>
    <row r="1805" spans="1:5" x14ac:dyDescent="0.2">
      <c r="A1805" s="5">
        <v>42626</v>
      </c>
      <c r="B1805" s="6">
        <v>42626</v>
      </c>
      <c r="C1805" s="5">
        <v>42626.625</v>
      </c>
      <c r="D1805">
        <v>22.2</v>
      </c>
      <c r="E1805" s="20">
        <v>29.8</v>
      </c>
    </row>
    <row r="1806" spans="1:5" x14ac:dyDescent="0.2">
      <c r="A1806" s="5">
        <v>42626</v>
      </c>
      <c r="B1806" s="6">
        <v>42626</v>
      </c>
      <c r="C1806" s="5">
        <v>42626.635416666664</v>
      </c>
      <c r="D1806">
        <v>22.3</v>
      </c>
      <c r="E1806" s="20">
        <v>29.8</v>
      </c>
    </row>
    <row r="1807" spans="1:5" x14ac:dyDescent="0.2">
      <c r="A1807" s="5">
        <v>42626</v>
      </c>
      <c r="B1807" s="6">
        <v>42626</v>
      </c>
      <c r="C1807" s="5">
        <v>42626.645833333336</v>
      </c>
      <c r="D1807">
        <v>22.4</v>
      </c>
      <c r="E1807" s="20">
        <v>29.8</v>
      </c>
    </row>
    <row r="1808" spans="1:5" x14ac:dyDescent="0.2">
      <c r="A1808" s="5">
        <v>42626</v>
      </c>
      <c r="B1808" s="6">
        <v>42626</v>
      </c>
      <c r="C1808" s="5">
        <v>42626.65625</v>
      </c>
      <c r="D1808">
        <v>22.4</v>
      </c>
      <c r="E1808" s="20">
        <v>29.8</v>
      </c>
    </row>
    <row r="1809" spans="1:5" x14ac:dyDescent="0.2">
      <c r="A1809" s="5">
        <v>42626</v>
      </c>
      <c r="B1809" s="6">
        <v>42626</v>
      </c>
      <c r="C1809" s="5">
        <v>42626.666666666664</v>
      </c>
      <c r="D1809">
        <v>22.4</v>
      </c>
      <c r="E1809" s="20">
        <v>29.8</v>
      </c>
    </row>
    <row r="1810" spans="1:5" x14ac:dyDescent="0.2">
      <c r="A1810" s="5">
        <v>42626</v>
      </c>
      <c r="B1810" s="6">
        <v>42626</v>
      </c>
      <c r="C1810" s="5">
        <v>42626.677083333336</v>
      </c>
      <c r="D1810">
        <v>22.3</v>
      </c>
      <c r="E1810" s="20">
        <v>29.8</v>
      </c>
    </row>
    <row r="1811" spans="1:5" x14ac:dyDescent="0.2">
      <c r="A1811" s="5">
        <v>42626</v>
      </c>
      <c r="B1811" s="6">
        <v>42626</v>
      </c>
      <c r="C1811" s="5">
        <v>42626.6875</v>
      </c>
      <c r="D1811">
        <v>22.3</v>
      </c>
      <c r="E1811" s="20">
        <v>29.8</v>
      </c>
    </row>
    <row r="1812" spans="1:5" x14ac:dyDescent="0.2">
      <c r="A1812" s="5">
        <v>42626</v>
      </c>
      <c r="B1812" s="6">
        <v>42626</v>
      </c>
      <c r="C1812" s="5">
        <v>42626.697916666664</v>
      </c>
      <c r="D1812">
        <v>22.3</v>
      </c>
      <c r="E1812" s="20">
        <v>29.7</v>
      </c>
    </row>
    <row r="1813" spans="1:5" x14ac:dyDescent="0.2">
      <c r="A1813" s="5">
        <v>42626</v>
      </c>
      <c r="B1813" s="6">
        <v>42626</v>
      </c>
      <c r="C1813" s="5">
        <v>42626.708333333336</v>
      </c>
      <c r="D1813">
        <v>22.3</v>
      </c>
      <c r="E1813" s="20">
        <v>29.8</v>
      </c>
    </row>
    <row r="1814" spans="1:5" x14ac:dyDescent="0.2">
      <c r="A1814" s="5">
        <v>42626</v>
      </c>
      <c r="B1814" s="6">
        <v>42626</v>
      </c>
      <c r="C1814" s="5">
        <v>42626.71875</v>
      </c>
      <c r="D1814">
        <v>22.2</v>
      </c>
      <c r="E1814" s="20">
        <v>29.5</v>
      </c>
    </row>
    <row r="1815" spans="1:5" x14ac:dyDescent="0.2">
      <c r="A1815" s="5">
        <v>42626</v>
      </c>
      <c r="B1815" s="6">
        <v>42626</v>
      </c>
      <c r="C1815" s="5">
        <v>42626.729166666664</v>
      </c>
      <c r="D1815">
        <v>22</v>
      </c>
      <c r="E1815" s="20">
        <v>29.7</v>
      </c>
    </row>
    <row r="1816" spans="1:5" x14ac:dyDescent="0.2">
      <c r="A1816" s="5">
        <v>42626</v>
      </c>
      <c r="B1816" s="6">
        <v>42626</v>
      </c>
      <c r="C1816" s="5">
        <v>42626.739583333336</v>
      </c>
      <c r="D1816">
        <v>21.9</v>
      </c>
      <c r="E1816" s="20">
        <v>29.7</v>
      </c>
    </row>
    <row r="1817" spans="1:5" x14ac:dyDescent="0.2">
      <c r="A1817" s="5">
        <v>42626</v>
      </c>
      <c r="B1817" s="6">
        <v>42626</v>
      </c>
      <c r="C1817" s="5">
        <v>42626.75</v>
      </c>
      <c r="D1817">
        <v>21.9</v>
      </c>
      <c r="E1817" s="20">
        <v>29.7</v>
      </c>
    </row>
    <row r="1818" spans="1:5" x14ac:dyDescent="0.2">
      <c r="A1818" s="5">
        <v>42626</v>
      </c>
      <c r="B1818" s="6">
        <v>42626</v>
      </c>
      <c r="C1818" s="5">
        <v>42626.760416666664</v>
      </c>
      <c r="D1818">
        <v>21.6</v>
      </c>
      <c r="E1818" s="20">
        <v>29.6</v>
      </c>
    </row>
    <row r="1819" spans="1:5" x14ac:dyDescent="0.2">
      <c r="A1819" s="5">
        <v>42626</v>
      </c>
      <c r="B1819" s="6">
        <v>42626</v>
      </c>
      <c r="C1819" s="5">
        <v>42626.770833333336</v>
      </c>
      <c r="D1819">
        <v>21.6</v>
      </c>
      <c r="E1819" s="20">
        <v>29.7</v>
      </c>
    </row>
    <row r="1820" spans="1:5" x14ac:dyDescent="0.2">
      <c r="A1820" s="5">
        <v>42626</v>
      </c>
      <c r="B1820" s="6">
        <v>42626</v>
      </c>
      <c r="C1820" s="5">
        <v>42626.78125</v>
      </c>
      <c r="D1820">
        <v>21.6</v>
      </c>
      <c r="E1820" s="20">
        <v>29.6</v>
      </c>
    </row>
    <row r="1821" spans="1:5" x14ac:dyDescent="0.2">
      <c r="A1821" s="5">
        <v>42626</v>
      </c>
      <c r="B1821" s="6">
        <v>42626</v>
      </c>
      <c r="C1821" s="5">
        <v>42626.791666666664</v>
      </c>
      <c r="D1821">
        <v>21.4</v>
      </c>
      <c r="E1821" s="20">
        <v>29.7</v>
      </c>
    </row>
    <row r="1822" spans="1:5" x14ac:dyDescent="0.2">
      <c r="A1822" s="5">
        <v>42626</v>
      </c>
      <c r="B1822" s="6">
        <v>42626</v>
      </c>
      <c r="C1822" s="5">
        <v>42626.802083333336</v>
      </c>
      <c r="D1822">
        <v>21.3</v>
      </c>
      <c r="E1822" s="20">
        <v>29.7</v>
      </c>
    </row>
    <row r="1823" spans="1:5" x14ac:dyDescent="0.2">
      <c r="A1823" s="5">
        <v>42626</v>
      </c>
      <c r="B1823" s="6">
        <v>42626</v>
      </c>
      <c r="C1823" s="5">
        <v>42626.8125</v>
      </c>
      <c r="D1823">
        <v>21.2</v>
      </c>
      <c r="E1823" s="20">
        <v>29.7</v>
      </c>
    </row>
    <row r="1824" spans="1:5" x14ac:dyDescent="0.2">
      <c r="A1824" s="5">
        <v>42626</v>
      </c>
      <c r="B1824" s="6">
        <v>42626</v>
      </c>
      <c r="C1824" s="5">
        <v>42626.822916666664</v>
      </c>
      <c r="D1824">
        <v>21.1</v>
      </c>
      <c r="E1824" s="20">
        <v>29.6</v>
      </c>
    </row>
    <row r="1825" spans="1:5" x14ac:dyDescent="0.2">
      <c r="A1825" s="5">
        <v>42626</v>
      </c>
      <c r="B1825" s="6">
        <v>42626</v>
      </c>
      <c r="C1825" s="5">
        <v>42626.833333333336</v>
      </c>
      <c r="D1825">
        <v>21</v>
      </c>
      <c r="E1825" s="20">
        <v>29.6</v>
      </c>
    </row>
    <row r="1826" spans="1:5" x14ac:dyDescent="0.2">
      <c r="A1826" s="5">
        <v>42626</v>
      </c>
      <c r="B1826" s="6">
        <v>42626</v>
      </c>
      <c r="C1826" s="5">
        <v>42626.84375</v>
      </c>
      <c r="D1826">
        <v>20.9</v>
      </c>
      <c r="E1826" s="20">
        <v>29.7</v>
      </c>
    </row>
    <row r="1827" spans="1:5" x14ac:dyDescent="0.2">
      <c r="A1827" s="5">
        <v>42626</v>
      </c>
      <c r="B1827" s="6">
        <v>42626</v>
      </c>
      <c r="C1827" s="5">
        <v>42626.854166666664</v>
      </c>
      <c r="D1827">
        <v>20.8</v>
      </c>
      <c r="E1827" s="20">
        <v>29.6</v>
      </c>
    </row>
    <row r="1828" spans="1:5" x14ac:dyDescent="0.2">
      <c r="A1828" s="5">
        <v>42626</v>
      </c>
      <c r="B1828" s="6">
        <v>42626</v>
      </c>
      <c r="C1828" s="5">
        <v>42626.864583333336</v>
      </c>
      <c r="D1828">
        <v>20.8</v>
      </c>
      <c r="E1828" s="20">
        <v>29.6</v>
      </c>
    </row>
    <row r="1829" spans="1:5" x14ac:dyDescent="0.2">
      <c r="A1829" s="5">
        <v>42626</v>
      </c>
      <c r="B1829" s="6">
        <v>42626</v>
      </c>
      <c r="C1829" s="5">
        <v>42626.875</v>
      </c>
      <c r="D1829">
        <v>20.7</v>
      </c>
      <c r="E1829" s="20">
        <v>29.6</v>
      </c>
    </row>
    <row r="1830" spans="1:5" x14ac:dyDescent="0.2">
      <c r="A1830" s="5">
        <v>42626</v>
      </c>
      <c r="B1830" s="6">
        <v>42626</v>
      </c>
      <c r="C1830" s="5">
        <v>42626.885416666664</v>
      </c>
      <c r="D1830">
        <v>20.7</v>
      </c>
      <c r="E1830" s="20">
        <v>29.7</v>
      </c>
    </row>
    <row r="1831" spans="1:5" x14ac:dyDescent="0.2">
      <c r="A1831" s="5">
        <v>42626</v>
      </c>
      <c r="B1831" s="6">
        <v>42626</v>
      </c>
      <c r="C1831" s="5">
        <v>42626.895833333336</v>
      </c>
      <c r="D1831">
        <v>20.7</v>
      </c>
      <c r="E1831" s="20">
        <v>29.6</v>
      </c>
    </row>
    <row r="1832" spans="1:5" x14ac:dyDescent="0.2">
      <c r="A1832" s="5">
        <v>42626</v>
      </c>
      <c r="B1832" s="6">
        <v>42626</v>
      </c>
      <c r="C1832" s="5">
        <v>42626.90625</v>
      </c>
      <c r="D1832">
        <v>20.6</v>
      </c>
      <c r="E1832" s="20">
        <v>29.6</v>
      </c>
    </row>
    <row r="1833" spans="1:5" x14ac:dyDescent="0.2">
      <c r="A1833" s="5">
        <v>42626</v>
      </c>
      <c r="B1833" s="6">
        <v>42626</v>
      </c>
      <c r="C1833" s="5">
        <v>42626.916666666664</v>
      </c>
      <c r="D1833">
        <v>20.6</v>
      </c>
      <c r="E1833" s="20">
        <v>29.7</v>
      </c>
    </row>
    <row r="1834" spans="1:5" x14ac:dyDescent="0.2">
      <c r="A1834" s="5">
        <v>42626</v>
      </c>
      <c r="B1834" s="6">
        <v>42626</v>
      </c>
      <c r="C1834" s="5">
        <v>42626.927083333336</v>
      </c>
      <c r="D1834">
        <v>20.6</v>
      </c>
      <c r="E1834" s="20">
        <v>29.6</v>
      </c>
    </row>
    <row r="1835" spans="1:5" x14ac:dyDescent="0.2">
      <c r="A1835" s="5">
        <v>42626</v>
      </c>
      <c r="B1835" s="6">
        <v>42626</v>
      </c>
      <c r="C1835" s="5">
        <v>42626.9375</v>
      </c>
      <c r="D1835">
        <v>20.5</v>
      </c>
      <c r="E1835" s="20">
        <v>29.6</v>
      </c>
    </row>
    <row r="1836" spans="1:5" x14ac:dyDescent="0.2">
      <c r="A1836" s="5">
        <v>42626</v>
      </c>
      <c r="B1836" s="6">
        <v>42626</v>
      </c>
      <c r="C1836" s="5">
        <v>42626.947916666664</v>
      </c>
      <c r="D1836">
        <v>20.5</v>
      </c>
      <c r="E1836" s="20">
        <v>29.5</v>
      </c>
    </row>
    <row r="1837" spans="1:5" x14ac:dyDescent="0.2">
      <c r="A1837" s="5">
        <v>42626</v>
      </c>
      <c r="B1837" s="6">
        <v>42626</v>
      </c>
      <c r="C1837" s="5">
        <v>42626.958333333336</v>
      </c>
      <c r="D1837">
        <v>20.5</v>
      </c>
      <c r="E1837" s="20">
        <v>29.5</v>
      </c>
    </row>
    <row r="1838" spans="1:5" x14ac:dyDescent="0.2">
      <c r="A1838" s="5">
        <v>42626</v>
      </c>
      <c r="B1838" s="6">
        <v>42626</v>
      </c>
      <c r="C1838" s="5">
        <v>42626.96875</v>
      </c>
      <c r="D1838">
        <v>20.6</v>
      </c>
      <c r="E1838" s="20">
        <v>29.5</v>
      </c>
    </row>
    <row r="1839" spans="1:5" x14ac:dyDescent="0.2">
      <c r="A1839" s="5">
        <v>42626</v>
      </c>
      <c r="B1839" s="6">
        <v>42626</v>
      </c>
      <c r="C1839" s="5">
        <v>42626.979166666664</v>
      </c>
      <c r="D1839">
        <v>20.7</v>
      </c>
      <c r="E1839" s="20">
        <v>29.6</v>
      </c>
    </row>
    <row r="1840" spans="1:5" x14ac:dyDescent="0.2">
      <c r="A1840" s="5">
        <v>42626</v>
      </c>
      <c r="B1840" s="6">
        <v>42626</v>
      </c>
      <c r="C1840" s="5">
        <v>42626.989583333336</v>
      </c>
      <c r="D1840">
        <v>20.6</v>
      </c>
      <c r="E1840" s="20">
        <v>29.6</v>
      </c>
    </row>
    <row r="1841" spans="1:5" x14ac:dyDescent="0.2">
      <c r="A1841" s="5"/>
      <c r="B1841" s="6"/>
      <c r="C1841" s="5"/>
      <c r="E1841" s="25">
        <f>AVERAGE(E1745:E1840)</f>
        <v>29.899999999999977</v>
      </c>
    </row>
    <row r="1842" spans="1:5" x14ac:dyDescent="0.2">
      <c r="A1842" s="5">
        <v>42627</v>
      </c>
      <c r="B1842" s="6">
        <v>42627</v>
      </c>
      <c r="C1842" s="5">
        <v>42627</v>
      </c>
      <c r="D1842">
        <v>20.6</v>
      </c>
      <c r="E1842" s="20">
        <v>29.8</v>
      </c>
    </row>
    <row r="1843" spans="1:5" x14ac:dyDescent="0.2">
      <c r="A1843" s="5">
        <v>42627</v>
      </c>
      <c r="B1843" s="6">
        <v>42627</v>
      </c>
      <c r="C1843" s="5">
        <v>42627.010416666664</v>
      </c>
      <c r="D1843">
        <v>20.6</v>
      </c>
      <c r="E1843" s="20">
        <v>29.6</v>
      </c>
    </row>
    <row r="1844" spans="1:5" x14ac:dyDescent="0.2">
      <c r="A1844" s="5">
        <v>42627</v>
      </c>
      <c r="B1844" s="6">
        <v>42627</v>
      </c>
      <c r="C1844" s="5">
        <v>42627.020833333336</v>
      </c>
      <c r="D1844">
        <v>20.6</v>
      </c>
      <c r="E1844" s="20">
        <v>29.5</v>
      </c>
    </row>
    <row r="1845" spans="1:5" x14ac:dyDescent="0.2">
      <c r="A1845" s="5">
        <v>42627</v>
      </c>
      <c r="B1845" s="6">
        <v>42627</v>
      </c>
      <c r="C1845" s="5">
        <v>42627.03125</v>
      </c>
      <c r="D1845">
        <v>20.5</v>
      </c>
      <c r="E1845" s="20">
        <v>29.5</v>
      </c>
    </row>
    <row r="1846" spans="1:5" x14ac:dyDescent="0.2">
      <c r="A1846" s="5">
        <v>42627</v>
      </c>
      <c r="B1846" s="6">
        <v>42627</v>
      </c>
      <c r="C1846" s="5">
        <v>42627.041666666664</v>
      </c>
      <c r="D1846">
        <v>20.6</v>
      </c>
      <c r="E1846" s="20">
        <v>29.5</v>
      </c>
    </row>
    <row r="1847" spans="1:5" x14ac:dyDescent="0.2">
      <c r="A1847" s="5">
        <v>42627</v>
      </c>
      <c r="B1847" s="6">
        <v>42627</v>
      </c>
      <c r="C1847" s="5">
        <v>42627.052083333336</v>
      </c>
      <c r="D1847">
        <v>20.7</v>
      </c>
      <c r="E1847" s="20">
        <v>29.5</v>
      </c>
    </row>
    <row r="1848" spans="1:5" x14ac:dyDescent="0.2">
      <c r="A1848" s="5">
        <v>42627</v>
      </c>
      <c r="B1848" s="6">
        <v>42627</v>
      </c>
      <c r="C1848" s="5">
        <v>42627.0625</v>
      </c>
      <c r="D1848">
        <v>20.8</v>
      </c>
      <c r="E1848" s="20">
        <v>29.5</v>
      </c>
    </row>
    <row r="1849" spans="1:5" x14ac:dyDescent="0.2">
      <c r="A1849" s="5">
        <v>42627</v>
      </c>
      <c r="B1849" s="6">
        <v>42627</v>
      </c>
      <c r="C1849" s="5">
        <v>42627.072916666664</v>
      </c>
      <c r="D1849">
        <v>20.8</v>
      </c>
      <c r="E1849" s="20">
        <v>29.5</v>
      </c>
    </row>
    <row r="1850" spans="1:5" x14ac:dyDescent="0.2">
      <c r="A1850" s="5">
        <v>42627</v>
      </c>
      <c r="B1850" s="6">
        <v>42627</v>
      </c>
      <c r="C1850" s="5">
        <v>42627.083333333336</v>
      </c>
      <c r="D1850">
        <v>20.9</v>
      </c>
      <c r="E1850" s="20">
        <v>29.5</v>
      </c>
    </row>
    <row r="1851" spans="1:5" x14ac:dyDescent="0.2">
      <c r="A1851" s="5">
        <v>42627</v>
      </c>
      <c r="B1851" s="6">
        <v>42627</v>
      </c>
      <c r="C1851" s="5">
        <v>42627.09375</v>
      </c>
      <c r="D1851">
        <v>20.9</v>
      </c>
      <c r="E1851" s="20">
        <v>29.5</v>
      </c>
    </row>
    <row r="1852" spans="1:5" x14ac:dyDescent="0.2">
      <c r="A1852" s="5">
        <v>42627</v>
      </c>
      <c r="B1852" s="6">
        <v>42627</v>
      </c>
      <c r="C1852" s="5">
        <v>42627.104166666664</v>
      </c>
      <c r="D1852">
        <v>21</v>
      </c>
      <c r="E1852" s="20">
        <v>29.6</v>
      </c>
    </row>
    <row r="1853" spans="1:5" x14ac:dyDescent="0.2">
      <c r="A1853" s="5">
        <v>42627</v>
      </c>
      <c r="B1853" s="6">
        <v>42627</v>
      </c>
      <c r="C1853" s="5">
        <v>42627.114583333336</v>
      </c>
      <c r="D1853">
        <v>21.1</v>
      </c>
      <c r="E1853" s="20">
        <v>29.5</v>
      </c>
    </row>
    <row r="1854" spans="1:5" x14ac:dyDescent="0.2">
      <c r="A1854" s="5">
        <v>42627</v>
      </c>
      <c r="B1854" s="6">
        <v>42627</v>
      </c>
      <c r="C1854" s="5">
        <v>42627.125</v>
      </c>
      <c r="D1854">
        <v>21.2</v>
      </c>
      <c r="E1854" s="20">
        <v>29.5</v>
      </c>
    </row>
    <row r="1855" spans="1:5" x14ac:dyDescent="0.2">
      <c r="A1855" s="5">
        <v>42627</v>
      </c>
      <c r="B1855" s="6">
        <v>42627</v>
      </c>
      <c r="C1855" s="5">
        <v>42627.135416666664</v>
      </c>
      <c r="D1855">
        <v>21.2</v>
      </c>
      <c r="E1855" s="20">
        <v>29.4</v>
      </c>
    </row>
    <row r="1856" spans="1:5" x14ac:dyDescent="0.2">
      <c r="A1856" s="5">
        <v>42627</v>
      </c>
      <c r="B1856" s="6">
        <v>42627</v>
      </c>
      <c r="C1856" s="5">
        <v>42627.145833333336</v>
      </c>
      <c r="D1856">
        <v>21.3</v>
      </c>
      <c r="E1856" s="20">
        <v>29.5</v>
      </c>
    </row>
    <row r="1857" spans="1:5" x14ac:dyDescent="0.2">
      <c r="A1857" s="5">
        <v>42627</v>
      </c>
      <c r="B1857" s="6">
        <v>42627</v>
      </c>
      <c r="C1857" s="5">
        <v>42627.15625</v>
      </c>
      <c r="D1857">
        <v>21.3</v>
      </c>
      <c r="E1857" s="20">
        <v>29.5</v>
      </c>
    </row>
    <row r="1858" spans="1:5" x14ac:dyDescent="0.2">
      <c r="A1858" s="5">
        <v>42627</v>
      </c>
      <c r="B1858" s="6">
        <v>42627</v>
      </c>
      <c r="C1858" s="5">
        <v>42627.166666666664</v>
      </c>
      <c r="D1858">
        <v>21.3</v>
      </c>
      <c r="E1858" s="20">
        <v>29.4</v>
      </c>
    </row>
    <row r="1859" spans="1:5" x14ac:dyDescent="0.2">
      <c r="A1859" s="5">
        <v>42627</v>
      </c>
      <c r="B1859" s="6">
        <v>42627</v>
      </c>
      <c r="C1859" s="5">
        <v>42627.177083333336</v>
      </c>
      <c r="D1859">
        <v>21.3</v>
      </c>
      <c r="E1859" s="20">
        <v>29.5</v>
      </c>
    </row>
    <row r="1860" spans="1:5" x14ac:dyDescent="0.2">
      <c r="A1860" s="5">
        <v>42627</v>
      </c>
      <c r="B1860" s="6">
        <v>42627</v>
      </c>
      <c r="C1860" s="5">
        <v>42627.1875</v>
      </c>
      <c r="D1860">
        <v>21.3</v>
      </c>
      <c r="E1860" s="20">
        <v>29</v>
      </c>
    </row>
    <row r="1861" spans="1:5" x14ac:dyDescent="0.2">
      <c r="A1861" s="5">
        <v>42627</v>
      </c>
      <c r="B1861" s="6">
        <v>42627</v>
      </c>
      <c r="C1861" s="5">
        <v>42627.197916666664</v>
      </c>
      <c r="D1861">
        <v>21.3</v>
      </c>
      <c r="E1861" s="20">
        <v>29.4</v>
      </c>
    </row>
    <row r="1862" spans="1:5" x14ac:dyDescent="0.2">
      <c r="A1862" s="5">
        <v>42627</v>
      </c>
      <c r="B1862" s="6">
        <v>42627</v>
      </c>
      <c r="C1862" s="5">
        <v>42627.208333333336</v>
      </c>
      <c r="D1862">
        <v>21.2</v>
      </c>
      <c r="E1862" s="20">
        <v>29.4</v>
      </c>
    </row>
    <row r="1863" spans="1:5" x14ac:dyDescent="0.2">
      <c r="A1863" s="5">
        <v>42627</v>
      </c>
      <c r="B1863" s="6">
        <v>42627</v>
      </c>
      <c r="C1863" s="5">
        <v>42627.21875</v>
      </c>
      <c r="D1863">
        <v>21.2</v>
      </c>
      <c r="E1863" s="20">
        <v>29.7</v>
      </c>
    </row>
    <row r="1864" spans="1:5" x14ac:dyDescent="0.2">
      <c r="A1864" s="5">
        <v>42627</v>
      </c>
      <c r="B1864" s="6">
        <v>42627</v>
      </c>
      <c r="C1864" s="5">
        <v>42627.229166666664</v>
      </c>
      <c r="D1864">
        <v>21.2</v>
      </c>
      <c r="E1864" s="20">
        <v>29.4</v>
      </c>
    </row>
    <row r="1865" spans="1:5" x14ac:dyDescent="0.2">
      <c r="A1865" s="5">
        <v>42627</v>
      </c>
      <c r="B1865" s="6">
        <v>42627</v>
      </c>
      <c r="C1865" s="5">
        <v>42627.239583333336</v>
      </c>
      <c r="D1865">
        <v>21.3</v>
      </c>
      <c r="E1865" s="20">
        <v>29.4</v>
      </c>
    </row>
    <row r="1866" spans="1:5" x14ac:dyDescent="0.2">
      <c r="A1866" s="5">
        <v>42627</v>
      </c>
      <c r="B1866" s="6">
        <v>42627</v>
      </c>
      <c r="C1866" s="5">
        <v>42627.25</v>
      </c>
      <c r="D1866">
        <v>21.2</v>
      </c>
      <c r="E1866" s="20">
        <v>29.3</v>
      </c>
    </row>
    <row r="1867" spans="1:5" x14ac:dyDescent="0.2">
      <c r="A1867" s="5">
        <v>42627</v>
      </c>
      <c r="B1867" s="6">
        <v>42627</v>
      </c>
      <c r="C1867" s="5">
        <v>42627.260416666664</v>
      </c>
      <c r="D1867">
        <v>21.3</v>
      </c>
      <c r="E1867" s="20">
        <v>29.3</v>
      </c>
    </row>
    <row r="1868" spans="1:5" x14ac:dyDescent="0.2">
      <c r="A1868" s="5">
        <v>42627</v>
      </c>
      <c r="B1868" s="6">
        <v>42627</v>
      </c>
      <c r="C1868" s="5">
        <v>42627.270833333336</v>
      </c>
      <c r="D1868">
        <v>21.1</v>
      </c>
      <c r="E1868" s="20">
        <v>29.4</v>
      </c>
    </row>
    <row r="1869" spans="1:5" x14ac:dyDescent="0.2">
      <c r="A1869" s="5">
        <v>42627</v>
      </c>
      <c r="B1869" s="6">
        <v>42627</v>
      </c>
      <c r="C1869" s="5">
        <v>42627.28125</v>
      </c>
      <c r="D1869">
        <v>21</v>
      </c>
      <c r="E1869" s="20">
        <v>29.2</v>
      </c>
    </row>
    <row r="1870" spans="1:5" x14ac:dyDescent="0.2">
      <c r="A1870" s="5">
        <v>42627</v>
      </c>
      <c r="B1870" s="6">
        <v>42627</v>
      </c>
      <c r="C1870" s="5">
        <v>42627.291666666664</v>
      </c>
      <c r="D1870">
        <v>21</v>
      </c>
      <c r="E1870" s="20">
        <v>29.1</v>
      </c>
    </row>
    <row r="1871" spans="1:5" x14ac:dyDescent="0.2">
      <c r="A1871" s="5">
        <v>42627</v>
      </c>
      <c r="B1871" s="6">
        <v>42627</v>
      </c>
      <c r="C1871" s="5">
        <v>42627.302083333336</v>
      </c>
      <c r="D1871">
        <v>20.9</v>
      </c>
      <c r="E1871" s="20">
        <v>29.3</v>
      </c>
    </row>
    <row r="1872" spans="1:5" x14ac:dyDescent="0.2">
      <c r="A1872" s="5">
        <v>42627</v>
      </c>
      <c r="B1872" s="6">
        <v>42627</v>
      </c>
      <c r="C1872" s="5">
        <v>42627.3125</v>
      </c>
      <c r="D1872">
        <v>21</v>
      </c>
      <c r="E1872" s="20">
        <v>29.3</v>
      </c>
    </row>
    <row r="1873" spans="1:5" x14ac:dyDescent="0.2">
      <c r="A1873" s="5">
        <v>42627</v>
      </c>
      <c r="B1873" s="6">
        <v>42627</v>
      </c>
      <c r="C1873" s="5">
        <v>42627.322916666664</v>
      </c>
      <c r="D1873">
        <v>20.9</v>
      </c>
      <c r="E1873" s="20">
        <v>29.2</v>
      </c>
    </row>
    <row r="1874" spans="1:5" x14ac:dyDescent="0.2">
      <c r="A1874" s="5">
        <v>42627</v>
      </c>
      <c r="B1874" s="6">
        <v>42627</v>
      </c>
      <c r="C1874" s="5">
        <v>42627.333333333336</v>
      </c>
      <c r="D1874">
        <v>20.9</v>
      </c>
      <c r="E1874" s="20">
        <v>29.1</v>
      </c>
    </row>
    <row r="1875" spans="1:5" x14ac:dyDescent="0.2">
      <c r="A1875" s="5">
        <v>42627</v>
      </c>
      <c r="B1875" s="6">
        <v>42627</v>
      </c>
      <c r="C1875" s="5">
        <v>42627.34375</v>
      </c>
      <c r="D1875">
        <v>20.8</v>
      </c>
      <c r="E1875" s="20">
        <v>29.1</v>
      </c>
    </row>
    <row r="1876" spans="1:5" x14ac:dyDescent="0.2">
      <c r="A1876" s="5">
        <v>42627</v>
      </c>
      <c r="B1876" s="6">
        <v>42627</v>
      </c>
      <c r="C1876" s="5">
        <v>42627.354166666664</v>
      </c>
      <c r="D1876">
        <v>20.8</v>
      </c>
      <c r="E1876" s="20">
        <v>29.1</v>
      </c>
    </row>
    <row r="1877" spans="1:5" x14ac:dyDescent="0.2">
      <c r="A1877" s="5">
        <v>42627</v>
      </c>
      <c r="B1877" s="6">
        <v>42627</v>
      </c>
      <c r="C1877" s="5">
        <v>42627.364583333336</v>
      </c>
      <c r="D1877">
        <v>20.7</v>
      </c>
      <c r="E1877" s="20">
        <v>29.3</v>
      </c>
    </row>
    <row r="1878" spans="1:5" x14ac:dyDescent="0.2">
      <c r="A1878" s="5">
        <v>42627</v>
      </c>
      <c r="B1878" s="6">
        <v>42627</v>
      </c>
      <c r="C1878" s="5">
        <v>42627.375</v>
      </c>
      <c r="D1878">
        <v>20.7</v>
      </c>
      <c r="E1878" s="20">
        <v>29.1</v>
      </c>
    </row>
    <row r="1879" spans="1:5" x14ac:dyDescent="0.2">
      <c r="A1879" s="5">
        <v>42627</v>
      </c>
      <c r="B1879" s="6">
        <v>42627</v>
      </c>
      <c r="C1879" s="5">
        <v>42627.385416666664</v>
      </c>
      <c r="D1879">
        <v>20.6</v>
      </c>
      <c r="E1879" s="20">
        <v>29.1</v>
      </c>
    </row>
    <row r="1880" spans="1:5" x14ac:dyDescent="0.2">
      <c r="A1880" s="5">
        <v>42627</v>
      </c>
      <c r="B1880" s="6">
        <v>42627</v>
      </c>
      <c r="C1880" s="5">
        <v>42627.395833333336</v>
      </c>
      <c r="D1880">
        <v>20.7</v>
      </c>
      <c r="E1880" s="20">
        <v>28.9</v>
      </c>
    </row>
    <row r="1881" spans="1:5" x14ac:dyDescent="0.2">
      <c r="A1881" s="5">
        <v>42627</v>
      </c>
      <c r="B1881" s="6">
        <v>42627</v>
      </c>
      <c r="C1881" s="5">
        <v>42627.40625</v>
      </c>
      <c r="D1881">
        <v>20.6</v>
      </c>
      <c r="E1881" s="20">
        <v>29</v>
      </c>
    </row>
    <row r="1882" spans="1:5" x14ac:dyDescent="0.2">
      <c r="A1882" s="5">
        <v>42627</v>
      </c>
      <c r="B1882" s="6">
        <v>42627</v>
      </c>
      <c r="C1882" s="5">
        <v>42627.416666666664</v>
      </c>
      <c r="D1882">
        <v>20.5</v>
      </c>
      <c r="E1882" s="20">
        <v>29</v>
      </c>
    </row>
    <row r="1883" spans="1:5" x14ac:dyDescent="0.2">
      <c r="A1883" s="5">
        <v>42627</v>
      </c>
      <c r="B1883" s="6">
        <v>42627</v>
      </c>
      <c r="C1883" s="5">
        <v>42627.427083333336</v>
      </c>
      <c r="D1883">
        <v>20.5</v>
      </c>
      <c r="E1883" s="20">
        <v>28.9</v>
      </c>
    </row>
    <row r="1884" spans="1:5" x14ac:dyDescent="0.2">
      <c r="A1884" s="5">
        <v>42627</v>
      </c>
      <c r="B1884" s="6">
        <v>42627</v>
      </c>
      <c r="C1884" s="5">
        <v>42627.4375</v>
      </c>
      <c r="D1884">
        <v>20.5</v>
      </c>
      <c r="E1884" s="20">
        <v>29</v>
      </c>
    </row>
    <row r="1885" spans="1:5" x14ac:dyDescent="0.2">
      <c r="A1885" s="5">
        <v>42627</v>
      </c>
      <c r="B1885" s="6">
        <v>42627</v>
      </c>
      <c r="C1885" s="5">
        <v>42627.447916666664</v>
      </c>
      <c r="D1885">
        <v>20.6</v>
      </c>
      <c r="E1885" s="20">
        <v>29</v>
      </c>
    </row>
    <row r="1886" spans="1:5" x14ac:dyDescent="0.2">
      <c r="A1886" s="5">
        <v>42627</v>
      </c>
      <c r="B1886" s="6">
        <v>42627</v>
      </c>
      <c r="C1886" s="5">
        <v>42627.458333333336</v>
      </c>
      <c r="D1886">
        <v>20.6</v>
      </c>
      <c r="E1886" s="20">
        <v>29</v>
      </c>
    </row>
    <row r="1887" spans="1:5" x14ac:dyDescent="0.2">
      <c r="A1887" s="5">
        <v>42627</v>
      </c>
      <c r="B1887" s="6">
        <v>42627</v>
      </c>
      <c r="C1887" s="5">
        <v>42627.46875</v>
      </c>
      <c r="D1887">
        <v>20.6</v>
      </c>
      <c r="E1887" s="20">
        <v>28.9</v>
      </c>
    </row>
    <row r="1888" spans="1:5" x14ac:dyDescent="0.2">
      <c r="A1888" s="5">
        <v>42627</v>
      </c>
      <c r="B1888" s="6">
        <v>42627</v>
      </c>
      <c r="C1888" s="5">
        <v>42627.479166666664</v>
      </c>
      <c r="D1888">
        <v>20.6</v>
      </c>
      <c r="E1888" s="20">
        <v>28.9</v>
      </c>
    </row>
    <row r="1889" spans="1:5" x14ac:dyDescent="0.2">
      <c r="A1889" s="5">
        <v>42627</v>
      </c>
      <c r="B1889" s="6">
        <v>42627</v>
      </c>
      <c r="C1889" s="5">
        <v>42627.489583333336</v>
      </c>
      <c r="D1889">
        <v>20.6</v>
      </c>
      <c r="E1889" s="20">
        <v>28.9</v>
      </c>
    </row>
    <row r="1890" spans="1:5" x14ac:dyDescent="0.2">
      <c r="A1890" s="5">
        <v>42627</v>
      </c>
      <c r="B1890" s="6">
        <v>42627</v>
      </c>
      <c r="C1890" s="5">
        <v>42627.5</v>
      </c>
      <c r="D1890">
        <v>20.7</v>
      </c>
      <c r="E1890" s="20">
        <v>28.9</v>
      </c>
    </row>
    <row r="1891" spans="1:5" x14ac:dyDescent="0.2">
      <c r="A1891" s="5">
        <v>42627</v>
      </c>
      <c r="B1891" s="6">
        <v>42627</v>
      </c>
      <c r="C1891" s="5">
        <v>42627.510416666664</v>
      </c>
      <c r="D1891">
        <v>20.6</v>
      </c>
      <c r="E1891" s="20">
        <v>28.9</v>
      </c>
    </row>
    <row r="1892" spans="1:5" x14ac:dyDescent="0.2">
      <c r="A1892" s="5">
        <v>42627</v>
      </c>
      <c r="B1892" s="6">
        <v>42627</v>
      </c>
      <c r="C1892" s="5">
        <v>42627.520833333336</v>
      </c>
      <c r="D1892">
        <v>20.7</v>
      </c>
      <c r="E1892" s="20">
        <v>28.9</v>
      </c>
    </row>
    <row r="1893" spans="1:5" x14ac:dyDescent="0.2">
      <c r="A1893" s="5">
        <v>42627</v>
      </c>
      <c r="B1893" s="6">
        <v>42627</v>
      </c>
      <c r="C1893" s="5">
        <v>42627.53125</v>
      </c>
      <c r="D1893">
        <v>20.8</v>
      </c>
      <c r="E1893" s="20">
        <v>28.9</v>
      </c>
    </row>
    <row r="1894" spans="1:5" x14ac:dyDescent="0.2">
      <c r="A1894" s="5">
        <v>42627</v>
      </c>
      <c r="B1894" s="6">
        <v>42627</v>
      </c>
      <c r="C1894" s="5">
        <v>42627.541666666664</v>
      </c>
      <c r="D1894">
        <v>20.9</v>
      </c>
      <c r="E1894" s="20">
        <v>28.9</v>
      </c>
    </row>
    <row r="1895" spans="1:5" x14ac:dyDescent="0.2">
      <c r="A1895" s="5">
        <v>42627</v>
      </c>
      <c r="B1895" s="6">
        <v>42627</v>
      </c>
      <c r="C1895" s="5">
        <v>42627.552083333336</v>
      </c>
      <c r="D1895">
        <v>21</v>
      </c>
      <c r="E1895" s="20">
        <v>28.9</v>
      </c>
    </row>
    <row r="1896" spans="1:5" x14ac:dyDescent="0.2">
      <c r="A1896" s="5">
        <v>42627</v>
      </c>
      <c r="B1896" s="6">
        <v>42627</v>
      </c>
      <c r="C1896" s="5">
        <v>42627.5625</v>
      </c>
      <c r="D1896">
        <v>21.2</v>
      </c>
      <c r="E1896" s="20">
        <v>28.9</v>
      </c>
    </row>
    <row r="1897" spans="1:5" x14ac:dyDescent="0.2">
      <c r="A1897" s="5">
        <v>42627</v>
      </c>
      <c r="B1897" s="6">
        <v>42627</v>
      </c>
      <c r="C1897" s="5">
        <v>42627.572916666664</v>
      </c>
      <c r="D1897">
        <v>21.3</v>
      </c>
      <c r="E1897" s="20">
        <v>28.9</v>
      </c>
    </row>
    <row r="1898" spans="1:5" x14ac:dyDescent="0.2">
      <c r="A1898" s="5">
        <v>42627</v>
      </c>
      <c r="B1898" s="6">
        <v>42627</v>
      </c>
      <c r="C1898" s="5">
        <v>42627.583333333336</v>
      </c>
      <c r="D1898">
        <v>21.4</v>
      </c>
      <c r="E1898" s="20">
        <v>29</v>
      </c>
    </row>
    <row r="1899" spans="1:5" x14ac:dyDescent="0.2">
      <c r="A1899" s="5">
        <v>42627</v>
      </c>
      <c r="B1899" s="6">
        <v>42627</v>
      </c>
      <c r="C1899" s="5">
        <v>42627.59375</v>
      </c>
      <c r="D1899">
        <v>21.6</v>
      </c>
      <c r="E1899" s="20">
        <v>29.3</v>
      </c>
    </row>
    <row r="1900" spans="1:5" x14ac:dyDescent="0.2">
      <c r="A1900" s="5">
        <v>42627</v>
      </c>
      <c r="B1900" s="6">
        <v>42627</v>
      </c>
      <c r="C1900" s="5">
        <v>42627.604166666664</v>
      </c>
      <c r="D1900">
        <v>21.7</v>
      </c>
      <c r="E1900" s="20">
        <v>29.3</v>
      </c>
    </row>
    <row r="1901" spans="1:5" x14ac:dyDescent="0.2">
      <c r="A1901" s="5">
        <v>42627</v>
      </c>
      <c r="B1901" s="6">
        <v>42627</v>
      </c>
      <c r="C1901" s="5">
        <v>42627.614583333336</v>
      </c>
      <c r="D1901">
        <v>21.8</v>
      </c>
      <c r="E1901" s="20">
        <v>29.1</v>
      </c>
    </row>
    <row r="1902" spans="1:5" x14ac:dyDescent="0.2">
      <c r="A1902" s="5">
        <v>42627</v>
      </c>
      <c r="B1902" s="6">
        <v>42627</v>
      </c>
      <c r="C1902" s="5">
        <v>42627.625</v>
      </c>
      <c r="D1902">
        <v>21.9</v>
      </c>
      <c r="E1902" s="20">
        <v>29.3</v>
      </c>
    </row>
    <row r="1903" spans="1:5" x14ac:dyDescent="0.2">
      <c r="A1903" s="5">
        <v>42627</v>
      </c>
      <c r="B1903" s="6">
        <v>42627</v>
      </c>
      <c r="C1903" s="5">
        <v>42627.635416666664</v>
      </c>
      <c r="D1903">
        <v>22.1</v>
      </c>
      <c r="E1903" s="20">
        <v>29.3</v>
      </c>
    </row>
    <row r="1904" spans="1:5" x14ac:dyDescent="0.2">
      <c r="A1904" s="5">
        <v>42627</v>
      </c>
      <c r="B1904" s="6">
        <v>42627</v>
      </c>
      <c r="C1904" s="5">
        <v>42627.645833333336</v>
      </c>
      <c r="D1904">
        <v>22.2</v>
      </c>
      <c r="E1904" s="20">
        <v>29.3</v>
      </c>
    </row>
    <row r="1905" spans="1:5" x14ac:dyDescent="0.2">
      <c r="A1905" s="5">
        <v>42627</v>
      </c>
      <c r="B1905" s="6">
        <v>42627</v>
      </c>
      <c r="C1905" s="5">
        <v>42627.65625</v>
      </c>
      <c r="D1905">
        <v>22.3</v>
      </c>
      <c r="E1905" s="20">
        <v>29.1</v>
      </c>
    </row>
    <row r="1906" spans="1:5" x14ac:dyDescent="0.2">
      <c r="A1906" s="5">
        <v>42627</v>
      </c>
      <c r="B1906" s="6">
        <v>42627</v>
      </c>
      <c r="C1906" s="5">
        <v>42627.666666666664</v>
      </c>
      <c r="D1906">
        <v>22.3</v>
      </c>
      <c r="E1906" s="20">
        <v>29.2</v>
      </c>
    </row>
    <row r="1907" spans="1:5" x14ac:dyDescent="0.2">
      <c r="A1907" s="5">
        <v>42627</v>
      </c>
      <c r="B1907" s="6">
        <v>42627</v>
      </c>
      <c r="C1907" s="5">
        <v>42627.677083333336</v>
      </c>
      <c r="D1907">
        <v>22.3</v>
      </c>
      <c r="E1907" s="20">
        <v>29.3</v>
      </c>
    </row>
    <row r="1908" spans="1:5" x14ac:dyDescent="0.2">
      <c r="A1908" s="5">
        <v>42627</v>
      </c>
      <c r="B1908" s="6">
        <v>42627</v>
      </c>
      <c r="C1908" s="5">
        <v>42627.6875</v>
      </c>
      <c r="D1908">
        <v>22.5</v>
      </c>
      <c r="E1908" s="20">
        <v>29.3</v>
      </c>
    </row>
    <row r="1909" spans="1:5" x14ac:dyDescent="0.2">
      <c r="A1909" s="5">
        <v>42627</v>
      </c>
      <c r="B1909" s="6">
        <v>42627</v>
      </c>
      <c r="C1909" s="5">
        <v>42627.697916666664</v>
      </c>
      <c r="D1909">
        <v>22.5</v>
      </c>
      <c r="E1909" s="20">
        <v>29.3</v>
      </c>
    </row>
    <row r="1910" spans="1:5" x14ac:dyDescent="0.2">
      <c r="A1910" s="5">
        <v>42627</v>
      </c>
      <c r="B1910" s="6">
        <v>42627</v>
      </c>
      <c r="C1910" s="5">
        <v>42627.708333333336</v>
      </c>
      <c r="D1910">
        <v>22.5</v>
      </c>
      <c r="E1910" s="20">
        <v>29.2</v>
      </c>
    </row>
    <row r="1911" spans="1:5" x14ac:dyDescent="0.2">
      <c r="A1911" s="5">
        <v>42627</v>
      </c>
      <c r="B1911" s="6">
        <v>42627</v>
      </c>
      <c r="C1911" s="5">
        <v>42627.71875</v>
      </c>
      <c r="D1911">
        <v>22.2</v>
      </c>
      <c r="E1911" s="20">
        <v>29.2</v>
      </c>
    </row>
    <row r="1912" spans="1:5" x14ac:dyDescent="0.2">
      <c r="A1912" s="5">
        <v>42627</v>
      </c>
      <c r="B1912" s="6">
        <v>42627</v>
      </c>
      <c r="C1912" s="5">
        <v>42627.729166666664</v>
      </c>
      <c r="D1912">
        <v>22.1</v>
      </c>
      <c r="E1912" s="20">
        <v>28.8</v>
      </c>
    </row>
    <row r="1913" spans="1:5" x14ac:dyDescent="0.2">
      <c r="A1913" s="5">
        <v>42627</v>
      </c>
      <c r="B1913" s="6">
        <v>42627</v>
      </c>
      <c r="C1913" s="5">
        <v>42627.739583333336</v>
      </c>
      <c r="D1913">
        <v>22.2</v>
      </c>
      <c r="E1913" s="20">
        <v>29</v>
      </c>
    </row>
    <row r="1914" spans="1:5" x14ac:dyDescent="0.2">
      <c r="A1914" s="5">
        <v>42627</v>
      </c>
      <c r="B1914" s="6">
        <v>42627</v>
      </c>
      <c r="C1914" s="5">
        <v>42627.75</v>
      </c>
      <c r="D1914">
        <v>22.3</v>
      </c>
      <c r="E1914" s="20">
        <v>28.8</v>
      </c>
    </row>
    <row r="1915" spans="1:5" x14ac:dyDescent="0.2">
      <c r="A1915" s="5">
        <v>42627</v>
      </c>
      <c r="B1915" s="6">
        <v>42627</v>
      </c>
      <c r="C1915" s="5">
        <v>42627.760416666664</v>
      </c>
      <c r="D1915">
        <v>22.2</v>
      </c>
      <c r="E1915" s="20">
        <v>29</v>
      </c>
    </row>
    <row r="1916" spans="1:5" x14ac:dyDescent="0.2">
      <c r="A1916" s="5">
        <v>42627</v>
      </c>
      <c r="B1916" s="6">
        <v>42627</v>
      </c>
      <c r="C1916" s="5">
        <v>42627.770833333336</v>
      </c>
      <c r="D1916">
        <v>22</v>
      </c>
      <c r="E1916" s="20">
        <v>28.8</v>
      </c>
    </row>
    <row r="1917" spans="1:5" x14ac:dyDescent="0.2">
      <c r="A1917" s="5">
        <v>42627</v>
      </c>
      <c r="B1917" s="6">
        <v>42627</v>
      </c>
      <c r="C1917" s="5">
        <v>42627.78125</v>
      </c>
      <c r="D1917">
        <v>22</v>
      </c>
      <c r="E1917" s="20">
        <v>31.1</v>
      </c>
    </row>
    <row r="1918" spans="1:5" x14ac:dyDescent="0.2">
      <c r="A1918" s="5">
        <v>42627</v>
      </c>
      <c r="B1918" s="6">
        <v>42627</v>
      </c>
      <c r="C1918" s="5">
        <v>42627.791666666664</v>
      </c>
      <c r="D1918">
        <v>21.8</v>
      </c>
      <c r="E1918" s="20">
        <v>31.1</v>
      </c>
    </row>
    <row r="1919" spans="1:5" x14ac:dyDescent="0.2">
      <c r="A1919" s="5">
        <v>42627</v>
      </c>
      <c r="B1919" s="6">
        <v>42627</v>
      </c>
      <c r="C1919" s="5">
        <v>42627.802083333336</v>
      </c>
      <c r="D1919">
        <v>21.6</v>
      </c>
      <c r="E1919" s="20">
        <v>31.2</v>
      </c>
    </row>
    <row r="1920" spans="1:5" x14ac:dyDescent="0.2">
      <c r="A1920" s="5">
        <v>42627</v>
      </c>
      <c r="B1920" s="6">
        <v>42627</v>
      </c>
      <c r="C1920" s="5">
        <v>42627.8125</v>
      </c>
      <c r="D1920">
        <v>21.6</v>
      </c>
      <c r="E1920" s="20">
        <v>31.1</v>
      </c>
    </row>
    <row r="1921" spans="1:5" x14ac:dyDescent="0.2">
      <c r="A1921" s="5">
        <v>42627</v>
      </c>
      <c r="B1921" s="6">
        <v>42627</v>
      </c>
      <c r="C1921" s="5">
        <v>42627.822916666664</v>
      </c>
      <c r="D1921">
        <v>21.5</v>
      </c>
      <c r="E1921" s="20">
        <v>31.1</v>
      </c>
    </row>
    <row r="1922" spans="1:5" x14ac:dyDescent="0.2">
      <c r="A1922" s="5">
        <v>42627</v>
      </c>
      <c r="B1922" s="6">
        <v>42627</v>
      </c>
      <c r="C1922" s="5">
        <v>42627.833333333336</v>
      </c>
      <c r="D1922">
        <v>21.4</v>
      </c>
      <c r="E1922" s="20">
        <v>31.1</v>
      </c>
    </row>
    <row r="1923" spans="1:5" x14ac:dyDescent="0.2">
      <c r="A1923" s="5">
        <v>42627</v>
      </c>
      <c r="B1923" s="6">
        <v>42627</v>
      </c>
      <c r="C1923" s="5">
        <v>42627.84375</v>
      </c>
      <c r="D1923">
        <v>21.3</v>
      </c>
      <c r="E1923" s="20">
        <v>31.2</v>
      </c>
    </row>
    <row r="1924" spans="1:5" x14ac:dyDescent="0.2">
      <c r="A1924" s="5">
        <v>42627</v>
      </c>
      <c r="B1924" s="6">
        <v>42627</v>
      </c>
      <c r="C1924" s="5">
        <v>42627.854166666664</v>
      </c>
      <c r="D1924">
        <v>21.2</v>
      </c>
      <c r="E1924" s="20">
        <v>31.2</v>
      </c>
    </row>
    <row r="1925" spans="1:5" x14ac:dyDescent="0.2">
      <c r="A1925" s="5">
        <v>42627</v>
      </c>
      <c r="B1925" s="6">
        <v>42627</v>
      </c>
      <c r="C1925" s="5">
        <v>42627.864583333336</v>
      </c>
      <c r="D1925">
        <v>21.1</v>
      </c>
      <c r="E1925" s="20">
        <v>31.2</v>
      </c>
    </row>
    <row r="1926" spans="1:5" x14ac:dyDescent="0.2">
      <c r="A1926" s="5">
        <v>42627</v>
      </c>
      <c r="B1926" s="6">
        <v>42627</v>
      </c>
      <c r="C1926" s="5">
        <v>42627.875</v>
      </c>
      <c r="D1926">
        <v>20.9</v>
      </c>
      <c r="E1926" s="20">
        <v>31.2</v>
      </c>
    </row>
    <row r="1927" spans="1:5" x14ac:dyDescent="0.2">
      <c r="A1927" s="5">
        <v>42627</v>
      </c>
      <c r="B1927" s="6">
        <v>42627</v>
      </c>
      <c r="C1927" s="5">
        <v>42627.885416666664</v>
      </c>
      <c r="D1927">
        <v>20.9</v>
      </c>
      <c r="E1927" s="20">
        <v>31.1</v>
      </c>
    </row>
    <row r="1928" spans="1:5" x14ac:dyDescent="0.2">
      <c r="A1928" s="5">
        <v>42627</v>
      </c>
      <c r="B1928" s="6">
        <v>42627</v>
      </c>
      <c r="C1928" s="5">
        <v>42627.895833333336</v>
      </c>
      <c r="D1928">
        <v>20.8</v>
      </c>
      <c r="E1928" s="20">
        <v>31.1</v>
      </c>
    </row>
    <row r="1929" spans="1:5" x14ac:dyDescent="0.2">
      <c r="A1929" s="5">
        <v>42627</v>
      </c>
      <c r="B1929" s="6">
        <v>42627</v>
      </c>
      <c r="C1929" s="5">
        <v>42627.90625</v>
      </c>
      <c r="D1929">
        <v>20.7</v>
      </c>
      <c r="E1929" s="20">
        <v>30.9</v>
      </c>
    </row>
    <row r="1930" spans="1:5" x14ac:dyDescent="0.2">
      <c r="A1930" s="5">
        <v>42627</v>
      </c>
      <c r="B1930" s="6">
        <v>42627</v>
      </c>
      <c r="C1930" s="5">
        <v>42627.916666666664</v>
      </c>
      <c r="D1930">
        <v>20.6</v>
      </c>
      <c r="E1930" s="20">
        <v>31.1</v>
      </c>
    </row>
    <row r="1931" spans="1:5" x14ac:dyDescent="0.2">
      <c r="A1931" s="5">
        <v>42627</v>
      </c>
      <c r="B1931" s="6">
        <v>42627</v>
      </c>
      <c r="C1931" s="5">
        <v>42627.927083333336</v>
      </c>
      <c r="D1931">
        <v>20.6</v>
      </c>
      <c r="E1931" s="20">
        <v>31</v>
      </c>
    </row>
    <row r="1932" spans="1:5" x14ac:dyDescent="0.2">
      <c r="A1932" s="5">
        <v>42627</v>
      </c>
      <c r="B1932" s="6">
        <v>42627</v>
      </c>
      <c r="C1932" s="5">
        <v>42627.9375</v>
      </c>
      <c r="D1932">
        <v>20.5</v>
      </c>
      <c r="E1932" s="20">
        <v>30.7</v>
      </c>
    </row>
    <row r="1933" spans="1:5" x14ac:dyDescent="0.2">
      <c r="A1933" s="5">
        <v>42627</v>
      </c>
      <c r="B1933" s="6">
        <v>42627</v>
      </c>
      <c r="C1933" s="5">
        <v>42627.947916666664</v>
      </c>
      <c r="D1933">
        <v>20.5</v>
      </c>
      <c r="E1933" s="20">
        <v>30.9</v>
      </c>
    </row>
    <row r="1934" spans="1:5" x14ac:dyDescent="0.2">
      <c r="A1934" s="5">
        <v>42627</v>
      </c>
      <c r="B1934" s="6">
        <v>42627</v>
      </c>
      <c r="C1934" s="5">
        <v>42627.958333333336</v>
      </c>
      <c r="D1934">
        <v>20.5</v>
      </c>
      <c r="E1934" s="20">
        <v>31.1</v>
      </c>
    </row>
    <row r="1935" spans="1:5" x14ac:dyDescent="0.2">
      <c r="A1935" s="5">
        <v>42627</v>
      </c>
      <c r="B1935" s="6">
        <v>42627</v>
      </c>
      <c r="C1935" s="5">
        <v>42627.96875</v>
      </c>
      <c r="D1935">
        <v>20.399999999999999</v>
      </c>
      <c r="E1935" s="20">
        <v>31.1</v>
      </c>
    </row>
    <row r="1936" spans="1:5" x14ac:dyDescent="0.2">
      <c r="A1936" s="5">
        <v>42627</v>
      </c>
      <c r="B1936" s="6">
        <v>42627</v>
      </c>
      <c r="C1936" s="5">
        <v>42627.979166666664</v>
      </c>
      <c r="D1936">
        <v>20.399999999999999</v>
      </c>
      <c r="E1936" s="20">
        <v>31</v>
      </c>
    </row>
    <row r="1937" spans="1:5" x14ac:dyDescent="0.2">
      <c r="A1937" s="5">
        <v>42627</v>
      </c>
      <c r="B1937" s="6">
        <v>42627</v>
      </c>
      <c r="C1937" s="5">
        <v>42627.989583333336</v>
      </c>
      <c r="D1937">
        <v>20.399999999999999</v>
      </c>
      <c r="E1937" s="20">
        <v>31.1</v>
      </c>
    </row>
    <row r="1938" spans="1:5" x14ac:dyDescent="0.2">
      <c r="A1938" s="5"/>
      <c r="B1938" s="6"/>
      <c r="C1938" s="5"/>
      <c r="E1938" s="25">
        <f>AVERAGE(E1842:E1937)</f>
        <v>29.618749999999988</v>
      </c>
    </row>
    <row r="1939" spans="1:5" x14ac:dyDescent="0.2">
      <c r="A1939" s="5">
        <v>42628</v>
      </c>
      <c r="B1939" s="6">
        <v>42628</v>
      </c>
      <c r="C1939" s="5">
        <v>42628</v>
      </c>
      <c r="D1939">
        <v>20.399999999999999</v>
      </c>
      <c r="E1939" s="20">
        <v>31.1</v>
      </c>
    </row>
    <row r="1940" spans="1:5" x14ac:dyDescent="0.2">
      <c r="A1940" s="5">
        <v>42628</v>
      </c>
      <c r="B1940" s="6">
        <v>42628</v>
      </c>
      <c r="C1940" s="5">
        <v>42628.010416666664</v>
      </c>
      <c r="D1940">
        <v>20.5</v>
      </c>
      <c r="E1940" s="20">
        <v>31.1</v>
      </c>
    </row>
    <row r="1941" spans="1:5" x14ac:dyDescent="0.2">
      <c r="A1941" s="5">
        <v>42628</v>
      </c>
      <c r="B1941" s="6">
        <v>42628</v>
      </c>
      <c r="C1941" s="5">
        <v>42628.020833333336</v>
      </c>
      <c r="D1941">
        <v>20.399999999999999</v>
      </c>
      <c r="E1941" s="20">
        <v>31.1</v>
      </c>
    </row>
    <row r="1942" spans="1:5" x14ac:dyDescent="0.2">
      <c r="A1942" s="5">
        <v>42628</v>
      </c>
      <c r="B1942" s="6">
        <v>42628</v>
      </c>
      <c r="C1942" s="5">
        <v>42628.03125</v>
      </c>
      <c r="D1942">
        <v>20.399999999999999</v>
      </c>
      <c r="E1942" s="20">
        <v>31.2</v>
      </c>
    </row>
    <row r="1943" spans="1:5" x14ac:dyDescent="0.2">
      <c r="A1943" s="5">
        <v>42628</v>
      </c>
      <c r="B1943" s="6">
        <v>42628</v>
      </c>
      <c r="C1943" s="5">
        <v>42628.041666666664</v>
      </c>
      <c r="D1943">
        <v>20.399999999999999</v>
      </c>
      <c r="E1943" s="20">
        <v>31.2</v>
      </c>
    </row>
    <row r="1944" spans="1:5" x14ac:dyDescent="0.2">
      <c r="A1944" s="5">
        <v>42628</v>
      </c>
      <c r="B1944" s="6">
        <v>42628</v>
      </c>
      <c r="C1944" s="5">
        <v>42628.052083333336</v>
      </c>
      <c r="D1944">
        <v>20.399999999999999</v>
      </c>
      <c r="E1944" s="20">
        <v>31.3</v>
      </c>
    </row>
    <row r="1945" spans="1:5" x14ac:dyDescent="0.2">
      <c r="A1945" s="5">
        <v>42628</v>
      </c>
      <c r="B1945" s="6">
        <v>42628</v>
      </c>
      <c r="C1945" s="5">
        <v>42628.0625</v>
      </c>
      <c r="D1945">
        <v>20.399999999999999</v>
      </c>
      <c r="E1945" s="20">
        <v>31.2</v>
      </c>
    </row>
    <row r="1946" spans="1:5" x14ac:dyDescent="0.2">
      <c r="A1946" s="5">
        <v>42628</v>
      </c>
      <c r="B1946" s="6">
        <v>42628</v>
      </c>
      <c r="C1946" s="5">
        <v>42628.072916666664</v>
      </c>
      <c r="D1946">
        <v>20.399999999999999</v>
      </c>
      <c r="E1946" s="20">
        <v>31.1</v>
      </c>
    </row>
    <row r="1947" spans="1:5" x14ac:dyDescent="0.2">
      <c r="A1947" s="5">
        <v>42628</v>
      </c>
      <c r="B1947" s="6">
        <v>42628</v>
      </c>
      <c r="C1947" s="5">
        <v>42628.083333333336</v>
      </c>
      <c r="D1947">
        <v>20.5</v>
      </c>
      <c r="E1947" s="20">
        <v>31.2</v>
      </c>
    </row>
    <row r="1948" spans="1:5" x14ac:dyDescent="0.2">
      <c r="A1948" s="5">
        <v>42628</v>
      </c>
      <c r="B1948" s="6">
        <v>42628</v>
      </c>
      <c r="C1948" s="5">
        <v>42628.09375</v>
      </c>
      <c r="D1948">
        <v>20.5</v>
      </c>
      <c r="E1948" s="20">
        <v>31.2</v>
      </c>
    </row>
    <row r="1949" spans="1:5" x14ac:dyDescent="0.2">
      <c r="A1949" s="5">
        <v>42628</v>
      </c>
      <c r="B1949" s="6">
        <v>42628</v>
      </c>
      <c r="C1949" s="5">
        <v>42628.104166666664</v>
      </c>
      <c r="D1949">
        <v>20.7</v>
      </c>
      <c r="E1949" s="20">
        <v>31.3</v>
      </c>
    </row>
    <row r="1950" spans="1:5" x14ac:dyDescent="0.2">
      <c r="A1950" s="5">
        <v>42628</v>
      </c>
      <c r="B1950" s="6">
        <v>42628</v>
      </c>
      <c r="C1950" s="5">
        <v>42628.114583333336</v>
      </c>
      <c r="D1950">
        <v>20.7</v>
      </c>
      <c r="E1950" s="20">
        <v>31.2</v>
      </c>
    </row>
    <row r="1951" spans="1:5" x14ac:dyDescent="0.2">
      <c r="A1951" s="5">
        <v>42628</v>
      </c>
      <c r="B1951" s="6">
        <v>42628</v>
      </c>
      <c r="C1951" s="5">
        <v>42628.125</v>
      </c>
      <c r="D1951">
        <v>20.8</v>
      </c>
      <c r="E1951" s="20">
        <v>31.3</v>
      </c>
    </row>
    <row r="1952" spans="1:5" x14ac:dyDescent="0.2">
      <c r="A1952" s="5">
        <v>42628</v>
      </c>
      <c r="B1952" s="6">
        <v>42628</v>
      </c>
      <c r="C1952" s="5">
        <v>42628.135416666664</v>
      </c>
      <c r="D1952">
        <v>20.8</v>
      </c>
      <c r="E1952" s="20">
        <v>31.3</v>
      </c>
    </row>
    <row r="1953" spans="1:5" x14ac:dyDescent="0.2">
      <c r="A1953" s="5">
        <v>42628</v>
      </c>
      <c r="B1953" s="6">
        <v>42628</v>
      </c>
      <c r="C1953" s="5">
        <v>42628.145833333336</v>
      </c>
      <c r="D1953">
        <v>20.8</v>
      </c>
      <c r="E1953" s="20">
        <v>31.2</v>
      </c>
    </row>
    <row r="1954" spans="1:5" x14ac:dyDescent="0.2">
      <c r="A1954" s="5">
        <v>42628</v>
      </c>
      <c r="B1954" s="6">
        <v>42628</v>
      </c>
      <c r="C1954" s="5">
        <v>42628.15625</v>
      </c>
      <c r="D1954">
        <v>20.7</v>
      </c>
      <c r="E1954" s="20">
        <v>31.2</v>
      </c>
    </row>
    <row r="1955" spans="1:5" x14ac:dyDescent="0.2">
      <c r="A1955" s="5">
        <v>42628</v>
      </c>
      <c r="B1955" s="6">
        <v>42628</v>
      </c>
      <c r="C1955" s="5">
        <v>42628.166666666664</v>
      </c>
      <c r="D1955">
        <v>20.8</v>
      </c>
      <c r="E1955" s="20">
        <v>31.3</v>
      </c>
    </row>
    <row r="1956" spans="1:5" x14ac:dyDescent="0.2">
      <c r="A1956" s="5">
        <v>42628</v>
      </c>
      <c r="B1956" s="6">
        <v>42628</v>
      </c>
      <c r="C1956" s="5">
        <v>42628.177083333336</v>
      </c>
      <c r="D1956">
        <v>20.8</v>
      </c>
      <c r="E1956" s="20">
        <v>31.2</v>
      </c>
    </row>
    <row r="1957" spans="1:5" x14ac:dyDescent="0.2">
      <c r="A1957" s="5">
        <v>42628</v>
      </c>
      <c r="B1957" s="6">
        <v>42628</v>
      </c>
      <c r="C1957" s="5">
        <v>42628.1875</v>
      </c>
      <c r="D1957">
        <v>20.7</v>
      </c>
      <c r="E1957" s="20">
        <v>31.3</v>
      </c>
    </row>
    <row r="1958" spans="1:5" x14ac:dyDescent="0.2">
      <c r="A1958" s="5">
        <v>42628</v>
      </c>
      <c r="B1958" s="6">
        <v>42628</v>
      </c>
      <c r="C1958" s="5">
        <v>42628.197916666664</v>
      </c>
      <c r="D1958">
        <v>20.6</v>
      </c>
      <c r="E1958" s="20">
        <v>31.3</v>
      </c>
    </row>
    <row r="1959" spans="1:5" x14ac:dyDescent="0.2">
      <c r="A1959" s="5">
        <v>42628</v>
      </c>
      <c r="B1959" s="6">
        <v>42628</v>
      </c>
      <c r="C1959" s="5">
        <v>42628.208333333336</v>
      </c>
      <c r="D1959">
        <v>20.6</v>
      </c>
      <c r="E1959" s="20">
        <v>31</v>
      </c>
    </row>
    <row r="1960" spans="1:5" x14ac:dyDescent="0.2">
      <c r="A1960" s="5">
        <v>42628</v>
      </c>
      <c r="B1960" s="6">
        <v>42628</v>
      </c>
      <c r="C1960" s="5">
        <v>42628.21875</v>
      </c>
      <c r="D1960">
        <v>20.5</v>
      </c>
      <c r="E1960" s="20">
        <v>31.2</v>
      </c>
    </row>
    <row r="1961" spans="1:5" x14ac:dyDescent="0.2">
      <c r="A1961" s="5">
        <v>42628</v>
      </c>
      <c r="B1961" s="6">
        <v>42628</v>
      </c>
      <c r="C1961" s="5">
        <v>42628.229166666664</v>
      </c>
      <c r="D1961">
        <v>20.399999999999999</v>
      </c>
      <c r="E1961" s="20">
        <v>31.3</v>
      </c>
    </row>
    <row r="1962" spans="1:5" x14ac:dyDescent="0.2">
      <c r="A1962" s="5">
        <v>42628</v>
      </c>
      <c r="B1962" s="6">
        <v>42628</v>
      </c>
      <c r="C1962" s="5">
        <v>42628.239583333336</v>
      </c>
      <c r="D1962">
        <v>20.3</v>
      </c>
      <c r="E1962" s="20">
        <v>31.3</v>
      </c>
    </row>
    <row r="1963" spans="1:5" x14ac:dyDescent="0.2">
      <c r="A1963" s="5">
        <v>42628</v>
      </c>
      <c r="B1963" s="6">
        <v>42628</v>
      </c>
      <c r="C1963" s="5">
        <v>42628.25</v>
      </c>
      <c r="D1963">
        <v>20.2</v>
      </c>
      <c r="E1963" s="20">
        <v>31.2</v>
      </c>
    </row>
    <row r="1964" spans="1:5" x14ac:dyDescent="0.2">
      <c r="A1964" s="5">
        <v>42628</v>
      </c>
      <c r="B1964" s="6">
        <v>42628</v>
      </c>
      <c r="C1964" s="5">
        <v>42628.260416666664</v>
      </c>
      <c r="D1964">
        <v>20.2</v>
      </c>
      <c r="E1964" s="20">
        <v>31.3</v>
      </c>
    </row>
    <row r="1965" spans="1:5" x14ac:dyDescent="0.2">
      <c r="A1965" s="5">
        <v>42628</v>
      </c>
      <c r="B1965" s="6">
        <v>42628</v>
      </c>
      <c r="C1965" s="5">
        <v>42628.270833333336</v>
      </c>
      <c r="D1965">
        <v>20.399999999999999</v>
      </c>
      <c r="E1965" s="20">
        <v>31.3</v>
      </c>
    </row>
    <row r="1966" spans="1:5" x14ac:dyDescent="0.2">
      <c r="A1966" s="5">
        <v>42628</v>
      </c>
      <c r="B1966" s="6">
        <v>42628</v>
      </c>
      <c r="C1966" s="5">
        <v>42628.28125</v>
      </c>
      <c r="D1966">
        <v>20.5</v>
      </c>
      <c r="E1966" s="20">
        <v>31.2</v>
      </c>
    </row>
    <row r="1967" spans="1:5" x14ac:dyDescent="0.2">
      <c r="A1967" s="5">
        <v>42628</v>
      </c>
      <c r="B1967" s="6">
        <v>42628</v>
      </c>
      <c r="C1967" s="5">
        <v>42628.291666666664</v>
      </c>
      <c r="D1967">
        <v>20.6</v>
      </c>
      <c r="E1967" s="20">
        <v>31.2</v>
      </c>
    </row>
    <row r="1968" spans="1:5" x14ac:dyDescent="0.2">
      <c r="A1968" s="5">
        <v>42628</v>
      </c>
      <c r="B1968" s="6">
        <v>42628</v>
      </c>
      <c r="C1968" s="5">
        <v>42628.302083333336</v>
      </c>
      <c r="D1968">
        <v>20.6</v>
      </c>
      <c r="E1968" s="20">
        <v>31.2</v>
      </c>
    </row>
    <row r="1969" spans="1:5" x14ac:dyDescent="0.2">
      <c r="A1969" s="5">
        <v>42628</v>
      </c>
      <c r="B1969" s="6">
        <v>42628</v>
      </c>
      <c r="C1969" s="5">
        <v>42628.3125</v>
      </c>
      <c r="D1969">
        <v>20.6</v>
      </c>
      <c r="E1969" s="20">
        <v>31.2</v>
      </c>
    </row>
    <row r="1970" spans="1:5" x14ac:dyDescent="0.2">
      <c r="A1970" s="5">
        <v>42628</v>
      </c>
      <c r="B1970" s="6">
        <v>42628</v>
      </c>
      <c r="C1970" s="5">
        <v>42628.322916666664</v>
      </c>
      <c r="D1970">
        <v>20.399999999999999</v>
      </c>
      <c r="E1970" s="20">
        <v>31</v>
      </c>
    </row>
    <row r="1971" spans="1:5" x14ac:dyDescent="0.2">
      <c r="A1971" s="5">
        <v>42628</v>
      </c>
      <c r="B1971" s="6">
        <v>42628</v>
      </c>
      <c r="C1971" s="5">
        <v>42628.333333333336</v>
      </c>
      <c r="D1971">
        <v>20.5</v>
      </c>
      <c r="E1971" s="20">
        <v>31.2</v>
      </c>
    </row>
    <row r="1972" spans="1:5" x14ac:dyDescent="0.2">
      <c r="A1972" s="5">
        <v>42628</v>
      </c>
      <c r="B1972" s="6">
        <v>42628</v>
      </c>
      <c r="C1972" s="5">
        <v>42628.34375</v>
      </c>
      <c r="D1972">
        <v>20.5</v>
      </c>
      <c r="E1972" s="20">
        <v>31.2</v>
      </c>
    </row>
    <row r="1973" spans="1:5" x14ac:dyDescent="0.2">
      <c r="A1973" s="5">
        <v>42628</v>
      </c>
      <c r="B1973" s="6">
        <v>42628</v>
      </c>
      <c r="C1973" s="5">
        <v>42628.354166666664</v>
      </c>
      <c r="D1973">
        <v>20.5</v>
      </c>
      <c r="E1973" s="20">
        <v>31.2</v>
      </c>
    </row>
    <row r="1974" spans="1:5" x14ac:dyDescent="0.2">
      <c r="A1974" s="5">
        <v>42628</v>
      </c>
      <c r="B1974" s="6">
        <v>42628</v>
      </c>
      <c r="C1974" s="5">
        <v>42628.364583333336</v>
      </c>
      <c r="D1974">
        <v>20.5</v>
      </c>
      <c r="E1974" s="20">
        <v>31.2</v>
      </c>
    </row>
    <row r="1975" spans="1:5" x14ac:dyDescent="0.2">
      <c r="A1975" s="5">
        <v>42628</v>
      </c>
      <c r="B1975" s="6">
        <v>42628</v>
      </c>
      <c r="C1975" s="5">
        <v>42628.375</v>
      </c>
      <c r="D1975">
        <v>20.5</v>
      </c>
      <c r="E1975" s="20">
        <v>31.1</v>
      </c>
    </row>
    <row r="1976" spans="1:5" x14ac:dyDescent="0.2">
      <c r="A1976" s="5">
        <v>42628</v>
      </c>
      <c r="B1976" s="6">
        <v>42628</v>
      </c>
      <c r="C1976" s="5">
        <v>42628.385416666664</v>
      </c>
      <c r="D1976">
        <v>20.399999999999999</v>
      </c>
      <c r="E1976" s="20">
        <v>31.1</v>
      </c>
    </row>
    <row r="1977" spans="1:5" x14ac:dyDescent="0.2">
      <c r="A1977" s="5">
        <v>42628</v>
      </c>
      <c r="B1977" s="6">
        <v>42628</v>
      </c>
      <c r="C1977" s="5">
        <v>42628.395833333336</v>
      </c>
      <c r="D1977">
        <v>20.399999999999999</v>
      </c>
      <c r="E1977" s="20">
        <v>31.1</v>
      </c>
    </row>
    <row r="1978" spans="1:5" x14ac:dyDescent="0.2">
      <c r="A1978" s="5">
        <v>42628</v>
      </c>
      <c r="B1978" s="6">
        <v>42628</v>
      </c>
      <c r="C1978" s="5">
        <v>42628.40625</v>
      </c>
      <c r="D1978">
        <v>20.3</v>
      </c>
      <c r="E1978" s="20">
        <v>31.1</v>
      </c>
    </row>
    <row r="1979" spans="1:5" x14ac:dyDescent="0.2">
      <c r="A1979" s="5">
        <v>42628</v>
      </c>
      <c r="B1979" s="6">
        <v>42628</v>
      </c>
      <c r="C1979" s="5">
        <v>42628.416666666664</v>
      </c>
      <c r="D1979">
        <v>20.3</v>
      </c>
      <c r="E1979" s="20">
        <v>32.200000000000003</v>
      </c>
    </row>
    <row r="1980" spans="1:5" x14ac:dyDescent="0.2">
      <c r="A1980" s="5">
        <v>42628</v>
      </c>
      <c r="B1980" s="6">
        <v>42628</v>
      </c>
      <c r="C1980" s="5">
        <v>42628.427083333336</v>
      </c>
      <c r="D1980">
        <v>20.2</v>
      </c>
      <c r="E1980" s="20">
        <v>32.200000000000003</v>
      </c>
    </row>
    <row r="1981" spans="1:5" x14ac:dyDescent="0.2">
      <c r="A1981" s="5">
        <v>42628</v>
      </c>
      <c r="B1981" s="6">
        <v>42628</v>
      </c>
      <c r="C1981" s="5">
        <v>42628.4375</v>
      </c>
      <c r="D1981">
        <v>20.100000000000001</v>
      </c>
      <c r="E1981" s="20">
        <v>32.200000000000003</v>
      </c>
    </row>
    <row r="1982" spans="1:5" x14ac:dyDescent="0.2">
      <c r="A1982" s="5">
        <v>42628</v>
      </c>
      <c r="B1982" s="6">
        <v>42628</v>
      </c>
      <c r="C1982" s="5">
        <v>42628.447916666664</v>
      </c>
      <c r="D1982">
        <v>20.100000000000001</v>
      </c>
      <c r="E1982" s="20">
        <v>32.200000000000003</v>
      </c>
    </row>
    <row r="1983" spans="1:5" x14ac:dyDescent="0.2">
      <c r="A1983" s="5">
        <v>42628</v>
      </c>
      <c r="B1983" s="6">
        <v>42628</v>
      </c>
      <c r="C1983" s="5">
        <v>42628.458333333336</v>
      </c>
      <c r="D1983">
        <v>20</v>
      </c>
      <c r="E1983" s="20">
        <v>32.200000000000003</v>
      </c>
    </row>
    <row r="1984" spans="1:5" x14ac:dyDescent="0.2">
      <c r="A1984" s="5">
        <v>42628</v>
      </c>
      <c r="B1984" s="6">
        <v>42628</v>
      </c>
      <c r="C1984" s="5">
        <v>42628.46875</v>
      </c>
      <c r="D1984">
        <v>20</v>
      </c>
      <c r="E1984" s="20">
        <v>32.200000000000003</v>
      </c>
    </row>
    <row r="1985" spans="1:5" x14ac:dyDescent="0.2">
      <c r="A1985" s="5">
        <v>42628</v>
      </c>
      <c r="B1985" s="6">
        <v>42628</v>
      </c>
      <c r="C1985" s="5">
        <v>42628.479166666664</v>
      </c>
      <c r="D1985">
        <v>20</v>
      </c>
      <c r="E1985" s="20">
        <v>32.200000000000003</v>
      </c>
    </row>
    <row r="1986" spans="1:5" x14ac:dyDescent="0.2">
      <c r="A1986" s="5">
        <v>42628</v>
      </c>
      <c r="B1986" s="6">
        <v>42628</v>
      </c>
      <c r="C1986" s="5">
        <v>42628.489583333336</v>
      </c>
      <c r="D1986">
        <v>20</v>
      </c>
      <c r="E1986" s="20">
        <v>32.200000000000003</v>
      </c>
    </row>
    <row r="1987" spans="1:5" x14ac:dyDescent="0.2">
      <c r="A1987" s="5">
        <v>42628</v>
      </c>
      <c r="B1987" s="6">
        <v>42628</v>
      </c>
      <c r="C1987" s="5">
        <v>42628.5</v>
      </c>
      <c r="D1987">
        <v>20</v>
      </c>
      <c r="E1987" s="20">
        <v>32.200000000000003</v>
      </c>
    </row>
    <row r="1988" spans="1:5" x14ac:dyDescent="0.2">
      <c r="A1988" s="5">
        <v>42628</v>
      </c>
      <c r="B1988" s="6">
        <v>42628</v>
      </c>
      <c r="C1988" s="5">
        <v>42628.510416666664</v>
      </c>
      <c r="D1988">
        <v>20</v>
      </c>
      <c r="E1988" s="20">
        <v>32.200000000000003</v>
      </c>
    </row>
    <row r="1989" spans="1:5" x14ac:dyDescent="0.2">
      <c r="A1989" s="5">
        <v>42628</v>
      </c>
      <c r="B1989" s="6">
        <v>42628</v>
      </c>
      <c r="C1989" s="5">
        <v>42628.520833333336</v>
      </c>
      <c r="D1989">
        <v>20</v>
      </c>
      <c r="E1989" s="20">
        <v>32.200000000000003</v>
      </c>
    </row>
    <row r="1990" spans="1:5" x14ac:dyDescent="0.2">
      <c r="A1990" s="5">
        <v>42628</v>
      </c>
      <c r="B1990" s="6">
        <v>42628</v>
      </c>
      <c r="C1990" s="5">
        <v>42628.53125</v>
      </c>
      <c r="D1990">
        <v>20.100000000000001</v>
      </c>
      <c r="E1990" s="20">
        <v>32.200000000000003</v>
      </c>
    </row>
    <row r="1991" spans="1:5" x14ac:dyDescent="0.2">
      <c r="A1991" s="5">
        <v>42628</v>
      </c>
      <c r="B1991" s="6">
        <v>42628</v>
      </c>
      <c r="C1991" s="5">
        <v>42628.541666666664</v>
      </c>
      <c r="D1991">
        <v>20.2</v>
      </c>
      <c r="E1991" s="20">
        <v>32.200000000000003</v>
      </c>
    </row>
    <row r="1992" spans="1:5" x14ac:dyDescent="0.2">
      <c r="A1992" s="5">
        <v>42628</v>
      </c>
      <c r="B1992" s="6">
        <v>42628</v>
      </c>
      <c r="C1992" s="5">
        <v>42628.552083333336</v>
      </c>
      <c r="D1992">
        <v>20.100000000000001</v>
      </c>
      <c r="E1992" s="20">
        <v>32.200000000000003</v>
      </c>
    </row>
    <row r="1993" spans="1:5" x14ac:dyDescent="0.2">
      <c r="A1993" s="5">
        <v>42628</v>
      </c>
      <c r="B1993" s="6">
        <v>42628</v>
      </c>
      <c r="C1993" s="5">
        <v>42628.5625</v>
      </c>
      <c r="D1993">
        <v>20.2</v>
      </c>
      <c r="E1993" s="20">
        <v>32.200000000000003</v>
      </c>
    </row>
    <row r="1994" spans="1:5" x14ac:dyDescent="0.2">
      <c r="A1994" s="5">
        <v>42628</v>
      </c>
      <c r="B1994" s="6">
        <v>42628</v>
      </c>
      <c r="C1994" s="5">
        <v>42628.572916666664</v>
      </c>
      <c r="D1994">
        <v>20.3</v>
      </c>
      <c r="E1994" s="20">
        <v>32.200000000000003</v>
      </c>
    </row>
    <row r="1995" spans="1:5" x14ac:dyDescent="0.2">
      <c r="A1995" s="5">
        <v>42628</v>
      </c>
      <c r="B1995" s="6">
        <v>42628</v>
      </c>
      <c r="C1995" s="5">
        <v>42628.583333333336</v>
      </c>
      <c r="D1995">
        <v>20.399999999999999</v>
      </c>
      <c r="E1995" s="20">
        <v>32.200000000000003</v>
      </c>
    </row>
    <row r="1996" spans="1:5" x14ac:dyDescent="0.2">
      <c r="A1996" s="5">
        <v>42628</v>
      </c>
      <c r="B1996" s="6">
        <v>42628</v>
      </c>
      <c r="C1996" s="5">
        <v>42628.59375</v>
      </c>
      <c r="D1996">
        <v>20.5</v>
      </c>
      <c r="E1996" s="20">
        <v>32.200000000000003</v>
      </c>
    </row>
    <row r="1997" spans="1:5" x14ac:dyDescent="0.2">
      <c r="A1997" s="5">
        <v>42628</v>
      </c>
      <c r="B1997" s="6">
        <v>42628</v>
      </c>
      <c r="C1997" s="5">
        <v>42628.604166666664</v>
      </c>
      <c r="D1997">
        <v>20.6</v>
      </c>
      <c r="E1997" s="20">
        <v>32.200000000000003</v>
      </c>
    </row>
    <row r="1998" spans="1:5" x14ac:dyDescent="0.2">
      <c r="A1998" s="5">
        <v>42628</v>
      </c>
      <c r="B1998" s="6">
        <v>42628</v>
      </c>
      <c r="C1998" s="5">
        <v>42628.614583333336</v>
      </c>
      <c r="D1998">
        <v>20.7</v>
      </c>
      <c r="E1998" s="20">
        <v>32.200000000000003</v>
      </c>
    </row>
    <row r="1999" spans="1:5" x14ac:dyDescent="0.2">
      <c r="A1999" s="5">
        <v>42628</v>
      </c>
      <c r="B1999" s="6">
        <v>42628</v>
      </c>
      <c r="C1999" s="5">
        <v>42628.625</v>
      </c>
      <c r="D1999">
        <v>20.8</v>
      </c>
      <c r="E1999" s="20">
        <v>32.200000000000003</v>
      </c>
    </row>
    <row r="2000" spans="1:5" x14ac:dyDescent="0.2">
      <c r="A2000" s="5">
        <v>42628</v>
      </c>
      <c r="B2000" s="6">
        <v>42628</v>
      </c>
      <c r="C2000" s="5">
        <v>42628.635416666664</v>
      </c>
      <c r="D2000">
        <v>21</v>
      </c>
      <c r="E2000" s="20">
        <v>32.200000000000003</v>
      </c>
    </row>
    <row r="2001" spans="1:5" x14ac:dyDescent="0.2">
      <c r="A2001" s="5">
        <v>42628</v>
      </c>
      <c r="B2001" s="6">
        <v>42628</v>
      </c>
      <c r="C2001" s="5">
        <v>42628.645833333336</v>
      </c>
      <c r="D2001">
        <v>21</v>
      </c>
      <c r="E2001" s="20">
        <v>32.200000000000003</v>
      </c>
    </row>
    <row r="2002" spans="1:5" x14ac:dyDescent="0.2">
      <c r="A2002" s="5">
        <v>42628</v>
      </c>
      <c r="B2002" s="6">
        <v>42628</v>
      </c>
      <c r="C2002" s="5">
        <v>42628.65625</v>
      </c>
      <c r="D2002">
        <v>21.1</v>
      </c>
      <c r="E2002" s="20">
        <v>32.200000000000003</v>
      </c>
    </row>
    <row r="2003" spans="1:5" x14ac:dyDescent="0.2">
      <c r="A2003" s="5">
        <v>42628</v>
      </c>
      <c r="B2003" s="6">
        <v>42628</v>
      </c>
      <c r="C2003" s="5">
        <v>42628.666666666664</v>
      </c>
      <c r="D2003">
        <v>21.3</v>
      </c>
      <c r="E2003" s="20">
        <v>32.200000000000003</v>
      </c>
    </row>
    <row r="2004" spans="1:5" x14ac:dyDescent="0.2">
      <c r="A2004" s="5">
        <v>42628</v>
      </c>
      <c r="B2004" s="6">
        <v>42628</v>
      </c>
      <c r="C2004" s="5">
        <v>42628.677083333336</v>
      </c>
      <c r="D2004">
        <v>21.4</v>
      </c>
      <c r="E2004" s="20">
        <v>32.200000000000003</v>
      </c>
    </row>
    <row r="2005" spans="1:5" x14ac:dyDescent="0.2">
      <c r="A2005" s="5">
        <v>42628</v>
      </c>
      <c r="B2005" s="6">
        <v>42628</v>
      </c>
      <c r="C2005" s="5">
        <v>42628.6875</v>
      </c>
      <c r="D2005">
        <v>21.5</v>
      </c>
      <c r="E2005" s="20">
        <v>32.200000000000003</v>
      </c>
    </row>
    <row r="2006" spans="1:5" x14ac:dyDescent="0.2">
      <c r="A2006" s="5">
        <v>42628</v>
      </c>
      <c r="B2006" s="6">
        <v>42628</v>
      </c>
      <c r="C2006" s="5">
        <v>42628.697916666664</v>
      </c>
      <c r="D2006">
        <v>21.5</v>
      </c>
      <c r="E2006" s="20">
        <v>32.200000000000003</v>
      </c>
    </row>
    <row r="2007" spans="1:5" x14ac:dyDescent="0.2">
      <c r="A2007" s="5">
        <v>42628</v>
      </c>
      <c r="B2007" s="6">
        <v>42628</v>
      </c>
      <c r="C2007" s="5">
        <v>42628.708333333336</v>
      </c>
      <c r="D2007">
        <v>21.5</v>
      </c>
      <c r="E2007" s="20">
        <v>32.200000000000003</v>
      </c>
    </row>
    <row r="2008" spans="1:5" x14ac:dyDescent="0.2">
      <c r="A2008" s="5">
        <v>42628</v>
      </c>
      <c r="B2008" s="6">
        <v>42628</v>
      </c>
      <c r="C2008" s="5">
        <v>42628.71875</v>
      </c>
      <c r="D2008">
        <v>21.5</v>
      </c>
      <c r="E2008" s="20">
        <v>32.200000000000003</v>
      </c>
    </row>
    <row r="2009" spans="1:5" x14ac:dyDescent="0.2">
      <c r="A2009" s="5">
        <v>42628</v>
      </c>
      <c r="B2009" s="6">
        <v>42628</v>
      </c>
      <c r="C2009" s="5">
        <v>42628.729166666664</v>
      </c>
      <c r="D2009">
        <v>21.5</v>
      </c>
      <c r="E2009" s="20">
        <v>32.200000000000003</v>
      </c>
    </row>
    <row r="2010" spans="1:5" x14ac:dyDescent="0.2">
      <c r="A2010" s="5">
        <v>42628</v>
      </c>
      <c r="B2010" s="6">
        <v>42628</v>
      </c>
      <c r="C2010" s="5">
        <v>42628.739583333336</v>
      </c>
      <c r="D2010">
        <v>21.4</v>
      </c>
      <c r="E2010" s="20">
        <v>32.200000000000003</v>
      </c>
    </row>
    <row r="2011" spans="1:5" x14ac:dyDescent="0.2">
      <c r="A2011" s="5">
        <v>42628</v>
      </c>
      <c r="B2011" s="6">
        <v>42628</v>
      </c>
      <c r="C2011" s="5">
        <v>42628.75</v>
      </c>
      <c r="D2011">
        <v>21.4</v>
      </c>
      <c r="E2011" s="20">
        <v>32.200000000000003</v>
      </c>
    </row>
    <row r="2012" spans="1:5" x14ac:dyDescent="0.2">
      <c r="A2012" s="5">
        <v>42628</v>
      </c>
      <c r="B2012" s="6">
        <v>42628</v>
      </c>
      <c r="C2012" s="5">
        <v>42628.760416666664</v>
      </c>
      <c r="D2012">
        <v>21.3</v>
      </c>
      <c r="E2012" s="20">
        <v>32.200000000000003</v>
      </c>
    </row>
    <row r="2013" spans="1:5" x14ac:dyDescent="0.2">
      <c r="A2013" s="5">
        <v>42628</v>
      </c>
      <c r="B2013" s="6">
        <v>42628</v>
      </c>
      <c r="C2013" s="5">
        <v>42628.770833333336</v>
      </c>
      <c r="D2013">
        <v>21.3</v>
      </c>
      <c r="E2013" s="20">
        <v>32.200000000000003</v>
      </c>
    </row>
    <row r="2014" spans="1:5" x14ac:dyDescent="0.2">
      <c r="A2014" s="5">
        <v>42628</v>
      </c>
      <c r="B2014" s="6">
        <v>42628</v>
      </c>
      <c r="C2014" s="5">
        <v>42628.78125</v>
      </c>
      <c r="D2014">
        <v>21.4</v>
      </c>
      <c r="E2014" s="20">
        <v>32.200000000000003</v>
      </c>
    </row>
    <row r="2015" spans="1:5" x14ac:dyDescent="0.2">
      <c r="A2015" s="5">
        <v>42628</v>
      </c>
      <c r="B2015" s="6">
        <v>42628</v>
      </c>
      <c r="C2015" s="5">
        <v>42628.791666666664</v>
      </c>
      <c r="D2015">
        <v>21.4</v>
      </c>
      <c r="E2015" s="20">
        <v>32.1</v>
      </c>
    </row>
    <row r="2016" spans="1:5" x14ac:dyDescent="0.2">
      <c r="A2016" s="5">
        <v>42628</v>
      </c>
      <c r="B2016" s="6">
        <v>42628</v>
      </c>
      <c r="C2016" s="5">
        <v>42628.802083333336</v>
      </c>
      <c r="D2016">
        <v>21.3</v>
      </c>
      <c r="E2016" s="20">
        <v>32.200000000000003</v>
      </c>
    </row>
    <row r="2017" spans="1:5" x14ac:dyDescent="0.2">
      <c r="A2017" s="5">
        <v>42628</v>
      </c>
      <c r="B2017" s="6">
        <v>42628</v>
      </c>
      <c r="C2017" s="5">
        <v>42628.8125</v>
      </c>
      <c r="D2017">
        <v>21.2</v>
      </c>
      <c r="E2017" s="20">
        <v>32.200000000000003</v>
      </c>
    </row>
    <row r="2018" spans="1:5" x14ac:dyDescent="0.2">
      <c r="A2018" s="5">
        <v>42628</v>
      </c>
      <c r="B2018" s="6">
        <v>42628</v>
      </c>
      <c r="C2018" s="5">
        <v>42628.822916666664</v>
      </c>
      <c r="D2018">
        <v>21.2</v>
      </c>
      <c r="E2018" s="20">
        <v>32.200000000000003</v>
      </c>
    </row>
    <row r="2019" spans="1:5" x14ac:dyDescent="0.2">
      <c r="A2019" s="5">
        <v>42628</v>
      </c>
      <c r="B2019" s="6">
        <v>42628</v>
      </c>
      <c r="C2019" s="5">
        <v>42628.833333333336</v>
      </c>
      <c r="D2019">
        <v>21</v>
      </c>
      <c r="E2019" s="20">
        <v>32.200000000000003</v>
      </c>
    </row>
    <row r="2020" spans="1:5" x14ac:dyDescent="0.2">
      <c r="A2020" s="5">
        <v>42628</v>
      </c>
      <c r="B2020" s="6">
        <v>42628</v>
      </c>
      <c r="C2020" s="5">
        <v>42628.84375</v>
      </c>
      <c r="D2020">
        <v>21</v>
      </c>
      <c r="E2020" s="20">
        <v>32.200000000000003</v>
      </c>
    </row>
    <row r="2021" spans="1:5" x14ac:dyDescent="0.2">
      <c r="A2021" s="5">
        <v>42628</v>
      </c>
      <c r="B2021" s="6">
        <v>42628</v>
      </c>
      <c r="C2021" s="5">
        <v>42628.854166666664</v>
      </c>
      <c r="D2021">
        <v>20.9</v>
      </c>
      <c r="E2021" s="20">
        <v>32.200000000000003</v>
      </c>
    </row>
    <row r="2022" spans="1:5" x14ac:dyDescent="0.2">
      <c r="A2022" s="5">
        <v>42628</v>
      </c>
      <c r="B2022" s="6">
        <v>42628</v>
      </c>
      <c r="C2022" s="5">
        <v>42628.864583333336</v>
      </c>
      <c r="D2022">
        <v>20.8</v>
      </c>
      <c r="E2022" s="20">
        <v>32</v>
      </c>
    </row>
    <row r="2023" spans="1:5" x14ac:dyDescent="0.2">
      <c r="A2023" s="5">
        <v>42628</v>
      </c>
      <c r="B2023" s="6">
        <v>42628</v>
      </c>
      <c r="C2023" s="5">
        <v>42628.875</v>
      </c>
      <c r="D2023">
        <v>20.7</v>
      </c>
      <c r="E2023" s="20">
        <v>31.6</v>
      </c>
    </row>
    <row r="2024" spans="1:5" x14ac:dyDescent="0.2">
      <c r="A2024" s="5">
        <v>42628</v>
      </c>
      <c r="B2024" s="6">
        <v>42628</v>
      </c>
      <c r="C2024" s="5">
        <v>42628.885416666664</v>
      </c>
      <c r="D2024">
        <v>20.6</v>
      </c>
      <c r="E2024" s="20">
        <v>31.4</v>
      </c>
    </row>
    <row r="2025" spans="1:5" x14ac:dyDescent="0.2">
      <c r="A2025" s="5">
        <v>42628</v>
      </c>
      <c r="B2025" s="6">
        <v>42628</v>
      </c>
      <c r="C2025" s="5">
        <v>42628.895833333336</v>
      </c>
      <c r="D2025">
        <v>20.5</v>
      </c>
      <c r="E2025" s="20">
        <v>31.2</v>
      </c>
    </row>
    <row r="2026" spans="1:5" x14ac:dyDescent="0.2">
      <c r="A2026" s="5">
        <v>42628</v>
      </c>
      <c r="B2026" s="6">
        <v>42628</v>
      </c>
      <c r="C2026" s="5">
        <v>42628.90625</v>
      </c>
      <c r="D2026">
        <v>20.3</v>
      </c>
      <c r="E2026" s="20">
        <v>31</v>
      </c>
    </row>
    <row r="2027" spans="1:5" x14ac:dyDescent="0.2">
      <c r="A2027" s="5">
        <v>42628</v>
      </c>
      <c r="B2027" s="6">
        <v>42628</v>
      </c>
      <c r="C2027" s="5">
        <v>42628.916666666664</v>
      </c>
      <c r="D2027">
        <v>20.3</v>
      </c>
      <c r="E2027" s="20">
        <v>30.8</v>
      </c>
    </row>
    <row r="2028" spans="1:5" x14ac:dyDescent="0.2">
      <c r="A2028" s="5">
        <v>42628</v>
      </c>
      <c r="B2028" s="6">
        <v>42628</v>
      </c>
      <c r="C2028" s="5">
        <v>42628.927083333336</v>
      </c>
      <c r="D2028">
        <v>20.100000000000001</v>
      </c>
      <c r="E2028" s="20">
        <v>30.6</v>
      </c>
    </row>
    <row r="2029" spans="1:5" x14ac:dyDescent="0.2">
      <c r="A2029" s="5">
        <v>42628</v>
      </c>
      <c r="B2029" s="6">
        <v>42628</v>
      </c>
      <c r="C2029" s="5">
        <v>42628.9375</v>
      </c>
      <c r="D2029">
        <v>20</v>
      </c>
      <c r="E2029" s="20">
        <v>30.4</v>
      </c>
    </row>
    <row r="2030" spans="1:5" x14ac:dyDescent="0.2">
      <c r="A2030" s="5">
        <v>42628</v>
      </c>
      <c r="B2030" s="6">
        <v>42628</v>
      </c>
      <c r="C2030" s="5">
        <v>42628.947916666664</v>
      </c>
      <c r="D2030">
        <v>20</v>
      </c>
      <c r="E2030" s="20">
        <v>30.3</v>
      </c>
    </row>
    <row r="2031" spans="1:5" x14ac:dyDescent="0.2">
      <c r="A2031" s="5">
        <v>42628</v>
      </c>
      <c r="B2031" s="6">
        <v>42628</v>
      </c>
      <c r="C2031" s="5">
        <v>42628.958333333336</v>
      </c>
      <c r="D2031">
        <v>19.899999999999999</v>
      </c>
      <c r="E2031" s="20">
        <v>29.7</v>
      </c>
    </row>
    <row r="2032" spans="1:5" x14ac:dyDescent="0.2">
      <c r="A2032" s="5">
        <v>42628</v>
      </c>
      <c r="B2032" s="6">
        <v>42628</v>
      </c>
      <c r="C2032" s="5">
        <v>42628.96875</v>
      </c>
      <c r="D2032">
        <v>19.8</v>
      </c>
      <c r="E2032" s="20">
        <v>29.5</v>
      </c>
    </row>
    <row r="2033" spans="1:5" x14ac:dyDescent="0.2">
      <c r="A2033" s="5">
        <v>42628</v>
      </c>
      <c r="B2033" s="6">
        <v>42628</v>
      </c>
      <c r="C2033" s="5">
        <v>42628.979166666664</v>
      </c>
      <c r="D2033">
        <v>19.7</v>
      </c>
      <c r="E2033" s="20">
        <v>32.200000000000003</v>
      </c>
    </row>
    <row r="2034" spans="1:5" x14ac:dyDescent="0.2">
      <c r="A2034" s="5">
        <v>42628</v>
      </c>
      <c r="B2034" s="6">
        <v>42628</v>
      </c>
      <c r="C2034" s="5">
        <v>42628.989583333336</v>
      </c>
      <c r="D2034">
        <v>19.7</v>
      </c>
      <c r="E2034" s="20">
        <v>32.200000000000003</v>
      </c>
    </row>
    <row r="2035" spans="1:5" x14ac:dyDescent="0.2">
      <c r="A2035" s="5"/>
      <c r="B2035" s="6"/>
      <c r="C2035" s="5"/>
      <c r="E2035" s="25">
        <f>AVERAGE(E1939:E2034)</f>
        <v>31.617708333333308</v>
      </c>
    </row>
    <row r="2036" spans="1:5" x14ac:dyDescent="0.2">
      <c r="A2036" s="5">
        <v>42629</v>
      </c>
      <c r="B2036" s="6">
        <v>42629</v>
      </c>
      <c r="C2036" s="5">
        <v>42629</v>
      </c>
      <c r="D2036">
        <v>19.7</v>
      </c>
      <c r="E2036" s="20">
        <v>32.200000000000003</v>
      </c>
    </row>
    <row r="2037" spans="1:5" x14ac:dyDescent="0.2">
      <c r="A2037" s="5">
        <v>42629</v>
      </c>
      <c r="B2037" s="6">
        <v>42629</v>
      </c>
      <c r="C2037" s="5">
        <v>42629.010416666664</v>
      </c>
      <c r="D2037">
        <v>19.600000000000001</v>
      </c>
      <c r="E2037" s="20">
        <v>32.200000000000003</v>
      </c>
    </row>
    <row r="2038" spans="1:5" x14ac:dyDescent="0.2">
      <c r="A2038" s="5">
        <v>42629</v>
      </c>
      <c r="B2038" s="6">
        <v>42629</v>
      </c>
      <c r="C2038" s="5">
        <v>42629.020833333336</v>
      </c>
      <c r="D2038">
        <v>19.600000000000001</v>
      </c>
      <c r="E2038" s="20">
        <v>32.200000000000003</v>
      </c>
    </row>
    <row r="2039" spans="1:5" x14ac:dyDescent="0.2">
      <c r="A2039" s="5">
        <v>42629</v>
      </c>
      <c r="B2039" s="6">
        <v>42629</v>
      </c>
      <c r="C2039" s="5">
        <v>42629.03125</v>
      </c>
      <c r="D2039">
        <v>19.5</v>
      </c>
      <c r="E2039" s="20">
        <v>32.200000000000003</v>
      </c>
    </row>
    <row r="2040" spans="1:5" x14ac:dyDescent="0.2">
      <c r="A2040" s="5">
        <v>42629</v>
      </c>
      <c r="B2040" s="6">
        <v>42629</v>
      </c>
      <c r="C2040" s="5">
        <v>42629.041666666664</v>
      </c>
      <c r="D2040">
        <v>19.600000000000001</v>
      </c>
      <c r="E2040" s="20">
        <v>32.200000000000003</v>
      </c>
    </row>
    <row r="2041" spans="1:5" x14ac:dyDescent="0.2">
      <c r="A2041" s="5">
        <v>42629</v>
      </c>
      <c r="B2041" s="6">
        <v>42629</v>
      </c>
      <c r="C2041" s="5">
        <v>42629.052083333336</v>
      </c>
      <c r="D2041">
        <v>19.8</v>
      </c>
      <c r="E2041" s="20">
        <v>32.200000000000003</v>
      </c>
    </row>
    <row r="2042" spans="1:5" x14ac:dyDescent="0.2">
      <c r="A2042" s="5">
        <v>42629</v>
      </c>
      <c r="B2042" s="6">
        <v>42629</v>
      </c>
      <c r="C2042" s="5">
        <v>42629.0625</v>
      </c>
      <c r="D2042">
        <v>19.7</v>
      </c>
      <c r="E2042" s="20">
        <v>32.200000000000003</v>
      </c>
    </row>
    <row r="2043" spans="1:5" x14ac:dyDescent="0.2">
      <c r="A2043" s="5">
        <v>42629</v>
      </c>
      <c r="B2043" s="6">
        <v>42629</v>
      </c>
      <c r="C2043" s="5">
        <v>42629.072916666664</v>
      </c>
      <c r="D2043">
        <v>19.600000000000001</v>
      </c>
      <c r="E2043" s="20">
        <v>32.200000000000003</v>
      </c>
    </row>
    <row r="2044" spans="1:5" x14ac:dyDescent="0.2">
      <c r="A2044" s="5">
        <v>42629</v>
      </c>
      <c r="B2044" s="6">
        <v>42629</v>
      </c>
      <c r="C2044" s="5">
        <v>42629.083333333336</v>
      </c>
      <c r="D2044">
        <v>19.7</v>
      </c>
      <c r="E2044" s="20">
        <v>32.200000000000003</v>
      </c>
    </row>
    <row r="2045" spans="1:5" x14ac:dyDescent="0.2">
      <c r="A2045" s="5">
        <v>42629</v>
      </c>
      <c r="B2045" s="6">
        <v>42629</v>
      </c>
      <c r="C2045" s="5">
        <v>42629.09375</v>
      </c>
      <c r="D2045">
        <v>19.8</v>
      </c>
      <c r="E2045" s="20">
        <v>32.200000000000003</v>
      </c>
    </row>
    <row r="2046" spans="1:5" x14ac:dyDescent="0.2">
      <c r="A2046" s="5">
        <v>42629</v>
      </c>
      <c r="B2046" s="6">
        <v>42629</v>
      </c>
      <c r="C2046" s="5">
        <v>42629.104166666664</v>
      </c>
      <c r="D2046">
        <v>19.8</v>
      </c>
      <c r="E2046" s="20">
        <v>32.200000000000003</v>
      </c>
    </row>
    <row r="2047" spans="1:5" x14ac:dyDescent="0.2">
      <c r="A2047" s="5">
        <v>42629</v>
      </c>
      <c r="B2047" s="6">
        <v>42629</v>
      </c>
      <c r="C2047" s="5">
        <v>42629.114583333336</v>
      </c>
      <c r="D2047">
        <v>19.8</v>
      </c>
      <c r="E2047" s="20">
        <v>32.200000000000003</v>
      </c>
    </row>
    <row r="2048" spans="1:5" x14ac:dyDescent="0.2">
      <c r="A2048" s="5">
        <v>42629</v>
      </c>
      <c r="B2048" s="6">
        <v>42629</v>
      </c>
      <c r="C2048" s="5">
        <v>42629.125</v>
      </c>
      <c r="D2048">
        <v>19.899999999999999</v>
      </c>
      <c r="E2048" s="20">
        <v>32.200000000000003</v>
      </c>
    </row>
    <row r="2049" spans="1:5" x14ac:dyDescent="0.2">
      <c r="A2049" s="5">
        <v>42629</v>
      </c>
      <c r="B2049" s="6">
        <v>42629</v>
      </c>
      <c r="C2049" s="5">
        <v>42629.135416666664</v>
      </c>
      <c r="D2049">
        <v>20</v>
      </c>
      <c r="E2049" s="20">
        <v>32.200000000000003</v>
      </c>
    </row>
    <row r="2050" spans="1:5" x14ac:dyDescent="0.2">
      <c r="A2050" s="5">
        <v>42629</v>
      </c>
      <c r="B2050" s="6">
        <v>42629</v>
      </c>
      <c r="C2050" s="5">
        <v>42629.145833333336</v>
      </c>
      <c r="D2050">
        <v>20</v>
      </c>
      <c r="E2050" s="20">
        <v>32.200000000000003</v>
      </c>
    </row>
    <row r="2051" spans="1:5" x14ac:dyDescent="0.2">
      <c r="A2051" s="5">
        <v>42629</v>
      </c>
      <c r="B2051" s="6">
        <v>42629</v>
      </c>
      <c r="C2051" s="5">
        <v>42629.15625</v>
      </c>
      <c r="D2051">
        <v>20.100000000000001</v>
      </c>
      <c r="E2051" s="20">
        <v>32.200000000000003</v>
      </c>
    </row>
    <row r="2052" spans="1:5" x14ac:dyDescent="0.2">
      <c r="A2052" s="5">
        <v>42629</v>
      </c>
      <c r="B2052" s="6">
        <v>42629</v>
      </c>
      <c r="C2052" s="5">
        <v>42629.166666666664</v>
      </c>
      <c r="D2052">
        <v>20.2</v>
      </c>
      <c r="E2052" s="20">
        <v>32.200000000000003</v>
      </c>
    </row>
    <row r="2053" spans="1:5" x14ac:dyDescent="0.2">
      <c r="A2053" s="5">
        <v>42629</v>
      </c>
      <c r="B2053" s="6">
        <v>42629</v>
      </c>
      <c r="C2053" s="5">
        <v>42629.177083333336</v>
      </c>
      <c r="D2053">
        <v>20.3</v>
      </c>
      <c r="E2053" s="20">
        <v>32.200000000000003</v>
      </c>
    </row>
    <row r="2054" spans="1:5" x14ac:dyDescent="0.2">
      <c r="A2054" s="5">
        <v>42629</v>
      </c>
      <c r="B2054" s="6">
        <v>42629</v>
      </c>
      <c r="C2054" s="5">
        <v>42629.1875</v>
      </c>
      <c r="D2054">
        <v>20.3</v>
      </c>
      <c r="E2054" s="20">
        <v>32.200000000000003</v>
      </c>
    </row>
    <row r="2055" spans="1:5" x14ac:dyDescent="0.2">
      <c r="A2055" s="5">
        <v>42629</v>
      </c>
      <c r="B2055" s="6">
        <v>42629</v>
      </c>
      <c r="C2055" s="5">
        <v>42629.197916666664</v>
      </c>
      <c r="D2055">
        <v>20.3</v>
      </c>
      <c r="E2055" s="20">
        <v>32.200000000000003</v>
      </c>
    </row>
    <row r="2056" spans="1:5" x14ac:dyDescent="0.2">
      <c r="A2056" s="5">
        <v>42629</v>
      </c>
      <c r="B2056" s="6">
        <v>42629</v>
      </c>
      <c r="C2056" s="5">
        <v>42629.208333333336</v>
      </c>
      <c r="D2056">
        <v>20.2</v>
      </c>
      <c r="E2056" s="20">
        <v>32.200000000000003</v>
      </c>
    </row>
    <row r="2057" spans="1:5" x14ac:dyDescent="0.2">
      <c r="A2057" s="5">
        <v>42629</v>
      </c>
      <c r="B2057" s="6">
        <v>42629</v>
      </c>
      <c r="C2057" s="5">
        <v>42629.21875</v>
      </c>
      <c r="D2057">
        <v>20.100000000000001</v>
      </c>
      <c r="E2057" s="20">
        <v>32.200000000000003</v>
      </c>
    </row>
    <row r="2058" spans="1:5" x14ac:dyDescent="0.2">
      <c r="A2058" s="5">
        <v>42629</v>
      </c>
      <c r="B2058" s="6">
        <v>42629</v>
      </c>
      <c r="C2058" s="5">
        <v>42629.229166666664</v>
      </c>
      <c r="D2058">
        <v>20</v>
      </c>
      <c r="E2058" s="20">
        <v>32.200000000000003</v>
      </c>
    </row>
    <row r="2059" spans="1:5" x14ac:dyDescent="0.2">
      <c r="A2059" s="5">
        <v>42629</v>
      </c>
      <c r="B2059" s="6">
        <v>42629</v>
      </c>
      <c r="C2059" s="5">
        <v>42629.239583333336</v>
      </c>
      <c r="D2059">
        <v>19.899999999999999</v>
      </c>
      <c r="E2059" s="20">
        <v>32.200000000000003</v>
      </c>
    </row>
    <row r="2060" spans="1:5" x14ac:dyDescent="0.2">
      <c r="A2060" s="5">
        <v>42629</v>
      </c>
      <c r="B2060" s="6">
        <v>42629</v>
      </c>
      <c r="C2060" s="5">
        <v>42629.25</v>
      </c>
      <c r="D2060">
        <v>19.7</v>
      </c>
      <c r="E2060" s="20">
        <v>32.200000000000003</v>
      </c>
    </row>
    <row r="2061" spans="1:5" x14ac:dyDescent="0.2">
      <c r="A2061" s="5">
        <v>42629</v>
      </c>
      <c r="B2061" s="6">
        <v>42629</v>
      </c>
      <c r="C2061" s="5">
        <v>42629.260416666664</v>
      </c>
      <c r="D2061">
        <v>19.5</v>
      </c>
      <c r="E2061" s="20">
        <v>32.200000000000003</v>
      </c>
    </row>
    <row r="2062" spans="1:5" x14ac:dyDescent="0.2">
      <c r="A2062" s="5">
        <v>42629</v>
      </c>
      <c r="B2062" s="6">
        <v>42629</v>
      </c>
      <c r="C2062" s="5">
        <v>42629.270833333336</v>
      </c>
      <c r="D2062">
        <v>19.399999999999999</v>
      </c>
      <c r="E2062" s="20">
        <v>32.200000000000003</v>
      </c>
    </row>
    <row r="2063" spans="1:5" x14ac:dyDescent="0.2">
      <c r="A2063" s="5">
        <v>42629</v>
      </c>
      <c r="B2063" s="6">
        <v>42629</v>
      </c>
      <c r="C2063" s="5">
        <v>42629.28125</v>
      </c>
      <c r="D2063">
        <v>19.399999999999999</v>
      </c>
      <c r="E2063" s="20">
        <v>32.200000000000003</v>
      </c>
    </row>
    <row r="2064" spans="1:5" x14ac:dyDescent="0.2">
      <c r="A2064" s="5">
        <v>42629</v>
      </c>
      <c r="B2064" s="6">
        <v>42629</v>
      </c>
      <c r="C2064" s="5">
        <v>42629.291666666664</v>
      </c>
      <c r="D2064">
        <v>19.399999999999999</v>
      </c>
      <c r="E2064" s="20">
        <v>32.200000000000003</v>
      </c>
    </row>
    <row r="2065" spans="1:5" x14ac:dyDescent="0.2">
      <c r="A2065" s="5">
        <v>42629</v>
      </c>
      <c r="B2065" s="6">
        <v>42629</v>
      </c>
      <c r="C2065" s="5">
        <v>42629.302083333336</v>
      </c>
      <c r="D2065">
        <v>19.5</v>
      </c>
      <c r="E2065" s="20">
        <v>32.200000000000003</v>
      </c>
    </row>
    <row r="2066" spans="1:5" x14ac:dyDescent="0.2">
      <c r="A2066" s="5">
        <v>42629</v>
      </c>
      <c r="B2066" s="6">
        <v>42629</v>
      </c>
      <c r="C2066" s="5">
        <v>42629.3125</v>
      </c>
      <c r="D2066">
        <v>19.8</v>
      </c>
      <c r="E2066" s="20">
        <v>32.1</v>
      </c>
    </row>
    <row r="2067" spans="1:5" x14ac:dyDescent="0.2">
      <c r="A2067" s="5">
        <v>42629</v>
      </c>
      <c r="B2067" s="6">
        <v>42629</v>
      </c>
      <c r="C2067" s="5">
        <v>42629.322916666664</v>
      </c>
      <c r="D2067">
        <v>19.899999999999999</v>
      </c>
      <c r="E2067" s="20">
        <v>32.1</v>
      </c>
    </row>
    <row r="2068" spans="1:5" x14ac:dyDescent="0.2">
      <c r="A2068" s="5">
        <v>42629</v>
      </c>
      <c r="B2068" s="6">
        <v>42629</v>
      </c>
      <c r="C2068" s="5">
        <v>42629.333333333336</v>
      </c>
      <c r="D2068">
        <v>20</v>
      </c>
      <c r="E2068" s="20">
        <v>32.200000000000003</v>
      </c>
    </row>
    <row r="2069" spans="1:5" x14ac:dyDescent="0.2">
      <c r="A2069" s="5">
        <v>42629</v>
      </c>
      <c r="B2069" s="6">
        <v>42629</v>
      </c>
      <c r="C2069" s="5">
        <v>42629.34375</v>
      </c>
      <c r="D2069">
        <v>19.899999999999999</v>
      </c>
      <c r="E2069" s="20">
        <v>32.200000000000003</v>
      </c>
    </row>
    <row r="2070" spans="1:5" x14ac:dyDescent="0.2">
      <c r="A2070" s="5">
        <v>42629</v>
      </c>
      <c r="B2070" s="6">
        <v>42629</v>
      </c>
      <c r="C2070" s="5">
        <v>42629.354166666664</v>
      </c>
      <c r="D2070">
        <v>19.899999999999999</v>
      </c>
      <c r="E2070" s="20">
        <v>32.200000000000003</v>
      </c>
    </row>
    <row r="2071" spans="1:5" x14ac:dyDescent="0.2">
      <c r="A2071" s="5">
        <v>42629</v>
      </c>
      <c r="B2071" s="6">
        <v>42629</v>
      </c>
      <c r="C2071" s="5">
        <v>42629.364583333336</v>
      </c>
      <c r="D2071">
        <v>19.899999999999999</v>
      </c>
      <c r="E2071" s="20">
        <v>32.200000000000003</v>
      </c>
    </row>
    <row r="2072" spans="1:5" x14ac:dyDescent="0.2">
      <c r="A2072" s="5">
        <v>42629</v>
      </c>
      <c r="B2072" s="6">
        <v>42629</v>
      </c>
      <c r="C2072" s="5">
        <v>42629.375</v>
      </c>
      <c r="D2072">
        <v>20</v>
      </c>
      <c r="E2072" s="20">
        <v>32.200000000000003</v>
      </c>
    </row>
    <row r="2073" spans="1:5" x14ac:dyDescent="0.2">
      <c r="A2073" s="5">
        <v>42629</v>
      </c>
      <c r="B2073" s="6">
        <v>42629</v>
      </c>
      <c r="C2073" s="5">
        <v>42629.385416666664</v>
      </c>
      <c r="D2073">
        <v>19.899999999999999</v>
      </c>
      <c r="E2073" s="20">
        <v>32.200000000000003</v>
      </c>
    </row>
    <row r="2074" spans="1:5" x14ac:dyDescent="0.2">
      <c r="A2074" s="5">
        <v>42629</v>
      </c>
      <c r="B2074" s="6">
        <v>42629</v>
      </c>
      <c r="C2074" s="5">
        <v>42629.395833333336</v>
      </c>
      <c r="D2074">
        <v>19.899999999999999</v>
      </c>
      <c r="E2074" s="20">
        <v>32</v>
      </c>
    </row>
    <row r="2075" spans="1:5" x14ac:dyDescent="0.2">
      <c r="A2075" s="5">
        <v>42629</v>
      </c>
      <c r="B2075" s="6">
        <v>42629</v>
      </c>
      <c r="C2075" s="5">
        <v>42629.40625</v>
      </c>
      <c r="D2075">
        <v>19.899999999999999</v>
      </c>
      <c r="E2075" s="20">
        <v>31.7</v>
      </c>
    </row>
    <row r="2076" spans="1:5" x14ac:dyDescent="0.2">
      <c r="A2076" s="5">
        <v>42629</v>
      </c>
      <c r="B2076" s="6">
        <v>42629</v>
      </c>
      <c r="C2076" s="5">
        <v>42629.416666666664</v>
      </c>
      <c r="D2076">
        <v>19.8</v>
      </c>
      <c r="E2076" s="20">
        <v>30.9</v>
      </c>
    </row>
    <row r="2077" spans="1:5" x14ac:dyDescent="0.2">
      <c r="A2077" s="5">
        <v>42629</v>
      </c>
      <c r="B2077" s="6">
        <v>42629</v>
      </c>
      <c r="C2077" s="5">
        <v>42629.427083333336</v>
      </c>
      <c r="D2077">
        <v>19.8</v>
      </c>
      <c r="E2077" s="20">
        <v>30.4</v>
      </c>
    </row>
    <row r="2078" spans="1:5" x14ac:dyDescent="0.2">
      <c r="A2078" s="5">
        <v>42629</v>
      </c>
      <c r="B2078" s="6">
        <v>42629</v>
      </c>
      <c r="C2078" s="5">
        <v>42629.4375</v>
      </c>
      <c r="D2078">
        <v>19.7</v>
      </c>
      <c r="E2078" s="20">
        <v>28.6</v>
      </c>
    </row>
    <row r="2079" spans="1:5" x14ac:dyDescent="0.2">
      <c r="A2079" s="5">
        <v>42629</v>
      </c>
      <c r="B2079" s="6">
        <v>42629</v>
      </c>
      <c r="C2079" s="5">
        <v>42629.447916666664</v>
      </c>
      <c r="D2079">
        <v>19.7</v>
      </c>
      <c r="E2079" s="20">
        <v>28.2</v>
      </c>
    </row>
    <row r="2080" spans="1:5" x14ac:dyDescent="0.2">
      <c r="A2080" s="5">
        <v>42629</v>
      </c>
      <c r="B2080" s="6">
        <v>42629</v>
      </c>
      <c r="C2080" s="5">
        <v>42629.458333333336</v>
      </c>
      <c r="D2080">
        <v>19.5</v>
      </c>
      <c r="E2080" s="20">
        <v>27.4</v>
      </c>
    </row>
    <row r="2081" spans="1:5" x14ac:dyDescent="0.2">
      <c r="A2081" s="5">
        <v>42629</v>
      </c>
      <c r="B2081" s="6">
        <v>42629</v>
      </c>
      <c r="C2081" s="5">
        <v>42629.46875</v>
      </c>
      <c r="D2081">
        <v>19.5</v>
      </c>
      <c r="E2081" s="20">
        <v>27.1</v>
      </c>
    </row>
    <row r="2082" spans="1:5" x14ac:dyDescent="0.2">
      <c r="A2082" s="5">
        <v>42629</v>
      </c>
      <c r="B2082" s="6">
        <v>42629</v>
      </c>
      <c r="C2082" s="5">
        <v>42629.479166666664</v>
      </c>
      <c r="D2082">
        <v>19.399999999999999</v>
      </c>
      <c r="E2082" s="20">
        <v>26.3</v>
      </c>
    </row>
    <row r="2083" spans="1:5" x14ac:dyDescent="0.2">
      <c r="A2083" s="5">
        <v>42629</v>
      </c>
      <c r="B2083" s="6">
        <v>42629</v>
      </c>
      <c r="C2083" s="5">
        <v>42629.489583333336</v>
      </c>
      <c r="D2083">
        <v>19.5</v>
      </c>
      <c r="E2083" s="20">
        <v>26.4</v>
      </c>
    </row>
    <row r="2084" spans="1:5" x14ac:dyDescent="0.2">
      <c r="A2084" s="5">
        <v>42629</v>
      </c>
      <c r="B2084" s="6">
        <v>42629</v>
      </c>
      <c r="C2084" s="5">
        <v>42629.5</v>
      </c>
      <c r="D2084">
        <v>19.600000000000001</v>
      </c>
      <c r="E2084" s="20">
        <v>26.4</v>
      </c>
    </row>
    <row r="2085" spans="1:5" x14ac:dyDescent="0.2">
      <c r="A2085" s="5">
        <v>42629</v>
      </c>
      <c r="B2085" s="6">
        <v>42629</v>
      </c>
      <c r="C2085" s="5">
        <v>42629.510416666664</v>
      </c>
      <c r="D2085">
        <v>19.3</v>
      </c>
      <c r="E2085" s="20">
        <v>26.4</v>
      </c>
    </row>
    <row r="2086" spans="1:5" x14ac:dyDescent="0.2">
      <c r="A2086" s="5">
        <v>42629</v>
      </c>
      <c r="B2086" s="6">
        <v>42629</v>
      </c>
      <c r="C2086" s="5">
        <v>42629.520833333336</v>
      </c>
      <c r="D2086">
        <v>19.399999999999999</v>
      </c>
      <c r="E2086" s="20">
        <v>26.1</v>
      </c>
    </row>
    <row r="2087" spans="1:5" x14ac:dyDescent="0.2">
      <c r="A2087" s="5">
        <v>42629</v>
      </c>
      <c r="B2087" s="6">
        <v>42629</v>
      </c>
      <c r="C2087" s="5">
        <v>42629.53125</v>
      </c>
      <c r="D2087">
        <v>19.3</v>
      </c>
      <c r="E2087" s="20">
        <v>25.9</v>
      </c>
    </row>
    <row r="2088" spans="1:5" x14ac:dyDescent="0.2">
      <c r="A2088" s="5">
        <v>42629</v>
      </c>
      <c r="B2088" s="6">
        <v>42629</v>
      </c>
      <c r="C2088" s="5">
        <v>42629.541666666664</v>
      </c>
      <c r="D2088">
        <v>19.3</v>
      </c>
      <c r="E2088" s="20">
        <v>25.9</v>
      </c>
    </row>
    <row r="2089" spans="1:5" x14ac:dyDescent="0.2">
      <c r="A2089" s="5">
        <v>42629</v>
      </c>
      <c r="B2089" s="6">
        <v>42629</v>
      </c>
      <c r="C2089" s="5">
        <v>42629.552083333336</v>
      </c>
      <c r="D2089">
        <v>19.3</v>
      </c>
      <c r="E2089" s="20">
        <v>25.9</v>
      </c>
    </row>
    <row r="2090" spans="1:5" x14ac:dyDescent="0.2">
      <c r="A2090" s="5">
        <v>42629</v>
      </c>
      <c r="B2090" s="6">
        <v>42629</v>
      </c>
      <c r="C2090" s="5">
        <v>42629.5625</v>
      </c>
      <c r="D2090">
        <v>19.5</v>
      </c>
      <c r="E2090" s="20">
        <v>32.1</v>
      </c>
    </row>
    <row r="2091" spans="1:5" x14ac:dyDescent="0.2">
      <c r="A2091" s="5">
        <v>42629</v>
      </c>
      <c r="B2091" s="6">
        <v>42629</v>
      </c>
      <c r="C2091" s="5">
        <v>42629.572916666664</v>
      </c>
      <c r="D2091">
        <v>19.7</v>
      </c>
      <c r="E2091" s="20">
        <v>32.1</v>
      </c>
    </row>
    <row r="2092" spans="1:5" x14ac:dyDescent="0.2">
      <c r="A2092" s="5">
        <v>42629</v>
      </c>
      <c r="B2092" s="6">
        <v>42629</v>
      </c>
      <c r="C2092" s="5">
        <v>42629.583333333336</v>
      </c>
      <c r="D2092">
        <v>19.7</v>
      </c>
      <c r="E2092" s="20">
        <v>32.1</v>
      </c>
    </row>
    <row r="2093" spans="1:5" x14ac:dyDescent="0.2">
      <c r="A2093" s="5">
        <v>42629</v>
      </c>
      <c r="B2093" s="6">
        <v>42629</v>
      </c>
      <c r="C2093" s="5">
        <v>42629.59375</v>
      </c>
      <c r="D2093">
        <v>19.7</v>
      </c>
      <c r="E2093" s="20">
        <v>32.1</v>
      </c>
    </row>
    <row r="2094" spans="1:5" x14ac:dyDescent="0.2">
      <c r="A2094" s="5">
        <v>42629</v>
      </c>
      <c r="B2094" s="6">
        <v>42629</v>
      </c>
      <c r="C2094" s="5">
        <v>42629.604166666664</v>
      </c>
      <c r="D2094">
        <v>19.7</v>
      </c>
      <c r="E2094" s="20">
        <v>32.1</v>
      </c>
    </row>
    <row r="2095" spans="1:5" x14ac:dyDescent="0.2">
      <c r="A2095" s="5">
        <v>42629</v>
      </c>
      <c r="B2095" s="6">
        <v>42629</v>
      </c>
      <c r="C2095" s="5">
        <v>42629.614583333336</v>
      </c>
      <c r="D2095">
        <v>19.8</v>
      </c>
      <c r="E2095" s="20">
        <v>32.1</v>
      </c>
    </row>
    <row r="2096" spans="1:5" x14ac:dyDescent="0.2">
      <c r="A2096" s="5">
        <v>42629</v>
      </c>
      <c r="B2096" s="6">
        <v>42629</v>
      </c>
      <c r="C2096" s="5">
        <v>42629.625</v>
      </c>
      <c r="D2096">
        <v>19.899999999999999</v>
      </c>
      <c r="E2096" s="20">
        <v>32.1</v>
      </c>
    </row>
    <row r="2097" spans="1:5" x14ac:dyDescent="0.2">
      <c r="A2097" s="5">
        <v>42629</v>
      </c>
      <c r="B2097" s="6">
        <v>42629</v>
      </c>
      <c r="C2097" s="5">
        <v>42629.635416666664</v>
      </c>
      <c r="D2097">
        <v>20</v>
      </c>
      <c r="E2097" s="20">
        <v>32.1</v>
      </c>
    </row>
    <row r="2098" spans="1:5" x14ac:dyDescent="0.2">
      <c r="A2098" s="5">
        <v>42629</v>
      </c>
      <c r="B2098" s="6">
        <v>42629</v>
      </c>
      <c r="C2098" s="5">
        <v>42629.645833333336</v>
      </c>
      <c r="D2098">
        <v>20.2</v>
      </c>
      <c r="E2098" s="20">
        <v>32.1</v>
      </c>
    </row>
    <row r="2099" spans="1:5" x14ac:dyDescent="0.2">
      <c r="A2099" s="5">
        <v>42629</v>
      </c>
      <c r="B2099" s="6">
        <v>42629</v>
      </c>
      <c r="C2099" s="5">
        <v>42629.65625</v>
      </c>
      <c r="D2099">
        <v>20.3</v>
      </c>
      <c r="E2099" s="20">
        <v>32.1</v>
      </c>
    </row>
    <row r="2100" spans="1:5" x14ac:dyDescent="0.2">
      <c r="A2100" s="5">
        <v>42629</v>
      </c>
      <c r="B2100" s="6">
        <v>42629</v>
      </c>
      <c r="C2100" s="5">
        <v>42629.666666666664</v>
      </c>
      <c r="D2100">
        <v>20.399999999999999</v>
      </c>
      <c r="E2100" s="20">
        <v>32.1</v>
      </c>
    </row>
    <row r="2101" spans="1:5" x14ac:dyDescent="0.2">
      <c r="A2101" s="5">
        <v>42629</v>
      </c>
      <c r="B2101" s="6">
        <v>42629</v>
      </c>
      <c r="C2101" s="5">
        <v>42629.677083333336</v>
      </c>
      <c r="D2101">
        <v>20.5</v>
      </c>
      <c r="E2101" s="20">
        <v>32.1</v>
      </c>
    </row>
    <row r="2102" spans="1:5" x14ac:dyDescent="0.2">
      <c r="A2102" s="5">
        <v>42629</v>
      </c>
      <c r="B2102" s="6">
        <v>42629</v>
      </c>
      <c r="C2102" s="5">
        <v>42629.6875</v>
      </c>
      <c r="D2102">
        <v>20.7</v>
      </c>
      <c r="E2102" s="20">
        <v>32.1</v>
      </c>
    </row>
    <row r="2103" spans="1:5" x14ac:dyDescent="0.2">
      <c r="A2103" s="5">
        <v>42629</v>
      </c>
      <c r="B2103" s="6">
        <v>42629</v>
      </c>
      <c r="C2103" s="5">
        <v>42629.697916666664</v>
      </c>
      <c r="D2103">
        <v>20.8</v>
      </c>
      <c r="E2103" s="20">
        <v>32.1</v>
      </c>
    </row>
    <row r="2104" spans="1:5" x14ac:dyDescent="0.2">
      <c r="A2104" s="5">
        <v>42629</v>
      </c>
      <c r="B2104" s="6">
        <v>42629</v>
      </c>
      <c r="C2104" s="5">
        <v>42629.708333333336</v>
      </c>
      <c r="D2104">
        <v>20.9</v>
      </c>
      <c r="E2104" s="20">
        <v>32.1</v>
      </c>
    </row>
    <row r="2105" spans="1:5" x14ac:dyDescent="0.2">
      <c r="A2105" s="5">
        <v>42629</v>
      </c>
      <c r="B2105" s="6">
        <v>42629</v>
      </c>
      <c r="C2105" s="5">
        <v>42629.71875</v>
      </c>
      <c r="D2105">
        <v>21</v>
      </c>
      <c r="E2105" s="20">
        <v>32.1</v>
      </c>
    </row>
    <row r="2106" spans="1:5" x14ac:dyDescent="0.2">
      <c r="A2106" s="5">
        <v>42629</v>
      </c>
      <c r="B2106" s="6">
        <v>42629</v>
      </c>
      <c r="C2106" s="5">
        <v>42629.729166666664</v>
      </c>
      <c r="D2106">
        <v>21</v>
      </c>
      <c r="E2106" s="20">
        <v>32.1</v>
      </c>
    </row>
    <row r="2107" spans="1:5" x14ac:dyDescent="0.2">
      <c r="A2107" s="5">
        <v>42629</v>
      </c>
      <c r="B2107" s="6">
        <v>42629</v>
      </c>
      <c r="C2107" s="5">
        <v>42629.739583333336</v>
      </c>
      <c r="D2107">
        <v>21</v>
      </c>
      <c r="E2107" s="20">
        <v>32.1</v>
      </c>
    </row>
    <row r="2108" spans="1:5" x14ac:dyDescent="0.2">
      <c r="A2108" s="5">
        <v>42629</v>
      </c>
      <c r="B2108" s="6">
        <v>42629</v>
      </c>
      <c r="C2108" s="5">
        <v>42629.75</v>
      </c>
      <c r="D2108">
        <v>20.9</v>
      </c>
      <c r="E2108" s="20">
        <v>32.1</v>
      </c>
    </row>
    <row r="2109" spans="1:5" x14ac:dyDescent="0.2">
      <c r="A2109" s="5">
        <v>42629</v>
      </c>
      <c r="B2109" s="6">
        <v>42629</v>
      </c>
      <c r="C2109" s="5">
        <v>42629.760416666664</v>
      </c>
      <c r="D2109">
        <v>20.9</v>
      </c>
      <c r="E2109" s="20">
        <v>32.1</v>
      </c>
    </row>
    <row r="2110" spans="1:5" x14ac:dyDescent="0.2">
      <c r="A2110" s="5">
        <v>42629</v>
      </c>
      <c r="B2110" s="6">
        <v>42629</v>
      </c>
      <c r="C2110" s="5">
        <v>42629.770833333336</v>
      </c>
      <c r="D2110">
        <v>20.8</v>
      </c>
      <c r="E2110" s="20">
        <v>32.1</v>
      </c>
    </row>
    <row r="2111" spans="1:5" x14ac:dyDescent="0.2">
      <c r="A2111" s="5">
        <v>42629</v>
      </c>
      <c r="B2111" s="6">
        <v>42629</v>
      </c>
      <c r="C2111" s="5">
        <v>42629.78125</v>
      </c>
      <c r="D2111">
        <v>20.8</v>
      </c>
      <c r="E2111" s="20">
        <v>32.1</v>
      </c>
    </row>
    <row r="2112" spans="1:5" x14ac:dyDescent="0.2">
      <c r="A2112" s="5">
        <v>42629</v>
      </c>
      <c r="B2112" s="6">
        <v>42629</v>
      </c>
      <c r="C2112" s="5">
        <v>42629.791666666664</v>
      </c>
      <c r="D2112">
        <v>20.7</v>
      </c>
      <c r="E2112" s="20">
        <v>32.1</v>
      </c>
    </row>
    <row r="2113" spans="1:5" x14ac:dyDescent="0.2">
      <c r="A2113" s="5">
        <v>42629</v>
      </c>
      <c r="B2113" s="6">
        <v>42629</v>
      </c>
      <c r="C2113" s="5">
        <v>42629.802083333336</v>
      </c>
      <c r="D2113">
        <v>20.7</v>
      </c>
      <c r="E2113" s="20">
        <v>32.200000000000003</v>
      </c>
    </row>
    <row r="2114" spans="1:5" x14ac:dyDescent="0.2">
      <c r="A2114" s="5">
        <v>42629</v>
      </c>
      <c r="B2114" s="6">
        <v>42629</v>
      </c>
      <c r="C2114" s="5">
        <v>42629.8125</v>
      </c>
      <c r="D2114">
        <v>20.7</v>
      </c>
      <c r="E2114" s="20">
        <v>32.200000000000003</v>
      </c>
    </row>
    <row r="2115" spans="1:5" x14ac:dyDescent="0.2">
      <c r="A2115" s="5">
        <v>42629</v>
      </c>
      <c r="B2115" s="6">
        <v>42629</v>
      </c>
      <c r="C2115" s="5">
        <v>42629.822916666664</v>
      </c>
      <c r="D2115">
        <v>20.7</v>
      </c>
      <c r="E2115" s="20">
        <v>32.200000000000003</v>
      </c>
    </row>
    <row r="2116" spans="1:5" x14ac:dyDescent="0.2">
      <c r="A2116" s="5">
        <v>42629</v>
      </c>
      <c r="B2116" s="6">
        <v>42629</v>
      </c>
      <c r="C2116" s="5">
        <v>42629.833333333336</v>
      </c>
      <c r="D2116">
        <v>20.7</v>
      </c>
      <c r="E2116" s="20">
        <v>32.200000000000003</v>
      </c>
    </row>
    <row r="2117" spans="1:5" x14ac:dyDescent="0.2">
      <c r="A2117" s="5">
        <v>42629</v>
      </c>
      <c r="B2117" s="6">
        <v>42629</v>
      </c>
      <c r="C2117" s="5">
        <v>42629.84375</v>
      </c>
      <c r="D2117">
        <v>20.6</v>
      </c>
      <c r="E2117" s="20">
        <v>32.200000000000003</v>
      </c>
    </row>
    <row r="2118" spans="1:5" x14ac:dyDescent="0.2">
      <c r="A2118" s="5">
        <v>42629</v>
      </c>
      <c r="B2118" s="6">
        <v>42629</v>
      </c>
      <c r="C2118" s="5">
        <v>42629.854166666664</v>
      </c>
      <c r="D2118">
        <v>20.6</v>
      </c>
      <c r="E2118" s="20">
        <v>32.200000000000003</v>
      </c>
    </row>
    <row r="2119" spans="1:5" x14ac:dyDescent="0.2">
      <c r="A2119" s="5">
        <v>42629</v>
      </c>
      <c r="B2119" s="6">
        <v>42629</v>
      </c>
      <c r="C2119" s="5">
        <v>42629.864583333336</v>
      </c>
      <c r="D2119">
        <v>20.399999999999999</v>
      </c>
      <c r="E2119" s="20">
        <v>32.200000000000003</v>
      </c>
    </row>
    <row r="2120" spans="1:5" x14ac:dyDescent="0.2">
      <c r="A2120" s="5">
        <v>42629</v>
      </c>
      <c r="B2120" s="6">
        <v>42629</v>
      </c>
      <c r="C2120" s="5">
        <v>42629.875</v>
      </c>
      <c r="D2120">
        <v>20.399999999999999</v>
      </c>
      <c r="E2120" s="20">
        <v>32.200000000000003</v>
      </c>
    </row>
    <row r="2121" spans="1:5" x14ac:dyDescent="0.2">
      <c r="A2121" s="5">
        <v>42629</v>
      </c>
      <c r="B2121" s="6">
        <v>42629</v>
      </c>
      <c r="C2121" s="5">
        <v>42629.885416666664</v>
      </c>
      <c r="D2121">
        <v>20.3</v>
      </c>
      <c r="E2121" s="20">
        <v>32.200000000000003</v>
      </c>
    </row>
    <row r="2122" spans="1:5" x14ac:dyDescent="0.2">
      <c r="A2122" s="5">
        <v>42629</v>
      </c>
      <c r="B2122" s="6">
        <v>42629</v>
      </c>
      <c r="C2122" s="5">
        <v>42629.895833333336</v>
      </c>
      <c r="D2122">
        <v>20.2</v>
      </c>
      <c r="E2122" s="20">
        <v>32.200000000000003</v>
      </c>
    </row>
    <row r="2123" spans="1:5" x14ac:dyDescent="0.2">
      <c r="A2123" s="5">
        <v>42629</v>
      </c>
      <c r="B2123" s="6">
        <v>42629</v>
      </c>
      <c r="C2123" s="5">
        <v>42629.90625</v>
      </c>
      <c r="D2123">
        <v>20.100000000000001</v>
      </c>
      <c r="E2123" s="20">
        <v>32.200000000000003</v>
      </c>
    </row>
    <row r="2124" spans="1:5" x14ac:dyDescent="0.2">
      <c r="A2124" s="5">
        <v>42629</v>
      </c>
      <c r="B2124" s="6">
        <v>42629</v>
      </c>
      <c r="C2124" s="5">
        <v>42629.916666666664</v>
      </c>
      <c r="D2124">
        <v>20</v>
      </c>
      <c r="E2124" s="20">
        <v>32.200000000000003</v>
      </c>
    </row>
    <row r="2125" spans="1:5" x14ac:dyDescent="0.2">
      <c r="A2125" s="5">
        <v>42629</v>
      </c>
      <c r="B2125" s="6">
        <v>42629</v>
      </c>
      <c r="C2125" s="5">
        <v>42629.927083333336</v>
      </c>
      <c r="D2125">
        <v>19.899999999999999</v>
      </c>
      <c r="E2125" s="20">
        <v>32.200000000000003</v>
      </c>
    </row>
    <row r="2126" spans="1:5" x14ac:dyDescent="0.2">
      <c r="A2126" s="5">
        <v>42629</v>
      </c>
      <c r="B2126" s="6">
        <v>42629</v>
      </c>
      <c r="C2126" s="5">
        <v>42629.9375</v>
      </c>
      <c r="D2126">
        <v>19.7</v>
      </c>
      <c r="E2126" s="20">
        <v>32.200000000000003</v>
      </c>
    </row>
    <row r="2127" spans="1:5" x14ac:dyDescent="0.2">
      <c r="A2127" s="5">
        <v>42629</v>
      </c>
      <c r="B2127" s="6">
        <v>42629</v>
      </c>
      <c r="C2127" s="5">
        <v>42629.947916666664</v>
      </c>
      <c r="D2127">
        <v>19.7</v>
      </c>
      <c r="E2127" s="20">
        <v>32.200000000000003</v>
      </c>
    </row>
    <row r="2128" spans="1:5" x14ac:dyDescent="0.2">
      <c r="A2128" s="5">
        <v>42629</v>
      </c>
      <c r="B2128" s="6">
        <v>42629</v>
      </c>
      <c r="C2128" s="5">
        <v>42629.958333333336</v>
      </c>
      <c r="D2128">
        <v>19.5</v>
      </c>
      <c r="E2128" s="20">
        <v>31.8</v>
      </c>
    </row>
    <row r="2129" spans="1:5" x14ac:dyDescent="0.2">
      <c r="A2129" s="5">
        <v>42629</v>
      </c>
      <c r="B2129" s="6">
        <v>42629</v>
      </c>
      <c r="C2129" s="5">
        <v>42629.96875</v>
      </c>
      <c r="D2129">
        <v>19.399999999999999</v>
      </c>
      <c r="E2129" s="20">
        <v>31.3</v>
      </c>
    </row>
    <row r="2130" spans="1:5" x14ac:dyDescent="0.2">
      <c r="A2130" s="5">
        <v>42629</v>
      </c>
      <c r="B2130" s="6">
        <v>42629</v>
      </c>
      <c r="C2130" s="5">
        <v>42629.979166666664</v>
      </c>
      <c r="D2130">
        <v>19.3</v>
      </c>
      <c r="E2130" s="20">
        <v>31.1</v>
      </c>
    </row>
    <row r="2131" spans="1:5" x14ac:dyDescent="0.2">
      <c r="A2131" s="5">
        <v>42629</v>
      </c>
      <c r="B2131" s="6">
        <v>42629</v>
      </c>
      <c r="C2131" s="5">
        <v>42629.989583333336</v>
      </c>
      <c r="D2131">
        <v>19.2</v>
      </c>
      <c r="E2131" s="20">
        <v>31</v>
      </c>
    </row>
    <row r="2132" spans="1:5" x14ac:dyDescent="0.2">
      <c r="A2132" s="5"/>
      <c r="B2132" s="6"/>
      <c r="C2132" s="5"/>
      <c r="E2132" s="25">
        <f>AVERAGE(E2036:E2131)</f>
        <v>31.4114583333333</v>
      </c>
    </row>
    <row r="2133" spans="1:5" x14ac:dyDescent="0.2">
      <c r="A2133" s="5">
        <v>42630</v>
      </c>
      <c r="B2133" s="6">
        <v>42630</v>
      </c>
      <c r="C2133" s="5">
        <v>42630</v>
      </c>
      <c r="D2133">
        <v>19.3</v>
      </c>
      <c r="E2133" s="20">
        <v>30.9</v>
      </c>
    </row>
    <row r="2134" spans="1:5" x14ac:dyDescent="0.2">
      <c r="A2134" s="5">
        <v>42630</v>
      </c>
      <c r="B2134" s="6">
        <v>42630</v>
      </c>
      <c r="C2134" s="5">
        <v>42630.010416666664</v>
      </c>
      <c r="D2134">
        <v>19.100000000000001</v>
      </c>
      <c r="E2134" s="20">
        <v>30.9</v>
      </c>
    </row>
    <row r="2135" spans="1:5" x14ac:dyDescent="0.2">
      <c r="A2135" s="5">
        <v>42630</v>
      </c>
      <c r="B2135" s="6">
        <v>42630</v>
      </c>
      <c r="C2135" s="5">
        <v>42630.020833333336</v>
      </c>
      <c r="D2135">
        <v>19.100000000000001</v>
      </c>
      <c r="E2135" s="20">
        <v>30.9</v>
      </c>
    </row>
    <row r="2136" spans="1:5" x14ac:dyDescent="0.2">
      <c r="A2136" s="5">
        <v>42630</v>
      </c>
      <c r="B2136" s="6">
        <v>42630</v>
      </c>
      <c r="C2136" s="5">
        <v>42630.03125</v>
      </c>
      <c r="D2136">
        <v>19.100000000000001</v>
      </c>
      <c r="E2136" s="20">
        <v>30.9</v>
      </c>
    </row>
    <row r="2137" spans="1:5" x14ac:dyDescent="0.2">
      <c r="A2137" s="5">
        <v>42630</v>
      </c>
      <c r="B2137" s="6">
        <v>42630</v>
      </c>
      <c r="C2137" s="5">
        <v>42630.041666666664</v>
      </c>
      <c r="D2137">
        <v>19.100000000000001</v>
      </c>
      <c r="E2137" s="20">
        <v>30.9</v>
      </c>
    </row>
    <row r="2138" spans="1:5" x14ac:dyDescent="0.2">
      <c r="A2138" s="5">
        <v>42630</v>
      </c>
      <c r="B2138" s="6">
        <v>42630</v>
      </c>
      <c r="C2138" s="5">
        <v>42630.052083333336</v>
      </c>
      <c r="D2138">
        <v>19</v>
      </c>
      <c r="E2138" s="20">
        <v>30.9</v>
      </c>
    </row>
    <row r="2139" spans="1:5" x14ac:dyDescent="0.2">
      <c r="A2139" s="5">
        <v>42630</v>
      </c>
      <c r="B2139" s="6">
        <v>42630</v>
      </c>
      <c r="C2139" s="5">
        <v>42630.0625</v>
      </c>
      <c r="D2139">
        <v>19</v>
      </c>
      <c r="E2139" s="20">
        <v>30.8</v>
      </c>
    </row>
    <row r="2140" spans="1:5" x14ac:dyDescent="0.2">
      <c r="A2140" s="5">
        <v>42630</v>
      </c>
      <c r="B2140" s="6">
        <v>42630</v>
      </c>
      <c r="C2140" s="5">
        <v>42630.072916666664</v>
      </c>
      <c r="D2140">
        <v>19</v>
      </c>
      <c r="E2140" s="20">
        <v>32.1</v>
      </c>
    </row>
    <row r="2141" spans="1:5" x14ac:dyDescent="0.2">
      <c r="A2141" s="5">
        <v>42630</v>
      </c>
      <c r="B2141" s="6">
        <v>42630</v>
      </c>
      <c r="C2141" s="5">
        <v>42630.083333333336</v>
      </c>
      <c r="D2141">
        <v>19.100000000000001</v>
      </c>
      <c r="E2141" s="20">
        <v>32.1</v>
      </c>
    </row>
    <row r="2142" spans="1:5" x14ac:dyDescent="0.2">
      <c r="A2142" s="5">
        <v>42630</v>
      </c>
      <c r="B2142" s="6">
        <v>42630</v>
      </c>
      <c r="C2142" s="5">
        <v>42630.09375</v>
      </c>
      <c r="D2142">
        <v>19.2</v>
      </c>
      <c r="E2142" s="20">
        <v>32.1</v>
      </c>
    </row>
    <row r="2143" spans="1:5" x14ac:dyDescent="0.2">
      <c r="A2143" s="5">
        <v>42630</v>
      </c>
      <c r="B2143" s="6">
        <v>42630</v>
      </c>
      <c r="C2143" s="5">
        <v>42630.104166666664</v>
      </c>
      <c r="D2143">
        <v>19.100000000000001</v>
      </c>
      <c r="E2143" s="20">
        <v>32.1</v>
      </c>
    </row>
    <row r="2144" spans="1:5" x14ac:dyDescent="0.2">
      <c r="A2144" s="5">
        <v>42630</v>
      </c>
      <c r="B2144" s="6">
        <v>42630</v>
      </c>
      <c r="C2144" s="5">
        <v>42630.114583333336</v>
      </c>
      <c r="D2144">
        <v>19.100000000000001</v>
      </c>
      <c r="E2144" s="20">
        <v>32.1</v>
      </c>
    </row>
    <row r="2145" spans="1:5" x14ac:dyDescent="0.2">
      <c r="A2145" s="5">
        <v>42630</v>
      </c>
      <c r="B2145" s="6">
        <v>42630</v>
      </c>
      <c r="C2145" s="5">
        <v>42630.125</v>
      </c>
      <c r="D2145">
        <v>19.100000000000001</v>
      </c>
      <c r="E2145" s="20">
        <v>32.1</v>
      </c>
    </row>
    <row r="2146" spans="1:5" x14ac:dyDescent="0.2">
      <c r="A2146" s="5">
        <v>42630</v>
      </c>
      <c r="B2146" s="6">
        <v>42630</v>
      </c>
      <c r="C2146" s="5">
        <v>42630.135416666664</v>
      </c>
      <c r="D2146">
        <v>19.2</v>
      </c>
      <c r="E2146" s="20">
        <v>32.1</v>
      </c>
    </row>
    <row r="2147" spans="1:5" x14ac:dyDescent="0.2">
      <c r="A2147" s="5">
        <v>42630</v>
      </c>
      <c r="B2147" s="6">
        <v>42630</v>
      </c>
      <c r="C2147" s="5">
        <v>42630.145833333336</v>
      </c>
      <c r="D2147">
        <v>19.2</v>
      </c>
      <c r="E2147" s="20">
        <v>32.1</v>
      </c>
    </row>
    <row r="2148" spans="1:5" x14ac:dyDescent="0.2">
      <c r="A2148" s="5">
        <v>42630</v>
      </c>
      <c r="B2148" s="6">
        <v>42630</v>
      </c>
      <c r="C2148" s="5">
        <v>42630.15625</v>
      </c>
      <c r="D2148">
        <v>19.3</v>
      </c>
      <c r="E2148" s="20">
        <v>32.1</v>
      </c>
    </row>
    <row r="2149" spans="1:5" x14ac:dyDescent="0.2">
      <c r="A2149" s="5">
        <v>42630</v>
      </c>
      <c r="B2149" s="6">
        <v>42630</v>
      </c>
      <c r="C2149" s="5">
        <v>42630.166666666664</v>
      </c>
      <c r="D2149">
        <v>19.3</v>
      </c>
      <c r="E2149" s="20">
        <v>32.1</v>
      </c>
    </row>
    <row r="2150" spans="1:5" x14ac:dyDescent="0.2">
      <c r="A2150" s="5">
        <v>42630</v>
      </c>
      <c r="B2150" s="6">
        <v>42630</v>
      </c>
      <c r="C2150" s="5">
        <v>42630.177083333336</v>
      </c>
      <c r="D2150">
        <v>19.399999999999999</v>
      </c>
      <c r="E2150" s="20">
        <v>32.1</v>
      </c>
    </row>
    <row r="2151" spans="1:5" x14ac:dyDescent="0.2">
      <c r="A2151" s="5">
        <v>42630</v>
      </c>
      <c r="B2151" s="6">
        <v>42630</v>
      </c>
      <c r="C2151" s="5">
        <v>42630.1875</v>
      </c>
      <c r="D2151">
        <v>19.5</v>
      </c>
      <c r="E2151" s="20">
        <v>32.1</v>
      </c>
    </row>
    <row r="2152" spans="1:5" x14ac:dyDescent="0.2">
      <c r="A2152" s="5">
        <v>42630</v>
      </c>
      <c r="B2152" s="6">
        <v>42630</v>
      </c>
      <c r="C2152" s="5">
        <v>42630.197916666664</v>
      </c>
      <c r="D2152">
        <v>19.600000000000001</v>
      </c>
      <c r="E2152" s="20">
        <v>32.1</v>
      </c>
    </row>
    <row r="2153" spans="1:5" x14ac:dyDescent="0.2">
      <c r="A2153" s="5">
        <v>42630</v>
      </c>
      <c r="B2153" s="6">
        <v>42630</v>
      </c>
      <c r="C2153" s="5">
        <v>42630.208333333336</v>
      </c>
      <c r="D2153">
        <v>19.7</v>
      </c>
      <c r="E2153" s="20">
        <v>32.1</v>
      </c>
    </row>
    <row r="2154" spans="1:5" x14ac:dyDescent="0.2">
      <c r="A2154" s="5">
        <v>42630</v>
      </c>
      <c r="B2154" s="6">
        <v>42630</v>
      </c>
      <c r="C2154" s="5">
        <v>42630.21875</v>
      </c>
      <c r="D2154">
        <v>19.7</v>
      </c>
      <c r="E2154" s="20">
        <v>32.1</v>
      </c>
    </row>
    <row r="2155" spans="1:5" x14ac:dyDescent="0.2">
      <c r="A2155" s="5">
        <v>42630</v>
      </c>
      <c r="B2155" s="6">
        <v>42630</v>
      </c>
      <c r="C2155" s="5">
        <v>42630.229166666664</v>
      </c>
      <c r="D2155">
        <v>19.7</v>
      </c>
      <c r="E2155" s="20">
        <v>32.1</v>
      </c>
    </row>
    <row r="2156" spans="1:5" x14ac:dyDescent="0.2">
      <c r="A2156" s="5">
        <v>42630</v>
      </c>
      <c r="B2156" s="6">
        <v>42630</v>
      </c>
      <c r="C2156" s="5">
        <v>42630.239583333336</v>
      </c>
      <c r="D2156">
        <v>19.7</v>
      </c>
      <c r="E2156" s="20">
        <v>32.1</v>
      </c>
    </row>
    <row r="2157" spans="1:5" x14ac:dyDescent="0.2">
      <c r="A2157" s="5">
        <v>42630</v>
      </c>
      <c r="B2157" s="6">
        <v>42630</v>
      </c>
      <c r="C2157" s="5">
        <v>42630.25</v>
      </c>
      <c r="D2157">
        <v>19.7</v>
      </c>
      <c r="E2157" s="20">
        <v>32.1</v>
      </c>
    </row>
    <row r="2158" spans="1:5" x14ac:dyDescent="0.2">
      <c r="A2158" s="5">
        <v>42630</v>
      </c>
      <c r="B2158" s="6">
        <v>42630</v>
      </c>
      <c r="C2158" s="5">
        <v>42630.260416666664</v>
      </c>
      <c r="D2158">
        <v>19.600000000000001</v>
      </c>
      <c r="E2158" s="20">
        <v>32.1</v>
      </c>
    </row>
    <row r="2159" spans="1:5" x14ac:dyDescent="0.2">
      <c r="A2159" s="5">
        <v>42630</v>
      </c>
      <c r="B2159" s="6">
        <v>42630</v>
      </c>
      <c r="C2159" s="5">
        <v>42630.270833333336</v>
      </c>
      <c r="D2159">
        <v>19.5</v>
      </c>
      <c r="E2159" s="20">
        <v>32.1</v>
      </c>
    </row>
    <row r="2160" spans="1:5" x14ac:dyDescent="0.2">
      <c r="A2160" s="5">
        <v>42630</v>
      </c>
      <c r="B2160" s="6">
        <v>42630</v>
      </c>
      <c r="C2160" s="5">
        <v>42630.28125</v>
      </c>
      <c r="D2160">
        <v>19.3</v>
      </c>
      <c r="E2160" s="20">
        <v>32.1</v>
      </c>
    </row>
    <row r="2161" spans="1:5" x14ac:dyDescent="0.2">
      <c r="A2161" s="5">
        <v>42630</v>
      </c>
      <c r="B2161" s="6">
        <v>42630</v>
      </c>
      <c r="C2161" s="5">
        <v>42630.291666666664</v>
      </c>
      <c r="D2161">
        <v>19.2</v>
      </c>
      <c r="E2161" s="20">
        <v>32.200000000000003</v>
      </c>
    </row>
    <row r="2162" spans="1:5" x14ac:dyDescent="0.2">
      <c r="A2162" s="5">
        <v>42630</v>
      </c>
      <c r="B2162" s="6">
        <v>42630</v>
      </c>
      <c r="C2162" s="5">
        <v>42630.302083333336</v>
      </c>
      <c r="D2162">
        <v>19.100000000000001</v>
      </c>
      <c r="E2162" s="20">
        <v>32.200000000000003</v>
      </c>
    </row>
    <row r="2163" spans="1:5" x14ac:dyDescent="0.2">
      <c r="A2163" s="5">
        <v>42630</v>
      </c>
      <c r="B2163" s="6">
        <v>42630</v>
      </c>
      <c r="C2163" s="5">
        <v>42630.3125</v>
      </c>
      <c r="D2163">
        <v>19.100000000000001</v>
      </c>
      <c r="E2163" s="20">
        <v>32.200000000000003</v>
      </c>
    </row>
    <row r="2164" spans="1:5" x14ac:dyDescent="0.2">
      <c r="A2164" s="5">
        <v>42630</v>
      </c>
      <c r="B2164" s="6">
        <v>42630</v>
      </c>
      <c r="C2164" s="5">
        <v>42630.322916666664</v>
      </c>
      <c r="D2164">
        <v>19.100000000000001</v>
      </c>
      <c r="E2164" s="20">
        <v>32.200000000000003</v>
      </c>
    </row>
    <row r="2165" spans="1:5" x14ac:dyDescent="0.2">
      <c r="A2165" s="5">
        <v>42630</v>
      </c>
      <c r="B2165" s="6">
        <v>42630</v>
      </c>
      <c r="C2165" s="5">
        <v>42630.333333333336</v>
      </c>
      <c r="D2165">
        <v>19.2</v>
      </c>
      <c r="E2165" s="20">
        <v>32.200000000000003</v>
      </c>
    </row>
    <row r="2166" spans="1:5" x14ac:dyDescent="0.2">
      <c r="A2166" s="5">
        <v>42630</v>
      </c>
      <c r="B2166" s="6">
        <v>42630</v>
      </c>
      <c r="C2166" s="5">
        <v>42630.34375</v>
      </c>
      <c r="D2166">
        <v>19.3</v>
      </c>
      <c r="E2166" s="20">
        <v>32.200000000000003</v>
      </c>
    </row>
    <row r="2167" spans="1:5" x14ac:dyDescent="0.2">
      <c r="A2167" s="5">
        <v>42630</v>
      </c>
      <c r="B2167" s="6">
        <v>42630</v>
      </c>
      <c r="C2167" s="5">
        <v>42630.354166666664</v>
      </c>
      <c r="D2167">
        <v>19.399999999999999</v>
      </c>
      <c r="E2167" s="20">
        <v>32.200000000000003</v>
      </c>
    </row>
    <row r="2168" spans="1:5" x14ac:dyDescent="0.2">
      <c r="A2168" s="5">
        <v>42630</v>
      </c>
      <c r="B2168" s="6">
        <v>42630</v>
      </c>
      <c r="C2168" s="5">
        <v>42630.364583333336</v>
      </c>
      <c r="D2168">
        <v>19.5</v>
      </c>
      <c r="E2168" s="20">
        <v>32.200000000000003</v>
      </c>
    </row>
    <row r="2169" spans="1:5" x14ac:dyDescent="0.2">
      <c r="A2169" s="5">
        <v>42630</v>
      </c>
      <c r="B2169" s="6">
        <v>42630</v>
      </c>
      <c r="C2169" s="5">
        <v>42630.375</v>
      </c>
      <c r="D2169">
        <v>19.5</v>
      </c>
      <c r="E2169" s="20">
        <v>32.200000000000003</v>
      </c>
    </row>
    <row r="2170" spans="1:5" x14ac:dyDescent="0.2">
      <c r="A2170" s="5">
        <v>42630</v>
      </c>
      <c r="B2170" s="6">
        <v>42630</v>
      </c>
      <c r="C2170" s="5">
        <v>42630.385416666664</v>
      </c>
      <c r="D2170">
        <v>19.5</v>
      </c>
      <c r="E2170" s="20">
        <v>32.200000000000003</v>
      </c>
    </row>
    <row r="2171" spans="1:5" x14ac:dyDescent="0.2">
      <c r="A2171" s="5">
        <v>42630</v>
      </c>
      <c r="B2171" s="6">
        <v>42630</v>
      </c>
      <c r="C2171" s="5">
        <v>42630.395833333336</v>
      </c>
      <c r="D2171">
        <v>19.5</v>
      </c>
      <c r="E2171" s="20">
        <v>32.200000000000003</v>
      </c>
    </row>
    <row r="2172" spans="1:5" x14ac:dyDescent="0.2">
      <c r="A2172" s="5">
        <v>42630</v>
      </c>
      <c r="B2172" s="6">
        <v>42630</v>
      </c>
      <c r="C2172" s="5">
        <v>42630.40625</v>
      </c>
      <c r="D2172">
        <v>19.5</v>
      </c>
      <c r="E2172" s="20">
        <v>32.200000000000003</v>
      </c>
    </row>
    <row r="2173" spans="1:5" x14ac:dyDescent="0.2">
      <c r="A2173" s="5">
        <v>42630</v>
      </c>
      <c r="B2173" s="6">
        <v>42630</v>
      </c>
      <c r="C2173" s="5">
        <v>42630.416666666664</v>
      </c>
      <c r="D2173">
        <v>19.5</v>
      </c>
      <c r="E2173" s="20">
        <v>32.200000000000003</v>
      </c>
    </row>
    <row r="2174" spans="1:5" x14ac:dyDescent="0.2">
      <c r="A2174" s="5">
        <v>42630</v>
      </c>
      <c r="B2174" s="6">
        <v>42630</v>
      </c>
      <c r="C2174" s="5">
        <v>42630.427083333336</v>
      </c>
      <c r="D2174">
        <v>19.399999999999999</v>
      </c>
      <c r="E2174" s="20">
        <v>32.200000000000003</v>
      </c>
    </row>
    <row r="2175" spans="1:5" x14ac:dyDescent="0.2">
      <c r="A2175" s="5">
        <v>42630</v>
      </c>
      <c r="B2175" s="6">
        <v>42630</v>
      </c>
      <c r="C2175" s="5">
        <v>42630.4375</v>
      </c>
      <c r="D2175">
        <v>19.399999999999999</v>
      </c>
      <c r="E2175" s="20">
        <v>32.200000000000003</v>
      </c>
    </row>
    <row r="2176" spans="1:5" x14ac:dyDescent="0.2">
      <c r="A2176" s="5">
        <v>42630</v>
      </c>
      <c r="B2176" s="6">
        <v>42630</v>
      </c>
      <c r="C2176" s="5">
        <v>42630.447916666664</v>
      </c>
      <c r="D2176">
        <v>19.3</v>
      </c>
      <c r="E2176" s="20">
        <v>31.6</v>
      </c>
    </row>
    <row r="2177" spans="1:5" x14ac:dyDescent="0.2">
      <c r="A2177" s="5">
        <v>42630</v>
      </c>
      <c r="B2177" s="6">
        <v>42630</v>
      </c>
      <c r="C2177" s="5">
        <v>42630.458333333336</v>
      </c>
      <c r="D2177">
        <v>19.2</v>
      </c>
      <c r="E2177" s="20">
        <v>31.4</v>
      </c>
    </row>
    <row r="2178" spans="1:5" x14ac:dyDescent="0.2">
      <c r="A2178" s="5">
        <v>42630</v>
      </c>
      <c r="B2178" s="6">
        <v>42630</v>
      </c>
      <c r="C2178" s="5">
        <v>42630.46875</v>
      </c>
      <c r="D2178">
        <v>19.2</v>
      </c>
      <c r="E2178" s="20">
        <v>30.9</v>
      </c>
    </row>
    <row r="2179" spans="1:5" x14ac:dyDescent="0.2">
      <c r="A2179" s="5">
        <v>42630</v>
      </c>
      <c r="B2179" s="6">
        <v>42630</v>
      </c>
      <c r="C2179" s="5">
        <v>42630.479166666664</v>
      </c>
      <c r="D2179">
        <v>19.2</v>
      </c>
      <c r="E2179" s="20">
        <v>30.8</v>
      </c>
    </row>
    <row r="2180" spans="1:5" x14ac:dyDescent="0.2">
      <c r="A2180" s="5">
        <v>42630</v>
      </c>
      <c r="B2180" s="6">
        <v>42630</v>
      </c>
      <c r="C2180" s="5">
        <v>42630.489583333336</v>
      </c>
      <c r="D2180">
        <v>19</v>
      </c>
      <c r="E2180" s="20">
        <v>30.3</v>
      </c>
    </row>
    <row r="2181" spans="1:5" x14ac:dyDescent="0.2">
      <c r="A2181" s="5">
        <v>42630</v>
      </c>
      <c r="B2181" s="6">
        <v>42630</v>
      </c>
      <c r="C2181" s="5">
        <v>42630.5</v>
      </c>
      <c r="D2181">
        <v>18.899999999999999</v>
      </c>
      <c r="E2181" s="20">
        <v>29.8</v>
      </c>
    </row>
    <row r="2182" spans="1:5" x14ac:dyDescent="0.2">
      <c r="A2182" s="5">
        <v>42630</v>
      </c>
      <c r="B2182" s="6">
        <v>42630</v>
      </c>
      <c r="C2182" s="5">
        <v>42630.510416666664</v>
      </c>
      <c r="D2182">
        <v>18.899999999999999</v>
      </c>
      <c r="E2182" s="20">
        <v>29.7</v>
      </c>
    </row>
    <row r="2183" spans="1:5" x14ac:dyDescent="0.2">
      <c r="A2183" s="5">
        <v>42630</v>
      </c>
      <c r="B2183" s="6">
        <v>42630</v>
      </c>
      <c r="C2183" s="5">
        <v>42630.520833333336</v>
      </c>
      <c r="D2183">
        <v>18.899999999999999</v>
      </c>
      <c r="E2183" s="20">
        <v>29.6</v>
      </c>
    </row>
    <row r="2184" spans="1:5" x14ac:dyDescent="0.2">
      <c r="A2184" s="5">
        <v>42630</v>
      </c>
      <c r="B2184" s="6">
        <v>42630</v>
      </c>
      <c r="C2184" s="5">
        <v>42630.53125</v>
      </c>
      <c r="D2184">
        <v>19</v>
      </c>
      <c r="E2184" s="20">
        <v>29.5</v>
      </c>
    </row>
    <row r="2185" spans="1:5" x14ac:dyDescent="0.2">
      <c r="A2185" s="5">
        <v>42630</v>
      </c>
      <c r="B2185" s="6">
        <v>42630</v>
      </c>
      <c r="C2185" s="5">
        <v>42630.541666666664</v>
      </c>
      <c r="D2185">
        <v>18.8</v>
      </c>
      <c r="E2185" s="20">
        <v>29.5</v>
      </c>
    </row>
    <row r="2186" spans="1:5" x14ac:dyDescent="0.2">
      <c r="A2186" s="5">
        <v>42630</v>
      </c>
      <c r="B2186" s="6">
        <v>42630</v>
      </c>
      <c r="C2186" s="5">
        <v>42630.552083333336</v>
      </c>
      <c r="D2186">
        <v>19</v>
      </c>
      <c r="E2186" s="20">
        <v>29.5</v>
      </c>
    </row>
    <row r="2187" spans="1:5" x14ac:dyDescent="0.2">
      <c r="A2187" s="5">
        <v>42630</v>
      </c>
      <c r="B2187" s="6">
        <v>42630</v>
      </c>
      <c r="C2187" s="5">
        <v>42630.5625</v>
      </c>
      <c r="D2187">
        <v>18.899999999999999</v>
      </c>
      <c r="E2187" s="20">
        <v>29.5</v>
      </c>
    </row>
    <row r="2188" spans="1:5" x14ac:dyDescent="0.2">
      <c r="A2188" s="5">
        <v>42630</v>
      </c>
      <c r="B2188" s="6">
        <v>42630</v>
      </c>
      <c r="C2188" s="5">
        <v>42630.572916666664</v>
      </c>
      <c r="D2188">
        <v>18.8</v>
      </c>
      <c r="E2188" s="20">
        <v>29.5</v>
      </c>
    </row>
    <row r="2189" spans="1:5" x14ac:dyDescent="0.2">
      <c r="A2189" s="5">
        <v>42630</v>
      </c>
      <c r="B2189" s="6">
        <v>42630</v>
      </c>
      <c r="C2189" s="5">
        <v>42630.583333333336</v>
      </c>
      <c r="D2189">
        <v>18.8</v>
      </c>
      <c r="E2189" s="20">
        <v>29.5</v>
      </c>
    </row>
    <row r="2190" spans="1:5" x14ac:dyDescent="0.2">
      <c r="A2190" s="5">
        <v>42630</v>
      </c>
      <c r="B2190" s="6">
        <v>42630</v>
      </c>
      <c r="C2190" s="5">
        <v>42630.59375</v>
      </c>
      <c r="D2190">
        <v>19</v>
      </c>
      <c r="E2190" s="20">
        <v>32.200000000000003</v>
      </c>
    </row>
    <row r="2191" spans="1:5" x14ac:dyDescent="0.2">
      <c r="A2191" s="5">
        <v>42630</v>
      </c>
      <c r="B2191" s="6">
        <v>42630</v>
      </c>
      <c r="C2191" s="5">
        <v>42630.604166666664</v>
      </c>
      <c r="D2191">
        <v>19.100000000000001</v>
      </c>
      <c r="E2191" s="20">
        <v>32.200000000000003</v>
      </c>
    </row>
    <row r="2192" spans="1:5" x14ac:dyDescent="0.2">
      <c r="A2192" s="5">
        <v>42630</v>
      </c>
      <c r="B2192" s="6">
        <v>42630</v>
      </c>
      <c r="C2192" s="5">
        <v>42630.614583333336</v>
      </c>
      <c r="D2192">
        <v>19.100000000000001</v>
      </c>
      <c r="E2192" s="20">
        <v>32.200000000000003</v>
      </c>
    </row>
    <row r="2193" spans="1:5" x14ac:dyDescent="0.2">
      <c r="A2193" s="5">
        <v>42630</v>
      </c>
      <c r="B2193" s="6">
        <v>42630</v>
      </c>
      <c r="C2193" s="5">
        <v>42630.625</v>
      </c>
      <c r="D2193">
        <v>19.100000000000001</v>
      </c>
      <c r="E2193" s="20">
        <v>32.200000000000003</v>
      </c>
    </row>
    <row r="2194" spans="1:5" x14ac:dyDescent="0.2">
      <c r="A2194" s="5">
        <v>42630</v>
      </c>
      <c r="B2194" s="6">
        <v>42630</v>
      </c>
      <c r="C2194" s="5">
        <v>42630.635416666664</v>
      </c>
      <c r="D2194">
        <v>19.2</v>
      </c>
      <c r="E2194" s="20">
        <v>32.1</v>
      </c>
    </row>
    <row r="2195" spans="1:5" x14ac:dyDescent="0.2">
      <c r="A2195" s="5">
        <v>42630</v>
      </c>
      <c r="B2195" s="6">
        <v>42630</v>
      </c>
      <c r="C2195" s="5">
        <v>42630.645833333336</v>
      </c>
      <c r="D2195">
        <v>19.2</v>
      </c>
      <c r="E2195" s="20">
        <v>32.1</v>
      </c>
    </row>
    <row r="2196" spans="1:5" x14ac:dyDescent="0.2">
      <c r="A2196" s="5">
        <v>42630</v>
      </c>
      <c r="B2196" s="6">
        <v>42630</v>
      </c>
      <c r="C2196" s="5">
        <v>42630.65625</v>
      </c>
      <c r="D2196">
        <v>19.399999999999999</v>
      </c>
      <c r="E2196" s="20">
        <v>32.200000000000003</v>
      </c>
    </row>
    <row r="2197" spans="1:5" x14ac:dyDescent="0.2">
      <c r="A2197" s="5">
        <v>42630</v>
      </c>
      <c r="B2197" s="6">
        <v>42630</v>
      </c>
      <c r="C2197" s="5">
        <v>42630.666666666664</v>
      </c>
      <c r="D2197">
        <v>19.5</v>
      </c>
      <c r="E2197" s="20">
        <v>32.1</v>
      </c>
    </row>
    <row r="2198" spans="1:5" x14ac:dyDescent="0.2">
      <c r="A2198" s="5">
        <v>42630</v>
      </c>
      <c r="B2198" s="6">
        <v>42630</v>
      </c>
      <c r="C2198" s="5">
        <v>42630.677083333336</v>
      </c>
      <c r="D2198">
        <v>19.600000000000001</v>
      </c>
      <c r="E2198" s="20">
        <v>32.1</v>
      </c>
    </row>
    <row r="2199" spans="1:5" x14ac:dyDescent="0.2">
      <c r="A2199" s="5">
        <v>42630</v>
      </c>
      <c r="B2199" s="6">
        <v>42630</v>
      </c>
      <c r="C2199" s="5">
        <v>42630.6875</v>
      </c>
      <c r="D2199">
        <v>19.7</v>
      </c>
      <c r="E2199" s="20">
        <v>32.200000000000003</v>
      </c>
    </row>
    <row r="2200" spans="1:5" x14ac:dyDescent="0.2">
      <c r="A2200" s="5">
        <v>42630</v>
      </c>
      <c r="B2200" s="6">
        <v>42630</v>
      </c>
      <c r="C2200" s="5">
        <v>42630.697916666664</v>
      </c>
      <c r="D2200">
        <v>19.8</v>
      </c>
      <c r="E2200" s="20">
        <v>32.200000000000003</v>
      </c>
    </row>
    <row r="2201" spans="1:5" x14ac:dyDescent="0.2">
      <c r="A2201" s="5">
        <v>42630</v>
      </c>
      <c r="B2201" s="6">
        <v>42630</v>
      </c>
      <c r="C2201" s="5">
        <v>42630.708333333336</v>
      </c>
      <c r="D2201">
        <v>19.899999999999999</v>
      </c>
      <c r="E2201" s="20">
        <v>32.200000000000003</v>
      </c>
    </row>
    <row r="2202" spans="1:5" x14ac:dyDescent="0.2">
      <c r="A2202" s="5">
        <v>42630</v>
      </c>
      <c r="B2202" s="6">
        <v>42630</v>
      </c>
      <c r="C2202" s="5">
        <v>42630.71875</v>
      </c>
      <c r="D2202">
        <v>20.100000000000001</v>
      </c>
      <c r="E2202" s="20">
        <v>32.200000000000003</v>
      </c>
    </row>
    <row r="2203" spans="1:5" x14ac:dyDescent="0.2">
      <c r="A2203" s="5">
        <v>42630</v>
      </c>
      <c r="B2203" s="6">
        <v>42630</v>
      </c>
      <c r="C2203" s="5">
        <v>42630.729166666664</v>
      </c>
      <c r="D2203">
        <v>20.2</v>
      </c>
      <c r="E2203" s="20">
        <v>32.200000000000003</v>
      </c>
    </row>
    <row r="2204" spans="1:5" x14ac:dyDescent="0.2">
      <c r="A2204" s="5">
        <v>42630</v>
      </c>
      <c r="B2204" s="6">
        <v>42630</v>
      </c>
      <c r="C2204" s="5">
        <v>42630.739583333336</v>
      </c>
      <c r="D2204">
        <v>20.3</v>
      </c>
      <c r="E2204" s="20">
        <v>32.200000000000003</v>
      </c>
    </row>
    <row r="2205" spans="1:5" x14ac:dyDescent="0.2">
      <c r="A2205" s="5">
        <v>42630</v>
      </c>
      <c r="B2205" s="6">
        <v>42630</v>
      </c>
      <c r="C2205" s="5">
        <v>42630.75</v>
      </c>
      <c r="D2205">
        <v>20.399999999999999</v>
      </c>
      <c r="E2205" s="20">
        <v>32.200000000000003</v>
      </c>
    </row>
    <row r="2206" spans="1:5" x14ac:dyDescent="0.2">
      <c r="A2206" s="5">
        <v>42630</v>
      </c>
      <c r="B2206" s="6">
        <v>42630</v>
      </c>
      <c r="C2206" s="5">
        <v>42630.760416666664</v>
      </c>
      <c r="D2206">
        <v>20.5</v>
      </c>
      <c r="E2206" s="20">
        <v>32.200000000000003</v>
      </c>
    </row>
    <row r="2207" spans="1:5" x14ac:dyDescent="0.2">
      <c r="A2207" s="5">
        <v>42630</v>
      </c>
      <c r="B2207" s="6">
        <v>42630</v>
      </c>
      <c r="C2207" s="5">
        <v>42630.770833333336</v>
      </c>
      <c r="D2207">
        <v>20.5</v>
      </c>
      <c r="E2207" s="20">
        <v>32.200000000000003</v>
      </c>
    </row>
    <row r="2208" spans="1:5" x14ac:dyDescent="0.2">
      <c r="A2208" s="5">
        <v>42630</v>
      </c>
      <c r="B2208" s="6">
        <v>42630</v>
      </c>
      <c r="C2208" s="5">
        <v>42630.78125</v>
      </c>
      <c r="D2208">
        <v>20.6</v>
      </c>
      <c r="E2208" s="20">
        <v>32.200000000000003</v>
      </c>
    </row>
    <row r="2209" spans="1:5" x14ac:dyDescent="0.2">
      <c r="A2209" s="5">
        <v>42630</v>
      </c>
      <c r="B2209" s="6">
        <v>42630</v>
      </c>
      <c r="C2209" s="5">
        <v>42630.791666666664</v>
      </c>
      <c r="D2209">
        <v>20.6</v>
      </c>
      <c r="E2209" s="20">
        <v>32</v>
      </c>
    </row>
    <row r="2210" spans="1:5" x14ac:dyDescent="0.2">
      <c r="A2210" s="5">
        <v>42630</v>
      </c>
      <c r="B2210" s="6">
        <v>42630</v>
      </c>
      <c r="C2210" s="5">
        <v>42630.802083333336</v>
      </c>
      <c r="D2210">
        <v>20.5</v>
      </c>
      <c r="E2210" s="20">
        <v>32.200000000000003</v>
      </c>
    </row>
    <row r="2211" spans="1:5" x14ac:dyDescent="0.2">
      <c r="A2211" s="5">
        <v>42630</v>
      </c>
      <c r="B2211" s="6">
        <v>42630</v>
      </c>
      <c r="C2211" s="5">
        <v>42630.8125</v>
      </c>
      <c r="D2211">
        <v>20.5</v>
      </c>
      <c r="E2211" s="20">
        <v>32.200000000000003</v>
      </c>
    </row>
    <row r="2212" spans="1:5" x14ac:dyDescent="0.2">
      <c r="A2212" s="5">
        <v>42630</v>
      </c>
      <c r="B2212" s="6">
        <v>42630</v>
      </c>
      <c r="C2212" s="5">
        <v>42630.822916666664</v>
      </c>
      <c r="D2212">
        <v>20.5</v>
      </c>
      <c r="E2212" s="20">
        <v>32.200000000000003</v>
      </c>
    </row>
    <row r="2213" spans="1:5" x14ac:dyDescent="0.2">
      <c r="A2213" s="5">
        <v>42630</v>
      </c>
      <c r="B2213" s="6">
        <v>42630</v>
      </c>
      <c r="C2213" s="5">
        <v>42630.833333333336</v>
      </c>
      <c r="D2213">
        <v>20.399999999999999</v>
      </c>
      <c r="E2213" s="20">
        <v>32.200000000000003</v>
      </c>
    </row>
    <row r="2214" spans="1:5" x14ac:dyDescent="0.2">
      <c r="A2214" s="5">
        <v>42630</v>
      </c>
      <c r="B2214" s="6">
        <v>42630</v>
      </c>
      <c r="C2214" s="5">
        <v>42630.84375</v>
      </c>
      <c r="D2214">
        <v>20.5</v>
      </c>
      <c r="E2214" s="20">
        <v>32.200000000000003</v>
      </c>
    </row>
    <row r="2215" spans="1:5" x14ac:dyDescent="0.2">
      <c r="A2215" s="5">
        <v>42630</v>
      </c>
      <c r="B2215" s="6">
        <v>42630</v>
      </c>
      <c r="C2215" s="5">
        <v>42630.854166666664</v>
      </c>
      <c r="D2215">
        <v>20.5</v>
      </c>
      <c r="E2215" s="20">
        <v>32.200000000000003</v>
      </c>
    </row>
    <row r="2216" spans="1:5" x14ac:dyDescent="0.2">
      <c r="A2216" s="5">
        <v>42630</v>
      </c>
      <c r="B2216" s="6">
        <v>42630</v>
      </c>
      <c r="C2216" s="5">
        <v>42630.864583333336</v>
      </c>
      <c r="D2216">
        <v>20.399999999999999</v>
      </c>
      <c r="E2216" s="20">
        <v>32.200000000000003</v>
      </c>
    </row>
    <row r="2217" spans="1:5" x14ac:dyDescent="0.2">
      <c r="A2217" s="5">
        <v>42630</v>
      </c>
      <c r="B2217" s="6">
        <v>42630</v>
      </c>
      <c r="C2217" s="5">
        <v>42630.875</v>
      </c>
      <c r="D2217">
        <v>20.2</v>
      </c>
      <c r="E2217" s="20">
        <v>32.200000000000003</v>
      </c>
    </row>
    <row r="2218" spans="1:5" x14ac:dyDescent="0.2">
      <c r="A2218" s="5">
        <v>42630</v>
      </c>
      <c r="B2218" s="6">
        <v>42630</v>
      </c>
      <c r="C2218" s="5">
        <v>42630.885416666664</v>
      </c>
      <c r="D2218">
        <v>20.2</v>
      </c>
      <c r="E2218" s="20">
        <v>32.200000000000003</v>
      </c>
    </row>
    <row r="2219" spans="1:5" x14ac:dyDescent="0.2">
      <c r="A2219" s="5">
        <v>42630</v>
      </c>
      <c r="B2219" s="6">
        <v>42630</v>
      </c>
      <c r="C2219" s="5">
        <v>42630.895833333336</v>
      </c>
      <c r="D2219">
        <v>19.899999999999999</v>
      </c>
      <c r="E2219" s="20">
        <v>32.200000000000003</v>
      </c>
    </row>
    <row r="2220" spans="1:5" x14ac:dyDescent="0.2">
      <c r="A2220" s="5">
        <v>42630</v>
      </c>
      <c r="B2220" s="6">
        <v>42630</v>
      </c>
      <c r="C2220" s="5">
        <v>42630.90625</v>
      </c>
      <c r="D2220">
        <v>20</v>
      </c>
      <c r="E2220" s="20">
        <v>32.200000000000003</v>
      </c>
    </row>
    <row r="2221" spans="1:5" x14ac:dyDescent="0.2">
      <c r="A2221" s="5">
        <v>42630</v>
      </c>
      <c r="B2221" s="6">
        <v>42630</v>
      </c>
      <c r="C2221" s="5">
        <v>42630.916666666664</v>
      </c>
      <c r="D2221">
        <v>20</v>
      </c>
      <c r="E2221" s="20">
        <v>32.200000000000003</v>
      </c>
    </row>
    <row r="2222" spans="1:5" x14ac:dyDescent="0.2">
      <c r="A2222" s="5">
        <v>42630</v>
      </c>
      <c r="B2222" s="6">
        <v>42630</v>
      </c>
      <c r="C2222" s="5">
        <v>42630.927083333336</v>
      </c>
      <c r="D2222">
        <v>19.8</v>
      </c>
      <c r="E2222" s="20">
        <v>32.200000000000003</v>
      </c>
    </row>
    <row r="2223" spans="1:5" x14ac:dyDescent="0.2">
      <c r="A2223" s="5">
        <v>42630</v>
      </c>
      <c r="B2223" s="6">
        <v>42630</v>
      </c>
      <c r="C2223" s="5">
        <v>42630.9375</v>
      </c>
      <c r="D2223">
        <v>19.7</v>
      </c>
      <c r="E2223" s="20">
        <v>32.1</v>
      </c>
    </row>
    <row r="2224" spans="1:5" x14ac:dyDescent="0.2">
      <c r="A2224" s="5">
        <v>42630</v>
      </c>
      <c r="B2224" s="6">
        <v>42630</v>
      </c>
      <c r="C2224" s="5">
        <v>42630.947916666664</v>
      </c>
      <c r="D2224">
        <v>19.7</v>
      </c>
      <c r="E2224" s="20">
        <v>31.9</v>
      </c>
    </row>
    <row r="2225" spans="1:5" x14ac:dyDescent="0.2">
      <c r="A2225" s="5">
        <v>42630</v>
      </c>
      <c r="B2225" s="6">
        <v>42630</v>
      </c>
      <c r="C2225" s="5">
        <v>42630.958333333336</v>
      </c>
      <c r="D2225">
        <v>19.5</v>
      </c>
      <c r="E2225" s="20">
        <v>31.7</v>
      </c>
    </row>
    <row r="2226" spans="1:5" x14ac:dyDescent="0.2">
      <c r="A2226" s="5">
        <v>42630</v>
      </c>
      <c r="B2226" s="6">
        <v>42630</v>
      </c>
      <c r="C2226" s="5">
        <v>42630.96875</v>
      </c>
      <c r="D2226">
        <v>19.399999999999999</v>
      </c>
      <c r="E2226" s="20">
        <v>31.5</v>
      </c>
    </row>
    <row r="2227" spans="1:5" x14ac:dyDescent="0.2">
      <c r="A2227" s="5">
        <v>42630</v>
      </c>
      <c r="B2227" s="6">
        <v>42630</v>
      </c>
      <c r="C2227" s="5">
        <v>42630.979166666664</v>
      </c>
      <c r="D2227">
        <v>19.3</v>
      </c>
      <c r="E2227" s="20">
        <v>31.3</v>
      </c>
    </row>
    <row r="2228" spans="1:5" x14ac:dyDescent="0.2">
      <c r="A2228" s="5">
        <v>42630</v>
      </c>
      <c r="B2228" s="6">
        <v>42630</v>
      </c>
      <c r="C2228" s="5">
        <v>42630.989583333336</v>
      </c>
      <c r="D2228">
        <v>19.2</v>
      </c>
      <c r="E2228" s="20">
        <v>31</v>
      </c>
    </row>
    <row r="2229" spans="1:5" x14ac:dyDescent="0.2">
      <c r="A2229" s="5"/>
      <c r="B2229" s="6"/>
      <c r="C2229" s="5"/>
      <c r="E2229" s="25">
        <f>AVERAGE(E2133:E2228)</f>
        <v>31.728124999999967</v>
      </c>
    </row>
    <row r="2230" spans="1:5" x14ac:dyDescent="0.2">
      <c r="A2230" s="5">
        <v>42631</v>
      </c>
      <c r="B2230" s="6">
        <v>42631</v>
      </c>
      <c r="C2230" s="5">
        <v>42631</v>
      </c>
      <c r="D2230">
        <v>19.100000000000001</v>
      </c>
      <c r="E2230" s="20">
        <v>30.8</v>
      </c>
    </row>
    <row r="2231" spans="1:5" x14ac:dyDescent="0.2">
      <c r="A2231" s="5">
        <v>42631</v>
      </c>
      <c r="B2231" s="6">
        <v>42631</v>
      </c>
      <c r="C2231" s="5">
        <v>42631.010416666664</v>
      </c>
      <c r="D2231">
        <v>19</v>
      </c>
      <c r="E2231" s="20">
        <v>30.7</v>
      </c>
    </row>
    <row r="2232" spans="1:5" x14ac:dyDescent="0.2">
      <c r="A2232" s="5">
        <v>42631</v>
      </c>
      <c r="B2232" s="6">
        <v>42631</v>
      </c>
      <c r="C2232" s="5">
        <v>42631.020833333336</v>
      </c>
      <c r="D2232">
        <v>18.899999999999999</v>
      </c>
      <c r="E2232" s="20">
        <v>32.200000000000003</v>
      </c>
    </row>
    <row r="2233" spans="1:5" x14ac:dyDescent="0.2">
      <c r="A2233" s="5">
        <v>42631</v>
      </c>
      <c r="B2233" s="6">
        <v>42631</v>
      </c>
      <c r="C2233" s="5">
        <v>42631.03125</v>
      </c>
      <c r="D2233">
        <v>18.899999999999999</v>
      </c>
      <c r="E2233" s="20">
        <v>32.200000000000003</v>
      </c>
    </row>
    <row r="2234" spans="1:5" x14ac:dyDescent="0.2">
      <c r="A2234" s="5">
        <v>42631</v>
      </c>
      <c r="B2234" s="6">
        <v>42631</v>
      </c>
      <c r="C2234" s="5">
        <v>42631.041666666664</v>
      </c>
      <c r="D2234">
        <v>18.8</v>
      </c>
      <c r="E2234" s="20">
        <v>32.200000000000003</v>
      </c>
    </row>
    <row r="2235" spans="1:5" x14ac:dyDescent="0.2">
      <c r="A2235" s="5">
        <v>42631</v>
      </c>
      <c r="B2235" s="6">
        <v>42631</v>
      </c>
      <c r="C2235" s="5">
        <v>42631.052083333336</v>
      </c>
      <c r="D2235">
        <v>18.7</v>
      </c>
      <c r="E2235" s="20">
        <v>32.299999999999997</v>
      </c>
    </row>
    <row r="2236" spans="1:5" x14ac:dyDescent="0.2">
      <c r="A2236" s="5">
        <v>42631</v>
      </c>
      <c r="B2236" s="6">
        <v>42631</v>
      </c>
      <c r="C2236" s="5">
        <v>42631.0625</v>
      </c>
      <c r="D2236">
        <v>18.600000000000001</v>
      </c>
      <c r="E2236" s="20">
        <v>32.299999999999997</v>
      </c>
    </row>
    <row r="2237" spans="1:5" x14ac:dyDescent="0.2">
      <c r="A2237" s="5">
        <v>42631</v>
      </c>
      <c r="B2237" s="6">
        <v>42631</v>
      </c>
      <c r="C2237" s="5">
        <v>42631.072916666664</v>
      </c>
      <c r="D2237">
        <v>18.600000000000001</v>
      </c>
      <c r="E2237" s="20">
        <v>32.299999999999997</v>
      </c>
    </row>
    <row r="2238" spans="1:5" x14ac:dyDescent="0.2">
      <c r="A2238" s="5">
        <v>42631</v>
      </c>
      <c r="B2238" s="6">
        <v>42631</v>
      </c>
      <c r="C2238" s="5">
        <v>42631.083333333336</v>
      </c>
      <c r="D2238">
        <v>18.7</v>
      </c>
      <c r="E2238" s="20">
        <v>32.299999999999997</v>
      </c>
    </row>
    <row r="2239" spans="1:5" x14ac:dyDescent="0.2">
      <c r="A2239" s="5">
        <v>42631</v>
      </c>
      <c r="B2239" s="6">
        <v>42631</v>
      </c>
      <c r="C2239" s="5">
        <v>42631.09375</v>
      </c>
      <c r="D2239">
        <v>18.7</v>
      </c>
      <c r="E2239" s="20">
        <v>32.299999999999997</v>
      </c>
    </row>
    <row r="2240" spans="1:5" x14ac:dyDescent="0.2">
      <c r="A2240" s="5">
        <v>42631</v>
      </c>
      <c r="B2240" s="6">
        <v>42631</v>
      </c>
      <c r="C2240" s="5">
        <v>42631.104166666664</v>
      </c>
      <c r="D2240">
        <v>18.600000000000001</v>
      </c>
      <c r="E2240" s="20">
        <v>32.299999999999997</v>
      </c>
    </row>
    <row r="2241" spans="1:5" x14ac:dyDescent="0.2">
      <c r="A2241" s="5">
        <v>42631</v>
      </c>
      <c r="B2241" s="6">
        <v>42631</v>
      </c>
      <c r="C2241" s="5">
        <v>42631.114583333336</v>
      </c>
      <c r="D2241">
        <v>18.7</v>
      </c>
      <c r="E2241" s="20">
        <v>32.200000000000003</v>
      </c>
    </row>
    <row r="2242" spans="1:5" x14ac:dyDescent="0.2">
      <c r="A2242" s="5">
        <v>42631</v>
      </c>
      <c r="B2242" s="6">
        <v>42631</v>
      </c>
      <c r="C2242" s="5">
        <v>42631.125</v>
      </c>
      <c r="D2242">
        <v>18.7</v>
      </c>
      <c r="E2242" s="20">
        <v>32.200000000000003</v>
      </c>
    </row>
    <row r="2243" spans="1:5" x14ac:dyDescent="0.2">
      <c r="A2243" s="5">
        <v>42631</v>
      </c>
      <c r="B2243" s="6">
        <v>42631</v>
      </c>
      <c r="C2243" s="5">
        <v>42631.135416666664</v>
      </c>
      <c r="D2243">
        <v>18.7</v>
      </c>
      <c r="E2243" s="20">
        <v>32.200000000000003</v>
      </c>
    </row>
    <row r="2244" spans="1:5" x14ac:dyDescent="0.2">
      <c r="A2244" s="5">
        <v>42631</v>
      </c>
      <c r="B2244" s="6">
        <v>42631</v>
      </c>
      <c r="C2244" s="5">
        <v>42631.145833333336</v>
      </c>
      <c r="D2244">
        <v>18.8</v>
      </c>
      <c r="E2244" s="20">
        <v>32.200000000000003</v>
      </c>
    </row>
    <row r="2245" spans="1:5" x14ac:dyDescent="0.2">
      <c r="A2245" s="5">
        <v>42631</v>
      </c>
      <c r="B2245" s="6">
        <v>42631</v>
      </c>
      <c r="C2245" s="5">
        <v>42631.15625</v>
      </c>
      <c r="D2245">
        <v>18.8</v>
      </c>
      <c r="E2245" s="20">
        <v>32.200000000000003</v>
      </c>
    </row>
    <row r="2246" spans="1:5" x14ac:dyDescent="0.2">
      <c r="A2246" s="5">
        <v>42631</v>
      </c>
      <c r="B2246" s="6">
        <v>42631</v>
      </c>
      <c r="C2246" s="5">
        <v>42631.166666666664</v>
      </c>
      <c r="D2246">
        <v>18.899999999999999</v>
      </c>
      <c r="E2246" s="20">
        <v>32.200000000000003</v>
      </c>
    </row>
    <row r="2247" spans="1:5" x14ac:dyDescent="0.2">
      <c r="A2247" s="5">
        <v>42631</v>
      </c>
      <c r="B2247" s="6">
        <v>42631</v>
      </c>
      <c r="C2247" s="5">
        <v>42631.177083333336</v>
      </c>
      <c r="D2247">
        <v>19</v>
      </c>
      <c r="E2247" s="20">
        <v>32.200000000000003</v>
      </c>
    </row>
    <row r="2248" spans="1:5" x14ac:dyDescent="0.2">
      <c r="A2248" s="5">
        <v>42631</v>
      </c>
      <c r="B2248" s="6">
        <v>42631</v>
      </c>
      <c r="C2248" s="5">
        <v>42631.1875</v>
      </c>
      <c r="D2248">
        <v>19</v>
      </c>
      <c r="E2248" s="20">
        <v>32.200000000000003</v>
      </c>
    </row>
    <row r="2249" spans="1:5" x14ac:dyDescent="0.2">
      <c r="A2249" s="5">
        <v>42631</v>
      </c>
      <c r="B2249" s="6">
        <v>42631</v>
      </c>
      <c r="C2249" s="5">
        <v>42631.197916666664</v>
      </c>
      <c r="D2249">
        <v>19.100000000000001</v>
      </c>
      <c r="E2249" s="20">
        <v>32.200000000000003</v>
      </c>
    </row>
    <row r="2250" spans="1:5" x14ac:dyDescent="0.2">
      <c r="A2250" s="5">
        <v>42631</v>
      </c>
      <c r="B2250" s="6">
        <v>42631</v>
      </c>
      <c r="C2250" s="5">
        <v>42631.208333333336</v>
      </c>
      <c r="D2250">
        <v>19.2</v>
      </c>
      <c r="E2250" s="20">
        <v>32.200000000000003</v>
      </c>
    </row>
    <row r="2251" spans="1:5" x14ac:dyDescent="0.2">
      <c r="A2251" s="5">
        <v>42631</v>
      </c>
      <c r="B2251" s="6">
        <v>42631</v>
      </c>
      <c r="C2251" s="5">
        <v>42631.21875</v>
      </c>
      <c r="D2251">
        <v>19.3</v>
      </c>
      <c r="E2251" s="20">
        <v>32.200000000000003</v>
      </c>
    </row>
    <row r="2252" spans="1:5" x14ac:dyDescent="0.2">
      <c r="A2252" s="5">
        <v>42631</v>
      </c>
      <c r="B2252" s="6">
        <v>42631</v>
      </c>
      <c r="C2252" s="5">
        <v>42631.229166666664</v>
      </c>
      <c r="D2252">
        <v>19.399999999999999</v>
      </c>
      <c r="E2252" s="20">
        <v>32.200000000000003</v>
      </c>
    </row>
    <row r="2253" spans="1:5" x14ac:dyDescent="0.2">
      <c r="A2253" s="5">
        <v>42631</v>
      </c>
      <c r="B2253" s="6">
        <v>42631</v>
      </c>
      <c r="C2253" s="5">
        <v>42631.239583333336</v>
      </c>
      <c r="D2253">
        <v>19.5</v>
      </c>
      <c r="E2253" s="20">
        <v>32.200000000000003</v>
      </c>
    </row>
    <row r="2254" spans="1:5" x14ac:dyDescent="0.2">
      <c r="A2254" s="5">
        <v>42631</v>
      </c>
      <c r="B2254" s="6">
        <v>42631</v>
      </c>
      <c r="C2254" s="5">
        <v>42631.25</v>
      </c>
      <c r="D2254">
        <v>19.600000000000001</v>
      </c>
      <c r="E2254" s="20">
        <v>32.200000000000003</v>
      </c>
    </row>
    <row r="2255" spans="1:5" x14ac:dyDescent="0.2">
      <c r="A2255" s="5">
        <v>42631</v>
      </c>
      <c r="B2255" s="6">
        <v>42631</v>
      </c>
      <c r="C2255" s="5">
        <v>42631.260416666664</v>
      </c>
      <c r="D2255">
        <v>19.7</v>
      </c>
      <c r="E2255" s="20">
        <v>32.200000000000003</v>
      </c>
    </row>
    <row r="2256" spans="1:5" x14ac:dyDescent="0.2">
      <c r="A2256" s="5">
        <v>42631</v>
      </c>
      <c r="B2256" s="6">
        <v>42631</v>
      </c>
      <c r="C2256" s="5">
        <v>42631.270833333336</v>
      </c>
      <c r="D2256">
        <v>19.8</v>
      </c>
      <c r="E2256" s="20">
        <v>32.200000000000003</v>
      </c>
    </row>
    <row r="2257" spans="1:5" x14ac:dyDescent="0.2">
      <c r="A2257" s="5">
        <v>42631</v>
      </c>
      <c r="B2257" s="6">
        <v>42631</v>
      </c>
      <c r="C2257" s="5">
        <v>42631.28125</v>
      </c>
      <c r="D2257">
        <v>19.8</v>
      </c>
      <c r="E2257" s="20">
        <v>32.200000000000003</v>
      </c>
    </row>
    <row r="2258" spans="1:5" x14ac:dyDescent="0.2">
      <c r="A2258" s="5">
        <v>42631</v>
      </c>
      <c r="B2258" s="6">
        <v>42631</v>
      </c>
      <c r="C2258" s="5">
        <v>42631.291666666664</v>
      </c>
      <c r="D2258">
        <v>19.8</v>
      </c>
      <c r="E2258" s="20">
        <v>32.200000000000003</v>
      </c>
    </row>
    <row r="2259" spans="1:5" x14ac:dyDescent="0.2">
      <c r="A2259" s="5">
        <v>42631</v>
      </c>
      <c r="B2259" s="6">
        <v>42631</v>
      </c>
      <c r="C2259" s="5">
        <v>42631.302083333336</v>
      </c>
      <c r="D2259">
        <v>19.899999999999999</v>
      </c>
      <c r="E2259" s="20">
        <v>32.200000000000003</v>
      </c>
    </row>
    <row r="2260" spans="1:5" x14ac:dyDescent="0.2">
      <c r="A2260" s="5">
        <v>42631</v>
      </c>
      <c r="B2260" s="6">
        <v>42631</v>
      </c>
      <c r="C2260" s="5">
        <v>42631.3125</v>
      </c>
      <c r="D2260">
        <v>19.899999999999999</v>
      </c>
      <c r="E2260" s="20">
        <v>32.200000000000003</v>
      </c>
    </row>
    <row r="2261" spans="1:5" x14ac:dyDescent="0.2">
      <c r="A2261" s="5">
        <v>42631</v>
      </c>
      <c r="B2261" s="6">
        <v>42631</v>
      </c>
      <c r="C2261" s="5">
        <v>42631.322916666664</v>
      </c>
      <c r="D2261">
        <v>19.899999999999999</v>
      </c>
      <c r="E2261" s="20">
        <v>32.200000000000003</v>
      </c>
    </row>
    <row r="2262" spans="1:5" x14ac:dyDescent="0.2">
      <c r="A2262" s="5">
        <v>42631</v>
      </c>
      <c r="B2262" s="6">
        <v>42631</v>
      </c>
      <c r="C2262" s="5">
        <v>42631.333333333336</v>
      </c>
      <c r="D2262">
        <v>19.8</v>
      </c>
      <c r="E2262" s="20">
        <v>32.200000000000003</v>
      </c>
    </row>
    <row r="2263" spans="1:5" x14ac:dyDescent="0.2">
      <c r="A2263" s="5">
        <v>42631</v>
      </c>
      <c r="B2263" s="6">
        <v>42631</v>
      </c>
      <c r="C2263" s="5">
        <v>42631.34375</v>
      </c>
      <c r="D2263">
        <v>19.7</v>
      </c>
      <c r="E2263" s="20">
        <v>32.200000000000003</v>
      </c>
    </row>
    <row r="2264" spans="1:5" x14ac:dyDescent="0.2">
      <c r="A2264" s="5">
        <v>42631</v>
      </c>
      <c r="B2264" s="6">
        <v>42631</v>
      </c>
      <c r="C2264" s="5">
        <v>42631.354166666664</v>
      </c>
      <c r="D2264">
        <v>19.7</v>
      </c>
      <c r="E2264" s="20">
        <v>32.200000000000003</v>
      </c>
    </row>
    <row r="2265" spans="1:5" x14ac:dyDescent="0.2">
      <c r="A2265" s="5">
        <v>42631</v>
      </c>
      <c r="B2265" s="6">
        <v>42631</v>
      </c>
      <c r="C2265" s="5">
        <v>42631.364583333336</v>
      </c>
      <c r="D2265">
        <v>19.8</v>
      </c>
      <c r="E2265" s="20">
        <v>32.200000000000003</v>
      </c>
    </row>
    <row r="2266" spans="1:5" x14ac:dyDescent="0.2">
      <c r="A2266" s="5">
        <v>42631</v>
      </c>
      <c r="B2266" s="6">
        <v>42631</v>
      </c>
      <c r="C2266" s="5">
        <v>42631.375</v>
      </c>
      <c r="D2266">
        <v>19.8</v>
      </c>
      <c r="E2266" s="20">
        <v>32.200000000000003</v>
      </c>
    </row>
    <row r="2267" spans="1:5" x14ac:dyDescent="0.2">
      <c r="A2267" s="5">
        <v>42631</v>
      </c>
      <c r="B2267" s="6">
        <v>42631</v>
      </c>
      <c r="C2267" s="5">
        <v>42631.385416666664</v>
      </c>
      <c r="D2267">
        <v>19.8</v>
      </c>
      <c r="E2267" s="20">
        <v>32.200000000000003</v>
      </c>
    </row>
    <row r="2268" spans="1:5" x14ac:dyDescent="0.2">
      <c r="A2268" s="5">
        <v>42631</v>
      </c>
      <c r="B2268" s="6">
        <v>42631</v>
      </c>
      <c r="C2268" s="5">
        <v>42631.395833333336</v>
      </c>
      <c r="D2268">
        <v>19.7</v>
      </c>
      <c r="E2268" s="20">
        <v>32.200000000000003</v>
      </c>
    </row>
    <row r="2269" spans="1:5" x14ac:dyDescent="0.2">
      <c r="A2269" s="5">
        <v>42631</v>
      </c>
      <c r="B2269" s="6">
        <v>42631</v>
      </c>
      <c r="C2269" s="5">
        <v>42631.40625</v>
      </c>
      <c r="D2269">
        <v>19.600000000000001</v>
      </c>
      <c r="E2269" s="20">
        <v>32.200000000000003</v>
      </c>
    </row>
    <row r="2270" spans="1:5" x14ac:dyDescent="0.2">
      <c r="A2270" s="5">
        <v>42631</v>
      </c>
      <c r="B2270" s="6">
        <v>42631</v>
      </c>
      <c r="C2270" s="5">
        <v>42631.416666666664</v>
      </c>
      <c r="D2270">
        <v>19.399999999999999</v>
      </c>
      <c r="E2270" s="20">
        <v>32.200000000000003</v>
      </c>
    </row>
    <row r="2271" spans="1:5" x14ac:dyDescent="0.2">
      <c r="A2271" s="5">
        <v>42631</v>
      </c>
      <c r="B2271" s="6">
        <v>42631</v>
      </c>
      <c r="C2271" s="5">
        <v>42631.427083333336</v>
      </c>
      <c r="D2271">
        <v>19.5</v>
      </c>
      <c r="E2271" s="20">
        <v>32.200000000000003</v>
      </c>
    </row>
    <row r="2272" spans="1:5" x14ac:dyDescent="0.2">
      <c r="A2272" s="5">
        <v>42631</v>
      </c>
      <c r="B2272" s="6">
        <v>42631</v>
      </c>
      <c r="C2272" s="5">
        <v>42631.4375</v>
      </c>
      <c r="D2272">
        <v>19.5</v>
      </c>
      <c r="E2272" s="20">
        <v>32.200000000000003</v>
      </c>
    </row>
    <row r="2273" spans="1:5" x14ac:dyDescent="0.2">
      <c r="A2273" s="5">
        <v>42631</v>
      </c>
      <c r="B2273" s="6">
        <v>42631</v>
      </c>
      <c r="C2273" s="5">
        <v>42631.447916666664</v>
      </c>
      <c r="D2273">
        <v>19.3</v>
      </c>
      <c r="E2273" s="20">
        <v>32</v>
      </c>
    </row>
    <row r="2274" spans="1:5" x14ac:dyDescent="0.2">
      <c r="A2274" s="5">
        <v>42631</v>
      </c>
      <c r="B2274" s="6">
        <v>42631</v>
      </c>
      <c r="C2274" s="5">
        <v>42631.458333333336</v>
      </c>
      <c r="D2274">
        <v>19.3</v>
      </c>
      <c r="E2274" s="20">
        <v>31.6</v>
      </c>
    </row>
    <row r="2275" spans="1:5" x14ac:dyDescent="0.2">
      <c r="A2275" s="5">
        <v>42631</v>
      </c>
      <c r="B2275" s="6">
        <v>42631</v>
      </c>
      <c r="C2275" s="5">
        <v>42631.46875</v>
      </c>
      <c r="D2275">
        <v>19.2</v>
      </c>
      <c r="E2275" s="20">
        <v>31.5</v>
      </c>
    </row>
    <row r="2276" spans="1:5" x14ac:dyDescent="0.2">
      <c r="A2276" s="5">
        <v>42631</v>
      </c>
      <c r="B2276" s="6">
        <v>42631</v>
      </c>
      <c r="C2276" s="5">
        <v>42631.479166666664</v>
      </c>
      <c r="D2276">
        <v>19.100000000000001</v>
      </c>
      <c r="E2276" s="20">
        <v>31.4</v>
      </c>
    </row>
    <row r="2277" spans="1:5" x14ac:dyDescent="0.2">
      <c r="A2277" s="5">
        <v>42631</v>
      </c>
      <c r="B2277" s="6">
        <v>42631</v>
      </c>
      <c r="C2277" s="5">
        <v>42631.489583333336</v>
      </c>
      <c r="D2277">
        <v>19</v>
      </c>
      <c r="E2277" s="20">
        <v>31.3</v>
      </c>
    </row>
    <row r="2278" spans="1:5" x14ac:dyDescent="0.2">
      <c r="A2278" s="5">
        <v>42631</v>
      </c>
      <c r="B2278" s="6">
        <v>42631</v>
      </c>
      <c r="C2278" s="5">
        <v>42631.5</v>
      </c>
      <c r="D2278">
        <v>18.899999999999999</v>
      </c>
      <c r="E2278" s="20">
        <v>30.9</v>
      </c>
    </row>
    <row r="2279" spans="1:5" x14ac:dyDescent="0.2">
      <c r="A2279" s="5">
        <v>42631</v>
      </c>
      <c r="B2279" s="6">
        <v>42631</v>
      </c>
      <c r="C2279" s="5">
        <v>42631.510416666664</v>
      </c>
      <c r="D2279">
        <v>18.8</v>
      </c>
      <c r="E2279" s="20">
        <v>30.7</v>
      </c>
    </row>
    <row r="2280" spans="1:5" x14ac:dyDescent="0.2">
      <c r="A2280" s="5">
        <v>42631</v>
      </c>
      <c r="B2280" s="6">
        <v>42631</v>
      </c>
      <c r="C2280" s="5">
        <v>42631.520833333336</v>
      </c>
      <c r="D2280">
        <v>18.7</v>
      </c>
      <c r="E2280" s="20">
        <v>30.7</v>
      </c>
    </row>
    <row r="2281" spans="1:5" x14ac:dyDescent="0.2">
      <c r="A2281" s="5">
        <v>42631</v>
      </c>
      <c r="B2281" s="6">
        <v>42631</v>
      </c>
      <c r="C2281" s="5">
        <v>42631.53125</v>
      </c>
      <c r="D2281">
        <v>18.7</v>
      </c>
      <c r="E2281" s="20">
        <v>30.6</v>
      </c>
    </row>
    <row r="2282" spans="1:5" x14ac:dyDescent="0.2">
      <c r="A2282" s="5">
        <v>42631</v>
      </c>
      <c r="B2282" s="6">
        <v>42631</v>
      </c>
      <c r="C2282" s="5">
        <v>42631.541666666664</v>
      </c>
      <c r="D2282">
        <v>18.600000000000001</v>
      </c>
      <c r="E2282" s="20">
        <v>30.5</v>
      </c>
    </row>
    <row r="2283" spans="1:5" x14ac:dyDescent="0.2">
      <c r="A2283" s="5">
        <v>42631</v>
      </c>
      <c r="B2283" s="6">
        <v>42631</v>
      </c>
      <c r="C2283" s="5">
        <v>42631.552083333336</v>
      </c>
      <c r="D2283">
        <v>18.5</v>
      </c>
      <c r="E2283" s="20">
        <v>30.6</v>
      </c>
    </row>
    <row r="2284" spans="1:5" x14ac:dyDescent="0.2">
      <c r="A2284" s="5">
        <v>42631</v>
      </c>
      <c r="B2284" s="6">
        <v>42631</v>
      </c>
      <c r="C2284" s="5">
        <v>42631.5625</v>
      </c>
      <c r="D2284">
        <v>18.5</v>
      </c>
      <c r="E2284" s="20">
        <v>30.4</v>
      </c>
    </row>
    <row r="2285" spans="1:5" x14ac:dyDescent="0.2">
      <c r="A2285" s="5">
        <v>42631</v>
      </c>
      <c r="B2285" s="6">
        <v>42631</v>
      </c>
      <c r="C2285" s="5">
        <v>42631.572916666664</v>
      </c>
      <c r="D2285">
        <v>18.5</v>
      </c>
      <c r="E2285" s="20">
        <v>30.6</v>
      </c>
    </row>
    <row r="2286" spans="1:5" x14ac:dyDescent="0.2">
      <c r="A2286" s="5">
        <v>42631</v>
      </c>
      <c r="B2286" s="6">
        <v>42631</v>
      </c>
      <c r="C2286" s="5">
        <v>42631.583333333336</v>
      </c>
      <c r="D2286">
        <v>18.600000000000001</v>
      </c>
      <c r="E2286" s="20">
        <v>30.6</v>
      </c>
    </row>
    <row r="2287" spans="1:5" x14ac:dyDescent="0.2">
      <c r="A2287" s="5">
        <v>42631</v>
      </c>
      <c r="B2287" s="6">
        <v>42631</v>
      </c>
      <c r="C2287" s="5">
        <v>42631.59375</v>
      </c>
      <c r="D2287">
        <v>18.399999999999999</v>
      </c>
      <c r="E2287" s="20">
        <v>30.6</v>
      </c>
    </row>
    <row r="2288" spans="1:5" x14ac:dyDescent="0.2">
      <c r="A2288" s="5">
        <v>42631</v>
      </c>
      <c r="B2288" s="6">
        <v>42631</v>
      </c>
      <c r="C2288" s="5">
        <v>42631.604166666664</v>
      </c>
      <c r="D2288">
        <v>18.399999999999999</v>
      </c>
      <c r="E2288" s="20">
        <v>32.200000000000003</v>
      </c>
    </row>
    <row r="2289" spans="1:5" x14ac:dyDescent="0.2">
      <c r="A2289" s="5">
        <v>42631</v>
      </c>
      <c r="B2289" s="6">
        <v>42631</v>
      </c>
      <c r="C2289" s="5">
        <v>42631.614583333336</v>
      </c>
      <c r="D2289">
        <v>18.399999999999999</v>
      </c>
      <c r="E2289" s="20">
        <v>32.200000000000003</v>
      </c>
    </row>
    <row r="2290" spans="1:5" x14ac:dyDescent="0.2">
      <c r="A2290" s="5">
        <v>42631</v>
      </c>
      <c r="B2290" s="6">
        <v>42631</v>
      </c>
      <c r="C2290" s="5">
        <v>42631.625</v>
      </c>
      <c r="D2290">
        <v>18.5</v>
      </c>
      <c r="E2290" s="20">
        <v>32.200000000000003</v>
      </c>
    </row>
    <row r="2291" spans="1:5" x14ac:dyDescent="0.2">
      <c r="A2291" s="5">
        <v>42631</v>
      </c>
      <c r="B2291" s="6">
        <v>42631</v>
      </c>
      <c r="C2291" s="5">
        <v>42631.635416666664</v>
      </c>
      <c r="D2291">
        <v>18.7</v>
      </c>
      <c r="E2291" s="20">
        <v>32.200000000000003</v>
      </c>
    </row>
    <row r="2292" spans="1:5" x14ac:dyDescent="0.2">
      <c r="A2292" s="5">
        <v>42631</v>
      </c>
      <c r="B2292" s="6">
        <v>42631</v>
      </c>
      <c r="C2292" s="5">
        <v>42631.645833333336</v>
      </c>
      <c r="D2292">
        <v>18.600000000000001</v>
      </c>
      <c r="E2292" s="20">
        <v>32.200000000000003</v>
      </c>
    </row>
    <row r="2293" spans="1:5" x14ac:dyDescent="0.2">
      <c r="A2293" s="5">
        <v>42631</v>
      </c>
      <c r="B2293" s="6">
        <v>42631</v>
      </c>
      <c r="C2293" s="5">
        <v>42631.65625</v>
      </c>
      <c r="D2293">
        <v>18.600000000000001</v>
      </c>
      <c r="E2293" s="20">
        <v>32.200000000000003</v>
      </c>
    </row>
    <row r="2294" spans="1:5" x14ac:dyDescent="0.2">
      <c r="A2294" s="5">
        <v>42631</v>
      </c>
      <c r="B2294" s="6">
        <v>42631</v>
      </c>
      <c r="C2294" s="5">
        <v>42631.666666666664</v>
      </c>
      <c r="D2294">
        <v>18.600000000000001</v>
      </c>
      <c r="E2294" s="20">
        <v>32.200000000000003</v>
      </c>
    </row>
    <row r="2295" spans="1:5" x14ac:dyDescent="0.2">
      <c r="A2295" s="5">
        <v>42631</v>
      </c>
      <c r="B2295" s="6">
        <v>42631</v>
      </c>
      <c r="C2295" s="5">
        <v>42631.677083333336</v>
      </c>
      <c r="D2295">
        <v>18.7</v>
      </c>
      <c r="E2295" s="20">
        <v>32.200000000000003</v>
      </c>
    </row>
    <row r="2296" spans="1:5" x14ac:dyDescent="0.2">
      <c r="A2296" s="5">
        <v>42631</v>
      </c>
      <c r="B2296" s="6">
        <v>42631</v>
      </c>
      <c r="C2296" s="5">
        <v>42631.6875</v>
      </c>
      <c r="D2296">
        <v>18.899999999999999</v>
      </c>
      <c r="E2296" s="20">
        <v>32.200000000000003</v>
      </c>
    </row>
    <row r="2297" spans="1:5" x14ac:dyDescent="0.2">
      <c r="A2297" s="5">
        <v>42631</v>
      </c>
      <c r="B2297" s="6">
        <v>42631</v>
      </c>
      <c r="C2297" s="5">
        <v>42631.697916666664</v>
      </c>
      <c r="D2297">
        <v>19</v>
      </c>
      <c r="E2297" s="20">
        <v>32.200000000000003</v>
      </c>
    </row>
    <row r="2298" spans="1:5" x14ac:dyDescent="0.2">
      <c r="A2298" s="5">
        <v>42631</v>
      </c>
      <c r="B2298" s="6">
        <v>42631</v>
      </c>
      <c r="C2298" s="5">
        <v>42631.708333333336</v>
      </c>
      <c r="D2298">
        <v>19.100000000000001</v>
      </c>
      <c r="E2298" s="20">
        <v>32.200000000000003</v>
      </c>
    </row>
    <row r="2299" spans="1:5" x14ac:dyDescent="0.2">
      <c r="A2299" s="5">
        <v>42631</v>
      </c>
      <c r="B2299" s="6">
        <v>42631</v>
      </c>
      <c r="C2299" s="5">
        <v>42631.71875</v>
      </c>
      <c r="D2299">
        <v>19.2</v>
      </c>
      <c r="E2299" s="20">
        <v>32.200000000000003</v>
      </c>
    </row>
    <row r="2300" spans="1:5" x14ac:dyDescent="0.2">
      <c r="A2300" s="5">
        <v>42631</v>
      </c>
      <c r="B2300" s="6">
        <v>42631</v>
      </c>
      <c r="C2300" s="5">
        <v>42631.729166666664</v>
      </c>
      <c r="D2300">
        <v>19.3</v>
      </c>
      <c r="E2300" s="20">
        <v>32.200000000000003</v>
      </c>
    </row>
    <row r="2301" spans="1:5" x14ac:dyDescent="0.2">
      <c r="A2301" s="5">
        <v>42631</v>
      </c>
      <c r="B2301" s="6">
        <v>42631</v>
      </c>
      <c r="C2301" s="5">
        <v>42631.739583333336</v>
      </c>
      <c r="D2301">
        <v>19.399999999999999</v>
      </c>
      <c r="E2301" s="20">
        <v>32.200000000000003</v>
      </c>
    </row>
    <row r="2302" spans="1:5" x14ac:dyDescent="0.2">
      <c r="A2302" s="5">
        <v>42631</v>
      </c>
      <c r="B2302" s="6">
        <v>42631</v>
      </c>
      <c r="C2302" s="5">
        <v>42631.75</v>
      </c>
      <c r="D2302">
        <v>19.600000000000001</v>
      </c>
      <c r="E2302" s="20">
        <v>32.200000000000003</v>
      </c>
    </row>
    <row r="2303" spans="1:5" x14ac:dyDescent="0.2">
      <c r="A2303" s="5">
        <v>42631</v>
      </c>
      <c r="B2303" s="6">
        <v>42631</v>
      </c>
      <c r="C2303" s="5">
        <v>42631.760416666664</v>
      </c>
      <c r="D2303">
        <v>19.7</v>
      </c>
      <c r="E2303" s="20">
        <v>32.200000000000003</v>
      </c>
    </row>
    <row r="2304" spans="1:5" x14ac:dyDescent="0.2">
      <c r="A2304" s="5">
        <v>42631</v>
      </c>
      <c r="B2304" s="6">
        <v>42631</v>
      </c>
      <c r="C2304" s="5">
        <v>42631.770833333336</v>
      </c>
      <c r="D2304">
        <v>19.8</v>
      </c>
      <c r="E2304" s="20">
        <v>32.200000000000003</v>
      </c>
    </row>
    <row r="2305" spans="1:5" x14ac:dyDescent="0.2">
      <c r="A2305" s="5">
        <v>42631</v>
      </c>
      <c r="B2305" s="6">
        <v>42631</v>
      </c>
      <c r="C2305" s="5">
        <v>42631.78125</v>
      </c>
      <c r="D2305">
        <v>19.899999999999999</v>
      </c>
      <c r="E2305" s="20">
        <v>32.200000000000003</v>
      </c>
    </row>
    <row r="2306" spans="1:5" x14ac:dyDescent="0.2">
      <c r="A2306" s="5">
        <v>42631</v>
      </c>
      <c r="B2306" s="6">
        <v>42631</v>
      </c>
      <c r="C2306" s="5">
        <v>42631.791666666664</v>
      </c>
      <c r="D2306">
        <v>20</v>
      </c>
      <c r="E2306" s="20">
        <v>32.200000000000003</v>
      </c>
    </row>
    <row r="2307" spans="1:5" x14ac:dyDescent="0.2">
      <c r="A2307" s="5">
        <v>42631</v>
      </c>
      <c r="B2307" s="6">
        <v>42631</v>
      </c>
      <c r="C2307" s="5">
        <v>42631.802083333336</v>
      </c>
      <c r="D2307">
        <v>20</v>
      </c>
      <c r="E2307" s="20">
        <v>32.200000000000003</v>
      </c>
    </row>
    <row r="2308" spans="1:5" x14ac:dyDescent="0.2">
      <c r="A2308" s="5">
        <v>42631</v>
      </c>
      <c r="B2308" s="6">
        <v>42631</v>
      </c>
      <c r="C2308" s="5">
        <v>42631.8125</v>
      </c>
      <c r="D2308">
        <v>20.100000000000001</v>
      </c>
      <c r="E2308" s="20">
        <v>32.200000000000003</v>
      </c>
    </row>
    <row r="2309" spans="1:5" x14ac:dyDescent="0.2">
      <c r="A2309" s="5">
        <v>42631</v>
      </c>
      <c r="B2309" s="6">
        <v>42631</v>
      </c>
      <c r="C2309" s="5">
        <v>42631.822916666664</v>
      </c>
      <c r="D2309">
        <v>20.2</v>
      </c>
      <c r="E2309" s="20">
        <v>32.200000000000003</v>
      </c>
    </row>
    <row r="2310" spans="1:5" x14ac:dyDescent="0.2">
      <c r="A2310" s="5">
        <v>42631</v>
      </c>
      <c r="B2310" s="6">
        <v>42631</v>
      </c>
      <c r="C2310" s="5">
        <v>42631.833333333336</v>
      </c>
      <c r="D2310">
        <v>20.2</v>
      </c>
      <c r="E2310" s="20">
        <v>32.200000000000003</v>
      </c>
    </row>
    <row r="2311" spans="1:5" x14ac:dyDescent="0.2">
      <c r="A2311" s="5">
        <v>42631</v>
      </c>
      <c r="B2311" s="6">
        <v>42631</v>
      </c>
      <c r="C2311" s="5">
        <v>42631.84375</v>
      </c>
      <c r="D2311">
        <v>20.3</v>
      </c>
      <c r="E2311" s="20">
        <v>32.200000000000003</v>
      </c>
    </row>
    <row r="2312" spans="1:5" x14ac:dyDescent="0.2">
      <c r="A2312" s="5">
        <v>42631</v>
      </c>
      <c r="B2312" s="6">
        <v>42631</v>
      </c>
      <c r="C2312" s="5">
        <v>42631.854166666664</v>
      </c>
      <c r="D2312">
        <v>20.3</v>
      </c>
      <c r="E2312" s="20">
        <v>32.200000000000003</v>
      </c>
    </row>
    <row r="2313" spans="1:5" x14ac:dyDescent="0.2">
      <c r="A2313" s="5">
        <v>42631</v>
      </c>
      <c r="B2313" s="6">
        <v>42631</v>
      </c>
      <c r="C2313" s="5">
        <v>42631.864583333336</v>
      </c>
      <c r="D2313">
        <v>20.3</v>
      </c>
      <c r="E2313" s="20">
        <v>32.200000000000003</v>
      </c>
    </row>
    <row r="2314" spans="1:5" x14ac:dyDescent="0.2">
      <c r="A2314" s="5">
        <v>42631</v>
      </c>
      <c r="B2314" s="6">
        <v>42631</v>
      </c>
      <c r="C2314" s="5">
        <v>42631.875</v>
      </c>
      <c r="D2314">
        <v>20.2</v>
      </c>
      <c r="E2314" s="20">
        <v>32.200000000000003</v>
      </c>
    </row>
    <row r="2315" spans="1:5" x14ac:dyDescent="0.2">
      <c r="A2315" s="5">
        <v>42631</v>
      </c>
      <c r="B2315" s="6">
        <v>42631</v>
      </c>
      <c r="C2315" s="5">
        <v>42631.885416666664</v>
      </c>
      <c r="D2315">
        <v>20.3</v>
      </c>
      <c r="E2315" s="20">
        <v>32.200000000000003</v>
      </c>
    </row>
    <row r="2316" spans="1:5" x14ac:dyDescent="0.2">
      <c r="A2316" s="5">
        <v>42631</v>
      </c>
      <c r="B2316" s="6">
        <v>42631</v>
      </c>
      <c r="C2316" s="5">
        <v>42631.895833333336</v>
      </c>
      <c r="D2316">
        <v>20.3</v>
      </c>
      <c r="E2316" s="20">
        <v>32.200000000000003</v>
      </c>
    </row>
    <row r="2317" spans="1:5" x14ac:dyDescent="0.2">
      <c r="A2317" s="5">
        <v>42631</v>
      </c>
      <c r="B2317" s="6">
        <v>42631</v>
      </c>
      <c r="C2317" s="5">
        <v>42631.90625</v>
      </c>
      <c r="D2317">
        <v>20</v>
      </c>
      <c r="E2317" s="20">
        <v>32.200000000000003</v>
      </c>
    </row>
    <row r="2318" spans="1:5" x14ac:dyDescent="0.2">
      <c r="A2318" s="5">
        <v>42631</v>
      </c>
      <c r="B2318" s="6">
        <v>42631</v>
      </c>
      <c r="C2318" s="5">
        <v>42631.916666666664</v>
      </c>
      <c r="D2318">
        <v>20</v>
      </c>
      <c r="E2318" s="20">
        <v>32.200000000000003</v>
      </c>
    </row>
    <row r="2319" spans="1:5" x14ac:dyDescent="0.2">
      <c r="A2319" s="5">
        <v>42631</v>
      </c>
      <c r="B2319" s="6">
        <v>42631</v>
      </c>
      <c r="C2319" s="5">
        <v>42631.927083333336</v>
      </c>
      <c r="D2319">
        <v>19.899999999999999</v>
      </c>
      <c r="E2319" s="20">
        <v>32.200000000000003</v>
      </c>
    </row>
    <row r="2320" spans="1:5" x14ac:dyDescent="0.2">
      <c r="A2320" s="5">
        <v>42631</v>
      </c>
      <c r="B2320" s="6">
        <v>42631</v>
      </c>
      <c r="C2320" s="5">
        <v>42631.9375</v>
      </c>
      <c r="D2320">
        <v>19.7</v>
      </c>
      <c r="E2320" s="20">
        <v>32.200000000000003</v>
      </c>
    </row>
    <row r="2321" spans="1:5" x14ac:dyDescent="0.2">
      <c r="A2321" s="5">
        <v>42631</v>
      </c>
      <c r="B2321" s="6">
        <v>42631</v>
      </c>
      <c r="C2321" s="5">
        <v>42631.947916666664</v>
      </c>
      <c r="D2321">
        <v>19.7</v>
      </c>
      <c r="E2321" s="20">
        <v>32.200000000000003</v>
      </c>
    </row>
    <row r="2322" spans="1:5" x14ac:dyDescent="0.2">
      <c r="A2322" s="5">
        <v>42631</v>
      </c>
      <c r="B2322" s="6">
        <v>42631</v>
      </c>
      <c r="C2322" s="5">
        <v>42631.958333333336</v>
      </c>
      <c r="D2322">
        <v>19.600000000000001</v>
      </c>
      <c r="E2322" s="20">
        <v>32.1</v>
      </c>
    </row>
    <row r="2323" spans="1:5" x14ac:dyDescent="0.2">
      <c r="A2323" s="5">
        <v>42631</v>
      </c>
      <c r="B2323" s="6">
        <v>42631</v>
      </c>
      <c r="C2323" s="5">
        <v>42631.96875</v>
      </c>
      <c r="D2323">
        <v>19.5</v>
      </c>
      <c r="E2323" s="20">
        <v>31.7</v>
      </c>
    </row>
    <row r="2324" spans="1:5" x14ac:dyDescent="0.2">
      <c r="A2324" s="5">
        <v>42631</v>
      </c>
      <c r="B2324" s="6">
        <v>42631</v>
      </c>
      <c r="C2324" s="5">
        <v>42631.979166666664</v>
      </c>
      <c r="D2324">
        <v>19.399999999999999</v>
      </c>
      <c r="E2324" s="20">
        <v>31.5</v>
      </c>
    </row>
    <row r="2325" spans="1:5" x14ac:dyDescent="0.2">
      <c r="A2325" s="5">
        <v>42631</v>
      </c>
      <c r="B2325" s="6">
        <v>42631</v>
      </c>
      <c r="C2325" s="5">
        <v>42631.989583333336</v>
      </c>
      <c r="D2325">
        <v>19.2</v>
      </c>
      <c r="E2325" s="20">
        <v>31.4</v>
      </c>
    </row>
    <row r="2326" spans="1:5" x14ac:dyDescent="0.2">
      <c r="A2326" s="5"/>
      <c r="B2326" s="6"/>
      <c r="C2326" s="5"/>
      <c r="E2326" s="25">
        <f>AVERAGE(E2230:E2325)</f>
        <v>31.956249999999958</v>
      </c>
    </row>
    <row r="2327" spans="1:5" x14ac:dyDescent="0.2">
      <c r="A2327" s="5">
        <v>42632</v>
      </c>
      <c r="B2327" s="6">
        <v>42632</v>
      </c>
      <c r="C2327" s="5">
        <v>42632</v>
      </c>
      <c r="D2327">
        <v>19.2</v>
      </c>
      <c r="E2327" s="20">
        <v>31.3</v>
      </c>
    </row>
    <row r="2328" spans="1:5" x14ac:dyDescent="0.2">
      <c r="A2328" s="5">
        <v>42632</v>
      </c>
      <c r="B2328" s="6">
        <v>42632</v>
      </c>
      <c r="C2328" s="5">
        <v>42632.010416666664</v>
      </c>
      <c r="D2328">
        <v>19.100000000000001</v>
      </c>
      <c r="E2328" s="20">
        <v>31.2</v>
      </c>
    </row>
    <row r="2329" spans="1:5" x14ac:dyDescent="0.2">
      <c r="A2329" s="5">
        <v>42632</v>
      </c>
      <c r="B2329" s="6">
        <v>42632</v>
      </c>
      <c r="C2329" s="5">
        <v>42632.020833333336</v>
      </c>
      <c r="D2329">
        <v>18.899999999999999</v>
      </c>
      <c r="E2329" s="20">
        <v>31</v>
      </c>
    </row>
    <row r="2330" spans="1:5" x14ac:dyDescent="0.2">
      <c r="A2330" s="5">
        <v>42632</v>
      </c>
      <c r="B2330" s="6">
        <v>42632</v>
      </c>
      <c r="C2330" s="5">
        <v>42632.03125</v>
      </c>
      <c r="D2330">
        <v>18.899999999999999</v>
      </c>
      <c r="E2330" s="20">
        <v>32.200000000000003</v>
      </c>
    </row>
    <row r="2331" spans="1:5" x14ac:dyDescent="0.2">
      <c r="A2331" s="5">
        <v>42632</v>
      </c>
      <c r="B2331" s="6">
        <v>42632</v>
      </c>
      <c r="C2331" s="5">
        <v>42632.041666666664</v>
      </c>
      <c r="D2331">
        <v>18.7</v>
      </c>
      <c r="E2331" s="20">
        <v>32.1</v>
      </c>
    </row>
    <row r="2332" spans="1:5" x14ac:dyDescent="0.2">
      <c r="A2332" s="5">
        <v>42632</v>
      </c>
      <c r="B2332" s="6">
        <v>42632</v>
      </c>
      <c r="C2332" s="5">
        <v>42632.052083333336</v>
      </c>
      <c r="D2332">
        <v>18.600000000000001</v>
      </c>
      <c r="E2332" s="20">
        <v>32</v>
      </c>
    </row>
    <row r="2333" spans="1:5" x14ac:dyDescent="0.2">
      <c r="A2333" s="5">
        <v>42632</v>
      </c>
      <c r="B2333" s="6">
        <v>42632</v>
      </c>
      <c r="C2333" s="5">
        <v>42632.0625</v>
      </c>
      <c r="D2333">
        <v>18.5</v>
      </c>
      <c r="E2333" s="20">
        <v>31.9</v>
      </c>
    </row>
    <row r="2334" spans="1:5" x14ac:dyDescent="0.2">
      <c r="A2334" s="5">
        <v>42632</v>
      </c>
      <c r="B2334" s="6">
        <v>42632</v>
      </c>
      <c r="C2334" s="5">
        <v>42632.072916666664</v>
      </c>
      <c r="D2334">
        <v>18.5</v>
      </c>
      <c r="E2334" s="20">
        <v>31.9</v>
      </c>
    </row>
    <row r="2335" spans="1:5" x14ac:dyDescent="0.2">
      <c r="A2335" s="5">
        <v>42632</v>
      </c>
      <c r="B2335" s="6">
        <v>42632</v>
      </c>
      <c r="C2335" s="5">
        <v>42632.083333333336</v>
      </c>
      <c r="D2335">
        <v>18.3</v>
      </c>
      <c r="E2335" s="20">
        <v>32.200000000000003</v>
      </c>
    </row>
    <row r="2336" spans="1:5" x14ac:dyDescent="0.2">
      <c r="A2336" s="5">
        <v>42632</v>
      </c>
      <c r="B2336" s="6">
        <v>42632</v>
      </c>
      <c r="C2336" s="5">
        <v>42632.09375</v>
      </c>
      <c r="D2336">
        <v>18.399999999999999</v>
      </c>
      <c r="E2336" s="20">
        <v>32.200000000000003</v>
      </c>
    </row>
    <row r="2337" spans="1:5" x14ac:dyDescent="0.2">
      <c r="A2337" s="5">
        <v>42632</v>
      </c>
      <c r="B2337" s="6">
        <v>42632</v>
      </c>
      <c r="C2337" s="5">
        <v>42632.104166666664</v>
      </c>
      <c r="D2337">
        <v>18.3</v>
      </c>
      <c r="E2337" s="20">
        <v>32.200000000000003</v>
      </c>
    </row>
    <row r="2338" spans="1:5" x14ac:dyDescent="0.2">
      <c r="A2338" s="5">
        <v>42632</v>
      </c>
      <c r="B2338" s="6">
        <v>42632</v>
      </c>
      <c r="C2338" s="5">
        <v>42632.114583333336</v>
      </c>
      <c r="D2338">
        <v>18.3</v>
      </c>
      <c r="E2338" s="20">
        <v>32.200000000000003</v>
      </c>
    </row>
    <row r="2339" spans="1:5" x14ac:dyDescent="0.2">
      <c r="A2339" s="5">
        <v>42632</v>
      </c>
      <c r="B2339" s="6">
        <v>42632</v>
      </c>
      <c r="C2339" s="5">
        <v>42632.125</v>
      </c>
      <c r="D2339">
        <v>18.2</v>
      </c>
      <c r="E2339" s="20">
        <v>32.299999999999997</v>
      </c>
    </row>
    <row r="2340" spans="1:5" x14ac:dyDescent="0.2">
      <c r="A2340" s="5">
        <v>42632</v>
      </c>
      <c r="B2340" s="6">
        <v>42632</v>
      </c>
      <c r="C2340" s="5">
        <v>42632.135416666664</v>
      </c>
      <c r="D2340">
        <v>18.2</v>
      </c>
      <c r="E2340" s="20">
        <v>32.299999999999997</v>
      </c>
    </row>
    <row r="2341" spans="1:5" x14ac:dyDescent="0.2">
      <c r="A2341" s="5">
        <v>42632</v>
      </c>
      <c r="B2341" s="6">
        <v>42632</v>
      </c>
      <c r="C2341" s="5">
        <v>42632.145833333336</v>
      </c>
      <c r="D2341">
        <v>18.2</v>
      </c>
      <c r="E2341" s="20">
        <v>32.299999999999997</v>
      </c>
    </row>
    <row r="2342" spans="1:5" x14ac:dyDescent="0.2">
      <c r="A2342" s="5">
        <v>42632</v>
      </c>
      <c r="B2342" s="6">
        <v>42632</v>
      </c>
      <c r="C2342" s="5">
        <v>42632.15625</v>
      </c>
      <c r="D2342">
        <v>18.3</v>
      </c>
      <c r="E2342" s="20">
        <v>32.299999999999997</v>
      </c>
    </row>
    <row r="2343" spans="1:5" x14ac:dyDescent="0.2">
      <c r="A2343" s="5">
        <v>42632</v>
      </c>
      <c r="B2343" s="6">
        <v>42632</v>
      </c>
      <c r="C2343" s="5">
        <v>42632.166666666664</v>
      </c>
      <c r="D2343">
        <v>18.3</v>
      </c>
      <c r="E2343" s="20">
        <v>32.299999999999997</v>
      </c>
    </row>
    <row r="2344" spans="1:5" x14ac:dyDescent="0.2">
      <c r="A2344" s="5">
        <v>42632</v>
      </c>
      <c r="B2344" s="6">
        <v>42632</v>
      </c>
      <c r="C2344" s="5">
        <v>42632.177083333336</v>
      </c>
      <c r="D2344">
        <v>18.399999999999999</v>
      </c>
      <c r="E2344" s="20">
        <v>32.200000000000003</v>
      </c>
    </row>
    <row r="2345" spans="1:5" x14ac:dyDescent="0.2">
      <c r="A2345" s="5">
        <v>42632</v>
      </c>
      <c r="B2345" s="6">
        <v>42632</v>
      </c>
      <c r="C2345" s="5">
        <v>42632.1875</v>
      </c>
      <c r="D2345">
        <v>18.5</v>
      </c>
      <c r="E2345" s="20">
        <v>32.200000000000003</v>
      </c>
    </row>
    <row r="2346" spans="1:5" x14ac:dyDescent="0.2">
      <c r="A2346" s="5">
        <v>42632</v>
      </c>
      <c r="B2346" s="6">
        <v>42632</v>
      </c>
      <c r="C2346" s="5">
        <v>42632.197916666664</v>
      </c>
      <c r="D2346">
        <v>18.600000000000001</v>
      </c>
      <c r="E2346" s="20">
        <v>32.200000000000003</v>
      </c>
    </row>
    <row r="2347" spans="1:5" x14ac:dyDescent="0.2">
      <c r="A2347" s="5">
        <v>42632</v>
      </c>
      <c r="B2347" s="6">
        <v>42632</v>
      </c>
      <c r="C2347" s="5">
        <v>42632.208333333336</v>
      </c>
      <c r="D2347">
        <v>18.7</v>
      </c>
      <c r="E2347" s="20">
        <v>32.200000000000003</v>
      </c>
    </row>
    <row r="2348" spans="1:5" x14ac:dyDescent="0.2">
      <c r="A2348" s="5">
        <v>42632</v>
      </c>
      <c r="B2348" s="6">
        <v>42632</v>
      </c>
      <c r="C2348" s="5">
        <v>42632.21875</v>
      </c>
      <c r="D2348">
        <v>18.899999999999999</v>
      </c>
      <c r="E2348" s="20">
        <v>32.1</v>
      </c>
    </row>
    <row r="2349" spans="1:5" x14ac:dyDescent="0.2">
      <c r="A2349" s="5">
        <v>42632</v>
      </c>
      <c r="B2349" s="6">
        <v>42632</v>
      </c>
      <c r="C2349" s="5">
        <v>42632.229166666664</v>
      </c>
      <c r="D2349">
        <v>19</v>
      </c>
      <c r="E2349" s="20">
        <v>32.1</v>
      </c>
    </row>
    <row r="2350" spans="1:5" x14ac:dyDescent="0.2">
      <c r="A2350" s="5">
        <v>42632</v>
      </c>
      <c r="B2350" s="6">
        <v>42632</v>
      </c>
      <c r="C2350" s="5">
        <v>42632.239583333336</v>
      </c>
      <c r="D2350">
        <v>19.100000000000001</v>
      </c>
      <c r="E2350" s="20">
        <v>32</v>
      </c>
    </row>
    <row r="2351" spans="1:5" x14ac:dyDescent="0.2">
      <c r="A2351" s="5">
        <v>42632</v>
      </c>
      <c r="B2351" s="6">
        <v>42632</v>
      </c>
      <c r="C2351" s="5">
        <v>42632.25</v>
      </c>
      <c r="D2351">
        <v>19.100000000000001</v>
      </c>
      <c r="E2351" s="20">
        <v>32</v>
      </c>
    </row>
    <row r="2352" spans="1:5" x14ac:dyDescent="0.2">
      <c r="A2352" s="5">
        <v>42632</v>
      </c>
      <c r="B2352" s="6">
        <v>42632</v>
      </c>
      <c r="C2352" s="5">
        <v>42632.260416666664</v>
      </c>
      <c r="D2352">
        <v>19.2</v>
      </c>
      <c r="E2352" s="20">
        <v>32</v>
      </c>
    </row>
    <row r="2353" spans="1:5" x14ac:dyDescent="0.2">
      <c r="A2353" s="5">
        <v>42632</v>
      </c>
      <c r="B2353" s="6">
        <v>42632</v>
      </c>
      <c r="C2353" s="5">
        <v>42632.270833333336</v>
      </c>
      <c r="D2353">
        <v>19.2</v>
      </c>
      <c r="E2353" s="20">
        <v>32</v>
      </c>
    </row>
    <row r="2354" spans="1:5" x14ac:dyDescent="0.2">
      <c r="A2354" s="5">
        <v>42632</v>
      </c>
      <c r="B2354" s="6">
        <v>42632</v>
      </c>
      <c r="C2354" s="5">
        <v>42632.28125</v>
      </c>
      <c r="D2354">
        <v>19.3</v>
      </c>
      <c r="E2354" s="20">
        <v>31.9</v>
      </c>
    </row>
    <row r="2355" spans="1:5" x14ac:dyDescent="0.2">
      <c r="A2355" s="5">
        <v>42632</v>
      </c>
      <c r="B2355" s="6">
        <v>42632</v>
      </c>
      <c r="C2355" s="5">
        <v>42632.291666666664</v>
      </c>
      <c r="D2355">
        <v>19.5</v>
      </c>
      <c r="E2355" s="20">
        <v>31.9</v>
      </c>
    </row>
    <row r="2356" spans="1:5" x14ac:dyDescent="0.2">
      <c r="A2356" s="5">
        <v>42632</v>
      </c>
      <c r="B2356" s="6">
        <v>42632</v>
      </c>
      <c r="C2356" s="5">
        <v>42632.302083333336</v>
      </c>
      <c r="D2356">
        <v>19.600000000000001</v>
      </c>
      <c r="E2356" s="20">
        <v>31.9</v>
      </c>
    </row>
    <row r="2357" spans="1:5" x14ac:dyDescent="0.2">
      <c r="A2357" s="5">
        <v>42632</v>
      </c>
      <c r="B2357" s="6">
        <v>42632</v>
      </c>
      <c r="C2357" s="5">
        <v>42632.3125</v>
      </c>
      <c r="D2357">
        <v>19.7</v>
      </c>
      <c r="E2357" s="20">
        <v>31.9</v>
      </c>
    </row>
    <row r="2358" spans="1:5" x14ac:dyDescent="0.2">
      <c r="A2358" s="5">
        <v>42632</v>
      </c>
      <c r="B2358" s="6">
        <v>42632</v>
      </c>
      <c r="C2358" s="5">
        <v>42632.322916666664</v>
      </c>
      <c r="D2358">
        <v>19.7</v>
      </c>
      <c r="E2358" s="20">
        <v>31.9</v>
      </c>
    </row>
    <row r="2359" spans="1:5" x14ac:dyDescent="0.2">
      <c r="A2359" s="5">
        <v>42632</v>
      </c>
      <c r="B2359" s="6">
        <v>42632</v>
      </c>
      <c r="C2359" s="5">
        <v>42632.333333333336</v>
      </c>
      <c r="D2359">
        <v>19.8</v>
      </c>
      <c r="E2359" s="20">
        <v>31.9</v>
      </c>
    </row>
    <row r="2360" spans="1:5" x14ac:dyDescent="0.2">
      <c r="A2360" s="5">
        <v>42632</v>
      </c>
      <c r="B2360" s="6">
        <v>42632</v>
      </c>
      <c r="C2360" s="5">
        <v>42632.34375</v>
      </c>
      <c r="D2360">
        <v>19.899999999999999</v>
      </c>
      <c r="E2360" s="20">
        <v>31.8</v>
      </c>
    </row>
    <row r="2361" spans="1:5" x14ac:dyDescent="0.2">
      <c r="A2361" s="5">
        <v>42632</v>
      </c>
      <c r="B2361" s="6">
        <v>42632</v>
      </c>
      <c r="C2361" s="5">
        <v>42632.354166666664</v>
      </c>
      <c r="D2361">
        <v>19.899999999999999</v>
      </c>
      <c r="E2361" s="20">
        <v>31.8</v>
      </c>
    </row>
    <row r="2362" spans="1:5" x14ac:dyDescent="0.2">
      <c r="A2362" s="5">
        <v>42632</v>
      </c>
      <c r="B2362" s="6">
        <v>42632</v>
      </c>
      <c r="C2362" s="5">
        <v>42632.364583333336</v>
      </c>
      <c r="D2362">
        <v>20</v>
      </c>
      <c r="E2362" s="20">
        <v>31.8</v>
      </c>
    </row>
    <row r="2363" spans="1:5" x14ac:dyDescent="0.2">
      <c r="A2363" s="5">
        <v>42632</v>
      </c>
      <c r="B2363" s="6">
        <v>42632</v>
      </c>
      <c r="C2363" s="5">
        <v>42632.375</v>
      </c>
      <c r="D2363">
        <v>20.100000000000001</v>
      </c>
      <c r="E2363" s="20">
        <v>31.7</v>
      </c>
    </row>
    <row r="2364" spans="1:5" x14ac:dyDescent="0.2">
      <c r="A2364" s="5">
        <v>42632</v>
      </c>
      <c r="B2364" s="6">
        <v>42632</v>
      </c>
      <c r="C2364" s="5">
        <v>42632.385416666664</v>
      </c>
      <c r="D2364">
        <v>20.2</v>
      </c>
      <c r="E2364" s="20">
        <v>31.7</v>
      </c>
    </row>
    <row r="2365" spans="1:5" x14ac:dyDescent="0.2">
      <c r="A2365" s="5">
        <v>42632</v>
      </c>
      <c r="B2365" s="6">
        <v>42632</v>
      </c>
      <c r="C2365" s="5">
        <v>42632.395833333336</v>
      </c>
      <c r="D2365">
        <v>20</v>
      </c>
      <c r="E2365" s="20">
        <v>31.8</v>
      </c>
    </row>
    <row r="2366" spans="1:5" x14ac:dyDescent="0.2">
      <c r="A2366" s="5">
        <v>42632</v>
      </c>
      <c r="B2366" s="6">
        <v>42632</v>
      </c>
      <c r="C2366" s="5">
        <v>42632.40625</v>
      </c>
      <c r="D2366">
        <v>20.100000000000001</v>
      </c>
      <c r="E2366" s="20">
        <v>31.7</v>
      </c>
    </row>
    <row r="2367" spans="1:5" x14ac:dyDescent="0.2">
      <c r="A2367" s="5">
        <v>42632</v>
      </c>
      <c r="B2367" s="6">
        <v>42632</v>
      </c>
      <c r="C2367" s="5">
        <v>42632.416666666664</v>
      </c>
      <c r="D2367">
        <v>19.8</v>
      </c>
      <c r="E2367" s="20">
        <v>31.8</v>
      </c>
    </row>
    <row r="2368" spans="1:5" x14ac:dyDescent="0.2">
      <c r="A2368" s="5">
        <v>42632</v>
      </c>
      <c r="B2368" s="6">
        <v>42632</v>
      </c>
      <c r="C2368" s="5">
        <v>42632.427083333336</v>
      </c>
      <c r="D2368">
        <v>19.8</v>
      </c>
      <c r="E2368" s="20">
        <v>31.8</v>
      </c>
    </row>
    <row r="2369" spans="1:5" x14ac:dyDescent="0.2">
      <c r="A2369" s="5">
        <v>42632</v>
      </c>
      <c r="B2369" s="6">
        <v>42632</v>
      </c>
      <c r="C2369" s="5">
        <v>42632.4375</v>
      </c>
      <c r="D2369">
        <v>19.7</v>
      </c>
      <c r="E2369" s="20">
        <v>31.8</v>
      </c>
    </row>
    <row r="2370" spans="1:5" x14ac:dyDescent="0.2">
      <c r="A2370" s="5">
        <v>42632</v>
      </c>
      <c r="B2370" s="6">
        <v>42632</v>
      </c>
      <c r="C2370" s="5">
        <v>42632.447916666664</v>
      </c>
      <c r="D2370">
        <v>19.5</v>
      </c>
      <c r="E2370" s="20">
        <v>31.8</v>
      </c>
    </row>
    <row r="2371" spans="1:5" x14ac:dyDescent="0.2">
      <c r="A2371" s="5">
        <v>42632</v>
      </c>
      <c r="B2371" s="6">
        <v>42632</v>
      </c>
      <c r="C2371" s="5">
        <v>42632.458333333336</v>
      </c>
      <c r="D2371">
        <v>19.5</v>
      </c>
      <c r="E2371" s="20">
        <v>31.8</v>
      </c>
    </row>
    <row r="2372" spans="1:5" x14ac:dyDescent="0.2">
      <c r="A2372" s="5">
        <v>42632</v>
      </c>
      <c r="B2372" s="6">
        <v>42632</v>
      </c>
      <c r="C2372" s="5">
        <v>42632.46875</v>
      </c>
      <c r="D2372">
        <v>19.399999999999999</v>
      </c>
      <c r="E2372" s="20">
        <v>31.8</v>
      </c>
    </row>
    <row r="2373" spans="1:5" x14ac:dyDescent="0.2">
      <c r="A2373" s="5">
        <v>42632</v>
      </c>
      <c r="B2373" s="6">
        <v>42632</v>
      </c>
      <c r="C2373" s="5">
        <v>42632.479166666664</v>
      </c>
      <c r="D2373">
        <v>19.3</v>
      </c>
      <c r="E2373" s="20">
        <v>31.6</v>
      </c>
    </row>
    <row r="2374" spans="1:5" x14ac:dyDescent="0.2">
      <c r="A2374" s="5">
        <v>42632</v>
      </c>
      <c r="B2374" s="6">
        <v>42632</v>
      </c>
      <c r="C2374" s="5">
        <v>42632.489583333336</v>
      </c>
      <c r="D2374">
        <v>19.2</v>
      </c>
      <c r="E2374" s="20">
        <v>31.4</v>
      </c>
    </row>
    <row r="2375" spans="1:5" x14ac:dyDescent="0.2">
      <c r="A2375" s="5">
        <v>42632</v>
      </c>
      <c r="B2375" s="6">
        <v>42632</v>
      </c>
      <c r="C2375" s="5">
        <v>42632.5</v>
      </c>
      <c r="D2375">
        <v>19.100000000000001</v>
      </c>
      <c r="E2375" s="20">
        <v>31.4</v>
      </c>
    </row>
    <row r="2376" spans="1:5" x14ac:dyDescent="0.2">
      <c r="A2376" s="5">
        <v>42632</v>
      </c>
      <c r="B2376" s="6">
        <v>42632</v>
      </c>
      <c r="C2376" s="5">
        <v>42632.510416666664</v>
      </c>
      <c r="D2376">
        <v>19</v>
      </c>
      <c r="E2376" s="20">
        <v>31.4</v>
      </c>
    </row>
    <row r="2377" spans="1:5" x14ac:dyDescent="0.2">
      <c r="A2377" s="5">
        <v>42632</v>
      </c>
      <c r="B2377" s="6">
        <v>42632</v>
      </c>
      <c r="C2377" s="5">
        <v>42632.520833333336</v>
      </c>
      <c r="D2377">
        <v>18.899999999999999</v>
      </c>
      <c r="E2377" s="20">
        <v>31.3</v>
      </c>
    </row>
    <row r="2378" spans="1:5" x14ac:dyDescent="0.2">
      <c r="A2378" s="5">
        <v>42632</v>
      </c>
      <c r="B2378" s="6">
        <v>42632</v>
      </c>
      <c r="C2378" s="5">
        <v>42632.53125</v>
      </c>
      <c r="D2378">
        <v>18.8</v>
      </c>
      <c r="E2378" s="20">
        <v>31.9</v>
      </c>
    </row>
    <row r="2379" spans="1:5" x14ac:dyDescent="0.2">
      <c r="A2379" s="5">
        <v>42632</v>
      </c>
      <c r="B2379" s="6">
        <v>42632</v>
      </c>
      <c r="C2379" s="5">
        <v>42632.541666666664</v>
      </c>
      <c r="D2379">
        <v>18.7</v>
      </c>
      <c r="E2379" s="20">
        <v>31.8</v>
      </c>
    </row>
    <row r="2380" spans="1:5" x14ac:dyDescent="0.2">
      <c r="A2380" s="5">
        <v>42632</v>
      </c>
      <c r="B2380" s="6">
        <v>42632</v>
      </c>
      <c r="C2380" s="5">
        <v>42632.552083333336</v>
      </c>
      <c r="D2380">
        <v>18.5</v>
      </c>
      <c r="E2380" s="20">
        <v>31.5</v>
      </c>
    </row>
    <row r="2381" spans="1:5" x14ac:dyDescent="0.2">
      <c r="A2381" s="5">
        <v>42632</v>
      </c>
      <c r="B2381" s="6">
        <v>42632</v>
      </c>
      <c r="C2381" s="5">
        <v>42632.5625</v>
      </c>
      <c r="D2381">
        <v>18.399999999999999</v>
      </c>
      <c r="E2381" s="20">
        <v>31.3</v>
      </c>
    </row>
    <row r="2382" spans="1:5" x14ac:dyDescent="0.2">
      <c r="A2382" s="5">
        <v>42632</v>
      </c>
      <c r="B2382" s="6">
        <v>42632</v>
      </c>
      <c r="C2382" s="5">
        <v>42632.572916666664</v>
      </c>
      <c r="D2382">
        <v>18.3</v>
      </c>
      <c r="E2382" s="20">
        <v>31.3</v>
      </c>
    </row>
    <row r="2383" spans="1:5" x14ac:dyDescent="0.2">
      <c r="A2383" s="5">
        <v>42632</v>
      </c>
      <c r="B2383" s="6">
        <v>42632</v>
      </c>
      <c r="C2383" s="5">
        <v>42632.583333333336</v>
      </c>
      <c r="D2383">
        <v>18.2</v>
      </c>
      <c r="E2383" s="20">
        <v>31.2</v>
      </c>
    </row>
    <row r="2384" spans="1:5" x14ac:dyDescent="0.2">
      <c r="A2384" s="5">
        <v>42632</v>
      </c>
      <c r="B2384" s="6">
        <v>42632</v>
      </c>
      <c r="C2384" s="5">
        <v>42632.59375</v>
      </c>
      <c r="D2384">
        <v>18.100000000000001</v>
      </c>
      <c r="E2384" s="20">
        <v>32</v>
      </c>
    </row>
    <row r="2385" spans="1:5" x14ac:dyDescent="0.2">
      <c r="A2385" s="5">
        <v>42632</v>
      </c>
      <c r="B2385" s="6">
        <v>42632</v>
      </c>
      <c r="C2385" s="5">
        <v>42632.604166666664</v>
      </c>
      <c r="D2385">
        <v>18.100000000000001</v>
      </c>
      <c r="E2385" s="20">
        <v>32</v>
      </c>
    </row>
    <row r="2386" spans="1:5" x14ac:dyDescent="0.2">
      <c r="A2386" s="5">
        <v>42632</v>
      </c>
      <c r="B2386" s="6">
        <v>42632</v>
      </c>
      <c r="C2386" s="5">
        <v>42632.614583333336</v>
      </c>
      <c r="D2386">
        <v>18</v>
      </c>
      <c r="E2386" s="20">
        <v>32</v>
      </c>
    </row>
    <row r="2387" spans="1:5" x14ac:dyDescent="0.2">
      <c r="A2387" s="5">
        <v>42632</v>
      </c>
      <c r="B2387" s="6">
        <v>42632</v>
      </c>
      <c r="C2387" s="5">
        <v>42632.625</v>
      </c>
      <c r="D2387">
        <v>17.899999999999999</v>
      </c>
      <c r="E2387" s="20">
        <v>32</v>
      </c>
    </row>
    <row r="2388" spans="1:5" x14ac:dyDescent="0.2">
      <c r="A2388" s="5">
        <v>42632</v>
      </c>
      <c r="B2388" s="6">
        <v>42632</v>
      </c>
      <c r="C2388" s="5">
        <v>42632.635416666664</v>
      </c>
      <c r="D2388">
        <v>17.899999999999999</v>
      </c>
      <c r="E2388" s="20">
        <v>32</v>
      </c>
    </row>
    <row r="2389" spans="1:5" x14ac:dyDescent="0.2">
      <c r="A2389" s="5">
        <v>42632</v>
      </c>
      <c r="B2389" s="6">
        <v>42632</v>
      </c>
      <c r="C2389" s="5">
        <v>42632.645833333336</v>
      </c>
      <c r="D2389">
        <v>17.899999999999999</v>
      </c>
      <c r="E2389" s="20">
        <v>32</v>
      </c>
    </row>
    <row r="2390" spans="1:5" x14ac:dyDescent="0.2">
      <c r="A2390" s="5">
        <v>42632</v>
      </c>
      <c r="B2390" s="6">
        <v>42632</v>
      </c>
      <c r="C2390" s="5">
        <v>42632.65625</v>
      </c>
      <c r="D2390">
        <v>18</v>
      </c>
      <c r="E2390" s="20">
        <v>32</v>
      </c>
    </row>
    <row r="2391" spans="1:5" x14ac:dyDescent="0.2">
      <c r="A2391" s="5">
        <v>42632</v>
      </c>
      <c r="B2391" s="6">
        <v>42632</v>
      </c>
      <c r="C2391" s="5">
        <v>42632.666666666664</v>
      </c>
      <c r="D2391">
        <v>18.100000000000001</v>
      </c>
      <c r="E2391" s="20">
        <v>32</v>
      </c>
    </row>
    <row r="2392" spans="1:5" x14ac:dyDescent="0.2">
      <c r="A2392" s="5">
        <v>42632</v>
      </c>
      <c r="B2392" s="6">
        <v>42632</v>
      </c>
      <c r="C2392" s="5">
        <v>42632.677083333336</v>
      </c>
      <c r="D2392">
        <v>18.2</v>
      </c>
      <c r="E2392" s="20">
        <v>32</v>
      </c>
    </row>
    <row r="2393" spans="1:5" x14ac:dyDescent="0.2">
      <c r="A2393" s="5">
        <v>42632</v>
      </c>
      <c r="B2393" s="6">
        <v>42632</v>
      </c>
      <c r="C2393" s="5">
        <v>42632.6875</v>
      </c>
      <c r="D2393">
        <v>18.3</v>
      </c>
      <c r="E2393" s="20">
        <v>32</v>
      </c>
    </row>
    <row r="2394" spans="1:5" x14ac:dyDescent="0.2">
      <c r="A2394" s="5">
        <v>42632</v>
      </c>
      <c r="B2394" s="6">
        <v>42632</v>
      </c>
      <c r="C2394" s="5">
        <v>42632.697916666664</v>
      </c>
      <c r="D2394">
        <v>18.3</v>
      </c>
      <c r="E2394" s="20">
        <v>32</v>
      </c>
    </row>
    <row r="2395" spans="1:5" x14ac:dyDescent="0.2">
      <c r="A2395" s="5">
        <v>42632</v>
      </c>
      <c r="B2395" s="6">
        <v>42632</v>
      </c>
      <c r="C2395" s="5">
        <v>42632.708333333336</v>
      </c>
      <c r="D2395">
        <v>18.3</v>
      </c>
      <c r="E2395" s="20">
        <v>32</v>
      </c>
    </row>
    <row r="2396" spans="1:5" x14ac:dyDescent="0.2">
      <c r="A2396" s="5">
        <v>42632</v>
      </c>
      <c r="B2396" s="6">
        <v>42632</v>
      </c>
      <c r="C2396" s="5">
        <v>42632.71875</v>
      </c>
      <c r="D2396">
        <v>18.399999999999999</v>
      </c>
      <c r="E2396" s="20">
        <v>32</v>
      </c>
    </row>
    <row r="2397" spans="1:5" x14ac:dyDescent="0.2">
      <c r="A2397" s="5">
        <v>42632</v>
      </c>
      <c r="B2397" s="6">
        <v>42632</v>
      </c>
      <c r="C2397" s="5">
        <v>42632.729166666664</v>
      </c>
      <c r="D2397">
        <v>18.5</v>
      </c>
      <c r="E2397" s="20">
        <v>32</v>
      </c>
    </row>
    <row r="2398" spans="1:5" x14ac:dyDescent="0.2">
      <c r="A2398" s="5">
        <v>42632</v>
      </c>
      <c r="B2398" s="6">
        <v>42632</v>
      </c>
      <c r="C2398" s="5">
        <v>42632.739583333336</v>
      </c>
      <c r="D2398">
        <v>18.7</v>
      </c>
      <c r="E2398" s="20">
        <v>31.9</v>
      </c>
    </row>
    <row r="2399" spans="1:5" x14ac:dyDescent="0.2">
      <c r="A2399" s="5">
        <v>42632</v>
      </c>
      <c r="B2399" s="6">
        <v>42632</v>
      </c>
      <c r="C2399" s="5">
        <v>42632.75</v>
      </c>
      <c r="D2399">
        <v>18.899999999999999</v>
      </c>
      <c r="E2399" s="20">
        <v>31.9</v>
      </c>
    </row>
    <row r="2400" spans="1:5" x14ac:dyDescent="0.2">
      <c r="A2400" s="5">
        <v>42632</v>
      </c>
      <c r="B2400" s="6">
        <v>42632</v>
      </c>
      <c r="C2400" s="5">
        <v>42632.760416666664</v>
      </c>
      <c r="D2400">
        <v>19.2</v>
      </c>
      <c r="E2400" s="20">
        <v>31.8</v>
      </c>
    </row>
    <row r="2401" spans="1:5" x14ac:dyDescent="0.2">
      <c r="A2401" s="5">
        <v>42632</v>
      </c>
      <c r="B2401" s="6">
        <v>42632</v>
      </c>
      <c r="C2401" s="5">
        <v>42632.770833333336</v>
      </c>
      <c r="D2401">
        <v>19.3</v>
      </c>
      <c r="E2401" s="20">
        <v>31.9</v>
      </c>
    </row>
    <row r="2402" spans="1:5" x14ac:dyDescent="0.2">
      <c r="A2402" s="5">
        <v>42632</v>
      </c>
      <c r="B2402" s="6">
        <v>42632</v>
      </c>
      <c r="C2402" s="5">
        <v>42632.78125</v>
      </c>
      <c r="D2402">
        <v>19.2</v>
      </c>
      <c r="E2402" s="20">
        <v>31.9</v>
      </c>
    </row>
    <row r="2403" spans="1:5" x14ac:dyDescent="0.2">
      <c r="A2403" s="5">
        <v>42632</v>
      </c>
      <c r="B2403" s="6">
        <v>42632</v>
      </c>
      <c r="C2403" s="5">
        <v>42632.791666666664</v>
      </c>
      <c r="D2403">
        <v>19.3</v>
      </c>
      <c r="E2403" s="20">
        <v>31.8</v>
      </c>
    </row>
    <row r="2404" spans="1:5" x14ac:dyDescent="0.2">
      <c r="A2404" s="5">
        <v>42632</v>
      </c>
      <c r="B2404" s="6">
        <v>42632</v>
      </c>
      <c r="C2404" s="5">
        <v>42632.802083333336</v>
      </c>
      <c r="D2404">
        <v>19.3</v>
      </c>
      <c r="E2404" s="20">
        <v>31.8</v>
      </c>
    </row>
    <row r="2405" spans="1:5" x14ac:dyDescent="0.2">
      <c r="A2405" s="5">
        <v>42632</v>
      </c>
      <c r="B2405" s="6">
        <v>42632</v>
      </c>
      <c r="C2405" s="5">
        <v>42632.8125</v>
      </c>
      <c r="D2405">
        <v>19.399999999999999</v>
      </c>
      <c r="E2405" s="20">
        <v>31.8</v>
      </c>
    </row>
    <row r="2406" spans="1:5" x14ac:dyDescent="0.2">
      <c r="A2406" s="5">
        <v>42632</v>
      </c>
      <c r="B2406" s="6">
        <v>42632</v>
      </c>
      <c r="C2406" s="5">
        <v>42632.822916666664</v>
      </c>
      <c r="D2406">
        <v>19.5</v>
      </c>
      <c r="E2406" s="20">
        <v>31.7</v>
      </c>
    </row>
    <row r="2407" spans="1:5" x14ac:dyDescent="0.2">
      <c r="A2407" s="5">
        <v>42632</v>
      </c>
      <c r="B2407" s="6">
        <v>42632</v>
      </c>
      <c r="C2407" s="5">
        <v>42632.833333333336</v>
      </c>
      <c r="D2407">
        <v>19.600000000000001</v>
      </c>
      <c r="E2407" s="20">
        <v>31.7</v>
      </c>
    </row>
    <row r="2408" spans="1:5" x14ac:dyDescent="0.2">
      <c r="A2408" s="5">
        <v>42632</v>
      </c>
      <c r="B2408" s="6">
        <v>42632</v>
      </c>
      <c r="C2408" s="5">
        <v>42632.84375</v>
      </c>
      <c r="D2408">
        <v>19.7</v>
      </c>
      <c r="E2408" s="20">
        <v>31.7</v>
      </c>
    </row>
    <row r="2409" spans="1:5" x14ac:dyDescent="0.2">
      <c r="A2409" s="5">
        <v>42632</v>
      </c>
      <c r="B2409" s="6">
        <v>42632</v>
      </c>
      <c r="C2409" s="5">
        <v>42632.854166666664</v>
      </c>
      <c r="D2409">
        <v>19.8</v>
      </c>
      <c r="E2409" s="20">
        <v>31.6</v>
      </c>
    </row>
    <row r="2410" spans="1:5" x14ac:dyDescent="0.2">
      <c r="A2410" s="5">
        <v>42632</v>
      </c>
      <c r="B2410" s="6">
        <v>42632</v>
      </c>
      <c r="C2410" s="5">
        <v>42632.864583333336</v>
      </c>
      <c r="D2410">
        <v>19.899999999999999</v>
      </c>
      <c r="E2410" s="20">
        <v>31.6</v>
      </c>
    </row>
    <row r="2411" spans="1:5" x14ac:dyDescent="0.2">
      <c r="A2411" s="5">
        <v>42632</v>
      </c>
      <c r="B2411" s="6">
        <v>42632</v>
      </c>
      <c r="C2411" s="5">
        <v>42632.875</v>
      </c>
      <c r="D2411">
        <v>20</v>
      </c>
      <c r="E2411" s="20">
        <v>31.5</v>
      </c>
    </row>
    <row r="2412" spans="1:5" x14ac:dyDescent="0.2">
      <c r="A2412" s="5">
        <v>42632</v>
      </c>
      <c r="B2412" s="6">
        <v>42632</v>
      </c>
      <c r="C2412" s="5">
        <v>42632.885416666664</v>
      </c>
      <c r="D2412">
        <v>20</v>
      </c>
      <c r="E2412" s="20">
        <v>31.5</v>
      </c>
    </row>
    <row r="2413" spans="1:5" x14ac:dyDescent="0.2">
      <c r="A2413" s="5">
        <v>42632</v>
      </c>
      <c r="B2413" s="6">
        <v>42632</v>
      </c>
      <c r="C2413" s="5">
        <v>42632.895833333336</v>
      </c>
      <c r="D2413">
        <v>20.100000000000001</v>
      </c>
      <c r="E2413" s="20">
        <v>31.5</v>
      </c>
    </row>
    <row r="2414" spans="1:5" x14ac:dyDescent="0.2">
      <c r="A2414" s="5">
        <v>42632</v>
      </c>
      <c r="B2414" s="6">
        <v>42632</v>
      </c>
      <c r="C2414" s="5">
        <v>42632.90625</v>
      </c>
      <c r="D2414">
        <v>20.100000000000001</v>
      </c>
      <c r="E2414" s="20">
        <v>31.5</v>
      </c>
    </row>
    <row r="2415" spans="1:5" x14ac:dyDescent="0.2">
      <c r="A2415" s="5">
        <v>42632</v>
      </c>
      <c r="B2415" s="6">
        <v>42632</v>
      </c>
      <c r="C2415" s="5">
        <v>42632.916666666664</v>
      </c>
      <c r="D2415">
        <v>20</v>
      </c>
      <c r="E2415" s="20">
        <v>31.5</v>
      </c>
    </row>
    <row r="2416" spans="1:5" x14ac:dyDescent="0.2">
      <c r="A2416" s="5">
        <v>42632</v>
      </c>
      <c r="B2416" s="6">
        <v>42632</v>
      </c>
      <c r="C2416" s="5">
        <v>42632.927083333336</v>
      </c>
      <c r="D2416">
        <v>20</v>
      </c>
      <c r="E2416" s="20">
        <v>31.7</v>
      </c>
    </row>
    <row r="2417" spans="1:5" x14ac:dyDescent="0.2">
      <c r="A2417" s="5">
        <v>42632</v>
      </c>
      <c r="B2417" s="6">
        <v>42632</v>
      </c>
      <c r="C2417" s="5">
        <v>42632.9375</v>
      </c>
      <c r="D2417">
        <v>20</v>
      </c>
      <c r="E2417" s="20">
        <v>31.7</v>
      </c>
    </row>
    <row r="2418" spans="1:5" x14ac:dyDescent="0.2">
      <c r="A2418" s="5">
        <v>42632</v>
      </c>
      <c r="B2418" s="6">
        <v>42632</v>
      </c>
      <c r="C2418" s="5">
        <v>42632.947916666664</v>
      </c>
      <c r="D2418">
        <v>19.8</v>
      </c>
      <c r="E2418" s="20">
        <v>31.8</v>
      </c>
    </row>
    <row r="2419" spans="1:5" x14ac:dyDescent="0.2">
      <c r="A2419" s="5">
        <v>42632</v>
      </c>
      <c r="B2419" s="6">
        <v>42632</v>
      </c>
      <c r="C2419" s="5">
        <v>42632.958333333336</v>
      </c>
      <c r="D2419">
        <v>19.7</v>
      </c>
      <c r="E2419" s="20">
        <v>31.8</v>
      </c>
    </row>
    <row r="2420" spans="1:5" x14ac:dyDescent="0.2">
      <c r="A2420" s="5">
        <v>42632</v>
      </c>
      <c r="B2420" s="6">
        <v>42632</v>
      </c>
      <c r="C2420" s="5">
        <v>42632.96875</v>
      </c>
      <c r="D2420">
        <v>19.399999999999999</v>
      </c>
      <c r="E2420" s="20">
        <v>31.8</v>
      </c>
    </row>
    <row r="2421" spans="1:5" x14ac:dyDescent="0.2">
      <c r="A2421" s="5">
        <v>42632</v>
      </c>
      <c r="B2421" s="6">
        <v>42632</v>
      </c>
      <c r="C2421" s="5">
        <v>42632.979166666664</v>
      </c>
      <c r="D2421">
        <v>19.399999999999999</v>
      </c>
      <c r="E2421" s="20">
        <v>31.8</v>
      </c>
    </row>
    <row r="2422" spans="1:5" x14ac:dyDescent="0.2">
      <c r="A2422" s="5">
        <v>42632</v>
      </c>
      <c r="B2422" s="6">
        <v>42632</v>
      </c>
      <c r="C2422" s="5">
        <v>42632.989583333336</v>
      </c>
      <c r="D2422">
        <v>19.399999999999999</v>
      </c>
      <c r="E2422" s="20">
        <v>31.8</v>
      </c>
    </row>
    <row r="2423" spans="1:5" x14ac:dyDescent="0.2">
      <c r="A2423" s="5"/>
      <c r="B2423" s="6"/>
      <c r="C2423" s="5"/>
      <c r="E2423" s="25">
        <f>AVERAGE(E2327:E2422)</f>
        <v>31.838541666666675</v>
      </c>
    </row>
    <row r="2424" spans="1:5" x14ac:dyDescent="0.2">
      <c r="A2424" s="5">
        <v>42633</v>
      </c>
      <c r="B2424" s="6">
        <v>42633</v>
      </c>
      <c r="C2424" s="5">
        <v>42633</v>
      </c>
      <c r="D2424">
        <v>19.2</v>
      </c>
      <c r="E2424" s="20">
        <v>31.8</v>
      </c>
    </row>
    <row r="2425" spans="1:5" x14ac:dyDescent="0.2">
      <c r="A2425" s="5">
        <v>42633</v>
      </c>
      <c r="B2425" s="6">
        <v>42633</v>
      </c>
      <c r="C2425" s="5">
        <v>42633.010416666664</v>
      </c>
      <c r="D2425">
        <v>19.2</v>
      </c>
      <c r="E2425" s="20">
        <v>31.8</v>
      </c>
    </row>
    <row r="2426" spans="1:5" x14ac:dyDescent="0.2">
      <c r="A2426" s="5">
        <v>42633</v>
      </c>
      <c r="B2426" s="6">
        <v>42633</v>
      </c>
      <c r="C2426" s="5">
        <v>42633.020833333336</v>
      </c>
      <c r="D2426">
        <v>19</v>
      </c>
      <c r="E2426" s="20">
        <v>31.8</v>
      </c>
    </row>
    <row r="2427" spans="1:5" x14ac:dyDescent="0.2">
      <c r="A2427" s="5">
        <v>42633</v>
      </c>
      <c r="B2427" s="6">
        <v>42633</v>
      </c>
      <c r="C2427" s="5">
        <v>42633.03125</v>
      </c>
      <c r="D2427">
        <v>18.899999999999999</v>
      </c>
      <c r="E2427" s="20">
        <v>31.8</v>
      </c>
    </row>
    <row r="2428" spans="1:5" x14ac:dyDescent="0.2">
      <c r="A2428" s="5">
        <v>42633</v>
      </c>
      <c r="B2428" s="6">
        <v>42633</v>
      </c>
      <c r="C2428" s="5">
        <v>42633.041666666664</v>
      </c>
      <c r="D2428">
        <v>18.8</v>
      </c>
      <c r="E2428" s="20">
        <v>31.8</v>
      </c>
    </row>
    <row r="2429" spans="1:5" x14ac:dyDescent="0.2">
      <c r="A2429" s="5">
        <v>42633</v>
      </c>
      <c r="B2429" s="6">
        <v>42633</v>
      </c>
      <c r="C2429" s="5">
        <v>42633.052083333336</v>
      </c>
      <c r="D2429">
        <v>18.600000000000001</v>
      </c>
      <c r="E2429" s="20">
        <v>31.8</v>
      </c>
    </row>
    <row r="2430" spans="1:5" x14ac:dyDescent="0.2">
      <c r="A2430" s="5">
        <v>42633</v>
      </c>
      <c r="B2430" s="6">
        <v>42633</v>
      </c>
      <c r="C2430" s="5">
        <v>42633.0625</v>
      </c>
      <c r="D2430">
        <v>18.5</v>
      </c>
      <c r="E2430" s="20">
        <v>31.8</v>
      </c>
    </row>
    <row r="2431" spans="1:5" x14ac:dyDescent="0.2">
      <c r="A2431" s="5">
        <v>42633</v>
      </c>
      <c r="B2431" s="6">
        <v>42633</v>
      </c>
      <c r="C2431" s="5">
        <v>42633.072916666664</v>
      </c>
      <c r="D2431">
        <v>18.399999999999999</v>
      </c>
      <c r="E2431" s="20">
        <v>31.7</v>
      </c>
    </row>
    <row r="2432" spans="1:5" x14ac:dyDescent="0.2">
      <c r="A2432" s="5">
        <v>42633</v>
      </c>
      <c r="B2432" s="6">
        <v>42633</v>
      </c>
      <c r="C2432" s="5">
        <v>42633.083333333336</v>
      </c>
      <c r="D2432">
        <v>18.3</v>
      </c>
      <c r="E2432" s="20">
        <v>31.8</v>
      </c>
    </row>
    <row r="2433" spans="1:5" x14ac:dyDescent="0.2">
      <c r="A2433" s="5">
        <v>42633</v>
      </c>
      <c r="B2433" s="6">
        <v>42633</v>
      </c>
      <c r="C2433" s="5">
        <v>42633.09375</v>
      </c>
      <c r="D2433">
        <v>18.2</v>
      </c>
      <c r="E2433" s="20">
        <v>31.8</v>
      </c>
    </row>
    <row r="2434" spans="1:5" x14ac:dyDescent="0.2">
      <c r="A2434" s="5">
        <v>42633</v>
      </c>
      <c r="B2434" s="6">
        <v>42633</v>
      </c>
      <c r="C2434" s="5">
        <v>42633.104166666664</v>
      </c>
      <c r="D2434">
        <v>18.100000000000001</v>
      </c>
      <c r="E2434" s="20">
        <v>31.8</v>
      </c>
    </row>
    <row r="2435" spans="1:5" x14ac:dyDescent="0.2">
      <c r="A2435" s="5">
        <v>42633</v>
      </c>
      <c r="B2435" s="6">
        <v>42633</v>
      </c>
      <c r="C2435" s="5">
        <v>42633.114583333336</v>
      </c>
      <c r="D2435">
        <v>18.100000000000001</v>
      </c>
      <c r="E2435" s="20">
        <v>31.8</v>
      </c>
    </row>
    <row r="2436" spans="1:5" x14ac:dyDescent="0.2">
      <c r="A2436" s="5">
        <v>42633</v>
      </c>
      <c r="B2436" s="6">
        <v>42633</v>
      </c>
      <c r="C2436" s="5">
        <v>42633.125</v>
      </c>
      <c r="D2436">
        <v>17.899999999999999</v>
      </c>
      <c r="E2436" s="20">
        <v>31.9</v>
      </c>
    </row>
    <row r="2437" spans="1:5" x14ac:dyDescent="0.2">
      <c r="A2437" s="5">
        <v>42633</v>
      </c>
      <c r="B2437" s="6">
        <v>42633</v>
      </c>
      <c r="C2437" s="5">
        <v>42633.135416666664</v>
      </c>
      <c r="D2437">
        <v>17.899999999999999</v>
      </c>
      <c r="E2437" s="20">
        <v>32</v>
      </c>
    </row>
    <row r="2438" spans="1:5" x14ac:dyDescent="0.2">
      <c r="A2438" s="5">
        <v>42633</v>
      </c>
      <c r="B2438" s="6">
        <v>42633</v>
      </c>
      <c r="C2438" s="5">
        <v>42633.145833333336</v>
      </c>
      <c r="D2438">
        <v>17.899999999999999</v>
      </c>
      <c r="E2438" s="20">
        <v>32</v>
      </c>
    </row>
    <row r="2439" spans="1:5" x14ac:dyDescent="0.2">
      <c r="A2439" s="5">
        <v>42633</v>
      </c>
      <c r="B2439" s="6">
        <v>42633</v>
      </c>
      <c r="C2439" s="5">
        <v>42633.15625</v>
      </c>
      <c r="D2439">
        <v>17.8</v>
      </c>
      <c r="E2439" s="20">
        <v>32</v>
      </c>
    </row>
    <row r="2440" spans="1:5" x14ac:dyDescent="0.2">
      <c r="A2440" s="5">
        <v>42633</v>
      </c>
      <c r="B2440" s="6">
        <v>42633</v>
      </c>
      <c r="C2440" s="5">
        <v>42633.166666666664</v>
      </c>
      <c r="D2440">
        <v>17.8</v>
      </c>
      <c r="E2440" s="20">
        <v>32</v>
      </c>
    </row>
    <row r="2441" spans="1:5" x14ac:dyDescent="0.2">
      <c r="A2441" s="5">
        <v>42633</v>
      </c>
      <c r="B2441" s="6">
        <v>42633</v>
      </c>
      <c r="C2441" s="5">
        <v>42633.177083333336</v>
      </c>
      <c r="D2441">
        <v>17.8</v>
      </c>
      <c r="E2441" s="20">
        <v>32</v>
      </c>
    </row>
    <row r="2442" spans="1:5" x14ac:dyDescent="0.2">
      <c r="A2442" s="5">
        <v>42633</v>
      </c>
      <c r="B2442" s="6">
        <v>42633</v>
      </c>
      <c r="C2442" s="5">
        <v>42633.1875</v>
      </c>
      <c r="D2442">
        <v>18</v>
      </c>
      <c r="E2442" s="20">
        <v>32</v>
      </c>
    </row>
    <row r="2443" spans="1:5" x14ac:dyDescent="0.2">
      <c r="A2443" s="5">
        <v>42633</v>
      </c>
      <c r="B2443" s="6">
        <v>42633</v>
      </c>
      <c r="C2443" s="5">
        <v>42633.197916666664</v>
      </c>
      <c r="D2443">
        <v>18</v>
      </c>
      <c r="E2443" s="20">
        <v>32</v>
      </c>
    </row>
    <row r="2444" spans="1:5" x14ac:dyDescent="0.2">
      <c r="A2444" s="5">
        <v>42633</v>
      </c>
      <c r="B2444" s="6">
        <v>42633</v>
      </c>
      <c r="C2444" s="5">
        <v>42633.208333333336</v>
      </c>
      <c r="D2444">
        <v>18</v>
      </c>
      <c r="E2444" s="20">
        <v>32</v>
      </c>
    </row>
    <row r="2445" spans="1:5" x14ac:dyDescent="0.2">
      <c r="A2445" s="5">
        <v>42633</v>
      </c>
      <c r="B2445" s="6">
        <v>42633</v>
      </c>
      <c r="C2445" s="5">
        <v>42633.21875</v>
      </c>
      <c r="D2445">
        <v>18.100000000000001</v>
      </c>
      <c r="E2445" s="20">
        <v>32</v>
      </c>
    </row>
    <row r="2446" spans="1:5" x14ac:dyDescent="0.2">
      <c r="A2446" s="5">
        <v>42633</v>
      </c>
      <c r="B2446" s="6">
        <v>42633</v>
      </c>
      <c r="C2446" s="5">
        <v>42633.229166666664</v>
      </c>
      <c r="D2446">
        <v>18.2</v>
      </c>
      <c r="E2446" s="20">
        <v>32</v>
      </c>
    </row>
    <row r="2447" spans="1:5" x14ac:dyDescent="0.2">
      <c r="A2447" s="5">
        <v>42633</v>
      </c>
      <c r="B2447" s="6">
        <v>42633</v>
      </c>
      <c r="C2447" s="5">
        <v>42633.239583333336</v>
      </c>
      <c r="D2447">
        <v>18.3</v>
      </c>
      <c r="E2447" s="20">
        <v>31.9</v>
      </c>
    </row>
    <row r="2448" spans="1:5" x14ac:dyDescent="0.2">
      <c r="A2448" s="5">
        <v>42633</v>
      </c>
      <c r="B2448" s="6">
        <v>42633</v>
      </c>
      <c r="C2448" s="5">
        <v>42633.25</v>
      </c>
      <c r="D2448">
        <v>18.5</v>
      </c>
      <c r="E2448" s="20">
        <v>31.9</v>
      </c>
    </row>
    <row r="2449" spans="1:5" x14ac:dyDescent="0.2">
      <c r="A2449" s="5">
        <v>42633</v>
      </c>
      <c r="B2449" s="6">
        <v>42633</v>
      </c>
      <c r="C2449" s="5">
        <v>42633.260416666664</v>
      </c>
      <c r="D2449">
        <v>18.600000000000001</v>
      </c>
      <c r="E2449" s="20">
        <v>31.9</v>
      </c>
    </row>
    <row r="2450" spans="1:5" x14ac:dyDescent="0.2">
      <c r="A2450" s="5">
        <v>42633</v>
      </c>
      <c r="B2450" s="6">
        <v>42633</v>
      </c>
      <c r="C2450" s="5">
        <v>42633.270833333336</v>
      </c>
      <c r="D2450">
        <v>18.7</v>
      </c>
      <c r="E2450" s="20">
        <v>31.9</v>
      </c>
    </row>
    <row r="2451" spans="1:5" x14ac:dyDescent="0.2">
      <c r="A2451" s="5">
        <v>42633</v>
      </c>
      <c r="B2451" s="6">
        <v>42633</v>
      </c>
      <c r="C2451" s="5">
        <v>42633.28125</v>
      </c>
      <c r="D2451">
        <v>18.8</v>
      </c>
      <c r="E2451" s="20">
        <v>31.9</v>
      </c>
    </row>
    <row r="2452" spans="1:5" x14ac:dyDescent="0.2">
      <c r="A2452" s="5">
        <v>42633</v>
      </c>
      <c r="B2452" s="6">
        <v>42633</v>
      </c>
      <c r="C2452" s="5">
        <v>42633.291666666664</v>
      </c>
      <c r="D2452">
        <v>18.899999999999999</v>
      </c>
      <c r="E2452" s="20">
        <v>31.9</v>
      </c>
    </row>
    <row r="2453" spans="1:5" x14ac:dyDescent="0.2">
      <c r="A2453" s="5">
        <v>42633</v>
      </c>
      <c r="B2453" s="6">
        <v>42633</v>
      </c>
      <c r="C2453" s="5">
        <v>42633.302083333336</v>
      </c>
      <c r="D2453">
        <v>19</v>
      </c>
      <c r="E2453" s="20">
        <v>31.8</v>
      </c>
    </row>
    <row r="2454" spans="1:5" x14ac:dyDescent="0.2">
      <c r="A2454" s="5">
        <v>42633</v>
      </c>
      <c r="B2454" s="6">
        <v>42633</v>
      </c>
      <c r="C2454" s="5">
        <v>42633.3125</v>
      </c>
      <c r="D2454">
        <v>19.100000000000001</v>
      </c>
      <c r="E2454" s="20">
        <v>31.8</v>
      </c>
    </row>
    <row r="2455" spans="1:5" x14ac:dyDescent="0.2">
      <c r="A2455" s="5">
        <v>42633</v>
      </c>
      <c r="B2455" s="6">
        <v>42633</v>
      </c>
      <c r="C2455" s="5">
        <v>42633.322916666664</v>
      </c>
      <c r="D2455">
        <v>19.2</v>
      </c>
      <c r="E2455" s="20">
        <v>31.8</v>
      </c>
    </row>
    <row r="2456" spans="1:5" x14ac:dyDescent="0.2">
      <c r="A2456" s="5">
        <v>42633</v>
      </c>
      <c r="B2456" s="6">
        <v>42633</v>
      </c>
      <c r="C2456" s="5">
        <v>42633.333333333336</v>
      </c>
      <c r="D2456">
        <v>19.3</v>
      </c>
      <c r="E2456" s="20">
        <v>31.8</v>
      </c>
    </row>
    <row r="2457" spans="1:5" x14ac:dyDescent="0.2">
      <c r="A2457" s="5">
        <v>42633</v>
      </c>
      <c r="B2457" s="6">
        <v>42633</v>
      </c>
      <c r="C2457" s="5">
        <v>42633.34375</v>
      </c>
      <c r="D2457">
        <v>19.399999999999999</v>
      </c>
      <c r="E2457" s="20">
        <v>31.7</v>
      </c>
    </row>
    <row r="2458" spans="1:5" x14ac:dyDescent="0.2">
      <c r="A2458" s="5">
        <v>42633</v>
      </c>
      <c r="B2458" s="6">
        <v>42633</v>
      </c>
      <c r="C2458" s="5">
        <v>42633.354166666664</v>
      </c>
      <c r="D2458">
        <v>19.600000000000001</v>
      </c>
      <c r="E2458" s="20">
        <v>31.7</v>
      </c>
    </row>
    <row r="2459" spans="1:5" x14ac:dyDescent="0.2">
      <c r="A2459" s="5">
        <v>42633</v>
      </c>
      <c r="B2459" s="6">
        <v>42633</v>
      </c>
      <c r="C2459" s="5">
        <v>42633.364583333336</v>
      </c>
      <c r="D2459">
        <v>19.600000000000001</v>
      </c>
      <c r="E2459" s="20">
        <v>31.7</v>
      </c>
    </row>
    <row r="2460" spans="1:5" x14ac:dyDescent="0.2">
      <c r="A2460" s="5">
        <v>42633</v>
      </c>
      <c r="B2460" s="6">
        <v>42633</v>
      </c>
      <c r="C2460" s="5">
        <v>42633.375</v>
      </c>
      <c r="D2460">
        <v>19.7</v>
      </c>
      <c r="E2460" s="20">
        <v>31.7</v>
      </c>
    </row>
    <row r="2461" spans="1:5" x14ac:dyDescent="0.2">
      <c r="A2461" s="5">
        <v>42633</v>
      </c>
      <c r="B2461" s="6">
        <v>42633</v>
      </c>
      <c r="C2461" s="5">
        <v>42633.385416666664</v>
      </c>
      <c r="D2461">
        <v>19.8</v>
      </c>
      <c r="E2461" s="20">
        <v>31.6</v>
      </c>
    </row>
    <row r="2462" spans="1:5" x14ac:dyDescent="0.2">
      <c r="A2462" s="5">
        <v>42633</v>
      </c>
      <c r="B2462" s="6">
        <v>42633</v>
      </c>
      <c r="C2462" s="5">
        <v>42633.395833333336</v>
      </c>
      <c r="D2462">
        <v>19.899999999999999</v>
      </c>
      <c r="E2462" s="20">
        <v>31.6</v>
      </c>
    </row>
    <row r="2463" spans="1:5" x14ac:dyDescent="0.2">
      <c r="A2463" s="5">
        <v>42633</v>
      </c>
      <c r="B2463" s="6">
        <v>42633</v>
      </c>
      <c r="C2463" s="5">
        <v>42633.40625</v>
      </c>
      <c r="D2463">
        <v>20</v>
      </c>
      <c r="E2463" s="20">
        <v>31.6</v>
      </c>
    </row>
    <row r="2464" spans="1:5" x14ac:dyDescent="0.2">
      <c r="A2464" s="5">
        <v>42633</v>
      </c>
      <c r="B2464" s="6">
        <v>42633</v>
      </c>
      <c r="C2464" s="5">
        <v>42633.416666666664</v>
      </c>
      <c r="D2464">
        <v>20</v>
      </c>
      <c r="E2464" s="20">
        <v>31.5</v>
      </c>
    </row>
    <row r="2465" spans="1:5" x14ac:dyDescent="0.2">
      <c r="A2465" s="5">
        <v>42633</v>
      </c>
      <c r="B2465" s="6">
        <v>42633</v>
      </c>
      <c r="C2465" s="5">
        <v>42633.427083333336</v>
      </c>
      <c r="D2465">
        <v>20</v>
      </c>
      <c r="E2465" s="20">
        <v>31.6</v>
      </c>
    </row>
    <row r="2466" spans="1:5" x14ac:dyDescent="0.2">
      <c r="A2466" s="5">
        <v>42633</v>
      </c>
      <c r="B2466" s="6">
        <v>42633</v>
      </c>
      <c r="C2466" s="5">
        <v>42633.4375</v>
      </c>
      <c r="D2466">
        <v>20</v>
      </c>
      <c r="E2466" s="20">
        <v>31.7</v>
      </c>
    </row>
    <row r="2467" spans="1:5" x14ac:dyDescent="0.2">
      <c r="A2467" s="5">
        <v>42633</v>
      </c>
      <c r="B2467" s="6">
        <v>42633</v>
      </c>
      <c r="C2467" s="5">
        <v>42633.447916666664</v>
      </c>
      <c r="D2467">
        <v>19.899999999999999</v>
      </c>
      <c r="E2467" s="20">
        <v>31.7</v>
      </c>
    </row>
    <row r="2468" spans="1:5" x14ac:dyDescent="0.2">
      <c r="A2468" s="5">
        <v>42633</v>
      </c>
      <c r="B2468" s="6">
        <v>42633</v>
      </c>
      <c r="C2468" s="5">
        <v>42633.458333333336</v>
      </c>
      <c r="D2468">
        <v>19.600000000000001</v>
      </c>
      <c r="E2468" s="20">
        <v>31.7</v>
      </c>
    </row>
    <row r="2469" spans="1:5" x14ac:dyDescent="0.2">
      <c r="A2469" s="5">
        <v>42633</v>
      </c>
      <c r="B2469" s="6">
        <v>42633</v>
      </c>
      <c r="C2469" s="5">
        <v>42633.46875</v>
      </c>
      <c r="D2469">
        <v>19.600000000000001</v>
      </c>
      <c r="E2469" s="20">
        <v>31.7</v>
      </c>
    </row>
    <row r="2470" spans="1:5" x14ac:dyDescent="0.2">
      <c r="A2470" s="5">
        <v>42633</v>
      </c>
      <c r="B2470" s="6">
        <v>42633</v>
      </c>
      <c r="C2470" s="5">
        <v>42633.479166666664</v>
      </c>
      <c r="D2470">
        <v>19.3</v>
      </c>
      <c r="E2470" s="20">
        <v>31.8</v>
      </c>
    </row>
    <row r="2471" spans="1:5" x14ac:dyDescent="0.2">
      <c r="A2471" s="5">
        <v>42633</v>
      </c>
      <c r="B2471" s="6">
        <v>42633</v>
      </c>
      <c r="C2471" s="5">
        <v>42633.489583333336</v>
      </c>
      <c r="D2471">
        <v>19.3</v>
      </c>
      <c r="E2471" s="20">
        <v>31.8</v>
      </c>
    </row>
    <row r="2472" spans="1:5" x14ac:dyDescent="0.2">
      <c r="A2472" s="5">
        <v>42633</v>
      </c>
      <c r="B2472" s="6">
        <v>42633</v>
      </c>
      <c r="C2472" s="5">
        <v>42633.5</v>
      </c>
      <c r="D2472">
        <v>19.3</v>
      </c>
      <c r="E2472" s="20">
        <v>31.8</v>
      </c>
    </row>
    <row r="2473" spans="1:5" x14ac:dyDescent="0.2">
      <c r="A2473" s="5">
        <v>42633</v>
      </c>
      <c r="B2473" s="6">
        <v>42633</v>
      </c>
      <c r="C2473" s="5">
        <v>42633.510416666664</v>
      </c>
      <c r="D2473">
        <v>19.100000000000001</v>
      </c>
      <c r="E2473" s="20">
        <v>31.8</v>
      </c>
    </row>
    <row r="2474" spans="1:5" x14ac:dyDescent="0.2">
      <c r="A2474" s="5">
        <v>42633</v>
      </c>
      <c r="B2474" s="6">
        <v>42633</v>
      </c>
      <c r="C2474" s="5">
        <v>42633.520833333336</v>
      </c>
      <c r="D2474">
        <v>19.100000000000001</v>
      </c>
      <c r="E2474" s="20">
        <v>31.8</v>
      </c>
    </row>
    <row r="2475" spans="1:5" x14ac:dyDescent="0.2">
      <c r="A2475" s="5">
        <v>42633</v>
      </c>
      <c r="B2475" s="6">
        <v>42633</v>
      </c>
      <c r="C2475" s="5">
        <v>42633.53125</v>
      </c>
      <c r="D2475">
        <v>18.899999999999999</v>
      </c>
      <c r="E2475" s="20">
        <v>31.8</v>
      </c>
    </row>
    <row r="2476" spans="1:5" x14ac:dyDescent="0.2">
      <c r="A2476" s="5">
        <v>42633</v>
      </c>
      <c r="B2476" s="6">
        <v>42633</v>
      </c>
      <c r="C2476" s="5">
        <v>42633.541666666664</v>
      </c>
      <c r="D2476">
        <v>18.8</v>
      </c>
      <c r="E2476" s="20">
        <v>31.8</v>
      </c>
    </row>
    <row r="2477" spans="1:5" x14ac:dyDescent="0.2">
      <c r="A2477" s="5">
        <v>42633</v>
      </c>
      <c r="B2477" s="6">
        <v>42633</v>
      </c>
      <c r="C2477" s="5">
        <v>42633.552083333336</v>
      </c>
      <c r="D2477">
        <v>18.7</v>
      </c>
      <c r="E2477" s="20">
        <v>31.8</v>
      </c>
    </row>
    <row r="2478" spans="1:5" x14ac:dyDescent="0.2">
      <c r="A2478" s="5">
        <v>42633</v>
      </c>
      <c r="B2478" s="6">
        <v>42633</v>
      </c>
      <c r="C2478" s="5">
        <v>42633.5625</v>
      </c>
      <c r="D2478">
        <v>18.600000000000001</v>
      </c>
      <c r="E2478" s="20">
        <v>31.8</v>
      </c>
    </row>
    <row r="2479" spans="1:5" x14ac:dyDescent="0.2">
      <c r="A2479" s="5">
        <v>42633</v>
      </c>
      <c r="B2479" s="6">
        <v>42633</v>
      </c>
      <c r="C2479" s="5">
        <v>42633.572916666664</v>
      </c>
      <c r="D2479">
        <v>18.5</v>
      </c>
      <c r="E2479" s="20">
        <v>31.8</v>
      </c>
    </row>
    <row r="2480" spans="1:5" x14ac:dyDescent="0.2">
      <c r="A2480" s="5">
        <v>42633</v>
      </c>
      <c r="B2480" s="6">
        <v>42633</v>
      </c>
      <c r="C2480" s="5">
        <v>42633.583333333336</v>
      </c>
      <c r="D2480">
        <v>18.3</v>
      </c>
      <c r="E2480" s="20">
        <v>31.8</v>
      </c>
    </row>
    <row r="2481" spans="1:5" x14ac:dyDescent="0.2">
      <c r="A2481" s="5">
        <v>42633</v>
      </c>
      <c r="B2481" s="6">
        <v>42633</v>
      </c>
      <c r="C2481" s="5">
        <v>42633.59375</v>
      </c>
      <c r="D2481">
        <v>18.2</v>
      </c>
      <c r="E2481" s="20">
        <v>31.8</v>
      </c>
    </row>
    <row r="2482" spans="1:5" x14ac:dyDescent="0.2">
      <c r="A2482" s="5">
        <v>42633</v>
      </c>
      <c r="B2482" s="6">
        <v>42633</v>
      </c>
      <c r="C2482" s="5">
        <v>42633.604166666664</v>
      </c>
      <c r="D2482">
        <v>18.100000000000001</v>
      </c>
      <c r="E2482" s="20">
        <v>31.8</v>
      </c>
    </row>
    <row r="2483" spans="1:5" x14ac:dyDescent="0.2">
      <c r="A2483" s="5">
        <v>42633</v>
      </c>
      <c r="B2483" s="6">
        <v>42633</v>
      </c>
      <c r="C2483" s="5">
        <v>42633.614583333336</v>
      </c>
      <c r="D2483">
        <v>18.2</v>
      </c>
      <c r="E2483" s="20">
        <v>31.8</v>
      </c>
    </row>
    <row r="2484" spans="1:5" x14ac:dyDescent="0.2">
      <c r="A2484" s="5">
        <v>42633</v>
      </c>
      <c r="B2484" s="6">
        <v>42633</v>
      </c>
      <c r="C2484" s="5">
        <v>42633.625</v>
      </c>
      <c r="D2484">
        <v>17.899999999999999</v>
      </c>
      <c r="E2484" s="20">
        <v>31.9</v>
      </c>
    </row>
    <row r="2485" spans="1:5" x14ac:dyDescent="0.2">
      <c r="A2485" s="5">
        <v>42633</v>
      </c>
      <c r="B2485" s="6">
        <v>42633</v>
      </c>
      <c r="C2485" s="5">
        <v>42633.635416666664</v>
      </c>
      <c r="D2485">
        <v>17.8</v>
      </c>
      <c r="E2485" s="20">
        <v>31.9</v>
      </c>
    </row>
    <row r="2486" spans="1:5" x14ac:dyDescent="0.2">
      <c r="A2486" s="5">
        <v>42633</v>
      </c>
      <c r="B2486" s="6">
        <v>42633</v>
      </c>
      <c r="C2486" s="5">
        <v>42633.645833333336</v>
      </c>
      <c r="D2486">
        <v>17.899999999999999</v>
      </c>
      <c r="E2486" s="20">
        <v>31.9</v>
      </c>
    </row>
    <row r="2487" spans="1:5" x14ac:dyDescent="0.2">
      <c r="A2487" s="5">
        <v>42633</v>
      </c>
      <c r="B2487" s="6">
        <v>42633</v>
      </c>
      <c r="C2487" s="5">
        <v>42633.65625</v>
      </c>
      <c r="D2487">
        <v>17.600000000000001</v>
      </c>
      <c r="E2487" s="20">
        <v>32</v>
      </c>
    </row>
    <row r="2488" spans="1:5" x14ac:dyDescent="0.2">
      <c r="A2488" s="5">
        <v>42633</v>
      </c>
      <c r="B2488" s="6">
        <v>42633</v>
      </c>
      <c r="C2488" s="5">
        <v>42633.666666666664</v>
      </c>
      <c r="D2488">
        <v>17.600000000000001</v>
      </c>
      <c r="E2488" s="20">
        <v>32</v>
      </c>
    </row>
    <row r="2489" spans="1:5" x14ac:dyDescent="0.2">
      <c r="A2489" s="5">
        <v>42633</v>
      </c>
      <c r="B2489" s="6">
        <v>42633</v>
      </c>
      <c r="C2489" s="5">
        <v>42633.677083333336</v>
      </c>
      <c r="D2489">
        <v>17.600000000000001</v>
      </c>
      <c r="E2489" s="20">
        <v>32</v>
      </c>
    </row>
    <row r="2490" spans="1:5" x14ac:dyDescent="0.2">
      <c r="A2490" s="5">
        <v>42633</v>
      </c>
      <c r="B2490" s="6">
        <v>42633</v>
      </c>
      <c r="C2490" s="5">
        <v>42633.6875</v>
      </c>
      <c r="D2490">
        <v>17.7</v>
      </c>
      <c r="E2490" s="20">
        <v>32</v>
      </c>
    </row>
    <row r="2491" spans="1:5" x14ac:dyDescent="0.2">
      <c r="A2491" s="5">
        <v>42633</v>
      </c>
      <c r="B2491" s="6">
        <v>42633</v>
      </c>
      <c r="C2491" s="5">
        <v>42633.697916666664</v>
      </c>
      <c r="D2491">
        <v>17.8</v>
      </c>
      <c r="E2491" s="20">
        <v>32</v>
      </c>
    </row>
    <row r="2492" spans="1:5" x14ac:dyDescent="0.2">
      <c r="A2492" s="5">
        <v>42633</v>
      </c>
      <c r="B2492" s="6">
        <v>42633</v>
      </c>
      <c r="C2492" s="5">
        <v>42633.708333333336</v>
      </c>
      <c r="D2492">
        <v>17.899999999999999</v>
      </c>
      <c r="E2492" s="20">
        <v>32</v>
      </c>
    </row>
    <row r="2493" spans="1:5" x14ac:dyDescent="0.2">
      <c r="A2493" s="5">
        <v>42633</v>
      </c>
      <c r="B2493" s="6">
        <v>42633</v>
      </c>
      <c r="C2493" s="5">
        <v>42633.71875</v>
      </c>
      <c r="D2493">
        <v>18</v>
      </c>
      <c r="E2493" s="20">
        <v>32</v>
      </c>
    </row>
    <row r="2494" spans="1:5" x14ac:dyDescent="0.2">
      <c r="A2494" s="5">
        <v>42633</v>
      </c>
      <c r="B2494" s="6">
        <v>42633</v>
      </c>
      <c r="C2494" s="5">
        <v>42633.729166666664</v>
      </c>
      <c r="D2494">
        <v>18.100000000000001</v>
      </c>
      <c r="E2494" s="20">
        <v>32</v>
      </c>
    </row>
    <row r="2495" spans="1:5" x14ac:dyDescent="0.2">
      <c r="A2495" s="5">
        <v>42633</v>
      </c>
      <c r="B2495" s="6">
        <v>42633</v>
      </c>
      <c r="C2495" s="5">
        <v>42633.739583333336</v>
      </c>
      <c r="D2495">
        <v>18.2</v>
      </c>
      <c r="E2495" s="20">
        <v>32</v>
      </c>
    </row>
    <row r="2496" spans="1:5" x14ac:dyDescent="0.2">
      <c r="A2496" s="5">
        <v>42633</v>
      </c>
      <c r="B2496" s="6">
        <v>42633</v>
      </c>
      <c r="C2496" s="5">
        <v>42633.75</v>
      </c>
      <c r="D2496">
        <v>18.3</v>
      </c>
      <c r="E2496" s="20">
        <v>32</v>
      </c>
    </row>
    <row r="2497" spans="1:5" x14ac:dyDescent="0.2">
      <c r="A2497" s="5">
        <v>42633</v>
      </c>
      <c r="B2497" s="6">
        <v>42633</v>
      </c>
      <c r="C2497" s="5">
        <v>42633.760416666664</v>
      </c>
      <c r="D2497">
        <v>18.5</v>
      </c>
      <c r="E2497" s="20">
        <v>31.9</v>
      </c>
    </row>
    <row r="2498" spans="1:5" x14ac:dyDescent="0.2">
      <c r="A2498" s="5">
        <v>42633</v>
      </c>
      <c r="B2498" s="6">
        <v>42633</v>
      </c>
      <c r="C2498" s="5">
        <v>42633.770833333336</v>
      </c>
      <c r="D2498">
        <v>18.7</v>
      </c>
      <c r="E2498" s="20">
        <v>31.9</v>
      </c>
    </row>
    <row r="2499" spans="1:5" x14ac:dyDescent="0.2">
      <c r="A2499" s="5">
        <v>42633</v>
      </c>
      <c r="B2499" s="6">
        <v>42633</v>
      </c>
      <c r="C2499" s="5">
        <v>42633.78125</v>
      </c>
      <c r="D2499">
        <v>18.899999999999999</v>
      </c>
      <c r="E2499" s="20">
        <v>31.9</v>
      </c>
    </row>
    <row r="2500" spans="1:5" x14ac:dyDescent="0.2">
      <c r="A2500" s="5">
        <v>42633</v>
      </c>
      <c r="B2500" s="6">
        <v>42633</v>
      </c>
      <c r="C2500" s="5">
        <v>42633.791666666664</v>
      </c>
      <c r="D2500">
        <v>19</v>
      </c>
      <c r="E2500" s="20">
        <v>31.9</v>
      </c>
    </row>
    <row r="2501" spans="1:5" x14ac:dyDescent="0.2">
      <c r="A2501" s="5">
        <v>42633</v>
      </c>
      <c r="B2501" s="6">
        <v>42633</v>
      </c>
      <c r="C2501" s="5">
        <v>42633.802083333336</v>
      </c>
      <c r="D2501">
        <v>19</v>
      </c>
      <c r="E2501" s="20">
        <v>31.9</v>
      </c>
    </row>
    <row r="2502" spans="1:5" x14ac:dyDescent="0.2">
      <c r="A2502" s="5">
        <v>42633</v>
      </c>
      <c r="B2502" s="6">
        <v>42633</v>
      </c>
      <c r="C2502" s="5">
        <v>42633.8125</v>
      </c>
      <c r="D2502">
        <v>19</v>
      </c>
      <c r="E2502" s="20">
        <v>31.9</v>
      </c>
    </row>
    <row r="2503" spans="1:5" x14ac:dyDescent="0.2">
      <c r="A2503" s="5">
        <v>42633</v>
      </c>
      <c r="B2503" s="6">
        <v>42633</v>
      </c>
      <c r="C2503" s="5">
        <v>42633.822916666664</v>
      </c>
      <c r="D2503">
        <v>19.100000000000001</v>
      </c>
      <c r="E2503" s="20">
        <v>31.8</v>
      </c>
    </row>
    <row r="2504" spans="1:5" x14ac:dyDescent="0.2">
      <c r="A2504" s="5">
        <v>42633</v>
      </c>
      <c r="B2504" s="6">
        <v>42633</v>
      </c>
      <c r="C2504" s="5">
        <v>42633.833333333336</v>
      </c>
      <c r="D2504">
        <v>19.100000000000001</v>
      </c>
      <c r="E2504" s="20">
        <v>31.8</v>
      </c>
    </row>
    <row r="2505" spans="1:5" x14ac:dyDescent="0.2">
      <c r="A2505" s="5">
        <v>42633</v>
      </c>
      <c r="B2505" s="6">
        <v>42633</v>
      </c>
      <c r="C2505" s="5">
        <v>42633.84375</v>
      </c>
      <c r="D2505">
        <v>19.2</v>
      </c>
      <c r="E2505" s="20">
        <v>31.8</v>
      </c>
    </row>
    <row r="2506" spans="1:5" x14ac:dyDescent="0.2">
      <c r="A2506" s="5">
        <v>42633</v>
      </c>
      <c r="B2506" s="6">
        <v>42633</v>
      </c>
      <c r="C2506" s="5">
        <v>42633.854166666664</v>
      </c>
      <c r="D2506">
        <v>19.3</v>
      </c>
      <c r="E2506" s="20">
        <v>31.8</v>
      </c>
    </row>
    <row r="2507" spans="1:5" x14ac:dyDescent="0.2">
      <c r="A2507" s="5">
        <v>42633</v>
      </c>
      <c r="B2507" s="6">
        <v>42633</v>
      </c>
      <c r="C2507" s="5">
        <v>42633.864583333336</v>
      </c>
      <c r="D2507">
        <v>19.399999999999999</v>
      </c>
      <c r="E2507" s="20">
        <v>31.7</v>
      </c>
    </row>
    <row r="2508" spans="1:5" x14ac:dyDescent="0.2">
      <c r="A2508" s="5">
        <v>42633</v>
      </c>
      <c r="B2508" s="6">
        <v>42633</v>
      </c>
      <c r="C2508" s="5">
        <v>42633.875</v>
      </c>
      <c r="D2508">
        <v>19.600000000000001</v>
      </c>
      <c r="E2508" s="20">
        <v>31.7</v>
      </c>
    </row>
    <row r="2509" spans="1:5" x14ac:dyDescent="0.2">
      <c r="A2509" s="5">
        <v>42633</v>
      </c>
      <c r="B2509" s="6">
        <v>42633</v>
      </c>
      <c r="C2509" s="5">
        <v>42633.885416666664</v>
      </c>
      <c r="D2509">
        <v>19.8</v>
      </c>
      <c r="E2509" s="20">
        <v>31.7</v>
      </c>
    </row>
    <row r="2510" spans="1:5" x14ac:dyDescent="0.2">
      <c r="A2510" s="5">
        <v>42633</v>
      </c>
      <c r="B2510" s="6">
        <v>42633</v>
      </c>
      <c r="C2510" s="5">
        <v>42633.895833333336</v>
      </c>
      <c r="D2510">
        <v>19.899999999999999</v>
      </c>
      <c r="E2510" s="20">
        <v>31.6</v>
      </c>
    </row>
    <row r="2511" spans="1:5" x14ac:dyDescent="0.2">
      <c r="A2511" s="5">
        <v>42633</v>
      </c>
      <c r="B2511" s="6">
        <v>42633</v>
      </c>
      <c r="C2511" s="5">
        <v>42633.90625</v>
      </c>
      <c r="D2511">
        <v>20</v>
      </c>
      <c r="E2511" s="20">
        <v>31.6</v>
      </c>
    </row>
    <row r="2512" spans="1:5" x14ac:dyDescent="0.2">
      <c r="A2512" s="5">
        <v>42633</v>
      </c>
      <c r="B2512" s="6">
        <v>42633</v>
      </c>
      <c r="C2512" s="5">
        <v>42633.916666666664</v>
      </c>
      <c r="D2512">
        <v>20.2</v>
      </c>
      <c r="E2512" s="20">
        <v>31.6</v>
      </c>
    </row>
    <row r="2513" spans="1:5" x14ac:dyDescent="0.2">
      <c r="A2513" s="5">
        <v>42633</v>
      </c>
      <c r="B2513" s="6">
        <v>42633</v>
      </c>
      <c r="C2513" s="5">
        <v>42633.927083333336</v>
      </c>
      <c r="D2513">
        <v>20.2</v>
      </c>
      <c r="E2513" s="20">
        <v>31.6</v>
      </c>
    </row>
    <row r="2514" spans="1:5" x14ac:dyDescent="0.2">
      <c r="A2514" s="5">
        <v>42633</v>
      </c>
      <c r="B2514" s="6">
        <v>42633</v>
      </c>
      <c r="C2514" s="5">
        <v>42633.9375</v>
      </c>
      <c r="D2514">
        <v>20.3</v>
      </c>
      <c r="E2514" s="20">
        <v>31.6</v>
      </c>
    </row>
    <row r="2515" spans="1:5" x14ac:dyDescent="0.2">
      <c r="A2515" s="5">
        <v>42633</v>
      </c>
      <c r="B2515" s="6">
        <v>42633</v>
      </c>
      <c r="C2515" s="5">
        <v>42633.947916666664</v>
      </c>
      <c r="D2515">
        <v>20.3</v>
      </c>
      <c r="E2515" s="20">
        <v>31.7</v>
      </c>
    </row>
    <row r="2516" spans="1:5" x14ac:dyDescent="0.2">
      <c r="A2516" s="5">
        <v>42633</v>
      </c>
      <c r="B2516" s="6">
        <v>42633</v>
      </c>
      <c r="C2516" s="5">
        <v>42633.958333333336</v>
      </c>
      <c r="D2516">
        <v>20.5</v>
      </c>
      <c r="E2516" s="20">
        <v>31.7</v>
      </c>
    </row>
    <row r="2517" spans="1:5" x14ac:dyDescent="0.2">
      <c r="A2517" s="5">
        <v>42633</v>
      </c>
      <c r="B2517" s="6">
        <v>42633</v>
      </c>
      <c r="C2517" s="5">
        <v>42633.96875</v>
      </c>
      <c r="D2517">
        <v>20.6</v>
      </c>
      <c r="E2517" s="20">
        <v>31.7</v>
      </c>
    </row>
    <row r="2518" spans="1:5" x14ac:dyDescent="0.2">
      <c r="A2518" s="5">
        <v>42633</v>
      </c>
      <c r="B2518" s="6">
        <v>42633</v>
      </c>
      <c r="C2518" s="5">
        <v>42633.979166666664</v>
      </c>
      <c r="D2518">
        <v>20.2</v>
      </c>
      <c r="E2518" s="20">
        <v>31.8</v>
      </c>
    </row>
    <row r="2519" spans="1:5" x14ac:dyDescent="0.2">
      <c r="A2519" s="5">
        <v>42633</v>
      </c>
      <c r="B2519" s="6">
        <v>42633</v>
      </c>
      <c r="C2519" s="5">
        <v>42633.989583333336</v>
      </c>
      <c r="D2519">
        <v>20.2</v>
      </c>
      <c r="E2519" s="20">
        <v>31.7</v>
      </c>
    </row>
    <row r="2520" spans="1:5" x14ac:dyDescent="0.2">
      <c r="A2520" s="5"/>
      <c r="B2520" s="6"/>
      <c r="C2520" s="5"/>
      <c r="E2520" s="25">
        <f>AVERAGE(E2424:E2519)</f>
        <v>31.81979166666666</v>
      </c>
    </row>
    <row r="2521" spans="1:5" x14ac:dyDescent="0.2">
      <c r="A2521" s="5">
        <v>42634</v>
      </c>
      <c r="B2521" s="6">
        <v>42634</v>
      </c>
      <c r="C2521" s="5">
        <v>42634</v>
      </c>
      <c r="D2521">
        <v>20.2</v>
      </c>
      <c r="E2521" s="20">
        <v>31.7</v>
      </c>
    </row>
    <row r="2522" spans="1:5" x14ac:dyDescent="0.2">
      <c r="A2522" s="5">
        <v>42634</v>
      </c>
      <c r="B2522" s="6">
        <v>42634</v>
      </c>
      <c r="C2522" s="5">
        <v>42634.010416666664</v>
      </c>
      <c r="D2522">
        <v>19.8</v>
      </c>
      <c r="E2522" s="20">
        <v>31.8</v>
      </c>
    </row>
    <row r="2523" spans="1:5" x14ac:dyDescent="0.2">
      <c r="A2523" s="5">
        <v>42634</v>
      </c>
      <c r="B2523" s="6">
        <v>42634</v>
      </c>
      <c r="C2523" s="5">
        <v>42634.020833333336</v>
      </c>
      <c r="D2523">
        <v>19.8</v>
      </c>
      <c r="E2523" s="20">
        <v>31.7</v>
      </c>
    </row>
    <row r="2524" spans="1:5" x14ac:dyDescent="0.2">
      <c r="A2524" s="5">
        <v>42634</v>
      </c>
      <c r="B2524" s="6">
        <v>42634</v>
      </c>
      <c r="C2524" s="5">
        <v>42634.03125</v>
      </c>
      <c r="D2524">
        <v>19.8</v>
      </c>
      <c r="E2524" s="20">
        <v>31.8</v>
      </c>
    </row>
    <row r="2525" spans="1:5" x14ac:dyDescent="0.2">
      <c r="A2525" s="5">
        <v>42634</v>
      </c>
      <c r="B2525" s="6">
        <v>42634</v>
      </c>
      <c r="C2525" s="5">
        <v>42634.041666666664</v>
      </c>
      <c r="D2525">
        <v>19.5</v>
      </c>
      <c r="E2525" s="20">
        <v>31.8</v>
      </c>
    </row>
    <row r="2526" spans="1:5" x14ac:dyDescent="0.2">
      <c r="A2526" s="5">
        <v>42634</v>
      </c>
      <c r="B2526" s="6">
        <v>42634</v>
      </c>
      <c r="C2526" s="5">
        <v>42634.052083333336</v>
      </c>
      <c r="D2526">
        <v>19.399999999999999</v>
      </c>
      <c r="E2526" s="20">
        <v>31.8</v>
      </c>
    </row>
    <row r="2527" spans="1:5" x14ac:dyDescent="0.2">
      <c r="A2527" s="5">
        <v>42634</v>
      </c>
      <c r="B2527" s="6">
        <v>42634</v>
      </c>
      <c r="C2527" s="5">
        <v>42634.0625</v>
      </c>
      <c r="D2527">
        <v>19.3</v>
      </c>
      <c r="E2527" s="20">
        <v>31.7</v>
      </c>
    </row>
    <row r="2528" spans="1:5" x14ac:dyDescent="0.2">
      <c r="A2528" s="5">
        <v>42634</v>
      </c>
      <c r="B2528" s="6">
        <v>42634</v>
      </c>
      <c r="C2528" s="5">
        <v>42634.072916666664</v>
      </c>
      <c r="D2528">
        <v>19.100000000000001</v>
      </c>
      <c r="E2528" s="20">
        <v>31.7</v>
      </c>
    </row>
    <row r="2529" spans="1:5" x14ac:dyDescent="0.2">
      <c r="A2529" s="5">
        <v>42634</v>
      </c>
      <c r="B2529" s="6">
        <v>42634</v>
      </c>
      <c r="C2529" s="5">
        <v>42634.083333333336</v>
      </c>
      <c r="D2529">
        <v>18.899999999999999</v>
      </c>
      <c r="E2529" s="20">
        <v>31.8</v>
      </c>
    </row>
    <row r="2530" spans="1:5" x14ac:dyDescent="0.2">
      <c r="A2530" s="5">
        <v>42634</v>
      </c>
      <c r="B2530" s="6">
        <v>42634</v>
      </c>
      <c r="C2530" s="5">
        <v>42634.09375</v>
      </c>
      <c r="D2530">
        <v>18.899999999999999</v>
      </c>
      <c r="E2530" s="20">
        <v>31.8</v>
      </c>
    </row>
    <row r="2531" spans="1:5" x14ac:dyDescent="0.2">
      <c r="A2531" s="5">
        <v>42634</v>
      </c>
      <c r="B2531" s="6">
        <v>42634</v>
      </c>
      <c r="C2531" s="5">
        <v>42634.104166666664</v>
      </c>
      <c r="D2531">
        <v>18.7</v>
      </c>
      <c r="E2531" s="20">
        <v>31.8</v>
      </c>
    </row>
    <row r="2532" spans="1:5" x14ac:dyDescent="0.2">
      <c r="A2532" s="5">
        <v>42634</v>
      </c>
      <c r="B2532" s="6">
        <v>42634</v>
      </c>
      <c r="C2532" s="5">
        <v>42634.114583333336</v>
      </c>
      <c r="D2532">
        <v>18.600000000000001</v>
      </c>
      <c r="E2532" s="20">
        <v>31.8</v>
      </c>
    </row>
    <row r="2533" spans="1:5" x14ac:dyDescent="0.2">
      <c r="A2533" s="5">
        <v>42634</v>
      </c>
      <c r="B2533" s="6">
        <v>42634</v>
      </c>
      <c r="C2533" s="5">
        <v>42634.125</v>
      </c>
      <c r="D2533">
        <v>18.399999999999999</v>
      </c>
      <c r="E2533" s="20">
        <v>31.8</v>
      </c>
    </row>
    <row r="2534" spans="1:5" x14ac:dyDescent="0.2">
      <c r="A2534" s="5">
        <v>42634</v>
      </c>
      <c r="B2534" s="6">
        <v>42634</v>
      </c>
      <c r="C2534" s="5">
        <v>42634.135416666664</v>
      </c>
      <c r="D2534">
        <v>18.399999999999999</v>
      </c>
      <c r="E2534" s="20">
        <v>31.7</v>
      </c>
    </row>
    <row r="2535" spans="1:5" x14ac:dyDescent="0.2">
      <c r="A2535" s="5">
        <v>42634</v>
      </c>
      <c r="B2535" s="6">
        <v>42634</v>
      </c>
      <c r="C2535" s="5">
        <v>42634.145833333336</v>
      </c>
      <c r="D2535">
        <v>18.2</v>
      </c>
      <c r="E2535" s="20">
        <v>31.7</v>
      </c>
    </row>
    <row r="2536" spans="1:5" x14ac:dyDescent="0.2">
      <c r="A2536" s="5">
        <v>42634</v>
      </c>
      <c r="B2536" s="6">
        <v>42634</v>
      </c>
      <c r="C2536" s="5">
        <v>42634.15625</v>
      </c>
      <c r="D2536">
        <v>18.100000000000001</v>
      </c>
      <c r="E2536" s="20">
        <v>31.8</v>
      </c>
    </row>
    <row r="2537" spans="1:5" x14ac:dyDescent="0.2">
      <c r="A2537" s="5">
        <v>42634</v>
      </c>
      <c r="B2537" s="6">
        <v>42634</v>
      </c>
      <c r="C2537" s="5">
        <v>42634.166666666664</v>
      </c>
      <c r="D2537">
        <v>17.899999999999999</v>
      </c>
      <c r="E2537" s="20">
        <v>31.8</v>
      </c>
    </row>
    <row r="2538" spans="1:5" x14ac:dyDescent="0.2">
      <c r="A2538" s="5">
        <v>42634</v>
      </c>
      <c r="B2538" s="6">
        <v>42634</v>
      </c>
      <c r="C2538" s="5">
        <v>42634.177083333336</v>
      </c>
      <c r="D2538">
        <v>18</v>
      </c>
      <c r="E2538" s="20">
        <v>31.7</v>
      </c>
    </row>
    <row r="2539" spans="1:5" x14ac:dyDescent="0.2">
      <c r="A2539" s="5">
        <v>42634</v>
      </c>
      <c r="B2539" s="6">
        <v>42634</v>
      </c>
      <c r="C2539" s="5">
        <v>42634.1875</v>
      </c>
      <c r="D2539">
        <v>17.899999999999999</v>
      </c>
      <c r="E2539" s="20">
        <v>31.9</v>
      </c>
    </row>
    <row r="2540" spans="1:5" x14ac:dyDescent="0.2">
      <c r="A2540" s="5">
        <v>42634</v>
      </c>
      <c r="B2540" s="6">
        <v>42634</v>
      </c>
      <c r="C2540" s="5">
        <v>42634.197916666664</v>
      </c>
      <c r="D2540">
        <v>18</v>
      </c>
      <c r="E2540" s="20">
        <v>31.9</v>
      </c>
    </row>
    <row r="2541" spans="1:5" x14ac:dyDescent="0.2">
      <c r="A2541" s="5">
        <v>42634</v>
      </c>
      <c r="B2541" s="6">
        <v>42634</v>
      </c>
      <c r="C2541" s="5">
        <v>42634.208333333336</v>
      </c>
      <c r="D2541">
        <v>17.899999999999999</v>
      </c>
      <c r="E2541" s="20">
        <v>31.9</v>
      </c>
    </row>
    <row r="2542" spans="1:5" x14ac:dyDescent="0.2">
      <c r="A2542" s="5">
        <v>42634</v>
      </c>
      <c r="B2542" s="6">
        <v>42634</v>
      </c>
      <c r="C2542" s="5">
        <v>42634.21875</v>
      </c>
      <c r="D2542">
        <v>17.899999999999999</v>
      </c>
      <c r="E2542" s="20">
        <v>31.9</v>
      </c>
    </row>
    <row r="2543" spans="1:5" x14ac:dyDescent="0.2">
      <c r="A2543" s="5">
        <v>42634</v>
      </c>
      <c r="B2543" s="6">
        <v>42634</v>
      </c>
      <c r="C2543" s="5">
        <v>42634.229166666664</v>
      </c>
      <c r="D2543">
        <v>18</v>
      </c>
      <c r="E2543" s="20">
        <v>31.9</v>
      </c>
    </row>
    <row r="2544" spans="1:5" x14ac:dyDescent="0.2">
      <c r="A2544" s="5">
        <v>42634</v>
      </c>
      <c r="B2544" s="6">
        <v>42634</v>
      </c>
      <c r="C2544" s="5">
        <v>42634.239583333336</v>
      </c>
      <c r="D2544">
        <v>18.100000000000001</v>
      </c>
      <c r="E2544" s="20">
        <v>31.9</v>
      </c>
    </row>
    <row r="2545" spans="1:5" x14ac:dyDescent="0.2">
      <c r="A2545" s="5">
        <v>42634</v>
      </c>
      <c r="B2545" s="6">
        <v>42634</v>
      </c>
      <c r="C2545" s="5">
        <v>42634.25</v>
      </c>
      <c r="D2545">
        <v>18.3</v>
      </c>
      <c r="E2545" s="20">
        <v>31.9</v>
      </c>
    </row>
    <row r="2546" spans="1:5" x14ac:dyDescent="0.2">
      <c r="A2546" s="5">
        <v>42634</v>
      </c>
      <c r="B2546" s="6">
        <v>42634</v>
      </c>
      <c r="C2546" s="5">
        <v>42634.260416666664</v>
      </c>
      <c r="D2546">
        <v>18.3</v>
      </c>
      <c r="E2546" s="20">
        <v>31.9</v>
      </c>
    </row>
    <row r="2547" spans="1:5" x14ac:dyDescent="0.2">
      <c r="A2547" s="5">
        <v>42634</v>
      </c>
      <c r="B2547" s="6">
        <v>42634</v>
      </c>
      <c r="C2547" s="5">
        <v>42634.270833333336</v>
      </c>
      <c r="D2547">
        <v>18.399999999999999</v>
      </c>
      <c r="E2547" s="20">
        <v>31.9</v>
      </c>
    </row>
    <row r="2548" spans="1:5" x14ac:dyDescent="0.2">
      <c r="A2548" s="5">
        <v>42634</v>
      </c>
      <c r="B2548" s="6">
        <v>42634</v>
      </c>
      <c r="C2548" s="5">
        <v>42634.28125</v>
      </c>
      <c r="D2548">
        <v>18.5</v>
      </c>
      <c r="E2548" s="20">
        <v>31.9</v>
      </c>
    </row>
    <row r="2549" spans="1:5" x14ac:dyDescent="0.2">
      <c r="A2549" s="5">
        <v>42634</v>
      </c>
      <c r="B2549" s="6">
        <v>42634</v>
      </c>
      <c r="C2549" s="5">
        <v>42634.291666666664</v>
      </c>
      <c r="D2549">
        <v>18.7</v>
      </c>
      <c r="E2549" s="20">
        <v>31.9</v>
      </c>
    </row>
    <row r="2550" spans="1:5" x14ac:dyDescent="0.2">
      <c r="A2550" s="5">
        <v>42634</v>
      </c>
      <c r="B2550" s="6">
        <v>42634</v>
      </c>
      <c r="C2550" s="5">
        <v>42634.302083333336</v>
      </c>
      <c r="D2550">
        <v>18.7</v>
      </c>
      <c r="E2550" s="20">
        <v>31.9</v>
      </c>
    </row>
    <row r="2551" spans="1:5" x14ac:dyDescent="0.2">
      <c r="A2551" s="5">
        <v>42634</v>
      </c>
      <c r="B2551" s="6">
        <v>42634</v>
      </c>
      <c r="C2551" s="5">
        <v>42634.3125</v>
      </c>
      <c r="D2551">
        <v>18.899999999999999</v>
      </c>
      <c r="E2551" s="20">
        <v>31.8</v>
      </c>
    </row>
    <row r="2552" spans="1:5" x14ac:dyDescent="0.2">
      <c r="A2552" s="5">
        <v>42634</v>
      </c>
      <c r="B2552" s="6">
        <v>42634</v>
      </c>
      <c r="C2552" s="5">
        <v>42634.322916666664</v>
      </c>
      <c r="D2552">
        <v>19</v>
      </c>
      <c r="E2552" s="20">
        <v>31.8</v>
      </c>
    </row>
    <row r="2553" spans="1:5" x14ac:dyDescent="0.2">
      <c r="A2553" s="5">
        <v>42634</v>
      </c>
      <c r="B2553" s="6">
        <v>42634</v>
      </c>
      <c r="C2553" s="5">
        <v>42634.333333333336</v>
      </c>
      <c r="D2553">
        <v>19.100000000000001</v>
      </c>
      <c r="E2553" s="20">
        <v>31.8</v>
      </c>
    </row>
    <row r="2554" spans="1:5" x14ac:dyDescent="0.2">
      <c r="A2554" s="5">
        <v>42634</v>
      </c>
      <c r="B2554" s="6">
        <v>42634</v>
      </c>
      <c r="C2554" s="5">
        <v>42634.34375</v>
      </c>
      <c r="D2554">
        <v>19.2</v>
      </c>
      <c r="E2554" s="20">
        <v>31.7</v>
      </c>
    </row>
    <row r="2555" spans="1:5" x14ac:dyDescent="0.2">
      <c r="A2555" s="5">
        <v>42634</v>
      </c>
      <c r="B2555" s="6">
        <v>42634</v>
      </c>
      <c r="C2555" s="5">
        <v>42634.354166666664</v>
      </c>
      <c r="D2555">
        <v>19.3</v>
      </c>
      <c r="E2555" s="20">
        <v>31.8</v>
      </c>
    </row>
    <row r="2556" spans="1:5" x14ac:dyDescent="0.2">
      <c r="A2556" s="5">
        <v>42634</v>
      </c>
      <c r="B2556" s="6">
        <v>42634</v>
      </c>
      <c r="C2556" s="5">
        <v>42634.364583333336</v>
      </c>
      <c r="D2556">
        <v>19.5</v>
      </c>
      <c r="E2556" s="20">
        <v>31.8</v>
      </c>
    </row>
    <row r="2557" spans="1:5" x14ac:dyDescent="0.2">
      <c r="A2557" s="5">
        <v>42634</v>
      </c>
      <c r="B2557" s="6">
        <v>42634</v>
      </c>
      <c r="C2557" s="5">
        <v>42634.375</v>
      </c>
      <c r="D2557">
        <v>19.600000000000001</v>
      </c>
      <c r="E2557" s="20">
        <v>31.8</v>
      </c>
    </row>
    <row r="2558" spans="1:5" x14ac:dyDescent="0.2">
      <c r="A2558" s="5">
        <v>42634</v>
      </c>
      <c r="B2558" s="6">
        <v>42634</v>
      </c>
      <c r="C2558" s="5">
        <v>42634.385416666664</v>
      </c>
      <c r="D2558">
        <v>19.7</v>
      </c>
      <c r="E2558" s="20">
        <v>31.8</v>
      </c>
    </row>
    <row r="2559" spans="1:5" x14ac:dyDescent="0.2">
      <c r="A2559" s="5">
        <v>42634</v>
      </c>
      <c r="B2559" s="6">
        <v>42634</v>
      </c>
      <c r="C2559" s="5">
        <v>42634.395833333336</v>
      </c>
      <c r="D2559">
        <v>19.8</v>
      </c>
      <c r="E2559" s="20">
        <v>31.8</v>
      </c>
    </row>
    <row r="2560" spans="1:5" x14ac:dyDescent="0.2">
      <c r="A2560" s="5">
        <v>42634</v>
      </c>
      <c r="B2560" s="6">
        <v>42634</v>
      </c>
      <c r="C2560" s="5">
        <v>42634.40625</v>
      </c>
      <c r="D2560">
        <v>20</v>
      </c>
      <c r="E2560" s="20">
        <v>31.8</v>
      </c>
    </row>
    <row r="2561" spans="1:5" x14ac:dyDescent="0.2">
      <c r="A2561" s="5">
        <v>42634</v>
      </c>
      <c r="B2561" s="6">
        <v>42634</v>
      </c>
      <c r="C2561" s="5">
        <v>42634.416666666664</v>
      </c>
      <c r="D2561">
        <v>20.100000000000001</v>
      </c>
      <c r="E2561" s="20">
        <v>31.8</v>
      </c>
    </row>
    <row r="2562" spans="1:5" x14ac:dyDescent="0.2">
      <c r="A2562" s="5">
        <v>42634</v>
      </c>
      <c r="B2562" s="6">
        <v>42634</v>
      </c>
      <c r="C2562" s="5">
        <v>42634.427083333336</v>
      </c>
      <c r="D2562">
        <v>20.100000000000001</v>
      </c>
      <c r="E2562" s="20">
        <v>31.8</v>
      </c>
    </row>
    <row r="2563" spans="1:5" x14ac:dyDescent="0.2">
      <c r="A2563" s="5">
        <v>42634</v>
      </c>
      <c r="B2563" s="6">
        <v>42634</v>
      </c>
      <c r="C2563" s="5">
        <v>42634.4375</v>
      </c>
      <c r="D2563">
        <v>20.2</v>
      </c>
      <c r="E2563" s="20">
        <v>31.8</v>
      </c>
    </row>
    <row r="2564" spans="1:5" x14ac:dyDescent="0.2">
      <c r="A2564" s="5">
        <v>42634</v>
      </c>
      <c r="B2564" s="6">
        <v>42634</v>
      </c>
      <c r="C2564" s="5">
        <v>42634.447916666664</v>
      </c>
      <c r="D2564">
        <v>20.2</v>
      </c>
      <c r="E2564" s="20">
        <v>31.8</v>
      </c>
    </row>
    <row r="2565" spans="1:5" x14ac:dyDescent="0.2">
      <c r="A2565" s="5">
        <v>42634</v>
      </c>
      <c r="B2565" s="6">
        <v>42634</v>
      </c>
      <c r="C2565" s="5">
        <v>42634.458333333336</v>
      </c>
      <c r="D2565">
        <v>20.3</v>
      </c>
      <c r="E2565" s="20">
        <v>31.8</v>
      </c>
    </row>
    <row r="2566" spans="1:5" x14ac:dyDescent="0.2">
      <c r="A2566" s="5">
        <v>42634</v>
      </c>
      <c r="B2566" s="6">
        <v>42634</v>
      </c>
      <c r="C2566" s="5">
        <v>42634.46875</v>
      </c>
      <c r="D2566">
        <v>20.3</v>
      </c>
      <c r="E2566" s="20">
        <v>31.7</v>
      </c>
    </row>
    <row r="2567" spans="1:5" x14ac:dyDescent="0.2">
      <c r="A2567" s="5">
        <v>42634</v>
      </c>
      <c r="B2567" s="6">
        <v>42634</v>
      </c>
      <c r="C2567" s="5">
        <v>42634.479166666664</v>
      </c>
      <c r="D2567">
        <v>20.3</v>
      </c>
      <c r="E2567" s="20">
        <v>31.7</v>
      </c>
    </row>
    <row r="2568" spans="1:5" x14ac:dyDescent="0.2">
      <c r="A2568" s="5">
        <v>42634</v>
      </c>
      <c r="B2568" s="6">
        <v>42634</v>
      </c>
      <c r="C2568" s="5">
        <v>42634.489583333336</v>
      </c>
      <c r="D2568">
        <v>19.899999999999999</v>
      </c>
      <c r="E2568" s="20">
        <v>31.8</v>
      </c>
    </row>
    <row r="2569" spans="1:5" x14ac:dyDescent="0.2">
      <c r="A2569" s="5">
        <v>42634</v>
      </c>
      <c r="B2569" s="6">
        <v>42634</v>
      </c>
      <c r="C2569" s="5">
        <v>42634.5</v>
      </c>
      <c r="D2569">
        <v>19.8</v>
      </c>
      <c r="E2569" s="20">
        <v>31.8</v>
      </c>
    </row>
    <row r="2570" spans="1:5" x14ac:dyDescent="0.2">
      <c r="A2570" s="5">
        <v>42634</v>
      </c>
      <c r="B2570" s="6">
        <v>42634</v>
      </c>
      <c r="C2570" s="5">
        <v>42634.510416666664</v>
      </c>
      <c r="D2570">
        <v>19.8</v>
      </c>
      <c r="E2570" s="20">
        <v>31.8</v>
      </c>
    </row>
    <row r="2571" spans="1:5" x14ac:dyDescent="0.2">
      <c r="A2571" s="5">
        <v>42634</v>
      </c>
      <c r="B2571" s="6">
        <v>42634</v>
      </c>
      <c r="C2571" s="5">
        <v>42634.520833333336</v>
      </c>
      <c r="D2571">
        <v>19.5</v>
      </c>
      <c r="E2571" s="20">
        <v>31.9</v>
      </c>
    </row>
    <row r="2572" spans="1:5" x14ac:dyDescent="0.2">
      <c r="A2572" s="5">
        <v>42634</v>
      </c>
      <c r="B2572" s="6">
        <v>42634</v>
      </c>
      <c r="C2572" s="5">
        <v>42634.53125</v>
      </c>
      <c r="D2572">
        <v>19.5</v>
      </c>
      <c r="E2572" s="20">
        <v>31.9</v>
      </c>
    </row>
    <row r="2573" spans="1:5" x14ac:dyDescent="0.2">
      <c r="A2573" s="5">
        <v>42634</v>
      </c>
      <c r="B2573" s="6">
        <v>42634</v>
      </c>
      <c r="C2573" s="5">
        <v>42634.541666666664</v>
      </c>
      <c r="D2573">
        <v>19.399999999999999</v>
      </c>
      <c r="E2573" s="20">
        <v>31.9</v>
      </c>
    </row>
    <row r="2574" spans="1:5" x14ac:dyDescent="0.2">
      <c r="A2574" s="5">
        <v>42634</v>
      </c>
      <c r="B2574" s="6">
        <v>42634</v>
      </c>
      <c r="C2574" s="5">
        <v>42634.552083333336</v>
      </c>
      <c r="D2574">
        <v>19.3</v>
      </c>
      <c r="E2574" s="20">
        <v>31.9</v>
      </c>
    </row>
    <row r="2575" spans="1:5" x14ac:dyDescent="0.2">
      <c r="A2575" s="5">
        <v>42634</v>
      </c>
      <c r="B2575" s="6">
        <v>42634</v>
      </c>
      <c r="C2575" s="5">
        <v>42634.5625</v>
      </c>
      <c r="D2575">
        <v>19.100000000000001</v>
      </c>
      <c r="E2575" s="20">
        <v>31.9</v>
      </c>
    </row>
    <row r="2576" spans="1:5" x14ac:dyDescent="0.2">
      <c r="A2576" s="5">
        <v>42634</v>
      </c>
      <c r="B2576" s="6">
        <v>42634</v>
      </c>
      <c r="C2576" s="5">
        <v>42634.572916666664</v>
      </c>
      <c r="D2576">
        <v>19</v>
      </c>
      <c r="E2576" s="20">
        <v>31.9</v>
      </c>
    </row>
    <row r="2577" spans="1:5" x14ac:dyDescent="0.2">
      <c r="A2577" s="5">
        <v>42634</v>
      </c>
      <c r="B2577" s="6">
        <v>42634</v>
      </c>
      <c r="C2577" s="5">
        <v>42634.583333333336</v>
      </c>
      <c r="D2577">
        <v>18.899999999999999</v>
      </c>
      <c r="E2577" s="20">
        <v>31.9</v>
      </c>
    </row>
    <row r="2578" spans="1:5" x14ac:dyDescent="0.2">
      <c r="A2578" s="5">
        <v>42634</v>
      </c>
      <c r="B2578" s="6">
        <v>42634</v>
      </c>
      <c r="C2578" s="5">
        <v>42634.59375</v>
      </c>
      <c r="D2578">
        <v>18.7</v>
      </c>
      <c r="E2578" s="20">
        <v>31.9</v>
      </c>
    </row>
    <row r="2579" spans="1:5" x14ac:dyDescent="0.2">
      <c r="A2579" s="5">
        <v>42634</v>
      </c>
      <c r="B2579" s="6">
        <v>42634</v>
      </c>
      <c r="C2579" s="5">
        <v>42634.604166666664</v>
      </c>
      <c r="D2579">
        <v>18.600000000000001</v>
      </c>
      <c r="E2579" s="20">
        <v>31.9</v>
      </c>
    </row>
    <row r="2580" spans="1:5" x14ac:dyDescent="0.2">
      <c r="A2580" s="5">
        <v>42634</v>
      </c>
      <c r="B2580" s="6">
        <v>42634</v>
      </c>
      <c r="C2580" s="5">
        <v>42634.614583333336</v>
      </c>
      <c r="D2580">
        <v>18.399999999999999</v>
      </c>
      <c r="E2580" s="20">
        <v>31.9</v>
      </c>
    </row>
    <row r="2581" spans="1:5" x14ac:dyDescent="0.2">
      <c r="A2581" s="5">
        <v>42634</v>
      </c>
      <c r="B2581" s="6">
        <v>42634</v>
      </c>
      <c r="C2581" s="5">
        <v>42634.625</v>
      </c>
      <c r="D2581">
        <v>18.5</v>
      </c>
      <c r="E2581" s="20">
        <v>31.9</v>
      </c>
    </row>
    <row r="2582" spans="1:5" x14ac:dyDescent="0.2">
      <c r="A2582" s="5">
        <v>42634</v>
      </c>
      <c r="B2582" s="6">
        <v>42634</v>
      </c>
      <c r="C2582" s="5">
        <v>42634.635416666664</v>
      </c>
      <c r="D2582">
        <v>18.3</v>
      </c>
      <c r="E2582" s="20">
        <v>32</v>
      </c>
    </row>
    <row r="2583" spans="1:5" x14ac:dyDescent="0.2">
      <c r="A2583" s="5">
        <v>42634</v>
      </c>
      <c r="B2583" s="6">
        <v>42634</v>
      </c>
      <c r="C2583" s="5">
        <v>42634.645833333336</v>
      </c>
      <c r="D2583">
        <v>18.100000000000001</v>
      </c>
      <c r="E2583" s="20">
        <v>32</v>
      </c>
    </row>
    <row r="2584" spans="1:5" x14ac:dyDescent="0.2">
      <c r="A2584" s="5">
        <v>42634</v>
      </c>
      <c r="B2584" s="6">
        <v>42634</v>
      </c>
      <c r="C2584" s="5">
        <v>42634.65625</v>
      </c>
      <c r="D2584">
        <v>18.100000000000001</v>
      </c>
      <c r="E2584" s="20">
        <v>32</v>
      </c>
    </row>
    <row r="2585" spans="1:5" x14ac:dyDescent="0.2">
      <c r="A2585" s="5">
        <v>42634</v>
      </c>
      <c r="B2585" s="6">
        <v>42634</v>
      </c>
      <c r="C2585" s="5">
        <v>42634.666666666664</v>
      </c>
      <c r="D2585">
        <v>17.8</v>
      </c>
      <c r="E2585" s="20">
        <v>32</v>
      </c>
    </row>
    <row r="2586" spans="1:5" x14ac:dyDescent="0.2">
      <c r="A2586" s="5">
        <v>42634</v>
      </c>
      <c r="B2586" s="6">
        <v>42634</v>
      </c>
      <c r="C2586" s="5">
        <v>42634.677083333336</v>
      </c>
      <c r="D2586">
        <v>17.899999999999999</v>
      </c>
      <c r="E2586" s="20">
        <v>32</v>
      </c>
    </row>
    <row r="2587" spans="1:5" x14ac:dyDescent="0.2">
      <c r="A2587" s="5">
        <v>42634</v>
      </c>
      <c r="B2587" s="6">
        <v>42634</v>
      </c>
      <c r="C2587" s="5">
        <v>42634.6875</v>
      </c>
      <c r="D2587">
        <v>17.8</v>
      </c>
      <c r="E2587" s="20">
        <v>32</v>
      </c>
    </row>
    <row r="2588" spans="1:5" x14ac:dyDescent="0.2">
      <c r="A2588" s="5">
        <v>42634</v>
      </c>
      <c r="B2588" s="6">
        <v>42634</v>
      </c>
      <c r="C2588" s="5">
        <v>42634.697916666664</v>
      </c>
      <c r="D2588">
        <v>17.7</v>
      </c>
      <c r="E2588" s="20">
        <v>32</v>
      </c>
    </row>
    <row r="2589" spans="1:5" x14ac:dyDescent="0.2">
      <c r="A2589" s="5">
        <v>42634</v>
      </c>
      <c r="B2589" s="6">
        <v>42634</v>
      </c>
      <c r="C2589" s="5">
        <v>42634.708333333336</v>
      </c>
      <c r="D2589">
        <v>17.7</v>
      </c>
      <c r="E2589" s="20">
        <v>32</v>
      </c>
    </row>
    <row r="2590" spans="1:5" x14ac:dyDescent="0.2">
      <c r="A2590" s="5">
        <v>42634</v>
      </c>
      <c r="B2590" s="6">
        <v>42634</v>
      </c>
      <c r="C2590" s="5">
        <v>42634.71875</v>
      </c>
      <c r="D2590">
        <v>17.7</v>
      </c>
      <c r="E2590" s="20">
        <v>32</v>
      </c>
    </row>
    <row r="2591" spans="1:5" x14ac:dyDescent="0.2">
      <c r="A2591" s="5">
        <v>42634</v>
      </c>
      <c r="B2591" s="6">
        <v>42634</v>
      </c>
      <c r="C2591" s="5">
        <v>42634.729166666664</v>
      </c>
      <c r="D2591">
        <v>17.8</v>
      </c>
      <c r="E2591" s="20">
        <v>32</v>
      </c>
    </row>
    <row r="2592" spans="1:5" x14ac:dyDescent="0.2">
      <c r="A2592" s="5">
        <v>42634</v>
      </c>
      <c r="B2592" s="6">
        <v>42634</v>
      </c>
      <c r="C2592" s="5">
        <v>42634.739583333336</v>
      </c>
      <c r="D2592">
        <v>17.899999999999999</v>
      </c>
      <c r="E2592" s="20">
        <v>32</v>
      </c>
    </row>
    <row r="2593" spans="1:5" x14ac:dyDescent="0.2">
      <c r="A2593" s="5">
        <v>42634</v>
      </c>
      <c r="B2593" s="6">
        <v>42634</v>
      </c>
      <c r="C2593" s="5">
        <v>42634.75</v>
      </c>
      <c r="D2593">
        <v>18</v>
      </c>
      <c r="E2593" s="20">
        <v>32</v>
      </c>
    </row>
    <row r="2594" spans="1:5" x14ac:dyDescent="0.2">
      <c r="A2594" s="5">
        <v>42634</v>
      </c>
      <c r="B2594" s="6">
        <v>42634</v>
      </c>
      <c r="C2594" s="5">
        <v>42634.760416666664</v>
      </c>
      <c r="D2594">
        <v>18</v>
      </c>
      <c r="E2594" s="20">
        <v>32</v>
      </c>
    </row>
    <row r="2595" spans="1:5" x14ac:dyDescent="0.2">
      <c r="A2595" s="5">
        <v>42634</v>
      </c>
      <c r="B2595" s="6">
        <v>42634</v>
      </c>
      <c r="C2595" s="5">
        <v>42634.770833333336</v>
      </c>
      <c r="D2595">
        <v>18</v>
      </c>
      <c r="E2595" s="20">
        <v>32</v>
      </c>
    </row>
    <row r="2596" spans="1:5" x14ac:dyDescent="0.2">
      <c r="A2596" s="5">
        <v>42634</v>
      </c>
      <c r="B2596" s="6">
        <v>42634</v>
      </c>
      <c r="C2596" s="5">
        <v>42634.78125</v>
      </c>
      <c r="D2596">
        <v>18.100000000000001</v>
      </c>
      <c r="E2596" s="20">
        <v>32</v>
      </c>
    </row>
    <row r="2597" spans="1:5" x14ac:dyDescent="0.2">
      <c r="A2597" s="5">
        <v>42634</v>
      </c>
      <c r="B2597" s="6">
        <v>42634</v>
      </c>
      <c r="C2597" s="5">
        <v>42634.791666666664</v>
      </c>
      <c r="D2597">
        <v>18.3</v>
      </c>
      <c r="E2597" s="20">
        <v>32</v>
      </c>
    </row>
    <row r="2598" spans="1:5" x14ac:dyDescent="0.2">
      <c r="A2598" s="5">
        <v>42634</v>
      </c>
      <c r="B2598" s="6">
        <v>42634</v>
      </c>
      <c r="C2598" s="5">
        <v>42634.802083333336</v>
      </c>
      <c r="D2598">
        <v>18.5</v>
      </c>
      <c r="E2598" s="20">
        <v>32</v>
      </c>
    </row>
    <row r="2599" spans="1:5" x14ac:dyDescent="0.2">
      <c r="A2599" s="5">
        <v>42634</v>
      </c>
      <c r="B2599" s="6">
        <v>42634</v>
      </c>
      <c r="C2599" s="5">
        <v>42634.8125</v>
      </c>
      <c r="D2599">
        <v>18.8</v>
      </c>
      <c r="E2599" s="20">
        <v>31.9</v>
      </c>
    </row>
    <row r="2600" spans="1:5" x14ac:dyDescent="0.2">
      <c r="A2600" s="5">
        <v>42634</v>
      </c>
      <c r="B2600" s="6">
        <v>42634</v>
      </c>
      <c r="C2600" s="5">
        <v>42634.822916666664</v>
      </c>
      <c r="D2600">
        <v>18.899999999999999</v>
      </c>
      <c r="E2600" s="20">
        <v>31.9</v>
      </c>
    </row>
    <row r="2601" spans="1:5" x14ac:dyDescent="0.2">
      <c r="A2601" s="5">
        <v>42634</v>
      </c>
      <c r="B2601" s="6">
        <v>42634</v>
      </c>
      <c r="C2601" s="5">
        <v>42634.833333333336</v>
      </c>
      <c r="D2601">
        <v>19</v>
      </c>
      <c r="E2601" s="20">
        <v>31.9</v>
      </c>
    </row>
    <row r="2602" spans="1:5" x14ac:dyDescent="0.2">
      <c r="A2602" s="5">
        <v>42634</v>
      </c>
      <c r="B2602" s="6">
        <v>42634</v>
      </c>
      <c r="C2602" s="5">
        <v>42634.84375</v>
      </c>
      <c r="D2602">
        <v>19.100000000000001</v>
      </c>
      <c r="E2602" s="20">
        <v>31.9</v>
      </c>
    </row>
    <row r="2603" spans="1:5" x14ac:dyDescent="0.2">
      <c r="A2603" s="5">
        <v>42634</v>
      </c>
      <c r="B2603" s="6">
        <v>42634</v>
      </c>
      <c r="C2603" s="5">
        <v>42634.854166666664</v>
      </c>
      <c r="D2603">
        <v>19.2</v>
      </c>
      <c r="E2603" s="20">
        <v>31.9</v>
      </c>
    </row>
    <row r="2604" spans="1:5" x14ac:dyDescent="0.2">
      <c r="A2604" s="5">
        <v>42634</v>
      </c>
      <c r="B2604" s="6">
        <v>42634</v>
      </c>
      <c r="C2604" s="5">
        <v>42634.864583333336</v>
      </c>
      <c r="D2604">
        <v>19.3</v>
      </c>
      <c r="E2604" s="20">
        <v>31.9</v>
      </c>
    </row>
    <row r="2605" spans="1:5" x14ac:dyDescent="0.2">
      <c r="A2605" s="5">
        <v>42634</v>
      </c>
      <c r="B2605" s="6">
        <v>42634</v>
      </c>
      <c r="C2605" s="5">
        <v>42634.875</v>
      </c>
      <c r="D2605">
        <v>19.399999999999999</v>
      </c>
      <c r="E2605" s="20">
        <v>31.9</v>
      </c>
    </row>
    <row r="2606" spans="1:5" x14ac:dyDescent="0.2">
      <c r="A2606" s="5">
        <v>42634</v>
      </c>
      <c r="B2606" s="6">
        <v>42634</v>
      </c>
      <c r="C2606" s="5">
        <v>42634.885416666664</v>
      </c>
      <c r="D2606">
        <v>19.3</v>
      </c>
      <c r="E2606" s="20">
        <v>31.9</v>
      </c>
    </row>
    <row r="2607" spans="1:5" x14ac:dyDescent="0.2">
      <c r="A2607" s="5">
        <v>42634</v>
      </c>
      <c r="B2607" s="6">
        <v>42634</v>
      </c>
      <c r="C2607" s="5">
        <v>42634.895833333336</v>
      </c>
      <c r="D2607">
        <v>19.399999999999999</v>
      </c>
      <c r="E2607" s="20">
        <v>31.9</v>
      </c>
    </row>
    <row r="2608" spans="1:5" x14ac:dyDescent="0.2">
      <c r="A2608" s="5">
        <v>42634</v>
      </c>
      <c r="B2608" s="6">
        <v>42634</v>
      </c>
      <c r="C2608" s="5">
        <v>42634.90625</v>
      </c>
      <c r="D2608">
        <v>19.600000000000001</v>
      </c>
      <c r="E2608" s="20">
        <v>31.9</v>
      </c>
    </row>
    <row r="2609" spans="1:5" x14ac:dyDescent="0.2">
      <c r="A2609" s="5">
        <v>42634</v>
      </c>
      <c r="B2609" s="6">
        <v>42634</v>
      </c>
      <c r="C2609" s="5">
        <v>42634.916666666664</v>
      </c>
      <c r="D2609">
        <v>19.7</v>
      </c>
      <c r="E2609" s="20">
        <v>31.9</v>
      </c>
    </row>
    <row r="2610" spans="1:5" x14ac:dyDescent="0.2">
      <c r="A2610" s="5">
        <v>42634</v>
      </c>
      <c r="B2610" s="6">
        <v>42634</v>
      </c>
      <c r="C2610" s="5">
        <v>42634.927083333336</v>
      </c>
      <c r="D2610">
        <v>19.899999999999999</v>
      </c>
      <c r="E2610" s="20">
        <v>31.8</v>
      </c>
    </row>
    <row r="2611" spans="1:5" x14ac:dyDescent="0.2">
      <c r="A2611" s="5">
        <v>42634</v>
      </c>
      <c r="B2611" s="6">
        <v>42634</v>
      </c>
      <c r="C2611" s="5">
        <v>42634.9375</v>
      </c>
      <c r="D2611">
        <v>20</v>
      </c>
      <c r="E2611" s="20">
        <v>31.8</v>
      </c>
    </row>
    <row r="2612" spans="1:5" x14ac:dyDescent="0.2">
      <c r="A2612" s="5">
        <v>42634</v>
      </c>
      <c r="B2612" s="6">
        <v>42634</v>
      </c>
      <c r="C2612" s="5">
        <v>42634.947916666664</v>
      </c>
      <c r="D2612">
        <v>20</v>
      </c>
      <c r="E2612" s="20">
        <v>31.8</v>
      </c>
    </row>
    <row r="2613" spans="1:5" x14ac:dyDescent="0.2">
      <c r="A2613" s="5">
        <v>42634</v>
      </c>
      <c r="B2613" s="6">
        <v>42634</v>
      </c>
      <c r="C2613" s="5">
        <v>42634.958333333336</v>
      </c>
      <c r="D2613">
        <v>20</v>
      </c>
      <c r="E2613" s="20">
        <v>31.8</v>
      </c>
    </row>
    <row r="2614" spans="1:5" x14ac:dyDescent="0.2">
      <c r="A2614" s="5">
        <v>42634</v>
      </c>
      <c r="B2614" s="6">
        <v>42634</v>
      </c>
      <c r="C2614" s="5">
        <v>42634.96875</v>
      </c>
      <c r="D2614">
        <v>20.100000000000001</v>
      </c>
      <c r="E2614" s="20">
        <v>31.8</v>
      </c>
    </row>
    <row r="2615" spans="1:5" x14ac:dyDescent="0.2">
      <c r="A2615" s="5">
        <v>42634</v>
      </c>
      <c r="B2615" s="6">
        <v>42634</v>
      </c>
      <c r="C2615" s="5">
        <v>42634.979166666664</v>
      </c>
      <c r="D2615">
        <v>20.100000000000001</v>
      </c>
      <c r="E2615" s="20">
        <v>31.8</v>
      </c>
    </row>
    <row r="2616" spans="1:5" x14ac:dyDescent="0.2">
      <c r="A2616" s="5">
        <v>42634</v>
      </c>
      <c r="B2616" s="6">
        <v>42634</v>
      </c>
      <c r="C2616" s="5">
        <v>42634.989583333336</v>
      </c>
      <c r="D2616">
        <v>20.399999999999999</v>
      </c>
      <c r="E2616" s="20">
        <v>31.8</v>
      </c>
    </row>
    <row r="2617" spans="1:5" x14ac:dyDescent="0.2">
      <c r="A2617" s="5">
        <v>42635</v>
      </c>
      <c r="B2617" s="6">
        <v>42635</v>
      </c>
      <c r="C2617" s="5">
        <v>42635</v>
      </c>
      <c r="D2617">
        <v>20.3</v>
      </c>
      <c r="E2617" s="20">
        <v>31.8</v>
      </c>
    </row>
    <row r="2618" spans="1:5" x14ac:dyDescent="0.2">
      <c r="A2618" s="5">
        <v>42635</v>
      </c>
      <c r="B2618" s="6">
        <v>42635</v>
      </c>
      <c r="C2618" s="5">
        <v>42635.010416666664</v>
      </c>
      <c r="D2618">
        <v>20.3</v>
      </c>
      <c r="E2618" s="20">
        <v>31.8</v>
      </c>
    </row>
    <row r="2619" spans="1:5" x14ac:dyDescent="0.2">
      <c r="A2619" s="5">
        <v>42635</v>
      </c>
      <c r="B2619" s="6">
        <v>42635</v>
      </c>
      <c r="C2619" s="5">
        <v>42635.020833333336</v>
      </c>
      <c r="D2619">
        <v>19.899999999999999</v>
      </c>
      <c r="E2619" s="20">
        <v>31.8</v>
      </c>
    </row>
    <row r="2620" spans="1:5" x14ac:dyDescent="0.2">
      <c r="A2620" s="5">
        <v>42635</v>
      </c>
      <c r="B2620" s="6">
        <v>42635</v>
      </c>
      <c r="C2620" s="5">
        <v>42635.03125</v>
      </c>
      <c r="D2620">
        <v>19.8</v>
      </c>
      <c r="E2620" s="20">
        <v>31.8</v>
      </c>
    </row>
    <row r="2621" spans="1:5" x14ac:dyDescent="0.2">
      <c r="A2621" s="5">
        <v>42635</v>
      </c>
      <c r="B2621" s="6">
        <v>42635</v>
      </c>
      <c r="C2621" s="5">
        <v>42635.041666666664</v>
      </c>
      <c r="D2621">
        <v>19.8</v>
      </c>
      <c r="E2621" s="20">
        <v>31.8</v>
      </c>
    </row>
    <row r="2622" spans="1:5" x14ac:dyDescent="0.2">
      <c r="A2622" s="5">
        <v>42635</v>
      </c>
      <c r="B2622" s="6">
        <v>42635</v>
      </c>
      <c r="C2622" s="5">
        <v>42635.052083333336</v>
      </c>
      <c r="D2622">
        <v>19.399999999999999</v>
      </c>
      <c r="E2622" s="20">
        <v>31.9</v>
      </c>
    </row>
    <row r="2623" spans="1:5" x14ac:dyDescent="0.2">
      <c r="A2623" s="5">
        <v>42635</v>
      </c>
      <c r="B2623" s="6">
        <v>42635</v>
      </c>
      <c r="C2623" s="5">
        <v>42635.0625</v>
      </c>
      <c r="D2623">
        <v>19.5</v>
      </c>
      <c r="E2623" s="20">
        <v>31.9</v>
      </c>
    </row>
    <row r="2624" spans="1:5" x14ac:dyDescent="0.2">
      <c r="A2624" s="5">
        <v>42635</v>
      </c>
      <c r="B2624" s="6">
        <v>42635</v>
      </c>
      <c r="C2624" s="5">
        <v>42635.072916666664</v>
      </c>
      <c r="D2624">
        <v>19.399999999999999</v>
      </c>
      <c r="E2624" s="20">
        <v>31.9</v>
      </c>
    </row>
    <row r="2625" spans="1:5" x14ac:dyDescent="0.2">
      <c r="A2625" s="5">
        <v>42635</v>
      </c>
      <c r="B2625" s="6">
        <v>42635</v>
      </c>
      <c r="C2625" s="5">
        <v>42635.083333333336</v>
      </c>
      <c r="D2625">
        <v>19.2</v>
      </c>
      <c r="E2625" s="20">
        <v>31.9</v>
      </c>
    </row>
    <row r="2626" spans="1:5" x14ac:dyDescent="0.2">
      <c r="A2626" s="5">
        <v>42635</v>
      </c>
      <c r="B2626" s="6">
        <v>42635</v>
      </c>
      <c r="C2626" s="5">
        <v>42635.09375</v>
      </c>
      <c r="D2626">
        <v>19.2</v>
      </c>
      <c r="E2626" s="20">
        <v>31.9</v>
      </c>
    </row>
    <row r="2627" spans="1:5" x14ac:dyDescent="0.2">
      <c r="A2627" s="5">
        <v>42635</v>
      </c>
      <c r="B2627" s="6">
        <v>42635</v>
      </c>
      <c r="C2627" s="5">
        <v>42635.104166666664</v>
      </c>
      <c r="D2627">
        <v>19</v>
      </c>
      <c r="E2627" s="20">
        <v>31.9</v>
      </c>
    </row>
    <row r="2628" spans="1:5" x14ac:dyDescent="0.2">
      <c r="A2628" s="5">
        <v>42635</v>
      </c>
      <c r="B2628" s="6">
        <v>42635</v>
      </c>
      <c r="C2628" s="5">
        <v>42635.114583333336</v>
      </c>
      <c r="D2628">
        <v>18.7</v>
      </c>
      <c r="E2628" s="20">
        <v>31.9</v>
      </c>
    </row>
    <row r="2629" spans="1:5" x14ac:dyDescent="0.2">
      <c r="A2629" s="5">
        <v>42635</v>
      </c>
      <c r="B2629" s="6">
        <v>42635</v>
      </c>
      <c r="C2629" s="5">
        <v>42635.125</v>
      </c>
      <c r="D2629">
        <v>18.600000000000001</v>
      </c>
      <c r="E2629" s="20">
        <v>31.9</v>
      </c>
    </row>
    <row r="2630" spans="1:5" x14ac:dyDescent="0.2">
      <c r="A2630" s="5">
        <v>42635</v>
      </c>
      <c r="B2630" s="6">
        <v>42635</v>
      </c>
      <c r="C2630" s="5">
        <v>42635.135416666664</v>
      </c>
      <c r="D2630">
        <v>18.600000000000001</v>
      </c>
      <c r="E2630" s="20">
        <v>31.9</v>
      </c>
    </row>
    <row r="2631" spans="1:5" x14ac:dyDescent="0.2">
      <c r="A2631" s="5">
        <v>42635</v>
      </c>
      <c r="B2631" s="6">
        <v>42635</v>
      </c>
      <c r="C2631" s="5">
        <v>42635.145833333336</v>
      </c>
      <c r="D2631">
        <v>18.399999999999999</v>
      </c>
      <c r="E2631" s="20">
        <v>31.9</v>
      </c>
    </row>
    <row r="2632" spans="1:5" x14ac:dyDescent="0.2">
      <c r="A2632" s="5">
        <v>42635</v>
      </c>
      <c r="B2632" s="6">
        <v>42635</v>
      </c>
      <c r="C2632" s="5">
        <v>42635.15625</v>
      </c>
      <c r="D2632">
        <v>18.2</v>
      </c>
      <c r="E2632" s="20">
        <v>31.9</v>
      </c>
    </row>
    <row r="2633" spans="1:5" x14ac:dyDescent="0.2">
      <c r="A2633" s="5">
        <v>42635</v>
      </c>
      <c r="B2633" s="6">
        <v>42635</v>
      </c>
      <c r="C2633" s="5">
        <v>42635.166666666664</v>
      </c>
      <c r="D2633">
        <v>18.100000000000001</v>
      </c>
      <c r="E2633" s="20">
        <v>31.9</v>
      </c>
    </row>
    <row r="2634" spans="1:5" x14ac:dyDescent="0.2">
      <c r="A2634" s="5">
        <v>42635</v>
      </c>
      <c r="B2634" s="6">
        <v>42635</v>
      </c>
      <c r="C2634" s="5">
        <v>42635.177083333336</v>
      </c>
      <c r="D2634">
        <v>18.100000000000001</v>
      </c>
      <c r="E2634" s="20">
        <v>31.9</v>
      </c>
    </row>
    <row r="2635" spans="1:5" x14ac:dyDescent="0.2">
      <c r="A2635" s="5">
        <v>42635</v>
      </c>
      <c r="B2635" s="6">
        <v>42635</v>
      </c>
      <c r="C2635" s="5">
        <v>42635.1875</v>
      </c>
      <c r="D2635">
        <v>18.100000000000001</v>
      </c>
      <c r="E2635" s="20">
        <v>31.9</v>
      </c>
    </row>
    <row r="2636" spans="1:5" x14ac:dyDescent="0.2">
      <c r="A2636" s="5">
        <v>42635</v>
      </c>
      <c r="B2636" s="6">
        <v>42635</v>
      </c>
      <c r="C2636" s="5">
        <v>42635.197916666664</v>
      </c>
      <c r="D2636">
        <v>17.8</v>
      </c>
      <c r="E2636" s="20">
        <v>31.9</v>
      </c>
    </row>
    <row r="2637" spans="1:5" x14ac:dyDescent="0.2">
      <c r="A2637" s="5">
        <v>42635</v>
      </c>
      <c r="B2637" s="6">
        <v>42635</v>
      </c>
      <c r="C2637" s="5">
        <v>42635.208333333336</v>
      </c>
      <c r="D2637">
        <v>17.899999999999999</v>
      </c>
      <c r="E2637" s="20">
        <v>31.9</v>
      </c>
    </row>
    <row r="2638" spans="1:5" x14ac:dyDescent="0.2">
      <c r="A2638" s="5">
        <v>42635</v>
      </c>
      <c r="B2638" s="6">
        <v>42635</v>
      </c>
      <c r="C2638" s="5">
        <v>42635.21875</v>
      </c>
      <c r="D2638">
        <v>17.8</v>
      </c>
      <c r="E2638" s="20">
        <v>32</v>
      </c>
    </row>
    <row r="2639" spans="1:5" x14ac:dyDescent="0.2">
      <c r="A2639" s="5">
        <v>42635</v>
      </c>
      <c r="B2639" s="6">
        <v>42635</v>
      </c>
      <c r="C2639" s="5">
        <v>42635.229166666664</v>
      </c>
      <c r="D2639">
        <v>17.8</v>
      </c>
      <c r="E2639" s="20">
        <v>32</v>
      </c>
    </row>
    <row r="2640" spans="1:5" x14ac:dyDescent="0.2">
      <c r="A2640" s="5">
        <v>42635</v>
      </c>
      <c r="B2640" s="6">
        <v>42635</v>
      </c>
      <c r="C2640" s="5">
        <v>42635.239583333336</v>
      </c>
      <c r="D2640">
        <v>17.8</v>
      </c>
      <c r="E2640" s="20">
        <v>32</v>
      </c>
    </row>
    <row r="2641" spans="1:5" x14ac:dyDescent="0.2">
      <c r="A2641" s="5">
        <v>42635</v>
      </c>
      <c r="B2641" s="6">
        <v>42635</v>
      </c>
      <c r="C2641" s="5">
        <v>42635.25</v>
      </c>
      <c r="D2641">
        <v>17.8</v>
      </c>
      <c r="E2641" s="20">
        <v>32</v>
      </c>
    </row>
    <row r="2642" spans="1:5" x14ac:dyDescent="0.2">
      <c r="A2642" s="5">
        <v>42635</v>
      </c>
      <c r="B2642" s="6">
        <v>42635</v>
      </c>
      <c r="C2642" s="5">
        <v>42635.260416666664</v>
      </c>
      <c r="D2642">
        <v>17.899999999999999</v>
      </c>
      <c r="E2642" s="20">
        <v>32</v>
      </c>
    </row>
    <row r="2643" spans="1:5" x14ac:dyDescent="0.2">
      <c r="A2643" s="5">
        <v>42635</v>
      </c>
      <c r="B2643" s="6">
        <v>42635</v>
      </c>
      <c r="C2643" s="5">
        <v>42635.270833333336</v>
      </c>
      <c r="D2643">
        <v>17.899999999999999</v>
      </c>
      <c r="E2643" s="20">
        <v>32</v>
      </c>
    </row>
    <row r="2644" spans="1:5" x14ac:dyDescent="0.2">
      <c r="A2644" s="5">
        <v>42635</v>
      </c>
      <c r="B2644" s="6">
        <v>42635</v>
      </c>
      <c r="C2644" s="5">
        <v>42635.28125</v>
      </c>
      <c r="D2644">
        <v>17.899999999999999</v>
      </c>
      <c r="E2644" s="20">
        <v>32</v>
      </c>
    </row>
    <row r="2645" spans="1:5" x14ac:dyDescent="0.2">
      <c r="A2645" s="5">
        <v>42635</v>
      </c>
      <c r="B2645" s="6">
        <v>42635</v>
      </c>
      <c r="C2645" s="5">
        <v>42635.291666666664</v>
      </c>
      <c r="D2645">
        <v>18.100000000000001</v>
      </c>
      <c r="E2645" s="20">
        <v>32</v>
      </c>
    </row>
    <row r="2646" spans="1:5" x14ac:dyDescent="0.2">
      <c r="A2646" s="5">
        <v>42635</v>
      </c>
      <c r="B2646" s="6">
        <v>42635</v>
      </c>
      <c r="C2646" s="5">
        <v>42635.302083333336</v>
      </c>
      <c r="D2646">
        <v>18</v>
      </c>
      <c r="E2646" s="20">
        <v>32</v>
      </c>
    </row>
    <row r="2647" spans="1:5" x14ac:dyDescent="0.2">
      <c r="A2647" s="5">
        <v>42635</v>
      </c>
      <c r="B2647" s="6">
        <v>42635</v>
      </c>
      <c r="C2647" s="5">
        <v>42635.3125</v>
      </c>
      <c r="D2647">
        <v>18.100000000000001</v>
      </c>
      <c r="E2647" s="20">
        <v>32</v>
      </c>
    </row>
    <row r="2648" spans="1:5" x14ac:dyDescent="0.2">
      <c r="A2648" s="5">
        <v>42635</v>
      </c>
      <c r="B2648" s="6">
        <v>42635</v>
      </c>
      <c r="C2648" s="5">
        <v>42635.322916666664</v>
      </c>
      <c r="D2648">
        <v>18.3</v>
      </c>
      <c r="E2648" s="20">
        <v>31.9</v>
      </c>
    </row>
    <row r="2649" spans="1:5" x14ac:dyDescent="0.2">
      <c r="A2649" s="5">
        <v>42635</v>
      </c>
      <c r="B2649" s="6">
        <v>42635</v>
      </c>
      <c r="C2649" s="5">
        <v>42635.333333333336</v>
      </c>
      <c r="D2649">
        <v>18.399999999999999</v>
      </c>
      <c r="E2649" s="20">
        <v>31.9</v>
      </c>
    </row>
    <row r="2650" spans="1:5" x14ac:dyDescent="0.2">
      <c r="A2650" s="5">
        <v>42635</v>
      </c>
      <c r="B2650" s="6">
        <v>42635</v>
      </c>
      <c r="C2650" s="5">
        <v>42635.34375</v>
      </c>
      <c r="D2650">
        <v>18.5</v>
      </c>
      <c r="E2650" s="20">
        <v>31.9</v>
      </c>
    </row>
    <row r="2651" spans="1:5" x14ac:dyDescent="0.2">
      <c r="A2651" s="5">
        <v>42635</v>
      </c>
      <c r="B2651" s="6">
        <v>42635</v>
      </c>
      <c r="C2651" s="5">
        <v>42635.354166666664</v>
      </c>
      <c r="D2651">
        <v>18.600000000000001</v>
      </c>
      <c r="E2651" s="20">
        <v>31.9</v>
      </c>
    </row>
    <row r="2652" spans="1:5" x14ac:dyDescent="0.2">
      <c r="A2652" s="5">
        <v>42635</v>
      </c>
      <c r="B2652" s="6">
        <v>42635</v>
      </c>
      <c r="C2652" s="5">
        <v>42635.364583333336</v>
      </c>
      <c r="D2652">
        <v>18.8</v>
      </c>
      <c r="E2652" s="20">
        <v>31.9</v>
      </c>
    </row>
    <row r="2653" spans="1:5" x14ac:dyDescent="0.2">
      <c r="A2653" s="5">
        <v>42635</v>
      </c>
      <c r="B2653" s="6">
        <v>42635</v>
      </c>
      <c r="C2653" s="5">
        <v>42635.375</v>
      </c>
      <c r="D2653">
        <v>18.899999999999999</v>
      </c>
      <c r="E2653" s="20">
        <v>31.9</v>
      </c>
    </row>
    <row r="2654" spans="1:5" x14ac:dyDescent="0.2">
      <c r="A2654" s="5">
        <v>42635</v>
      </c>
      <c r="B2654" s="6">
        <v>42635</v>
      </c>
      <c r="C2654" s="5">
        <v>42635.385416666664</v>
      </c>
      <c r="D2654">
        <v>19</v>
      </c>
      <c r="E2654" s="20">
        <v>31.9</v>
      </c>
    </row>
    <row r="2655" spans="1:5" x14ac:dyDescent="0.2">
      <c r="A2655" s="5">
        <v>42635</v>
      </c>
      <c r="B2655" s="6">
        <v>42635</v>
      </c>
      <c r="C2655" s="5">
        <v>42635.395833333336</v>
      </c>
      <c r="D2655">
        <v>19.2</v>
      </c>
      <c r="E2655" s="20">
        <v>31.9</v>
      </c>
    </row>
    <row r="2656" spans="1:5" x14ac:dyDescent="0.2">
      <c r="A2656" s="5">
        <v>42635</v>
      </c>
      <c r="B2656" s="6">
        <v>42635</v>
      </c>
      <c r="C2656" s="5">
        <v>42635.40625</v>
      </c>
      <c r="D2656">
        <v>19.3</v>
      </c>
      <c r="E2656" s="20">
        <v>31.9</v>
      </c>
    </row>
    <row r="2657" spans="1:5" x14ac:dyDescent="0.2">
      <c r="A2657" s="5">
        <v>42635</v>
      </c>
      <c r="B2657" s="6">
        <v>42635</v>
      </c>
      <c r="C2657" s="5">
        <v>42635.416666666664</v>
      </c>
      <c r="D2657">
        <v>19.399999999999999</v>
      </c>
      <c r="E2657" s="20">
        <v>31.9</v>
      </c>
    </row>
    <row r="2658" spans="1:5" x14ac:dyDescent="0.2">
      <c r="A2658" s="5">
        <v>42635</v>
      </c>
      <c r="B2658" s="6">
        <v>42635</v>
      </c>
      <c r="C2658" s="5">
        <v>42635.427083333336</v>
      </c>
      <c r="D2658">
        <v>19.600000000000001</v>
      </c>
      <c r="E2658" s="20">
        <v>31.8</v>
      </c>
    </row>
    <row r="2659" spans="1:5" x14ac:dyDescent="0.2">
      <c r="A2659" s="5">
        <v>42635</v>
      </c>
      <c r="B2659" s="6">
        <v>42635</v>
      </c>
      <c r="C2659" s="5">
        <v>42635.4375</v>
      </c>
      <c r="D2659">
        <v>19.7</v>
      </c>
      <c r="E2659" s="20">
        <v>31.8</v>
      </c>
    </row>
    <row r="2660" spans="1:5" x14ac:dyDescent="0.2">
      <c r="A2660" s="5">
        <v>42635</v>
      </c>
      <c r="B2660" s="6">
        <v>42635</v>
      </c>
      <c r="C2660" s="5">
        <v>42635.447916666664</v>
      </c>
      <c r="D2660">
        <v>19.8</v>
      </c>
      <c r="E2660" s="20">
        <v>31.8</v>
      </c>
    </row>
    <row r="2661" spans="1:5" x14ac:dyDescent="0.2">
      <c r="A2661" s="5">
        <v>42635</v>
      </c>
      <c r="B2661" s="6">
        <v>42635</v>
      </c>
      <c r="C2661" s="5">
        <v>42635.458333333336</v>
      </c>
      <c r="D2661">
        <v>20</v>
      </c>
      <c r="E2661" s="20">
        <v>31.8</v>
      </c>
    </row>
    <row r="2662" spans="1:5" x14ac:dyDescent="0.2">
      <c r="A2662" s="5">
        <v>42635</v>
      </c>
      <c r="B2662" s="6">
        <v>42635</v>
      </c>
      <c r="C2662" s="5">
        <v>42635.46875</v>
      </c>
      <c r="D2662">
        <v>20.100000000000001</v>
      </c>
      <c r="E2662" s="20">
        <v>31.8</v>
      </c>
    </row>
    <row r="2663" spans="1:5" x14ac:dyDescent="0.2">
      <c r="A2663" s="5">
        <v>42635</v>
      </c>
      <c r="B2663" s="6">
        <v>42635</v>
      </c>
      <c r="C2663" s="5">
        <v>42635.479166666664</v>
      </c>
      <c r="D2663">
        <v>20.2</v>
      </c>
      <c r="E2663" s="20">
        <v>31.8</v>
      </c>
    </row>
    <row r="2664" spans="1:5" x14ac:dyDescent="0.2">
      <c r="A2664" s="5">
        <v>42635</v>
      </c>
      <c r="B2664" s="6">
        <v>42635</v>
      </c>
      <c r="C2664" s="5">
        <v>42635.489583333336</v>
      </c>
      <c r="D2664">
        <v>20.2</v>
      </c>
      <c r="E2664" s="20">
        <v>31.8</v>
      </c>
    </row>
    <row r="2665" spans="1:5" x14ac:dyDescent="0.2">
      <c r="A2665" s="5">
        <v>42635</v>
      </c>
      <c r="B2665" s="6">
        <v>42635</v>
      </c>
      <c r="C2665" s="5">
        <v>42635.5</v>
      </c>
      <c r="D2665">
        <v>20.2</v>
      </c>
      <c r="E2665" s="20">
        <v>31.8</v>
      </c>
    </row>
    <row r="2666" spans="1:5" x14ac:dyDescent="0.2">
      <c r="A2666" s="5">
        <v>42635</v>
      </c>
      <c r="B2666" s="6">
        <v>42635</v>
      </c>
      <c r="C2666" s="5">
        <v>42635.510416666664</v>
      </c>
      <c r="D2666">
        <v>20.2</v>
      </c>
      <c r="E2666" s="20">
        <v>31.8</v>
      </c>
    </row>
    <row r="2667" spans="1:5" x14ac:dyDescent="0.2">
      <c r="A2667" s="5">
        <v>42635</v>
      </c>
      <c r="B2667" s="6">
        <v>42635</v>
      </c>
      <c r="C2667" s="5">
        <v>42635.520833333336</v>
      </c>
      <c r="D2667">
        <v>20.100000000000001</v>
      </c>
      <c r="E2667" s="20">
        <v>31.8</v>
      </c>
    </row>
    <row r="2668" spans="1:5" x14ac:dyDescent="0.2">
      <c r="A2668" s="5">
        <v>42635</v>
      </c>
      <c r="B2668" s="6">
        <v>42635</v>
      </c>
      <c r="C2668" s="5">
        <v>42635.53125</v>
      </c>
      <c r="D2668">
        <v>19.600000000000001</v>
      </c>
      <c r="E2668" s="20">
        <v>31.8</v>
      </c>
    </row>
    <row r="2669" spans="1:5" x14ac:dyDescent="0.2">
      <c r="A2669" s="5">
        <v>42635</v>
      </c>
      <c r="B2669" s="6">
        <v>42635</v>
      </c>
      <c r="C2669" s="5">
        <v>42635.541666666664</v>
      </c>
      <c r="D2669">
        <v>19.600000000000001</v>
      </c>
      <c r="E2669" s="20">
        <v>31.8</v>
      </c>
    </row>
    <row r="2670" spans="1:5" x14ac:dyDescent="0.2">
      <c r="A2670" s="5">
        <v>42635</v>
      </c>
      <c r="B2670" s="6">
        <v>42635</v>
      </c>
      <c r="C2670" s="5">
        <v>42635.552083333336</v>
      </c>
      <c r="D2670">
        <v>19.5</v>
      </c>
      <c r="E2670" s="20">
        <v>31.9</v>
      </c>
    </row>
    <row r="2671" spans="1:5" x14ac:dyDescent="0.2">
      <c r="A2671" s="5">
        <v>42635</v>
      </c>
      <c r="B2671" s="6">
        <v>42635</v>
      </c>
      <c r="C2671" s="5">
        <v>42635.5625</v>
      </c>
      <c r="D2671">
        <v>19.2</v>
      </c>
      <c r="E2671" s="20">
        <v>31.9</v>
      </c>
    </row>
    <row r="2672" spans="1:5" x14ac:dyDescent="0.2">
      <c r="A2672" s="5">
        <v>42635</v>
      </c>
      <c r="B2672" s="6">
        <v>42635</v>
      </c>
      <c r="C2672" s="5">
        <v>42635.572916666664</v>
      </c>
      <c r="D2672">
        <v>19.2</v>
      </c>
      <c r="E2672" s="20">
        <v>31.9</v>
      </c>
    </row>
    <row r="2673" spans="1:5" x14ac:dyDescent="0.2">
      <c r="A2673" s="5">
        <v>42635</v>
      </c>
      <c r="B2673" s="6">
        <v>42635</v>
      </c>
      <c r="C2673" s="5">
        <v>42635.583333333336</v>
      </c>
      <c r="D2673">
        <v>19.100000000000001</v>
      </c>
      <c r="E2673" s="20">
        <v>31.9</v>
      </c>
    </row>
    <row r="2674" spans="1:5" x14ac:dyDescent="0.2">
      <c r="A2674" s="5">
        <v>42635</v>
      </c>
      <c r="B2674" s="6">
        <v>42635</v>
      </c>
      <c r="C2674" s="5">
        <v>42635.59375</v>
      </c>
      <c r="D2674">
        <v>18.899999999999999</v>
      </c>
      <c r="E2674" s="20">
        <v>31.9</v>
      </c>
    </row>
    <row r="2675" spans="1:5" x14ac:dyDescent="0.2">
      <c r="A2675" s="5">
        <v>42635</v>
      </c>
      <c r="B2675" s="6">
        <v>42635</v>
      </c>
      <c r="C2675" s="5">
        <v>42635.604166666664</v>
      </c>
      <c r="D2675">
        <v>18.8</v>
      </c>
      <c r="E2675" s="20">
        <v>31.8</v>
      </c>
    </row>
    <row r="2676" spans="1:5" x14ac:dyDescent="0.2">
      <c r="A2676" s="5">
        <v>42635</v>
      </c>
      <c r="B2676" s="6">
        <v>42635</v>
      </c>
      <c r="C2676" s="5">
        <v>42635.614583333336</v>
      </c>
      <c r="D2676">
        <v>18.7</v>
      </c>
      <c r="E2676" s="20">
        <v>31.7</v>
      </c>
    </row>
    <row r="2677" spans="1:5" x14ac:dyDescent="0.2">
      <c r="A2677" s="5">
        <v>42635</v>
      </c>
      <c r="B2677" s="6">
        <v>42635</v>
      </c>
      <c r="C2677" s="5">
        <v>42635.625</v>
      </c>
      <c r="D2677">
        <v>18.5</v>
      </c>
      <c r="E2677" s="20">
        <v>31.7</v>
      </c>
    </row>
    <row r="2678" spans="1:5" x14ac:dyDescent="0.2">
      <c r="A2678" s="5">
        <v>42635</v>
      </c>
      <c r="B2678" s="6">
        <v>42635</v>
      </c>
      <c r="C2678" s="5">
        <v>42635.635416666664</v>
      </c>
      <c r="D2678">
        <v>18.399999999999999</v>
      </c>
      <c r="E2678" s="20">
        <v>31.7</v>
      </c>
    </row>
    <row r="2679" spans="1:5" x14ac:dyDescent="0.2">
      <c r="A2679" s="5">
        <v>42635</v>
      </c>
      <c r="B2679" s="6">
        <v>42635</v>
      </c>
      <c r="C2679" s="5">
        <v>42635.645833333336</v>
      </c>
      <c r="D2679">
        <v>18.3</v>
      </c>
      <c r="E2679" s="20">
        <v>31.7</v>
      </c>
    </row>
    <row r="2680" spans="1:5" x14ac:dyDescent="0.2">
      <c r="A2680" s="5">
        <v>42635</v>
      </c>
      <c r="B2680" s="6">
        <v>42635</v>
      </c>
      <c r="C2680" s="5">
        <v>42635.65625</v>
      </c>
      <c r="D2680">
        <v>18.2</v>
      </c>
      <c r="E2680" s="20">
        <v>31.6</v>
      </c>
    </row>
    <row r="2681" spans="1:5" x14ac:dyDescent="0.2">
      <c r="A2681" s="5">
        <v>42635</v>
      </c>
      <c r="B2681" s="6">
        <v>42635</v>
      </c>
      <c r="C2681" s="5">
        <v>42635.666666666664</v>
      </c>
      <c r="D2681">
        <v>18</v>
      </c>
      <c r="E2681" s="20">
        <v>31.6</v>
      </c>
    </row>
    <row r="2682" spans="1:5" x14ac:dyDescent="0.2">
      <c r="A2682" s="5">
        <v>42635</v>
      </c>
      <c r="B2682" s="6">
        <v>42635</v>
      </c>
      <c r="C2682" s="5">
        <v>42635.677083333336</v>
      </c>
      <c r="D2682">
        <v>18</v>
      </c>
      <c r="E2682" s="20">
        <v>31.6</v>
      </c>
    </row>
    <row r="2683" spans="1:5" x14ac:dyDescent="0.2">
      <c r="A2683" s="5">
        <v>42635</v>
      </c>
      <c r="B2683" s="6">
        <v>42635</v>
      </c>
      <c r="C2683" s="5">
        <v>42635.6875</v>
      </c>
      <c r="D2683">
        <v>17.899999999999999</v>
      </c>
      <c r="E2683" s="20">
        <v>31.6</v>
      </c>
    </row>
    <row r="2684" spans="1:5" x14ac:dyDescent="0.2">
      <c r="A2684" s="5">
        <v>42635</v>
      </c>
      <c r="B2684" s="6">
        <v>42635</v>
      </c>
      <c r="C2684" s="5">
        <v>42635.697916666664</v>
      </c>
      <c r="D2684">
        <v>17.7</v>
      </c>
      <c r="E2684" s="20">
        <v>31.6</v>
      </c>
    </row>
    <row r="2685" spans="1:5" x14ac:dyDescent="0.2">
      <c r="A2685" s="5">
        <v>42635</v>
      </c>
      <c r="B2685" s="6">
        <v>42635</v>
      </c>
      <c r="C2685" s="5">
        <v>42635.708333333336</v>
      </c>
      <c r="D2685">
        <v>17.8</v>
      </c>
      <c r="E2685" s="20">
        <v>31.6</v>
      </c>
    </row>
    <row r="2686" spans="1:5" x14ac:dyDescent="0.2">
      <c r="A2686" s="5">
        <v>42635</v>
      </c>
      <c r="B2686" s="6">
        <v>42635</v>
      </c>
      <c r="C2686" s="5">
        <v>42635.71875</v>
      </c>
      <c r="D2686">
        <v>17.8</v>
      </c>
      <c r="E2686" s="20">
        <v>31.6</v>
      </c>
    </row>
    <row r="2687" spans="1:5" x14ac:dyDescent="0.2">
      <c r="A2687" s="5">
        <v>42635</v>
      </c>
      <c r="B2687" s="6">
        <v>42635</v>
      </c>
      <c r="C2687" s="5">
        <v>42635.729166666664</v>
      </c>
      <c r="D2687">
        <v>17.600000000000001</v>
      </c>
      <c r="E2687" s="20">
        <v>31.6</v>
      </c>
    </row>
    <row r="2688" spans="1:5" x14ac:dyDescent="0.2">
      <c r="A2688" s="5">
        <v>42635</v>
      </c>
      <c r="B2688" s="6">
        <v>42635</v>
      </c>
      <c r="C2688" s="5">
        <v>42635.739583333336</v>
      </c>
      <c r="D2688">
        <v>17.600000000000001</v>
      </c>
      <c r="E2688" s="20">
        <v>31.6</v>
      </c>
    </row>
    <row r="2689" spans="1:5" x14ac:dyDescent="0.2">
      <c r="A2689" s="5">
        <v>42635</v>
      </c>
      <c r="B2689" s="6">
        <v>42635</v>
      </c>
      <c r="C2689" s="5">
        <v>42635.75</v>
      </c>
      <c r="D2689">
        <v>17.600000000000001</v>
      </c>
      <c r="E2689" s="20">
        <v>31.6</v>
      </c>
    </row>
    <row r="2690" spans="1:5" x14ac:dyDescent="0.2">
      <c r="A2690" s="5">
        <v>42635</v>
      </c>
      <c r="B2690" s="6">
        <v>42635</v>
      </c>
      <c r="C2690" s="5">
        <v>42635.760416666664</v>
      </c>
      <c r="D2690">
        <v>17.600000000000001</v>
      </c>
      <c r="E2690" s="20">
        <v>31.6</v>
      </c>
    </row>
    <row r="2691" spans="1:5" x14ac:dyDescent="0.2">
      <c r="A2691" s="5">
        <v>42635</v>
      </c>
      <c r="B2691" s="6">
        <v>42635</v>
      </c>
      <c r="C2691" s="5">
        <v>42635.770833333336</v>
      </c>
      <c r="D2691">
        <v>17.7</v>
      </c>
      <c r="E2691" s="20">
        <v>31.9</v>
      </c>
    </row>
    <row r="2692" spans="1:5" x14ac:dyDescent="0.2">
      <c r="A2692" s="5">
        <v>42635</v>
      </c>
      <c r="B2692" s="6">
        <v>42635</v>
      </c>
      <c r="C2692" s="5">
        <v>42635.78125</v>
      </c>
      <c r="D2692">
        <v>17.8</v>
      </c>
      <c r="E2692" s="20">
        <v>31.9</v>
      </c>
    </row>
    <row r="2693" spans="1:5" x14ac:dyDescent="0.2">
      <c r="A2693" s="5">
        <v>42635</v>
      </c>
      <c r="B2693" s="6">
        <v>42635</v>
      </c>
      <c r="C2693" s="5">
        <v>42635.791666666664</v>
      </c>
      <c r="D2693">
        <v>17.8</v>
      </c>
      <c r="E2693" s="20">
        <v>31.9</v>
      </c>
    </row>
    <row r="2694" spans="1:5" x14ac:dyDescent="0.2">
      <c r="A2694" s="5">
        <v>42635</v>
      </c>
      <c r="B2694" s="6">
        <v>42635</v>
      </c>
      <c r="C2694" s="5">
        <v>42635.802083333336</v>
      </c>
      <c r="D2694">
        <v>17.899999999999999</v>
      </c>
      <c r="E2694" s="20">
        <v>31.9</v>
      </c>
    </row>
    <row r="2695" spans="1:5" x14ac:dyDescent="0.2">
      <c r="A2695" s="5">
        <v>42635</v>
      </c>
      <c r="B2695" s="6">
        <v>42635</v>
      </c>
      <c r="C2695" s="5">
        <v>42635.8125</v>
      </c>
      <c r="D2695">
        <v>17.8</v>
      </c>
      <c r="E2695" s="20">
        <v>31.9</v>
      </c>
    </row>
    <row r="2696" spans="1:5" x14ac:dyDescent="0.2">
      <c r="A2696" s="5">
        <v>42635</v>
      </c>
      <c r="B2696" s="6">
        <v>42635</v>
      </c>
      <c r="C2696" s="5">
        <v>42635.822916666664</v>
      </c>
      <c r="D2696">
        <v>17.899999999999999</v>
      </c>
      <c r="E2696" s="20">
        <v>31.9</v>
      </c>
    </row>
    <row r="2697" spans="1:5" x14ac:dyDescent="0.2">
      <c r="A2697" s="5">
        <v>42635</v>
      </c>
      <c r="B2697" s="6">
        <v>42635</v>
      </c>
      <c r="C2697" s="5">
        <v>42635.833333333336</v>
      </c>
      <c r="D2697">
        <v>18</v>
      </c>
      <c r="E2697" s="20">
        <v>31.9</v>
      </c>
    </row>
    <row r="2698" spans="1:5" x14ac:dyDescent="0.2">
      <c r="A2698" s="5">
        <v>42635</v>
      </c>
      <c r="B2698" s="6">
        <v>42635</v>
      </c>
      <c r="C2698" s="5">
        <v>42635.84375</v>
      </c>
      <c r="D2698">
        <v>18.3</v>
      </c>
      <c r="E2698" s="20">
        <v>31.9</v>
      </c>
    </row>
    <row r="2699" spans="1:5" x14ac:dyDescent="0.2">
      <c r="A2699" s="5">
        <v>42635</v>
      </c>
      <c r="B2699" s="6">
        <v>42635</v>
      </c>
      <c r="C2699" s="5">
        <v>42635.854166666664</v>
      </c>
      <c r="D2699">
        <v>18.5</v>
      </c>
      <c r="E2699" s="20">
        <v>31.9</v>
      </c>
    </row>
    <row r="2700" spans="1:5" x14ac:dyDescent="0.2">
      <c r="A2700" s="5">
        <v>42635</v>
      </c>
      <c r="B2700" s="6">
        <v>42635</v>
      </c>
      <c r="C2700" s="5">
        <v>42635.864583333336</v>
      </c>
      <c r="D2700">
        <v>18.5</v>
      </c>
      <c r="E2700" s="20">
        <v>31.9</v>
      </c>
    </row>
    <row r="2701" spans="1:5" x14ac:dyDescent="0.2">
      <c r="A2701" s="5">
        <v>42635</v>
      </c>
      <c r="B2701" s="6">
        <v>42635</v>
      </c>
      <c r="C2701" s="5">
        <v>42635.875</v>
      </c>
      <c r="D2701">
        <v>18.7</v>
      </c>
      <c r="E2701" s="20">
        <v>31.9</v>
      </c>
    </row>
    <row r="2702" spans="1:5" x14ac:dyDescent="0.2">
      <c r="A2702" s="5">
        <v>42635</v>
      </c>
      <c r="B2702" s="6">
        <v>42635</v>
      </c>
      <c r="C2702" s="5">
        <v>42635.885416666664</v>
      </c>
      <c r="D2702">
        <v>18.8</v>
      </c>
      <c r="E2702" s="20">
        <v>31.9</v>
      </c>
    </row>
    <row r="2703" spans="1:5" x14ac:dyDescent="0.2">
      <c r="A2703" s="5">
        <v>42635</v>
      </c>
      <c r="B2703" s="6">
        <v>42635</v>
      </c>
      <c r="C2703" s="5">
        <v>42635.895833333336</v>
      </c>
      <c r="D2703">
        <v>18.8</v>
      </c>
      <c r="E2703" s="20">
        <v>31.9</v>
      </c>
    </row>
    <row r="2704" spans="1:5" x14ac:dyDescent="0.2">
      <c r="A2704" s="5">
        <v>42635</v>
      </c>
      <c r="B2704" s="6">
        <v>42635</v>
      </c>
      <c r="C2704" s="5">
        <v>42635.90625</v>
      </c>
      <c r="D2704">
        <v>18.8</v>
      </c>
      <c r="E2704" s="20">
        <v>31.9</v>
      </c>
    </row>
    <row r="2705" spans="1:5" x14ac:dyDescent="0.2">
      <c r="A2705" s="5">
        <v>42635</v>
      </c>
      <c r="B2705" s="6">
        <v>42635</v>
      </c>
      <c r="C2705" s="5">
        <v>42635.916666666664</v>
      </c>
      <c r="D2705">
        <v>19</v>
      </c>
      <c r="E2705" s="20">
        <v>31.9</v>
      </c>
    </row>
    <row r="2706" spans="1:5" x14ac:dyDescent="0.2">
      <c r="A2706" s="5">
        <v>42635</v>
      </c>
      <c r="B2706" s="6">
        <v>42635</v>
      </c>
      <c r="C2706" s="5">
        <v>42635.927083333336</v>
      </c>
      <c r="D2706">
        <v>19</v>
      </c>
      <c r="E2706" s="20">
        <v>31.9</v>
      </c>
    </row>
    <row r="2707" spans="1:5" x14ac:dyDescent="0.2">
      <c r="A2707" s="5">
        <v>42635</v>
      </c>
      <c r="B2707" s="6">
        <v>42635</v>
      </c>
      <c r="C2707" s="5">
        <v>42635.9375</v>
      </c>
      <c r="D2707">
        <v>19</v>
      </c>
      <c r="E2707" s="20">
        <v>31.9</v>
      </c>
    </row>
    <row r="2708" spans="1:5" x14ac:dyDescent="0.2">
      <c r="A2708" s="5">
        <v>42635</v>
      </c>
      <c r="B2708" s="6">
        <v>42635</v>
      </c>
      <c r="C2708" s="5">
        <v>42635.947916666664</v>
      </c>
      <c r="D2708">
        <v>19.100000000000001</v>
      </c>
      <c r="E2708" s="20">
        <v>31.9</v>
      </c>
    </row>
    <row r="2709" spans="1:5" x14ac:dyDescent="0.2">
      <c r="A2709" s="5">
        <v>42635</v>
      </c>
      <c r="B2709" s="6">
        <v>42635</v>
      </c>
      <c r="C2709" s="5">
        <v>42635.958333333336</v>
      </c>
      <c r="D2709">
        <v>19.3</v>
      </c>
      <c r="E2709" s="20">
        <v>31.9</v>
      </c>
    </row>
    <row r="2710" spans="1:5" x14ac:dyDescent="0.2">
      <c r="A2710" s="5">
        <v>42635</v>
      </c>
      <c r="B2710" s="6">
        <v>42635</v>
      </c>
      <c r="C2710" s="5">
        <v>42635.96875</v>
      </c>
      <c r="D2710">
        <v>19.5</v>
      </c>
      <c r="E2710" s="20">
        <v>31.8</v>
      </c>
    </row>
    <row r="2711" spans="1:5" x14ac:dyDescent="0.2">
      <c r="A2711" s="5">
        <v>42635</v>
      </c>
      <c r="B2711" s="6">
        <v>42635</v>
      </c>
      <c r="C2711" s="5">
        <v>42635.979166666664</v>
      </c>
      <c r="D2711">
        <v>19.600000000000001</v>
      </c>
      <c r="E2711" s="20">
        <v>31.8</v>
      </c>
    </row>
    <row r="2712" spans="1:5" x14ac:dyDescent="0.2">
      <c r="A2712" s="5">
        <v>42635</v>
      </c>
      <c r="B2712" s="6">
        <v>42635</v>
      </c>
      <c r="C2712" s="5">
        <v>42635.989583333336</v>
      </c>
      <c r="D2712">
        <v>19.7</v>
      </c>
      <c r="E2712" s="20">
        <v>31.8</v>
      </c>
    </row>
    <row r="2713" spans="1:5" x14ac:dyDescent="0.2">
      <c r="A2713" s="5">
        <v>42636</v>
      </c>
      <c r="B2713" s="6">
        <v>42636</v>
      </c>
      <c r="C2713" s="5">
        <v>42636</v>
      </c>
      <c r="D2713">
        <v>19.7</v>
      </c>
      <c r="E2713" s="20">
        <v>31.8</v>
      </c>
    </row>
    <row r="2714" spans="1:5" x14ac:dyDescent="0.2">
      <c r="A2714" s="5">
        <v>42636</v>
      </c>
      <c r="B2714" s="6">
        <v>42636</v>
      </c>
      <c r="C2714" s="5">
        <v>42636.010416666664</v>
      </c>
      <c r="D2714">
        <v>19.8</v>
      </c>
      <c r="E2714" s="20">
        <v>31.8</v>
      </c>
    </row>
    <row r="2715" spans="1:5" x14ac:dyDescent="0.2">
      <c r="A2715" s="5">
        <v>42636</v>
      </c>
      <c r="B2715" s="6">
        <v>42636</v>
      </c>
      <c r="C2715" s="5">
        <v>42636.020833333336</v>
      </c>
      <c r="D2715">
        <v>19.8</v>
      </c>
      <c r="E2715" s="20">
        <v>31.8</v>
      </c>
    </row>
    <row r="2716" spans="1:5" x14ac:dyDescent="0.2">
      <c r="A2716" s="5">
        <v>42636</v>
      </c>
      <c r="B2716" s="6">
        <v>42636</v>
      </c>
      <c r="C2716" s="5">
        <v>42636.03125</v>
      </c>
      <c r="D2716">
        <v>20.100000000000001</v>
      </c>
      <c r="E2716" s="20">
        <v>31.8</v>
      </c>
    </row>
    <row r="2717" spans="1:5" x14ac:dyDescent="0.2">
      <c r="A2717" s="5">
        <v>42636</v>
      </c>
      <c r="B2717" s="6">
        <v>42636</v>
      </c>
      <c r="C2717" s="5">
        <v>42636.041666666664</v>
      </c>
      <c r="D2717">
        <v>20</v>
      </c>
      <c r="E2717" s="20">
        <v>31.8</v>
      </c>
    </row>
    <row r="2718" spans="1:5" x14ac:dyDescent="0.2">
      <c r="A2718" s="5">
        <v>42636</v>
      </c>
      <c r="B2718" s="6">
        <v>42636</v>
      </c>
      <c r="C2718" s="5">
        <v>42636.052083333336</v>
      </c>
      <c r="D2718">
        <v>20</v>
      </c>
      <c r="E2718" s="20">
        <v>31.8</v>
      </c>
    </row>
    <row r="2719" spans="1:5" x14ac:dyDescent="0.2">
      <c r="A2719" s="5">
        <v>42636</v>
      </c>
      <c r="B2719" s="6">
        <v>42636</v>
      </c>
      <c r="C2719" s="5">
        <v>42636.0625</v>
      </c>
      <c r="D2719">
        <v>19.7</v>
      </c>
      <c r="E2719" s="20">
        <v>31.8</v>
      </c>
    </row>
    <row r="2720" spans="1:5" x14ac:dyDescent="0.2">
      <c r="A2720" s="5">
        <v>42636</v>
      </c>
      <c r="B2720" s="6">
        <v>42636</v>
      </c>
      <c r="C2720" s="5">
        <v>42636.072916666664</v>
      </c>
      <c r="D2720">
        <v>19.7</v>
      </c>
      <c r="E2720" s="20">
        <v>31.8</v>
      </c>
    </row>
    <row r="2721" spans="1:5" x14ac:dyDescent="0.2">
      <c r="A2721" s="5">
        <v>42636</v>
      </c>
      <c r="B2721" s="6">
        <v>42636</v>
      </c>
      <c r="C2721" s="5">
        <v>42636.083333333336</v>
      </c>
      <c r="D2721">
        <v>19.600000000000001</v>
      </c>
      <c r="E2721" s="20">
        <v>31.9</v>
      </c>
    </row>
    <row r="2722" spans="1:5" x14ac:dyDescent="0.2">
      <c r="A2722" s="5">
        <v>42636</v>
      </c>
      <c r="B2722" s="6">
        <v>42636</v>
      </c>
      <c r="C2722" s="5">
        <v>42636.09375</v>
      </c>
      <c r="D2722">
        <v>19.3</v>
      </c>
      <c r="E2722" s="20">
        <v>31.9</v>
      </c>
    </row>
    <row r="2723" spans="1:5" x14ac:dyDescent="0.2">
      <c r="A2723" s="5">
        <v>42636</v>
      </c>
      <c r="B2723" s="6">
        <v>42636</v>
      </c>
      <c r="C2723" s="5">
        <v>42636.104166666664</v>
      </c>
      <c r="D2723">
        <v>19.3</v>
      </c>
      <c r="E2723" s="20">
        <v>31.9</v>
      </c>
    </row>
    <row r="2724" spans="1:5" x14ac:dyDescent="0.2">
      <c r="A2724" s="5">
        <v>42636</v>
      </c>
      <c r="B2724" s="6">
        <v>42636</v>
      </c>
      <c r="C2724" s="5">
        <v>42636.114583333336</v>
      </c>
      <c r="D2724">
        <v>19.2</v>
      </c>
      <c r="E2724" s="20">
        <v>31.9</v>
      </c>
    </row>
    <row r="2725" spans="1:5" x14ac:dyDescent="0.2">
      <c r="A2725" s="5">
        <v>42636</v>
      </c>
      <c r="B2725" s="6">
        <v>42636</v>
      </c>
      <c r="C2725" s="5">
        <v>42636.125</v>
      </c>
      <c r="D2725">
        <v>19</v>
      </c>
      <c r="E2725" s="20">
        <v>31.9</v>
      </c>
    </row>
    <row r="2726" spans="1:5" x14ac:dyDescent="0.2">
      <c r="A2726" s="5">
        <v>42636</v>
      </c>
      <c r="B2726" s="6">
        <v>42636</v>
      </c>
      <c r="C2726" s="5">
        <v>42636.135416666664</v>
      </c>
      <c r="D2726">
        <v>19</v>
      </c>
      <c r="E2726" s="20">
        <v>31.9</v>
      </c>
    </row>
    <row r="2727" spans="1:5" x14ac:dyDescent="0.2">
      <c r="A2727" s="5">
        <v>42636</v>
      </c>
      <c r="B2727" s="6">
        <v>42636</v>
      </c>
      <c r="C2727" s="5">
        <v>42636.145833333336</v>
      </c>
      <c r="D2727">
        <v>18.8</v>
      </c>
      <c r="E2727" s="20">
        <v>31.9</v>
      </c>
    </row>
    <row r="2728" spans="1:5" x14ac:dyDescent="0.2">
      <c r="A2728" s="5">
        <v>42636</v>
      </c>
      <c r="B2728" s="6">
        <v>42636</v>
      </c>
      <c r="C2728" s="5">
        <v>42636.15625</v>
      </c>
      <c r="D2728">
        <v>18.7</v>
      </c>
      <c r="E2728" s="20">
        <v>31.9</v>
      </c>
    </row>
    <row r="2729" spans="1:5" x14ac:dyDescent="0.2">
      <c r="A2729" s="5">
        <v>42636</v>
      </c>
      <c r="B2729" s="6">
        <v>42636</v>
      </c>
      <c r="C2729" s="5">
        <v>42636.166666666664</v>
      </c>
      <c r="D2729">
        <v>18.5</v>
      </c>
      <c r="E2729" s="20">
        <v>31.8</v>
      </c>
    </row>
    <row r="2730" spans="1:5" x14ac:dyDescent="0.2">
      <c r="A2730" s="5">
        <v>42636</v>
      </c>
      <c r="B2730" s="6">
        <v>42636</v>
      </c>
      <c r="C2730" s="5">
        <v>42636.177083333336</v>
      </c>
      <c r="D2730">
        <v>18.399999999999999</v>
      </c>
      <c r="E2730" s="20">
        <v>31.8</v>
      </c>
    </row>
    <row r="2731" spans="1:5" x14ac:dyDescent="0.2">
      <c r="A2731" s="5">
        <v>42636</v>
      </c>
      <c r="B2731" s="6">
        <v>42636</v>
      </c>
      <c r="C2731" s="5">
        <v>42636.1875</v>
      </c>
      <c r="D2731">
        <v>18.3</v>
      </c>
      <c r="E2731" s="20">
        <v>31.8</v>
      </c>
    </row>
    <row r="2732" spans="1:5" x14ac:dyDescent="0.2">
      <c r="A2732" s="5">
        <v>42636</v>
      </c>
      <c r="B2732" s="6">
        <v>42636</v>
      </c>
      <c r="C2732" s="5">
        <v>42636.197916666664</v>
      </c>
      <c r="D2732">
        <v>18.2</v>
      </c>
      <c r="E2732" s="20">
        <v>31.8</v>
      </c>
    </row>
    <row r="2733" spans="1:5" x14ac:dyDescent="0.2">
      <c r="A2733" s="5">
        <v>42636</v>
      </c>
      <c r="B2733" s="6">
        <v>42636</v>
      </c>
      <c r="C2733" s="5">
        <v>42636.208333333336</v>
      </c>
      <c r="D2733">
        <v>18</v>
      </c>
      <c r="E2733" s="20">
        <v>31.7</v>
      </c>
    </row>
    <row r="2734" spans="1:5" x14ac:dyDescent="0.2">
      <c r="A2734" s="5">
        <v>42636</v>
      </c>
      <c r="B2734" s="6">
        <v>42636</v>
      </c>
      <c r="C2734" s="5">
        <v>42636.21875</v>
      </c>
      <c r="D2734">
        <v>17.899999999999999</v>
      </c>
      <c r="E2734" s="20">
        <v>31.7</v>
      </c>
    </row>
    <row r="2735" spans="1:5" x14ac:dyDescent="0.2">
      <c r="A2735" s="5">
        <v>42636</v>
      </c>
      <c r="B2735" s="6">
        <v>42636</v>
      </c>
      <c r="C2735" s="5">
        <v>42636.229166666664</v>
      </c>
      <c r="D2735">
        <v>17.899999999999999</v>
      </c>
      <c r="E2735" s="20">
        <v>31.7</v>
      </c>
    </row>
    <row r="2736" spans="1:5" x14ac:dyDescent="0.2">
      <c r="A2736" s="5">
        <v>42636</v>
      </c>
      <c r="B2736" s="6">
        <v>42636</v>
      </c>
      <c r="C2736" s="5">
        <v>42636.239583333336</v>
      </c>
      <c r="D2736">
        <v>17.8</v>
      </c>
      <c r="E2736" s="20">
        <v>31.7</v>
      </c>
    </row>
    <row r="2737" spans="1:5" x14ac:dyDescent="0.2">
      <c r="A2737" s="5">
        <v>42636</v>
      </c>
      <c r="B2737" s="6">
        <v>42636</v>
      </c>
      <c r="C2737" s="5">
        <v>42636.25</v>
      </c>
      <c r="D2737">
        <v>17.8</v>
      </c>
      <c r="E2737" s="20">
        <v>31.7</v>
      </c>
    </row>
    <row r="2738" spans="1:5" x14ac:dyDescent="0.2">
      <c r="A2738" s="5">
        <v>42636</v>
      </c>
      <c r="B2738" s="6">
        <v>42636</v>
      </c>
      <c r="C2738" s="5">
        <v>42636.260416666664</v>
      </c>
      <c r="D2738">
        <v>17.8</v>
      </c>
      <c r="E2738" s="20">
        <v>31.7</v>
      </c>
    </row>
    <row r="2739" spans="1:5" x14ac:dyDescent="0.2">
      <c r="A2739" s="5">
        <v>42636</v>
      </c>
      <c r="B2739" s="6">
        <v>42636</v>
      </c>
      <c r="C2739" s="5">
        <v>42636.270833333336</v>
      </c>
      <c r="D2739">
        <v>17.7</v>
      </c>
      <c r="E2739" s="20">
        <v>31.7</v>
      </c>
    </row>
    <row r="2740" spans="1:5" x14ac:dyDescent="0.2">
      <c r="A2740" s="5">
        <v>42636</v>
      </c>
      <c r="B2740" s="6">
        <v>42636</v>
      </c>
      <c r="C2740" s="5">
        <v>42636.28125</v>
      </c>
      <c r="D2740">
        <v>17.7</v>
      </c>
      <c r="E2740" s="20">
        <v>31.7</v>
      </c>
    </row>
    <row r="2741" spans="1:5" x14ac:dyDescent="0.2">
      <c r="A2741" s="5">
        <v>42636</v>
      </c>
      <c r="B2741" s="6">
        <v>42636</v>
      </c>
      <c r="C2741" s="5">
        <v>42636.291666666664</v>
      </c>
      <c r="D2741">
        <v>17.7</v>
      </c>
      <c r="E2741" s="20">
        <v>31.7</v>
      </c>
    </row>
    <row r="2742" spans="1:5" x14ac:dyDescent="0.2">
      <c r="A2742" s="5">
        <v>42636</v>
      </c>
      <c r="B2742" s="6">
        <v>42636</v>
      </c>
      <c r="C2742" s="5">
        <v>42636.302083333336</v>
      </c>
      <c r="D2742">
        <v>17.7</v>
      </c>
      <c r="E2742" s="20">
        <v>31.8</v>
      </c>
    </row>
    <row r="2743" spans="1:5" x14ac:dyDescent="0.2">
      <c r="A2743" s="5">
        <v>42636</v>
      </c>
      <c r="B2743" s="6">
        <v>42636</v>
      </c>
      <c r="C2743" s="5">
        <v>42636.3125</v>
      </c>
      <c r="D2743">
        <v>17.899999999999999</v>
      </c>
      <c r="E2743" s="20">
        <v>31.8</v>
      </c>
    </row>
    <row r="2744" spans="1:5" x14ac:dyDescent="0.2">
      <c r="A2744" s="5">
        <v>42636</v>
      </c>
      <c r="B2744" s="6">
        <v>42636</v>
      </c>
      <c r="C2744" s="5">
        <v>42636.322916666664</v>
      </c>
      <c r="D2744">
        <v>17.8</v>
      </c>
      <c r="E2744" s="20">
        <v>31.9</v>
      </c>
    </row>
    <row r="2745" spans="1:5" x14ac:dyDescent="0.2">
      <c r="A2745" s="5">
        <v>42636</v>
      </c>
      <c r="B2745" s="6">
        <v>42636</v>
      </c>
      <c r="C2745" s="5">
        <v>42636.333333333336</v>
      </c>
      <c r="D2745">
        <v>17.899999999999999</v>
      </c>
      <c r="E2745" s="20">
        <v>31.9</v>
      </c>
    </row>
    <row r="2746" spans="1:5" x14ac:dyDescent="0.2">
      <c r="A2746" s="5">
        <v>42636</v>
      </c>
      <c r="B2746" s="6">
        <v>42636</v>
      </c>
      <c r="C2746" s="5">
        <v>42636.34375</v>
      </c>
      <c r="D2746">
        <v>18</v>
      </c>
      <c r="E2746" s="20">
        <v>31.9</v>
      </c>
    </row>
    <row r="2747" spans="1:5" x14ac:dyDescent="0.2">
      <c r="A2747" s="5">
        <v>42636</v>
      </c>
      <c r="B2747" s="6">
        <v>42636</v>
      </c>
      <c r="C2747" s="5">
        <v>42636.354166666664</v>
      </c>
      <c r="D2747">
        <v>18</v>
      </c>
      <c r="E2747" s="20">
        <v>31.9</v>
      </c>
    </row>
    <row r="2748" spans="1:5" x14ac:dyDescent="0.2">
      <c r="A2748" s="5">
        <v>42636</v>
      </c>
      <c r="B2748" s="6">
        <v>42636</v>
      </c>
      <c r="C2748" s="5">
        <v>42636.364583333336</v>
      </c>
      <c r="D2748">
        <v>18.100000000000001</v>
      </c>
      <c r="E2748" s="20">
        <v>31.9</v>
      </c>
    </row>
    <row r="2749" spans="1:5" x14ac:dyDescent="0.2">
      <c r="A2749" s="5">
        <v>42636</v>
      </c>
      <c r="B2749" s="6">
        <v>42636</v>
      </c>
      <c r="C2749" s="5">
        <v>42636.375</v>
      </c>
      <c r="D2749">
        <v>18.399999999999999</v>
      </c>
      <c r="E2749" s="20">
        <v>31.9</v>
      </c>
    </row>
    <row r="2750" spans="1:5" x14ac:dyDescent="0.2">
      <c r="A2750" s="5">
        <v>42636</v>
      </c>
      <c r="B2750" s="6">
        <v>42636</v>
      </c>
      <c r="C2750" s="5">
        <v>42636.385416666664</v>
      </c>
      <c r="D2750">
        <v>18.5</v>
      </c>
      <c r="E2750" s="20">
        <v>31.8</v>
      </c>
    </row>
    <row r="2751" spans="1:5" x14ac:dyDescent="0.2">
      <c r="A2751" s="5">
        <v>42636</v>
      </c>
      <c r="B2751" s="6">
        <v>42636</v>
      </c>
      <c r="C2751" s="5">
        <v>42636.395833333336</v>
      </c>
      <c r="D2751">
        <v>18.600000000000001</v>
      </c>
      <c r="E2751" s="20">
        <v>31.9</v>
      </c>
    </row>
    <row r="2752" spans="1:5" x14ac:dyDescent="0.2">
      <c r="A2752" s="5">
        <v>42636</v>
      </c>
      <c r="B2752" s="6">
        <v>42636</v>
      </c>
      <c r="C2752" s="5">
        <v>42636.40625</v>
      </c>
      <c r="D2752">
        <v>18.7</v>
      </c>
      <c r="E2752" s="20">
        <v>31.9</v>
      </c>
    </row>
    <row r="2753" spans="1:5" x14ac:dyDescent="0.2">
      <c r="A2753" s="5">
        <v>42636</v>
      </c>
      <c r="B2753" s="6">
        <v>42636</v>
      </c>
      <c r="C2753" s="5">
        <v>42636.416666666664</v>
      </c>
      <c r="D2753">
        <v>18.8</v>
      </c>
      <c r="E2753" s="20">
        <v>31.9</v>
      </c>
    </row>
    <row r="2754" spans="1:5" x14ac:dyDescent="0.2">
      <c r="A2754" s="5">
        <v>42636</v>
      </c>
      <c r="B2754" s="6">
        <v>42636</v>
      </c>
      <c r="C2754" s="5">
        <v>42636.427083333336</v>
      </c>
      <c r="D2754">
        <v>18.899999999999999</v>
      </c>
      <c r="E2754" s="20">
        <v>31.9</v>
      </c>
    </row>
    <row r="2755" spans="1:5" x14ac:dyDescent="0.2">
      <c r="A2755" s="5">
        <v>42636</v>
      </c>
      <c r="B2755" s="6">
        <v>42636</v>
      </c>
      <c r="C2755" s="5">
        <v>42636.4375</v>
      </c>
      <c r="D2755">
        <v>19</v>
      </c>
      <c r="E2755" s="20">
        <v>31.9</v>
      </c>
    </row>
    <row r="2756" spans="1:5" x14ac:dyDescent="0.2">
      <c r="A2756" s="5">
        <v>42636</v>
      </c>
      <c r="B2756" s="6">
        <v>42636</v>
      </c>
      <c r="C2756" s="5">
        <v>42636.447916666664</v>
      </c>
      <c r="D2756">
        <v>19.2</v>
      </c>
      <c r="E2756" s="20">
        <v>31.8</v>
      </c>
    </row>
    <row r="2757" spans="1:5" x14ac:dyDescent="0.2">
      <c r="A2757" s="5">
        <v>42636</v>
      </c>
      <c r="B2757" s="6">
        <v>42636</v>
      </c>
      <c r="C2757" s="5">
        <v>42636.458333333336</v>
      </c>
      <c r="D2757">
        <v>19.2</v>
      </c>
      <c r="E2757" s="20">
        <v>31.8</v>
      </c>
    </row>
    <row r="2758" spans="1:5" x14ac:dyDescent="0.2">
      <c r="A2758" s="5">
        <v>42636</v>
      </c>
      <c r="B2758" s="6">
        <v>42636</v>
      </c>
      <c r="C2758" s="5">
        <v>42636.46875</v>
      </c>
      <c r="D2758">
        <v>19.3</v>
      </c>
      <c r="E2758" s="20">
        <v>31.8</v>
      </c>
    </row>
    <row r="2759" spans="1:5" x14ac:dyDescent="0.2">
      <c r="A2759" s="5">
        <v>42636</v>
      </c>
      <c r="B2759" s="6">
        <v>42636</v>
      </c>
      <c r="C2759" s="5">
        <v>42636.479166666664</v>
      </c>
      <c r="D2759">
        <v>19.399999999999999</v>
      </c>
      <c r="E2759" s="20">
        <v>31.8</v>
      </c>
    </row>
    <row r="2760" spans="1:5" x14ac:dyDescent="0.2">
      <c r="A2760" s="5">
        <v>42636</v>
      </c>
      <c r="B2760" s="6">
        <v>42636</v>
      </c>
      <c r="C2760" s="5">
        <v>42636.489583333336</v>
      </c>
      <c r="D2760">
        <v>19.399999999999999</v>
      </c>
      <c r="E2760" s="20">
        <v>31.8</v>
      </c>
    </row>
    <row r="2761" spans="1:5" x14ac:dyDescent="0.2">
      <c r="A2761" s="5">
        <v>42636</v>
      </c>
      <c r="B2761" s="6">
        <v>42636</v>
      </c>
      <c r="C2761" s="5">
        <v>42636.5</v>
      </c>
      <c r="D2761">
        <v>19.5</v>
      </c>
      <c r="E2761" s="20">
        <v>31.8</v>
      </c>
    </row>
    <row r="2762" spans="1:5" x14ac:dyDescent="0.2">
      <c r="A2762" s="5">
        <v>42636</v>
      </c>
      <c r="B2762" s="6">
        <v>42636</v>
      </c>
      <c r="C2762" s="5">
        <v>42636.510416666664</v>
      </c>
      <c r="D2762">
        <v>19.5</v>
      </c>
      <c r="E2762" s="20">
        <v>31.8</v>
      </c>
    </row>
    <row r="2763" spans="1:5" x14ac:dyDescent="0.2">
      <c r="A2763" s="5">
        <v>42636</v>
      </c>
      <c r="B2763" s="6">
        <v>42636</v>
      </c>
      <c r="C2763" s="5">
        <v>42636.520833333336</v>
      </c>
      <c r="D2763">
        <v>19.5</v>
      </c>
      <c r="E2763" s="20">
        <v>31.8</v>
      </c>
    </row>
    <row r="2764" spans="1:5" x14ac:dyDescent="0.2">
      <c r="A2764" s="5">
        <v>42636</v>
      </c>
      <c r="B2764" s="6">
        <v>42636</v>
      </c>
      <c r="C2764" s="5">
        <v>42636.53125</v>
      </c>
      <c r="D2764">
        <v>19.5</v>
      </c>
      <c r="E2764" s="20">
        <v>31.8</v>
      </c>
    </row>
    <row r="2765" spans="1:5" x14ac:dyDescent="0.2">
      <c r="A2765" s="5">
        <v>42636</v>
      </c>
      <c r="B2765" s="6">
        <v>42636</v>
      </c>
      <c r="C2765" s="5">
        <v>42636.541666666664</v>
      </c>
      <c r="D2765">
        <v>19.600000000000001</v>
      </c>
      <c r="E2765" s="20">
        <v>31.8</v>
      </c>
    </row>
    <row r="2766" spans="1:5" x14ac:dyDescent="0.2">
      <c r="A2766" s="5">
        <v>42636</v>
      </c>
      <c r="B2766" s="6">
        <v>42636</v>
      </c>
      <c r="C2766" s="5">
        <v>42636.552083333336</v>
      </c>
      <c r="D2766">
        <v>19.600000000000001</v>
      </c>
      <c r="E2766" s="20">
        <v>31.8</v>
      </c>
    </row>
    <row r="2767" spans="1:5" x14ac:dyDescent="0.2">
      <c r="A2767" s="5">
        <v>42636</v>
      </c>
      <c r="B2767" s="6">
        <v>42636</v>
      </c>
      <c r="C2767" s="5">
        <v>42636.5625</v>
      </c>
      <c r="D2767">
        <v>19.600000000000001</v>
      </c>
      <c r="E2767" s="20">
        <v>31.8</v>
      </c>
    </row>
    <row r="2768" spans="1:5" x14ac:dyDescent="0.2">
      <c r="A2768" s="5">
        <v>42636</v>
      </c>
      <c r="B2768" s="6">
        <v>42636</v>
      </c>
      <c r="C2768" s="5">
        <v>42636.572916666664</v>
      </c>
      <c r="D2768">
        <v>19.3</v>
      </c>
      <c r="E2768" s="20">
        <v>31.9</v>
      </c>
    </row>
    <row r="2769" spans="1:5" x14ac:dyDescent="0.2">
      <c r="A2769" s="5">
        <v>42636</v>
      </c>
      <c r="B2769" s="6">
        <v>42636</v>
      </c>
      <c r="C2769" s="5">
        <v>42636.583333333336</v>
      </c>
      <c r="D2769">
        <v>19.2</v>
      </c>
      <c r="E2769" s="20">
        <v>31.9</v>
      </c>
    </row>
    <row r="2770" spans="1:5" x14ac:dyDescent="0.2">
      <c r="A2770" s="5">
        <v>42636</v>
      </c>
      <c r="B2770" s="6">
        <v>42636</v>
      </c>
      <c r="C2770" s="5">
        <v>42636.59375</v>
      </c>
      <c r="D2770">
        <v>19.2</v>
      </c>
      <c r="E2770" s="20">
        <v>31.9</v>
      </c>
    </row>
    <row r="2771" spans="1:5" x14ac:dyDescent="0.2">
      <c r="A2771" s="5">
        <v>42636</v>
      </c>
      <c r="B2771" s="6">
        <v>42636</v>
      </c>
      <c r="C2771" s="5">
        <v>42636.604166666664</v>
      </c>
      <c r="D2771">
        <v>18.899999999999999</v>
      </c>
      <c r="E2771" s="20">
        <v>31.9</v>
      </c>
    </row>
    <row r="2772" spans="1:5" x14ac:dyDescent="0.2">
      <c r="A2772" s="5">
        <v>42636</v>
      </c>
      <c r="B2772" s="6">
        <v>42636</v>
      </c>
      <c r="C2772" s="5">
        <v>42636.614583333336</v>
      </c>
      <c r="D2772">
        <v>18.899999999999999</v>
      </c>
      <c r="E2772" s="20">
        <v>31.9</v>
      </c>
    </row>
    <row r="2773" spans="1:5" x14ac:dyDescent="0.2">
      <c r="A2773" s="5">
        <v>42636</v>
      </c>
      <c r="B2773" s="6">
        <v>42636</v>
      </c>
      <c r="C2773" s="5">
        <v>42636.625</v>
      </c>
      <c r="D2773">
        <v>18.8</v>
      </c>
      <c r="E2773" s="20">
        <v>31.9</v>
      </c>
    </row>
    <row r="2774" spans="1:5" x14ac:dyDescent="0.2">
      <c r="A2774" s="5">
        <v>42636</v>
      </c>
      <c r="B2774" s="6">
        <v>42636</v>
      </c>
      <c r="C2774" s="5">
        <v>42636.635416666664</v>
      </c>
      <c r="D2774">
        <v>18.7</v>
      </c>
      <c r="E2774" s="20">
        <v>31.9</v>
      </c>
    </row>
    <row r="2775" spans="1:5" x14ac:dyDescent="0.2">
      <c r="A2775" s="5">
        <v>42636</v>
      </c>
      <c r="B2775" s="6">
        <v>42636</v>
      </c>
      <c r="C2775" s="5">
        <v>42636.645833333336</v>
      </c>
      <c r="D2775">
        <v>18.5</v>
      </c>
      <c r="E2775" s="20">
        <v>32</v>
      </c>
    </row>
    <row r="2776" spans="1:5" x14ac:dyDescent="0.2">
      <c r="A2776" s="5">
        <v>42636</v>
      </c>
      <c r="B2776" s="6">
        <v>42636</v>
      </c>
      <c r="C2776" s="5">
        <v>42636.65625</v>
      </c>
      <c r="D2776">
        <v>18.399999999999999</v>
      </c>
      <c r="E2776" s="20">
        <v>32</v>
      </c>
    </row>
    <row r="2777" spans="1:5" x14ac:dyDescent="0.2">
      <c r="A2777" s="5">
        <v>42636</v>
      </c>
      <c r="B2777" s="6">
        <v>42636</v>
      </c>
      <c r="C2777" s="5">
        <v>42636.666666666664</v>
      </c>
      <c r="D2777">
        <v>18.2</v>
      </c>
      <c r="E2777" s="20">
        <v>32</v>
      </c>
    </row>
    <row r="2778" spans="1:5" x14ac:dyDescent="0.2">
      <c r="A2778" s="5">
        <v>42636</v>
      </c>
      <c r="B2778" s="6">
        <v>42636</v>
      </c>
      <c r="C2778" s="5">
        <v>42636.677083333336</v>
      </c>
      <c r="D2778">
        <v>18.100000000000001</v>
      </c>
      <c r="E2778" s="20">
        <v>32</v>
      </c>
    </row>
    <row r="2779" spans="1:5" x14ac:dyDescent="0.2">
      <c r="A2779" s="5">
        <v>42636</v>
      </c>
      <c r="B2779" s="6">
        <v>42636</v>
      </c>
      <c r="C2779" s="5">
        <v>42636.6875</v>
      </c>
      <c r="D2779">
        <v>17.899999999999999</v>
      </c>
      <c r="E2779" s="20">
        <v>32</v>
      </c>
    </row>
    <row r="2780" spans="1:5" x14ac:dyDescent="0.2">
      <c r="A2780" s="5">
        <v>42636</v>
      </c>
      <c r="B2780" s="6">
        <v>42636</v>
      </c>
      <c r="C2780" s="5">
        <v>42636.697916666664</v>
      </c>
      <c r="D2780">
        <v>17.899999999999999</v>
      </c>
      <c r="E2780" s="20">
        <v>32</v>
      </c>
    </row>
    <row r="2781" spans="1:5" x14ac:dyDescent="0.2">
      <c r="A2781" s="5">
        <v>42636</v>
      </c>
      <c r="B2781" s="6">
        <v>42636</v>
      </c>
      <c r="C2781" s="5">
        <v>42636.708333333336</v>
      </c>
      <c r="D2781">
        <v>17.7</v>
      </c>
      <c r="E2781" s="20">
        <v>32</v>
      </c>
    </row>
    <row r="2782" spans="1:5" x14ac:dyDescent="0.2">
      <c r="A2782" s="5">
        <v>42636</v>
      </c>
      <c r="B2782" s="6">
        <v>42636</v>
      </c>
      <c r="C2782" s="5">
        <v>42636.71875</v>
      </c>
      <c r="D2782">
        <v>17.7</v>
      </c>
      <c r="E2782" s="20">
        <v>32</v>
      </c>
    </row>
    <row r="2783" spans="1:5" x14ac:dyDescent="0.2">
      <c r="A2783" s="5">
        <v>42636</v>
      </c>
      <c r="B2783" s="6">
        <v>42636</v>
      </c>
      <c r="C2783" s="5">
        <v>42636.729166666664</v>
      </c>
      <c r="D2783">
        <v>17.5</v>
      </c>
      <c r="E2783" s="20">
        <v>32</v>
      </c>
    </row>
    <row r="2784" spans="1:5" x14ac:dyDescent="0.2">
      <c r="A2784" s="5">
        <v>42636</v>
      </c>
      <c r="B2784" s="6">
        <v>42636</v>
      </c>
      <c r="C2784" s="5">
        <v>42636.739583333336</v>
      </c>
      <c r="D2784">
        <v>17.5</v>
      </c>
      <c r="E2784" s="20">
        <v>32</v>
      </c>
    </row>
    <row r="2785" spans="1:5" x14ac:dyDescent="0.2">
      <c r="A2785" s="5">
        <v>42636</v>
      </c>
      <c r="B2785" s="6">
        <v>42636</v>
      </c>
      <c r="C2785" s="5">
        <v>42636.75</v>
      </c>
      <c r="D2785">
        <v>17.5</v>
      </c>
      <c r="E2785" s="20">
        <v>32</v>
      </c>
    </row>
    <row r="2786" spans="1:5" x14ac:dyDescent="0.2">
      <c r="A2786" s="5">
        <v>42636</v>
      </c>
      <c r="B2786" s="6">
        <v>42636</v>
      </c>
      <c r="C2786" s="5">
        <v>42636.760416666664</v>
      </c>
      <c r="D2786">
        <v>17.3</v>
      </c>
      <c r="E2786" s="20">
        <v>32</v>
      </c>
    </row>
    <row r="2787" spans="1:5" x14ac:dyDescent="0.2">
      <c r="A2787" s="5">
        <v>42636</v>
      </c>
      <c r="B2787" s="6">
        <v>42636</v>
      </c>
      <c r="C2787" s="5">
        <v>42636.770833333336</v>
      </c>
      <c r="D2787">
        <v>17.399999999999999</v>
      </c>
      <c r="E2787" s="20">
        <v>32</v>
      </c>
    </row>
    <row r="2788" spans="1:5" x14ac:dyDescent="0.2">
      <c r="A2788" s="5">
        <v>42636</v>
      </c>
      <c r="B2788" s="6">
        <v>42636</v>
      </c>
      <c r="C2788" s="5">
        <v>42636.78125</v>
      </c>
      <c r="D2788">
        <v>17.3</v>
      </c>
      <c r="E2788" s="20">
        <v>32</v>
      </c>
    </row>
    <row r="2789" spans="1:5" x14ac:dyDescent="0.2">
      <c r="A2789" s="5">
        <v>42636</v>
      </c>
      <c r="B2789" s="6">
        <v>42636</v>
      </c>
      <c r="C2789" s="5">
        <v>42636.791666666664</v>
      </c>
      <c r="D2789">
        <v>17.3</v>
      </c>
      <c r="E2789" s="20">
        <v>32</v>
      </c>
    </row>
    <row r="2790" spans="1:5" x14ac:dyDescent="0.2">
      <c r="A2790" s="5">
        <v>42636</v>
      </c>
      <c r="B2790" s="6">
        <v>42636</v>
      </c>
      <c r="C2790" s="5">
        <v>42636.802083333336</v>
      </c>
      <c r="D2790">
        <v>17.3</v>
      </c>
      <c r="E2790" s="20">
        <v>32</v>
      </c>
    </row>
    <row r="2791" spans="1:5" x14ac:dyDescent="0.2">
      <c r="A2791" s="5">
        <v>42636</v>
      </c>
      <c r="B2791" s="6">
        <v>42636</v>
      </c>
      <c r="C2791" s="5">
        <v>42636.8125</v>
      </c>
      <c r="D2791">
        <v>17.399999999999999</v>
      </c>
      <c r="E2791" s="20">
        <v>32</v>
      </c>
    </row>
    <row r="2792" spans="1:5" x14ac:dyDescent="0.2">
      <c r="A2792" s="5">
        <v>42636</v>
      </c>
      <c r="B2792" s="6">
        <v>42636</v>
      </c>
      <c r="C2792" s="5">
        <v>42636.822916666664</v>
      </c>
      <c r="D2792">
        <v>17.5</v>
      </c>
      <c r="E2792" s="20">
        <v>32</v>
      </c>
    </row>
    <row r="2793" spans="1:5" x14ac:dyDescent="0.2">
      <c r="A2793" s="5">
        <v>42636</v>
      </c>
      <c r="B2793" s="6">
        <v>42636</v>
      </c>
      <c r="C2793" s="5">
        <v>42636.833333333336</v>
      </c>
      <c r="D2793">
        <v>17.5</v>
      </c>
      <c r="E2793" s="20">
        <v>32</v>
      </c>
    </row>
    <row r="2794" spans="1:5" x14ac:dyDescent="0.2">
      <c r="A2794" s="5">
        <v>42636</v>
      </c>
      <c r="B2794" s="6">
        <v>42636</v>
      </c>
      <c r="C2794" s="5">
        <v>42636.84375</v>
      </c>
      <c r="D2794">
        <v>17.5</v>
      </c>
      <c r="E2794" s="20">
        <v>32</v>
      </c>
    </row>
    <row r="2795" spans="1:5" x14ac:dyDescent="0.2">
      <c r="A2795" s="5">
        <v>42636</v>
      </c>
      <c r="B2795" s="6">
        <v>42636</v>
      </c>
      <c r="C2795" s="5">
        <v>42636.854166666664</v>
      </c>
      <c r="D2795">
        <v>17.5</v>
      </c>
      <c r="E2795" s="20">
        <v>32</v>
      </c>
    </row>
    <row r="2796" spans="1:5" x14ac:dyDescent="0.2">
      <c r="A2796" s="5">
        <v>42636</v>
      </c>
      <c r="B2796" s="6">
        <v>42636</v>
      </c>
      <c r="C2796" s="5">
        <v>42636.864583333336</v>
      </c>
      <c r="D2796">
        <v>17.5</v>
      </c>
      <c r="E2796" s="20">
        <v>32</v>
      </c>
    </row>
    <row r="2797" spans="1:5" x14ac:dyDescent="0.2">
      <c r="A2797" s="5">
        <v>42636</v>
      </c>
      <c r="B2797" s="6">
        <v>42636</v>
      </c>
      <c r="C2797" s="5">
        <v>42636.875</v>
      </c>
      <c r="D2797">
        <v>17.600000000000001</v>
      </c>
      <c r="E2797" s="20">
        <v>32</v>
      </c>
    </row>
    <row r="2798" spans="1:5" x14ac:dyDescent="0.2">
      <c r="A2798" s="5">
        <v>42636</v>
      </c>
      <c r="B2798" s="6">
        <v>42636</v>
      </c>
      <c r="C2798" s="5">
        <v>42636.885416666664</v>
      </c>
      <c r="D2798">
        <v>17.8</v>
      </c>
      <c r="E2798" s="20">
        <v>32</v>
      </c>
    </row>
    <row r="2799" spans="1:5" x14ac:dyDescent="0.2">
      <c r="A2799" s="5">
        <v>42636</v>
      </c>
      <c r="B2799" s="6">
        <v>42636</v>
      </c>
      <c r="C2799" s="5">
        <v>42636.895833333336</v>
      </c>
      <c r="D2799">
        <v>17.899999999999999</v>
      </c>
      <c r="E2799" s="20">
        <v>32</v>
      </c>
    </row>
    <row r="2800" spans="1:5" x14ac:dyDescent="0.2">
      <c r="A2800" s="5">
        <v>42636</v>
      </c>
      <c r="B2800" s="6">
        <v>42636</v>
      </c>
      <c r="C2800" s="5">
        <v>42636.90625</v>
      </c>
      <c r="D2800">
        <v>18</v>
      </c>
      <c r="E2800" s="20">
        <v>32</v>
      </c>
    </row>
    <row r="2801" spans="1:5" x14ac:dyDescent="0.2">
      <c r="A2801" s="5">
        <v>42636</v>
      </c>
      <c r="B2801" s="6">
        <v>42636</v>
      </c>
      <c r="C2801" s="5">
        <v>42636.916666666664</v>
      </c>
      <c r="D2801">
        <v>18.100000000000001</v>
      </c>
      <c r="E2801" s="20">
        <v>32</v>
      </c>
    </row>
    <row r="2802" spans="1:5" x14ac:dyDescent="0.2">
      <c r="A2802" s="5">
        <v>42636</v>
      </c>
      <c r="B2802" s="6">
        <v>42636</v>
      </c>
      <c r="C2802" s="5">
        <v>42636.927083333336</v>
      </c>
      <c r="D2802">
        <v>18.2</v>
      </c>
      <c r="E2802" s="20">
        <v>31.9</v>
      </c>
    </row>
    <row r="2803" spans="1:5" x14ac:dyDescent="0.2">
      <c r="A2803" s="5">
        <v>42636</v>
      </c>
      <c r="B2803" s="6">
        <v>42636</v>
      </c>
      <c r="C2803" s="5">
        <v>42636.9375</v>
      </c>
      <c r="D2803">
        <v>18.3</v>
      </c>
      <c r="E2803" s="20">
        <v>31.9</v>
      </c>
    </row>
    <row r="2804" spans="1:5" x14ac:dyDescent="0.2">
      <c r="A2804" s="5">
        <v>42636</v>
      </c>
      <c r="B2804" s="6">
        <v>42636</v>
      </c>
      <c r="C2804" s="5">
        <v>42636.947916666664</v>
      </c>
      <c r="D2804">
        <v>18.399999999999999</v>
      </c>
      <c r="E2804" s="20">
        <v>31.9</v>
      </c>
    </row>
    <row r="2805" spans="1:5" x14ac:dyDescent="0.2">
      <c r="A2805" s="5">
        <v>42636</v>
      </c>
      <c r="B2805" s="6">
        <v>42636</v>
      </c>
      <c r="C2805" s="5">
        <v>42636.958333333336</v>
      </c>
      <c r="D2805">
        <v>18.600000000000001</v>
      </c>
      <c r="E2805" s="20">
        <v>31.9</v>
      </c>
    </row>
    <row r="2806" spans="1:5" x14ac:dyDescent="0.2">
      <c r="A2806" s="5">
        <v>42636</v>
      </c>
      <c r="B2806" s="6">
        <v>42636</v>
      </c>
      <c r="C2806" s="5">
        <v>42636.96875</v>
      </c>
      <c r="D2806">
        <v>18.7</v>
      </c>
      <c r="E2806" s="20">
        <v>31.9</v>
      </c>
    </row>
    <row r="2807" spans="1:5" x14ac:dyDescent="0.2">
      <c r="A2807" s="5">
        <v>42636</v>
      </c>
      <c r="B2807" s="6">
        <v>42636</v>
      </c>
      <c r="C2807" s="5">
        <v>42636.979166666664</v>
      </c>
      <c r="D2807">
        <v>18.7</v>
      </c>
      <c r="E2807" s="20">
        <v>31.9</v>
      </c>
    </row>
    <row r="2808" spans="1:5" x14ac:dyDescent="0.2">
      <c r="A2808" s="5">
        <v>42636</v>
      </c>
      <c r="B2808" s="6">
        <v>42636</v>
      </c>
      <c r="C2808" s="5">
        <v>42636.989583333336</v>
      </c>
      <c r="D2808">
        <v>18.8</v>
      </c>
      <c r="E2808" s="20">
        <v>31.9</v>
      </c>
    </row>
    <row r="2809" spans="1:5" x14ac:dyDescent="0.2">
      <c r="A2809" s="5">
        <v>42637</v>
      </c>
      <c r="B2809" s="6">
        <v>42637</v>
      </c>
      <c r="C2809" s="5">
        <v>42637</v>
      </c>
      <c r="D2809">
        <v>18.899999999999999</v>
      </c>
      <c r="E2809" s="20">
        <v>31.9</v>
      </c>
    </row>
    <row r="2810" spans="1:5" x14ac:dyDescent="0.2">
      <c r="A2810" s="5">
        <v>42637</v>
      </c>
      <c r="B2810" s="6">
        <v>42637</v>
      </c>
      <c r="C2810" s="5">
        <v>42637.010416666664</v>
      </c>
      <c r="D2810">
        <v>18.899999999999999</v>
      </c>
      <c r="E2810" s="20">
        <v>31.9</v>
      </c>
    </row>
    <row r="2811" spans="1:5" x14ac:dyDescent="0.2">
      <c r="A2811" s="5">
        <v>42637</v>
      </c>
      <c r="B2811" s="6">
        <v>42637</v>
      </c>
      <c r="C2811" s="5">
        <v>42637.020833333336</v>
      </c>
      <c r="D2811">
        <v>18.899999999999999</v>
      </c>
      <c r="E2811" s="20">
        <v>31.9</v>
      </c>
    </row>
    <row r="2812" spans="1:5" x14ac:dyDescent="0.2">
      <c r="A2812" s="5">
        <v>42637</v>
      </c>
      <c r="B2812" s="6">
        <v>42637</v>
      </c>
      <c r="C2812" s="5">
        <v>42637.03125</v>
      </c>
      <c r="D2812">
        <v>19</v>
      </c>
      <c r="E2812" s="20">
        <v>31.9</v>
      </c>
    </row>
    <row r="2813" spans="1:5" x14ac:dyDescent="0.2">
      <c r="A2813" s="5">
        <v>42637</v>
      </c>
      <c r="B2813" s="6">
        <v>42637</v>
      </c>
      <c r="C2813" s="5">
        <v>42637.041666666664</v>
      </c>
      <c r="D2813">
        <v>19</v>
      </c>
      <c r="E2813" s="20">
        <v>31.9</v>
      </c>
    </row>
    <row r="2814" spans="1:5" x14ac:dyDescent="0.2">
      <c r="A2814" s="5">
        <v>42637</v>
      </c>
      <c r="B2814" s="6">
        <v>42637</v>
      </c>
      <c r="C2814" s="5">
        <v>42637.052083333336</v>
      </c>
      <c r="D2814">
        <v>19</v>
      </c>
      <c r="E2814" s="20">
        <v>31.9</v>
      </c>
    </row>
    <row r="2815" spans="1:5" x14ac:dyDescent="0.2">
      <c r="A2815" s="5">
        <v>42637</v>
      </c>
      <c r="B2815" s="6">
        <v>42637</v>
      </c>
      <c r="C2815" s="5">
        <v>42637.0625</v>
      </c>
      <c r="D2815">
        <v>19</v>
      </c>
      <c r="E2815" s="20">
        <v>31.9</v>
      </c>
    </row>
    <row r="2816" spans="1:5" x14ac:dyDescent="0.2">
      <c r="A2816" s="5">
        <v>42637</v>
      </c>
      <c r="B2816" s="6">
        <v>42637</v>
      </c>
      <c r="C2816" s="5">
        <v>42637.072916666664</v>
      </c>
      <c r="D2816">
        <v>18.899999999999999</v>
      </c>
      <c r="E2816" s="20">
        <v>31.9</v>
      </c>
    </row>
    <row r="2817" spans="1:5" x14ac:dyDescent="0.2">
      <c r="A2817" s="5">
        <v>42637</v>
      </c>
      <c r="B2817" s="6">
        <v>42637</v>
      </c>
      <c r="C2817" s="5">
        <v>42637.083333333336</v>
      </c>
      <c r="D2817">
        <v>19</v>
      </c>
      <c r="E2817" s="20">
        <v>31.9</v>
      </c>
    </row>
    <row r="2818" spans="1:5" x14ac:dyDescent="0.2">
      <c r="A2818" s="5">
        <v>42637</v>
      </c>
      <c r="B2818" s="6">
        <v>42637</v>
      </c>
      <c r="C2818" s="5">
        <v>42637.09375</v>
      </c>
      <c r="D2818">
        <v>19.100000000000001</v>
      </c>
      <c r="E2818" s="20">
        <v>31.8</v>
      </c>
    </row>
    <row r="2819" spans="1:5" x14ac:dyDescent="0.2">
      <c r="A2819" s="5">
        <v>42637</v>
      </c>
      <c r="B2819" s="6">
        <v>42637</v>
      </c>
      <c r="C2819" s="5">
        <v>42637.104166666664</v>
      </c>
      <c r="D2819">
        <v>19</v>
      </c>
      <c r="E2819" s="20">
        <v>31.9</v>
      </c>
    </row>
    <row r="2820" spans="1:5" x14ac:dyDescent="0.2">
      <c r="A2820" s="5">
        <v>42637</v>
      </c>
      <c r="B2820" s="6">
        <v>42637</v>
      </c>
      <c r="C2820" s="5">
        <v>42637.114583333336</v>
      </c>
      <c r="D2820">
        <v>18.8</v>
      </c>
      <c r="E2820" s="20">
        <v>31.9</v>
      </c>
    </row>
    <row r="2821" spans="1:5" x14ac:dyDescent="0.2">
      <c r="A2821" s="5">
        <v>42637</v>
      </c>
      <c r="B2821" s="6">
        <v>42637</v>
      </c>
      <c r="C2821" s="5">
        <v>42637.125</v>
      </c>
      <c r="D2821">
        <v>18.7</v>
      </c>
      <c r="E2821" s="20">
        <v>31.9</v>
      </c>
    </row>
    <row r="2822" spans="1:5" x14ac:dyDescent="0.2">
      <c r="A2822" s="5">
        <v>42637</v>
      </c>
      <c r="B2822" s="6">
        <v>42637</v>
      </c>
      <c r="C2822" s="5">
        <v>42637.135416666664</v>
      </c>
      <c r="D2822">
        <v>18.399999999999999</v>
      </c>
      <c r="E2822" s="20">
        <v>31.9</v>
      </c>
    </row>
    <row r="2823" spans="1:5" x14ac:dyDescent="0.2">
      <c r="A2823" s="5">
        <v>42637</v>
      </c>
      <c r="B2823" s="6">
        <v>42637</v>
      </c>
      <c r="C2823" s="5">
        <v>42637.145833333336</v>
      </c>
      <c r="D2823">
        <v>18.3</v>
      </c>
      <c r="E2823" s="20">
        <v>31.9</v>
      </c>
    </row>
    <row r="2824" spans="1:5" x14ac:dyDescent="0.2">
      <c r="A2824" s="5">
        <v>42637</v>
      </c>
      <c r="B2824" s="6">
        <v>42637</v>
      </c>
      <c r="C2824" s="5">
        <v>42637.15625</v>
      </c>
      <c r="D2824">
        <v>18.399999999999999</v>
      </c>
      <c r="E2824" s="20">
        <v>31.9</v>
      </c>
    </row>
    <row r="2825" spans="1:5" x14ac:dyDescent="0.2">
      <c r="A2825" s="5">
        <v>42637</v>
      </c>
      <c r="B2825" s="6">
        <v>42637</v>
      </c>
      <c r="C2825" s="5">
        <v>42637.166666666664</v>
      </c>
      <c r="D2825">
        <v>18.2</v>
      </c>
      <c r="E2825" s="20">
        <v>31.9</v>
      </c>
    </row>
    <row r="2826" spans="1:5" x14ac:dyDescent="0.2">
      <c r="A2826" s="5">
        <v>42637</v>
      </c>
      <c r="B2826" s="6">
        <v>42637</v>
      </c>
      <c r="C2826" s="5">
        <v>42637.177083333336</v>
      </c>
      <c r="D2826">
        <v>18.100000000000001</v>
      </c>
      <c r="E2826" s="20">
        <v>32</v>
      </c>
    </row>
    <row r="2827" spans="1:5" x14ac:dyDescent="0.2">
      <c r="A2827" s="5">
        <v>42637</v>
      </c>
      <c r="B2827" s="6">
        <v>42637</v>
      </c>
      <c r="C2827" s="5">
        <v>42637.1875</v>
      </c>
      <c r="D2827">
        <v>18</v>
      </c>
      <c r="E2827" s="20">
        <v>32</v>
      </c>
    </row>
    <row r="2828" spans="1:5" x14ac:dyDescent="0.2">
      <c r="A2828" s="5">
        <v>42637</v>
      </c>
      <c r="B2828" s="6">
        <v>42637</v>
      </c>
      <c r="C2828" s="5">
        <v>42637.197916666664</v>
      </c>
      <c r="D2828">
        <v>17.899999999999999</v>
      </c>
      <c r="E2828" s="20">
        <v>32</v>
      </c>
    </row>
    <row r="2829" spans="1:5" x14ac:dyDescent="0.2">
      <c r="A2829" s="5">
        <v>42637</v>
      </c>
      <c r="B2829" s="6">
        <v>42637</v>
      </c>
      <c r="C2829" s="5">
        <v>42637.208333333336</v>
      </c>
      <c r="D2829">
        <v>17.8</v>
      </c>
      <c r="E2829" s="20">
        <v>32</v>
      </c>
    </row>
    <row r="2830" spans="1:5" x14ac:dyDescent="0.2">
      <c r="A2830" s="5">
        <v>42637</v>
      </c>
      <c r="B2830" s="6">
        <v>42637</v>
      </c>
      <c r="C2830" s="5">
        <v>42637.21875</v>
      </c>
      <c r="D2830">
        <v>17.8</v>
      </c>
      <c r="E2830" s="20">
        <v>32</v>
      </c>
    </row>
    <row r="2831" spans="1:5" x14ac:dyDescent="0.2">
      <c r="A2831" s="5">
        <v>42637</v>
      </c>
      <c r="B2831" s="6">
        <v>42637</v>
      </c>
      <c r="C2831" s="5">
        <v>42637.229166666664</v>
      </c>
      <c r="D2831">
        <v>17.600000000000001</v>
      </c>
      <c r="E2831" s="20">
        <v>32</v>
      </c>
    </row>
    <row r="2832" spans="1:5" x14ac:dyDescent="0.2">
      <c r="A2832" s="5">
        <v>42637</v>
      </c>
      <c r="B2832" s="6">
        <v>42637</v>
      </c>
      <c r="C2832" s="5">
        <v>42637.239583333336</v>
      </c>
      <c r="D2832">
        <v>17.5</v>
      </c>
      <c r="E2832" s="20">
        <v>32</v>
      </c>
    </row>
    <row r="2833" spans="1:5" x14ac:dyDescent="0.2">
      <c r="A2833" s="5">
        <v>42637</v>
      </c>
      <c r="B2833" s="6">
        <v>42637</v>
      </c>
      <c r="C2833" s="5">
        <v>42637.25</v>
      </c>
      <c r="D2833">
        <v>17.5</v>
      </c>
      <c r="E2833" s="20">
        <v>32</v>
      </c>
    </row>
    <row r="2834" spans="1:5" x14ac:dyDescent="0.2">
      <c r="A2834" s="5">
        <v>42637</v>
      </c>
      <c r="B2834" s="6">
        <v>42637</v>
      </c>
      <c r="C2834" s="5">
        <v>42637.260416666664</v>
      </c>
      <c r="D2834">
        <v>17.3</v>
      </c>
      <c r="E2834" s="20">
        <v>32</v>
      </c>
    </row>
    <row r="2835" spans="1:5" x14ac:dyDescent="0.2">
      <c r="A2835" s="5">
        <v>42637</v>
      </c>
      <c r="B2835" s="6">
        <v>42637</v>
      </c>
      <c r="C2835" s="5">
        <v>42637.270833333336</v>
      </c>
      <c r="D2835">
        <v>17.3</v>
      </c>
      <c r="E2835" s="20">
        <v>32</v>
      </c>
    </row>
    <row r="2836" spans="1:5" x14ac:dyDescent="0.2">
      <c r="A2836" s="5">
        <v>42637</v>
      </c>
      <c r="B2836" s="6">
        <v>42637</v>
      </c>
      <c r="C2836" s="5">
        <v>42637.28125</v>
      </c>
      <c r="D2836">
        <v>17.3</v>
      </c>
      <c r="E2836" s="20">
        <v>32</v>
      </c>
    </row>
    <row r="2837" spans="1:5" x14ac:dyDescent="0.2">
      <c r="A2837" s="5">
        <v>42637</v>
      </c>
      <c r="B2837" s="6">
        <v>42637</v>
      </c>
      <c r="C2837" s="5">
        <v>42637.291666666664</v>
      </c>
      <c r="D2837">
        <v>17.2</v>
      </c>
      <c r="E2837" s="20">
        <v>32</v>
      </c>
    </row>
    <row r="2838" spans="1:5" x14ac:dyDescent="0.2">
      <c r="A2838" s="5">
        <v>42637</v>
      </c>
      <c r="B2838" s="6">
        <v>42637</v>
      </c>
      <c r="C2838" s="5">
        <v>42637.302083333336</v>
      </c>
      <c r="D2838">
        <v>17.2</v>
      </c>
      <c r="E2838" s="20">
        <v>32</v>
      </c>
    </row>
    <row r="2839" spans="1:5" x14ac:dyDescent="0.2">
      <c r="A2839" s="5">
        <v>42637</v>
      </c>
      <c r="B2839" s="6">
        <v>42637</v>
      </c>
      <c r="C2839" s="5">
        <v>42637.3125</v>
      </c>
      <c r="D2839">
        <v>17.2</v>
      </c>
      <c r="E2839" s="20">
        <v>32</v>
      </c>
    </row>
    <row r="2840" spans="1:5" x14ac:dyDescent="0.2">
      <c r="A2840" s="5">
        <v>42637</v>
      </c>
      <c r="B2840" s="6">
        <v>42637</v>
      </c>
      <c r="C2840" s="5">
        <v>42637.322916666664</v>
      </c>
      <c r="D2840">
        <v>17.2</v>
      </c>
      <c r="E2840" s="20">
        <v>32</v>
      </c>
    </row>
    <row r="2841" spans="1:5" x14ac:dyDescent="0.2">
      <c r="A2841" s="5">
        <v>42637</v>
      </c>
      <c r="B2841" s="6">
        <v>42637</v>
      </c>
      <c r="C2841" s="5">
        <v>42637.333333333336</v>
      </c>
      <c r="D2841">
        <v>17.2</v>
      </c>
      <c r="E2841" s="20">
        <v>32</v>
      </c>
    </row>
    <row r="2842" spans="1:5" x14ac:dyDescent="0.2">
      <c r="A2842" s="5">
        <v>42637</v>
      </c>
      <c r="B2842" s="6">
        <v>42637</v>
      </c>
      <c r="C2842" s="5">
        <v>42637.34375</v>
      </c>
      <c r="D2842">
        <v>17.2</v>
      </c>
      <c r="E2842" s="20">
        <v>32</v>
      </c>
    </row>
    <row r="2843" spans="1:5" x14ac:dyDescent="0.2">
      <c r="A2843" s="5">
        <v>42637</v>
      </c>
      <c r="B2843" s="6">
        <v>42637</v>
      </c>
      <c r="C2843" s="5">
        <v>42637.354166666664</v>
      </c>
      <c r="D2843">
        <v>17.2</v>
      </c>
      <c r="E2843" s="20">
        <v>32</v>
      </c>
    </row>
    <row r="2844" spans="1:5" x14ac:dyDescent="0.2">
      <c r="A2844" s="5">
        <v>42637</v>
      </c>
      <c r="B2844" s="6">
        <v>42637</v>
      </c>
      <c r="C2844" s="5">
        <v>42637.364583333336</v>
      </c>
      <c r="D2844">
        <v>17.399999999999999</v>
      </c>
      <c r="E2844" s="20">
        <v>32</v>
      </c>
    </row>
    <row r="2845" spans="1:5" x14ac:dyDescent="0.2">
      <c r="A2845" s="5">
        <v>42637</v>
      </c>
      <c r="B2845" s="6">
        <v>42637</v>
      </c>
      <c r="C2845" s="5">
        <v>42637.375</v>
      </c>
      <c r="D2845">
        <v>17.3</v>
      </c>
      <c r="E2845" s="20">
        <v>32</v>
      </c>
    </row>
    <row r="2846" spans="1:5" x14ac:dyDescent="0.2">
      <c r="A2846" s="5">
        <v>42637</v>
      </c>
      <c r="B2846" s="6">
        <v>42637</v>
      </c>
      <c r="C2846" s="5">
        <v>42637.385416666664</v>
      </c>
      <c r="D2846">
        <v>17.399999999999999</v>
      </c>
      <c r="E2846" s="20">
        <v>32</v>
      </c>
    </row>
    <row r="2847" spans="1:5" x14ac:dyDescent="0.2">
      <c r="A2847" s="5">
        <v>42637</v>
      </c>
      <c r="B2847" s="6">
        <v>42637</v>
      </c>
      <c r="C2847" s="5">
        <v>42637.395833333336</v>
      </c>
      <c r="D2847">
        <v>17.5</v>
      </c>
      <c r="E2847" s="20">
        <v>32</v>
      </c>
    </row>
    <row r="2848" spans="1:5" x14ac:dyDescent="0.2">
      <c r="A2848" s="5">
        <v>42637</v>
      </c>
      <c r="B2848" s="6">
        <v>42637</v>
      </c>
      <c r="C2848" s="5">
        <v>42637.40625</v>
      </c>
      <c r="D2848">
        <v>17.600000000000001</v>
      </c>
      <c r="E2848" s="20">
        <v>32</v>
      </c>
    </row>
    <row r="2849" spans="1:5" x14ac:dyDescent="0.2">
      <c r="A2849" s="5">
        <v>42637</v>
      </c>
      <c r="B2849" s="6">
        <v>42637</v>
      </c>
      <c r="C2849" s="5">
        <v>42637.416666666664</v>
      </c>
      <c r="D2849">
        <v>17.600000000000001</v>
      </c>
      <c r="E2849" s="20">
        <v>32</v>
      </c>
    </row>
    <row r="2850" spans="1:5" x14ac:dyDescent="0.2">
      <c r="A2850" s="5">
        <v>42637</v>
      </c>
      <c r="B2850" s="6">
        <v>42637</v>
      </c>
      <c r="C2850" s="5">
        <v>42637.427083333336</v>
      </c>
      <c r="D2850">
        <v>17.7</v>
      </c>
      <c r="E2850" s="20">
        <v>32</v>
      </c>
    </row>
    <row r="2851" spans="1:5" x14ac:dyDescent="0.2">
      <c r="A2851" s="5">
        <v>42637</v>
      </c>
      <c r="B2851" s="6">
        <v>42637</v>
      </c>
      <c r="C2851" s="5">
        <v>42637.4375</v>
      </c>
      <c r="D2851">
        <v>17.8</v>
      </c>
      <c r="E2851" s="20">
        <v>32</v>
      </c>
    </row>
    <row r="2852" spans="1:5" x14ac:dyDescent="0.2">
      <c r="A2852" s="5">
        <v>42637</v>
      </c>
      <c r="B2852" s="6">
        <v>42637</v>
      </c>
      <c r="C2852" s="5">
        <v>42637.447916666664</v>
      </c>
      <c r="D2852">
        <v>17.899999999999999</v>
      </c>
      <c r="E2852" s="20">
        <v>32</v>
      </c>
    </row>
    <row r="2853" spans="1:5" x14ac:dyDescent="0.2">
      <c r="A2853" s="5">
        <v>42637</v>
      </c>
      <c r="B2853" s="6">
        <v>42637</v>
      </c>
      <c r="C2853" s="5">
        <v>42637.458333333336</v>
      </c>
      <c r="D2853">
        <v>18</v>
      </c>
      <c r="E2853" s="20">
        <v>32</v>
      </c>
    </row>
    <row r="2854" spans="1:5" x14ac:dyDescent="0.2">
      <c r="A2854" s="5">
        <v>42637</v>
      </c>
      <c r="B2854" s="6">
        <v>42637</v>
      </c>
      <c r="C2854" s="5">
        <v>42637.46875</v>
      </c>
      <c r="D2854">
        <v>18.2</v>
      </c>
      <c r="E2854" s="20">
        <v>32</v>
      </c>
    </row>
    <row r="2855" spans="1:5" x14ac:dyDescent="0.2">
      <c r="A2855" s="5">
        <v>42637</v>
      </c>
      <c r="B2855" s="6">
        <v>42637</v>
      </c>
      <c r="C2855" s="5">
        <v>42637.479166666664</v>
      </c>
      <c r="D2855">
        <v>18.3</v>
      </c>
      <c r="E2855" s="20">
        <v>31.9</v>
      </c>
    </row>
    <row r="2856" spans="1:5" x14ac:dyDescent="0.2">
      <c r="A2856" s="5">
        <v>42637</v>
      </c>
      <c r="B2856" s="6">
        <v>42637</v>
      </c>
      <c r="C2856" s="5">
        <v>42637.489583333336</v>
      </c>
      <c r="D2856">
        <v>18.399999999999999</v>
      </c>
      <c r="E2856" s="20">
        <v>31.9</v>
      </c>
    </row>
    <row r="2857" spans="1:5" x14ac:dyDescent="0.2">
      <c r="A2857" s="5">
        <v>42637</v>
      </c>
      <c r="B2857" s="6">
        <v>42637</v>
      </c>
      <c r="C2857" s="5">
        <v>42637.5</v>
      </c>
      <c r="D2857">
        <v>18.5</v>
      </c>
      <c r="E2857" s="20">
        <v>31.9</v>
      </c>
    </row>
    <row r="2858" spans="1:5" x14ac:dyDescent="0.2">
      <c r="A2858" s="5">
        <v>42637</v>
      </c>
      <c r="B2858" s="6">
        <v>42637</v>
      </c>
      <c r="C2858" s="5">
        <v>42637.510416666664</v>
      </c>
      <c r="D2858">
        <v>18.600000000000001</v>
      </c>
      <c r="E2858" s="20">
        <v>31.9</v>
      </c>
    </row>
    <row r="2859" spans="1:5" x14ac:dyDescent="0.2">
      <c r="A2859" s="5">
        <v>42637</v>
      </c>
      <c r="B2859" s="6">
        <v>42637</v>
      </c>
      <c r="C2859" s="5">
        <v>42637.520833333336</v>
      </c>
      <c r="D2859">
        <v>18.600000000000001</v>
      </c>
      <c r="E2859" s="20">
        <v>31.9</v>
      </c>
    </row>
    <row r="2860" spans="1:5" x14ac:dyDescent="0.2">
      <c r="A2860" s="5">
        <v>42637</v>
      </c>
      <c r="B2860" s="6">
        <v>42637</v>
      </c>
      <c r="C2860" s="5">
        <v>42637.53125</v>
      </c>
      <c r="D2860">
        <v>18.7</v>
      </c>
      <c r="E2860" s="20">
        <v>31.9</v>
      </c>
    </row>
    <row r="2861" spans="1:5" x14ac:dyDescent="0.2">
      <c r="A2861" s="5">
        <v>42637</v>
      </c>
      <c r="B2861" s="6">
        <v>42637</v>
      </c>
      <c r="C2861" s="5">
        <v>42637.541666666664</v>
      </c>
      <c r="D2861">
        <v>18.8</v>
      </c>
      <c r="E2861" s="20">
        <v>31.9</v>
      </c>
    </row>
    <row r="2862" spans="1:5" x14ac:dyDescent="0.2">
      <c r="A2862" s="5">
        <v>42637</v>
      </c>
      <c r="B2862" s="6">
        <v>42637</v>
      </c>
      <c r="C2862" s="5">
        <v>42637.552083333336</v>
      </c>
      <c r="D2862">
        <v>18.8</v>
      </c>
      <c r="E2862" s="20">
        <v>31.9</v>
      </c>
    </row>
    <row r="2863" spans="1:5" x14ac:dyDescent="0.2">
      <c r="A2863" s="5">
        <v>42637</v>
      </c>
      <c r="B2863" s="6">
        <v>42637</v>
      </c>
      <c r="C2863" s="5">
        <v>42637.5625</v>
      </c>
      <c r="D2863">
        <v>18.899999999999999</v>
      </c>
      <c r="E2863" s="20">
        <v>31.9</v>
      </c>
    </row>
    <row r="2864" spans="1:5" x14ac:dyDescent="0.2">
      <c r="A2864" s="5">
        <v>42637</v>
      </c>
      <c r="B2864" s="6">
        <v>42637</v>
      </c>
      <c r="C2864" s="5">
        <v>42637.572916666664</v>
      </c>
      <c r="D2864">
        <v>18.899999999999999</v>
      </c>
      <c r="E2864" s="20">
        <v>31.9</v>
      </c>
    </row>
    <row r="2865" spans="1:5" x14ac:dyDescent="0.2">
      <c r="A2865" s="5">
        <v>42637</v>
      </c>
      <c r="B2865" s="6">
        <v>42637</v>
      </c>
      <c r="C2865" s="5">
        <v>42637.583333333336</v>
      </c>
      <c r="D2865">
        <v>19</v>
      </c>
      <c r="E2865" s="20">
        <v>31.9</v>
      </c>
    </row>
    <row r="2866" spans="1:5" x14ac:dyDescent="0.2">
      <c r="A2866" s="5">
        <v>42637</v>
      </c>
      <c r="B2866" s="6">
        <v>42637</v>
      </c>
      <c r="C2866" s="5">
        <v>42637.59375</v>
      </c>
      <c r="D2866">
        <v>19</v>
      </c>
      <c r="E2866" s="20">
        <v>31.9</v>
      </c>
    </row>
    <row r="2867" spans="1:5" x14ac:dyDescent="0.2">
      <c r="A2867" s="5">
        <v>42637</v>
      </c>
      <c r="B2867" s="6">
        <v>42637</v>
      </c>
      <c r="C2867" s="5">
        <v>42637.604166666664</v>
      </c>
      <c r="D2867">
        <v>19</v>
      </c>
      <c r="E2867" s="20">
        <v>31.9</v>
      </c>
    </row>
    <row r="2868" spans="1:5" x14ac:dyDescent="0.2">
      <c r="A2868" s="5">
        <v>42637</v>
      </c>
      <c r="B2868" s="6">
        <v>42637</v>
      </c>
      <c r="C2868" s="5">
        <v>42637.614583333336</v>
      </c>
      <c r="D2868">
        <v>18.7</v>
      </c>
      <c r="E2868" s="20">
        <v>31.9</v>
      </c>
    </row>
    <row r="2869" spans="1:5" x14ac:dyDescent="0.2">
      <c r="A2869" s="5">
        <v>42637</v>
      </c>
      <c r="B2869" s="6">
        <v>42637</v>
      </c>
      <c r="C2869" s="5">
        <v>42637.625</v>
      </c>
      <c r="D2869">
        <v>18.600000000000001</v>
      </c>
      <c r="E2869" s="20">
        <v>31.9</v>
      </c>
    </row>
    <row r="2870" spans="1:5" x14ac:dyDescent="0.2">
      <c r="A2870" s="5">
        <v>42637</v>
      </c>
      <c r="B2870" s="6">
        <v>42637</v>
      </c>
      <c r="C2870" s="5">
        <v>42637.635416666664</v>
      </c>
      <c r="D2870">
        <v>18.5</v>
      </c>
      <c r="E2870" s="20">
        <v>31.9</v>
      </c>
    </row>
    <row r="2871" spans="1:5" x14ac:dyDescent="0.2">
      <c r="A2871" s="5">
        <v>42637</v>
      </c>
      <c r="B2871" s="6">
        <v>42637</v>
      </c>
      <c r="C2871" s="5">
        <v>42637.645833333336</v>
      </c>
      <c r="D2871">
        <v>18.2</v>
      </c>
      <c r="E2871" s="20">
        <v>32</v>
      </c>
    </row>
    <row r="2872" spans="1:5" x14ac:dyDescent="0.2">
      <c r="A2872" s="5">
        <v>42637</v>
      </c>
      <c r="B2872" s="6">
        <v>42637</v>
      </c>
      <c r="C2872" s="5">
        <v>42637.65625</v>
      </c>
      <c r="D2872">
        <v>18.2</v>
      </c>
      <c r="E2872" s="20">
        <v>32</v>
      </c>
    </row>
    <row r="2873" spans="1:5" x14ac:dyDescent="0.2">
      <c r="A2873" s="5">
        <v>42637</v>
      </c>
      <c r="B2873" s="6">
        <v>42637</v>
      </c>
      <c r="C2873" s="5">
        <v>42637.666666666664</v>
      </c>
      <c r="D2873">
        <v>18.2</v>
      </c>
      <c r="E2873" s="20">
        <v>32</v>
      </c>
    </row>
    <row r="2874" spans="1:5" x14ac:dyDescent="0.2">
      <c r="A2874" s="5">
        <v>42637</v>
      </c>
      <c r="B2874" s="6">
        <v>42637</v>
      </c>
      <c r="C2874" s="5">
        <v>42637.677083333336</v>
      </c>
      <c r="D2874">
        <v>18.100000000000001</v>
      </c>
      <c r="E2874" s="20">
        <v>32</v>
      </c>
    </row>
    <row r="2875" spans="1:5" x14ac:dyDescent="0.2">
      <c r="A2875" s="5">
        <v>42637</v>
      </c>
      <c r="B2875" s="6">
        <v>42637</v>
      </c>
      <c r="C2875" s="5">
        <v>42637.6875</v>
      </c>
      <c r="D2875">
        <v>17.899999999999999</v>
      </c>
      <c r="E2875" s="20">
        <v>32</v>
      </c>
    </row>
    <row r="2876" spans="1:5" x14ac:dyDescent="0.2">
      <c r="A2876" s="5">
        <v>42637</v>
      </c>
      <c r="B2876" s="6">
        <v>42637</v>
      </c>
      <c r="C2876" s="5">
        <v>42637.697916666664</v>
      </c>
      <c r="D2876">
        <v>17.899999999999999</v>
      </c>
      <c r="E2876" s="20">
        <v>32</v>
      </c>
    </row>
    <row r="2877" spans="1:5" x14ac:dyDescent="0.2">
      <c r="A2877" s="5">
        <v>42637</v>
      </c>
      <c r="B2877" s="6">
        <v>42637</v>
      </c>
      <c r="C2877" s="5">
        <v>42637.708333333336</v>
      </c>
      <c r="D2877">
        <v>17.7</v>
      </c>
      <c r="E2877" s="20">
        <v>32</v>
      </c>
    </row>
    <row r="2878" spans="1:5" x14ac:dyDescent="0.2">
      <c r="A2878" s="5">
        <v>42637</v>
      </c>
      <c r="B2878" s="6">
        <v>42637</v>
      </c>
      <c r="C2878" s="5">
        <v>42637.71875</v>
      </c>
      <c r="D2878">
        <v>17.600000000000001</v>
      </c>
      <c r="E2878" s="20">
        <v>32</v>
      </c>
    </row>
    <row r="2879" spans="1:5" x14ac:dyDescent="0.2">
      <c r="A2879" s="5">
        <v>42637</v>
      </c>
      <c r="B2879" s="6">
        <v>42637</v>
      </c>
      <c r="C2879" s="5">
        <v>42637.729166666664</v>
      </c>
      <c r="D2879">
        <v>17.5</v>
      </c>
      <c r="E2879" s="20">
        <v>32</v>
      </c>
    </row>
    <row r="2880" spans="1:5" x14ac:dyDescent="0.2">
      <c r="A2880" s="5">
        <v>42637</v>
      </c>
      <c r="B2880" s="6">
        <v>42637</v>
      </c>
      <c r="C2880" s="5">
        <v>42637.739583333336</v>
      </c>
      <c r="D2880">
        <v>17.399999999999999</v>
      </c>
      <c r="E2880" s="20">
        <v>32</v>
      </c>
    </row>
    <row r="2881" spans="1:5" x14ac:dyDescent="0.2">
      <c r="A2881" s="5">
        <v>42637</v>
      </c>
      <c r="B2881" s="6">
        <v>42637</v>
      </c>
      <c r="C2881" s="5">
        <v>42637.75</v>
      </c>
      <c r="D2881">
        <v>17.2</v>
      </c>
      <c r="E2881" s="20">
        <v>32</v>
      </c>
    </row>
    <row r="2882" spans="1:5" x14ac:dyDescent="0.2">
      <c r="A2882" s="5">
        <v>42637</v>
      </c>
      <c r="B2882" s="6">
        <v>42637</v>
      </c>
      <c r="C2882" s="5">
        <v>42637.760416666664</v>
      </c>
      <c r="D2882">
        <v>17.2</v>
      </c>
      <c r="E2882" s="20">
        <v>32</v>
      </c>
    </row>
    <row r="2883" spans="1:5" x14ac:dyDescent="0.2">
      <c r="A2883" s="5">
        <v>42637</v>
      </c>
      <c r="B2883" s="6">
        <v>42637</v>
      </c>
      <c r="C2883" s="5">
        <v>42637.770833333336</v>
      </c>
      <c r="D2883">
        <v>17.2</v>
      </c>
      <c r="E2883" s="20">
        <v>32</v>
      </c>
    </row>
    <row r="2884" spans="1:5" x14ac:dyDescent="0.2">
      <c r="A2884" s="5">
        <v>42637</v>
      </c>
      <c r="B2884" s="6">
        <v>42637</v>
      </c>
      <c r="C2884" s="5">
        <v>42637.78125</v>
      </c>
      <c r="D2884">
        <v>17.2</v>
      </c>
      <c r="E2884" s="20">
        <v>32</v>
      </c>
    </row>
    <row r="2885" spans="1:5" x14ac:dyDescent="0.2">
      <c r="A2885" s="5">
        <v>42637</v>
      </c>
      <c r="B2885" s="6">
        <v>42637</v>
      </c>
      <c r="C2885" s="5">
        <v>42637.791666666664</v>
      </c>
      <c r="D2885">
        <v>17</v>
      </c>
      <c r="E2885" s="20">
        <v>32</v>
      </c>
    </row>
    <row r="2886" spans="1:5" x14ac:dyDescent="0.2">
      <c r="A2886" s="5">
        <v>42637</v>
      </c>
      <c r="B2886" s="6">
        <v>42637</v>
      </c>
      <c r="C2886" s="5">
        <v>42637.802083333336</v>
      </c>
      <c r="D2886">
        <v>17</v>
      </c>
      <c r="E2886" s="20">
        <v>32</v>
      </c>
    </row>
    <row r="2887" spans="1:5" x14ac:dyDescent="0.2">
      <c r="A2887" s="5">
        <v>42637</v>
      </c>
      <c r="B2887" s="6">
        <v>42637</v>
      </c>
      <c r="C2887" s="5">
        <v>42637.8125</v>
      </c>
      <c r="D2887">
        <v>17</v>
      </c>
      <c r="E2887" s="20">
        <v>32</v>
      </c>
    </row>
    <row r="2888" spans="1:5" x14ac:dyDescent="0.2">
      <c r="A2888" s="5">
        <v>42637</v>
      </c>
      <c r="B2888" s="6">
        <v>42637</v>
      </c>
      <c r="C2888" s="5">
        <v>42637.822916666664</v>
      </c>
      <c r="D2888">
        <v>17</v>
      </c>
      <c r="E2888" s="20">
        <v>32</v>
      </c>
    </row>
    <row r="2889" spans="1:5" x14ac:dyDescent="0.2">
      <c r="A2889" s="5">
        <v>42637</v>
      </c>
      <c r="B2889" s="6">
        <v>42637</v>
      </c>
      <c r="C2889" s="5">
        <v>42637.833333333336</v>
      </c>
      <c r="D2889">
        <v>17</v>
      </c>
      <c r="E2889" s="20">
        <v>32</v>
      </c>
    </row>
    <row r="2890" spans="1:5" x14ac:dyDescent="0.2">
      <c r="A2890" s="5">
        <v>42637</v>
      </c>
      <c r="B2890" s="6">
        <v>42637</v>
      </c>
      <c r="C2890" s="5">
        <v>42637.84375</v>
      </c>
      <c r="D2890">
        <v>17</v>
      </c>
      <c r="E2890" s="20">
        <v>32</v>
      </c>
    </row>
    <row r="2891" spans="1:5" x14ac:dyDescent="0.2">
      <c r="A2891" s="5">
        <v>42637</v>
      </c>
      <c r="B2891" s="6">
        <v>42637</v>
      </c>
      <c r="C2891" s="5">
        <v>42637.854166666664</v>
      </c>
      <c r="D2891">
        <v>16.899999999999999</v>
      </c>
      <c r="E2891" s="20">
        <v>32</v>
      </c>
    </row>
    <row r="2892" spans="1:5" x14ac:dyDescent="0.2">
      <c r="A2892" s="5">
        <v>42637</v>
      </c>
      <c r="B2892" s="6">
        <v>42637</v>
      </c>
      <c r="C2892" s="5">
        <v>42637.864583333336</v>
      </c>
      <c r="D2892">
        <v>17</v>
      </c>
      <c r="E2892" s="20">
        <v>32</v>
      </c>
    </row>
    <row r="2893" spans="1:5" x14ac:dyDescent="0.2">
      <c r="A2893" s="5">
        <v>42637</v>
      </c>
      <c r="B2893" s="6">
        <v>42637</v>
      </c>
      <c r="C2893" s="5">
        <v>42637.875</v>
      </c>
      <c r="D2893">
        <v>17</v>
      </c>
      <c r="E2893" s="20">
        <v>32</v>
      </c>
    </row>
    <row r="2894" spans="1:5" x14ac:dyDescent="0.2">
      <c r="A2894" s="5">
        <v>42637</v>
      </c>
      <c r="B2894" s="6">
        <v>42637</v>
      </c>
      <c r="C2894" s="5">
        <v>42637.885416666664</v>
      </c>
      <c r="D2894">
        <v>17</v>
      </c>
      <c r="E2894" s="20">
        <v>32</v>
      </c>
    </row>
    <row r="2895" spans="1:5" x14ac:dyDescent="0.2">
      <c r="A2895" s="5">
        <v>42637</v>
      </c>
      <c r="B2895" s="6">
        <v>42637</v>
      </c>
      <c r="C2895" s="5">
        <v>42637.895833333336</v>
      </c>
      <c r="D2895">
        <v>17</v>
      </c>
      <c r="E2895" s="20">
        <v>32</v>
      </c>
    </row>
    <row r="2896" spans="1:5" x14ac:dyDescent="0.2">
      <c r="A2896" s="5">
        <v>42637</v>
      </c>
      <c r="B2896" s="6">
        <v>42637</v>
      </c>
      <c r="C2896" s="5">
        <v>42637.90625</v>
      </c>
      <c r="D2896">
        <v>17</v>
      </c>
      <c r="E2896" s="20">
        <v>32</v>
      </c>
    </row>
    <row r="2897" spans="1:5" x14ac:dyDescent="0.2">
      <c r="A2897" s="5">
        <v>42637</v>
      </c>
      <c r="B2897" s="6">
        <v>42637</v>
      </c>
      <c r="C2897" s="5">
        <v>42637.916666666664</v>
      </c>
      <c r="D2897">
        <v>17</v>
      </c>
      <c r="E2897" s="20">
        <v>32</v>
      </c>
    </row>
    <row r="2898" spans="1:5" x14ac:dyDescent="0.2">
      <c r="A2898" s="5">
        <v>42637</v>
      </c>
      <c r="B2898" s="6">
        <v>42637</v>
      </c>
      <c r="C2898" s="5">
        <v>42637.927083333336</v>
      </c>
      <c r="D2898">
        <v>17</v>
      </c>
      <c r="E2898" s="20">
        <v>32</v>
      </c>
    </row>
    <row r="2899" spans="1:5" x14ac:dyDescent="0.2">
      <c r="A2899" s="5">
        <v>42637</v>
      </c>
      <c r="B2899" s="6">
        <v>42637</v>
      </c>
      <c r="C2899" s="5">
        <v>42637.9375</v>
      </c>
      <c r="D2899">
        <v>17</v>
      </c>
      <c r="E2899" s="20">
        <v>32</v>
      </c>
    </row>
    <row r="2900" spans="1:5" x14ac:dyDescent="0.2">
      <c r="A2900" s="5">
        <v>42637</v>
      </c>
      <c r="B2900" s="6">
        <v>42637</v>
      </c>
      <c r="C2900" s="5">
        <v>42637.947916666664</v>
      </c>
      <c r="D2900">
        <v>17</v>
      </c>
      <c r="E2900" s="20">
        <v>32</v>
      </c>
    </row>
    <row r="2901" spans="1:5" x14ac:dyDescent="0.2">
      <c r="A2901" s="5">
        <v>42637</v>
      </c>
      <c r="B2901" s="6">
        <v>42637</v>
      </c>
      <c r="C2901" s="5">
        <v>42637.958333333336</v>
      </c>
      <c r="D2901">
        <v>17.2</v>
      </c>
      <c r="E2901" s="20">
        <v>32</v>
      </c>
    </row>
    <row r="2902" spans="1:5" x14ac:dyDescent="0.2">
      <c r="A2902" s="5">
        <v>42637</v>
      </c>
      <c r="B2902" s="6">
        <v>42637</v>
      </c>
      <c r="C2902" s="5">
        <v>42637.96875</v>
      </c>
      <c r="D2902">
        <v>17.3</v>
      </c>
      <c r="E2902" s="20">
        <v>32</v>
      </c>
    </row>
    <row r="2903" spans="1:5" x14ac:dyDescent="0.2">
      <c r="A2903" s="5">
        <v>42637</v>
      </c>
      <c r="B2903" s="6">
        <v>42637</v>
      </c>
      <c r="C2903" s="5">
        <v>42637.979166666664</v>
      </c>
      <c r="D2903">
        <v>17.399999999999999</v>
      </c>
      <c r="E2903" s="20">
        <v>32</v>
      </c>
    </row>
    <row r="2904" spans="1:5" x14ac:dyDescent="0.2">
      <c r="A2904" s="5">
        <v>42637</v>
      </c>
      <c r="B2904" s="6">
        <v>42637</v>
      </c>
      <c r="C2904" s="5">
        <v>42637.989583333336</v>
      </c>
      <c r="D2904">
        <v>17.399999999999999</v>
      </c>
      <c r="E2904" s="20">
        <v>31.9</v>
      </c>
    </row>
    <row r="2905" spans="1:5" x14ac:dyDescent="0.2">
      <c r="A2905" s="5">
        <v>42638</v>
      </c>
      <c r="B2905" s="6">
        <v>42638</v>
      </c>
      <c r="C2905" s="5">
        <v>42638</v>
      </c>
      <c r="D2905">
        <v>17.5</v>
      </c>
      <c r="E2905" s="20">
        <v>31.9</v>
      </c>
    </row>
    <row r="2906" spans="1:5" x14ac:dyDescent="0.2">
      <c r="A2906" s="5">
        <v>42638</v>
      </c>
      <c r="B2906" s="6">
        <v>42638</v>
      </c>
      <c r="C2906" s="5">
        <v>42638.010416666664</v>
      </c>
      <c r="D2906">
        <v>17.5</v>
      </c>
      <c r="E2906" s="20">
        <v>31.9</v>
      </c>
    </row>
    <row r="2907" spans="1:5" x14ac:dyDescent="0.2">
      <c r="A2907" s="5">
        <v>42638</v>
      </c>
      <c r="B2907" s="6">
        <v>42638</v>
      </c>
      <c r="C2907" s="5">
        <v>42638.020833333336</v>
      </c>
      <c r="D2907">
        <v>17.5</v>
      </c>
      <c r="E2907" s="20">
        <v>31.9</v>
      </c>
    </row>
    <row r="2908" spans="1:5" x14ac:dyDescent="0.2">
      <c r="A2908" s="5">
        <v>42638</v>
      </c>
      <c r="B2908" s="6">
        <v>42638</v>
      </c>
      <c r="C2908" s="5">
        <v>42638.03125</v>
      </c>
      <c r="D2908">
        <v>17.5</v>
      </c>
      <c r="E2908" s="20">
        <v>31.9</v>
      </c>
    </row>
    <row r="2909" spans="1:5" x14ac:dyDescent="0.2">
      <c r="A2909" s="5">
        <v>42638</v>
      </c>
      <c r="B2909" s="6">
        <v>42638</v>
      </c>
      <c r="C2909" s="5">
        <v>42638.041666666664</v>
      </c>
      <c r="D2909">
        <v>17.5</v>
      </c>
      <c r="E2909" s="20">
        <v>31.9</v>
      </c>
    </row>
    <row r="2910" spans="1:5" x14ac:dyDescent="0.2">
      <c r="A2910" s="5">
        <v>42638</v>
      </c>
      <c r="B2910" s="6">
        <v>42638</v>
      </c>
      <c r="C2910" s="5">
        <v>42638.052083333336</v>
      </c>
      <c r="D2910">
        <v>17.5</v>
      </c>
      <c r="E2910" s="20">
        <v>31.9</v>
      </c>
    </row>
    <row r="2911" spans="1:5" x14ac:dyDescent="0.2">
      <c r="A2911" s="5">
        <v>42638</v>
      </c>
      <c r="B2911" s="6">
        <v>42638</v>
      </c>
      <c r="C2911" s="5">
        <v>42638.0625</v>
      </c>
      <c r="D2911">
        <v>17.5</v>
      </c>
      <c r="E2911" s="20">
        <v>31.9</v>
      </c>
    </row>
    <row r="2912" spans="1:5" x14ac:dyDescent="0.2">
      <c r="A2912" s="5">
        <v>42638</v>
      </c>
      <c r="B2912" s="6">
        <v>42638</v>
      </c>
      <c r="C2912" s="5">
        <v>42638.072916666664</v>
      </c>
      <c r="D2912">
        <v>17.399999999999999</v>
      </c>
      <c r="E2912" s="20">
        <v>31.9</v>
      </c>
    </row>
    <row r="2913" spans="1:5" x14ac:dyDescent="0.2">
      <c r="A2913" s="5">
        <v>42638</v>
      </c>
      <c r="B2913" s="6">
        <v>42638</v>
      </c>
      <c r="C2913" s="5">
        <v>42638.083333333336</v>
      </c>
      <c r="D2913">
        <v>17.399999999999999</v>
      </c>
      <c r="E2913" s="20">
        <v>31.9</v>
      </c>
    </row>
    <row r="2914" spans="1:5" x14ac:dyDescent="0.2">
      <c r="A2914" s="5">
        <v>42638</v>
      </c>
      <c r="B2914" s="6">
        <v>42638</v>
      </c>
      <c r="C2914" s="5">
        <v>42638.09375</v>
      </c>
      <c r="D2914">
        <v>17.3</v>
      </c>
      <c r="E2914" s="20">
        <v>31.9</v>
      </c>
    </row>
    <row r="2915" spans="1:5" x14ac:dyDescent="0.2">
      <c r="A2915" s="5">
        <v>42638</v>
      </c>
      <c r="B2915" s="6">
        <v>42638</v>
      </c>
      <c r="C2915" s="5">
        <v>42638.104166666664</v>
      </c>
      <c r="D2915">
        <v>17.3</v>
      </c>
      <c r="E2915" s="20">
        <v>31.9</v>
      </c>
    </row>
    <row r="2916" spans="1:5" x14ac:dyDescent="0.2">
      <c r="A2916" s="5">
        <v>42638</v>
      </c>
      <c r="B2916" s="6">
        <v>42638</v>
      </c>
      <c r="C2916" s="5">
        <v>42638.114583333336</v>
      </c>
      <c r="D2916">
        <v>17.3</v>
      </c>
      <c r="E2916" s="20">
        <v>31.9</v>
      </c>
    </row>
    <row r="2917" spans="1:5" x14ac:dyDescent="0.2">
      <c r="A2917" s="5">
        <v>42638</v>
      </c>
      <c r="B2917" s="6">
        <v>42638</v>
      </c>
      <c r="C2917" s="5">
        <v>42638.125</v>
      </c>
      <c r="D2917">
        <v>17.399999999999999</v>
      </c>
      <c r="E2917" s="20">
        <v>31.9</v>
      </c>
    </row>
    <row r="2918" spans="1:5" x14ac:dyDescent="0.2">
      <c r="A2918" s="5">
        <v>42638</v>
      </c>
      <c r="B2918" s="6">
        <v>42638</v>
      </c>
      <c r="C2918" s="5">
        <v>42638.135416666664</v>
      </c>
      <c r="D2918">
        <v>17.5</v>
      </c>
      <c r="E2918" s="20">
        <v>31.9</v>
      </c>
    </row>
    <row r="2919" spans="1:5" x14ac:dyDescent="0.2">
      <c r="A2919" s="5">
        <v>42638</v>
      </c>
      <c r="B2919" s="6">
        <v>42638</v>
      </c>
      <c r="C2919" s="5">
        <v>42638.145833333336</v>
      </c>
      <c r="D2919">
        <v>17.600000000000001</v>
      </c>
      <c r="E2919" s="20">
        <v>31.9</v>
      </c>
    </row>
    <row r="2920" spans="1:5" x14ac:dyDescent="0.2">
      <c r="A2920" s="5">
        <v>42638</v>
      </c>
      <c r="B2920" s="6">
        <v>42638</v>
      </c>
      <c r="C2920" s="5">
        <v>42638.15625</v>
      </c>
      <c r="D2920">
        <v>17.5</v>
      </c>
      <c r="E2920" s="20">
        <v>31.9</v>
      </c>
    </row>
    <row r="2921" spans="1:5" x14ac:dyDescent="0.2">
      <c r="A2921" s="5">
        <v>42638</v>
      </c>
      <c r="B2921" s="6">
        <v>42638</v>
      </c>
      <c r="C2921" s="5">
        <v>42638.166666666664</v>
      </c>
      <c r="D2921">
        <v>17.399999999999999</v>
      </c>
      <c r="E2921" s="20">
        <v>31.9</v>
      </c>
    </row>
    <row r="2922" spans="1:5" x14ac:dyDescent="0.2">
      <c r="A2922" s="5">
        <v>42638</v>
      </c>
      <c r="B2922" s="6">
        <v>42638</v>
      </c>
      <c r="C2922" s="5">
        <v>42638.177083333336</v>
      </c>
      <c r="D2922">
        <v>17.399999999999999</v>
      </c>
      <c r="E2922" s="20">
        <v>31.9</v>
      </c>
    </row>
    <row r="2923" spans="1:5" x14ac:dyDescent="0.2">
      <c r="A2923" s="5">
        <v>42638</v>
      </c>
      <c r="B2923" s="6">
        <v>42638</v>
      </c>
      <c r="C2923" s="5">
        <v>42638.1875</v>
      </c>
      <c r="D2923">
        <v>17.2</v>
      </c>
      <c r="E2923" s="20">
        <v>32</v>
      </c>
    </row>
    <row r="2924" spans="1:5" x14ac:dyDescent="0.2">
      <c r="A2924" s="5">
        <v>42638</v>
      </c>
      <c r="B2924" s="6">
        <v>42638</v>
      </c>
      <c r="C2924" s="5">
        <v>42638.197916666664</v>
      </c>
      <c r="D2924">
        <v>17.2</v>
      </c>
      <c r="E2924" s="20">
        <v>32</v>
      </c>
    </row>
    <row r="2925" spans="1:5" x14ac:dyDescent="0.2">
      <c r="A2925" s="5">
        <v>42638</v>
      </c>
      <c r="B2925" s="6">
        <v>42638</v>
      </c>
      <c r="C2925" s="5">
        <v>42638.208333333336</v>
      </c>
      <c r="D2925">
        <v>17.2</v>
      </c>
      <c r="E2925" s="20">
        <v>32</v>
      </c>
    </row>
    <row r="2926" spans="1:5" x14ac:dyDescent="0.2">
      <c r="A2926" s="5">
        <v>42638</v>
      </c>
      <c r="B2926" s="6">
        <v>42638</v>
      </c>
      <c r="C2926" s="5">
        <v>42638.21875</v>
      </c>
      <c r="D2926">
        <v>17.100000000000001</v>
      </c>
      <c r="E2926" s="20">
        <v>32</v>
      </c>
    </row>
    <row r="2927" spans="1:5" x14ac:dyDescent="0.2">
      <c r="A2927" s="5">
        <v>42638</v>
      </c>
      <c r="B2927" s="6">
        <v>42638</v>
      </c>
      <c r="C2927" s="5">
        <v>42638.229166666664</v>
      </c>
      <c r="D2927">
        <v>17.100000000000001</v>
      </c>
      <c r="E2927" s="20">
        <v>32</v>
      </c>
    </row>
    <row r="2928" spans="1:5" x14ac:dyDescent="0.2">
      <c r="A2928" s="5">
        <v>42638</v>
      </c>
      <c r="B2928" s="6">
        <v>42638</v>
      </c>
      <c r="C2928" s="5">
        <v>42638.239583333336</v>
      </c>
      <c r="D2928">
        <v>17.100000000000001</v>
      </c>
      <c r="E2928" s="20">
        <v>32</v>
      </c>
    </row>
    <row r="2929" spans="1:5" x14ac:dyDescent="0.2">
      <c r="A2929" s="5">
        <v>42638</v>
      </c>
      <c r="B2929" s="6">
        <v>42638</v>
      </c>
      <c r="C2929" s="5">
        <v>42638.25</v>
      </c>
      <c r="D2929">
        <v>17</v>
      </c>
      <c r="E2929" s="20">
        <v>32</v>
      </c>
    </row>
    <row r="2930" spans="1:5" x14ac:dyDescent="0.2">
      <c r="A2930" s="5">
        <v>42638</v>
      </c>
      <c r="B2930" s="6">
        <v>42638</v>
      </c>
      <c r="C2930" s="5">
        <v>42638.260416666664</v>
      </c>
      <c r="D2930">
        <v>16.899999999999999</v>
      </c>
      <c r="E2930" s="20">
        <v>32</v>
      </c>
    </row>
    <row r="2931" spans="1:5" x14ac:dyDescent="0.2">
      <c r="A2931" s="5">
        <v>42638</v>
      </c>
      <c r="B2931" s="6">
        <v>42638</v>
      </c>
      <c r="C2931" s="5">
        <v>42638.270833333336</v>
      </c>
      <c r="D2931">
        <v>16.899999999999999</v>
      </c>
      <c r="E2931" s="20">
        <v>32</v>
      </c>
    </row>
    <row r="2932" spans="1:5" x14ac:dyDescent="0.2">
      <c r="A2932" s="5">
        <v>42638</v>
      </c>
      <c r="B2932" s="6">
        <v>42638</v>
      </c>
      <c r="C2932" s="5">
        <v>42638.28125</v>
      </c>
      <c r="D2932">
        <v>16.8</v>
      </c>
      <c r="E2932" s="20">
        <v>32</v>
      </c>
    </row>
    <row r="2933" spans="1:5" x14ac:dyDescent="0.2">
      <c r="A2933" s="5">
        <v>42638</v>
      </c>
      <c r="B2933" s="6">
        <v>42638</v>
      </c>
      <c r="C2933" s="5">
        <v>42638.291666666664</v>
      </c>
      <c r="D2933">
        <v>16.8</v>
      </c>
      <c r="E2933" s="20">
        <v>32</v>
      </c>
    </row>
    <row r="2934" spans="1:5" x14ac:dyDescent="0.2">
      <c r="A2934" s="5">
        <v>42638</v>
      </c>
      <c r="B2934" s="6">
        <v>42638</v>
      </c>
      <c r="C2934" s="5">
        <v>42638.302083333336</v>
      </c>
      <c r="D2934">
        <v>16.7</v>
      </c>
      <c r="E2934" s="20">
        <v>32</v>
      </c>
    </row>
    <row r="2935" spans="1:5" x14ac:dyDescent="0.2">
      <c r="A2935" s="5">
        <v>42638</v>
      </c>
      <c r="B2935" s="6">
        <v>42638</v>
      </c>
      <c r="C2935" s="5">
        <v>42638.3125</v>
      </c>
      <c r="D2935">
        <v>16.7</v>
      </c>
      <c r="E2935" s="20">
        <v>32</v>
      </c>
    </row>
    <row r="2936" spans="1:5" x14ac:dyDescent="0.2">
      <c r="A2936" s="5">
        <v>42638</v>
      </c>
      <c r="B2936" s="6">
        <v>42638</v>
      </c>
      <c r="C2936" s="5">
        <v>42638.322916666664</v>
      </c>
      <c r="D2936">
        <v>16.7</v>
      </c>
      <c r="E2936" s="20">
        <v>32</v>
      </c>
    </row>
    <row r="2937" spans="1:5" x14ac:dyDescent="0.2">
      <c r="A2937" s="5">
        <v>42638</v>
      </c>
      <c r="B2937" s="6">
        <v>42638</v>
      </c>
      <c r="C2937" s="5">
        <v>42638.333333333336</v>
      </c>
      <c r="D2937">
        <v>16.7</v>
      </c>
      <c r="E2937" s="20">
        <v>32</v>
      </c>
    </row>
    <row r="2938" spans="1:5" x14ac:dyDescent="0.2">
      <c r="A2938" s="5">
        <v>42638</v>
      </c>
      <c r="B2938" s="6">
        <v>42638</v>
      </c>
      <c r="C2938" s="5">
        <v>42638.34375</v>
      </c>
      <c r="D2938">
        <v>16.600000000000001</v>
      </c>
      <c r="E2938" s="20">
        <v>32</v>
      </c>
    </row>
    <row r="2939" spans="1:5" x14ac:dyDescent="0.2">
      <c r="A2939" s="5">
        <v>42638</v>
      </c>
      <c r="B2939" s="6">
        <v>42638</v>
      </c>
      <c r="C2939" s="5">
        <v>42638.354166666664</v>
      </c>
      <c r="D2939">
        <v>16.5</v>
      </c>
      <c r="E2939" s="20">
        <v>32</v>
      </c>
    </row>
    <row r="2940" spans="1:5" x14ac:dyDescent="0.2">
      <c r="A2940" s="5">
        <v>42638</v>
      </c>
      <c r="B2940" s="6">
        <v>42638</v>
      </c>
      <c r="C2940" s="5">
        <v>42638.364583333336</v>
      </c>
      <c r="D2940">
        <v>16.600000000000001</v>
      </c>
      <c r="E2940" s="20">
        <v>32</v>
      </c>
    </row>
    <row r="2941" spans="1:5" x14ac:dyDescent="0.2">
      <c r="A2941" s="5">
        <v>42638</v>
      </c>
      <c r="B2941" s="6">
        <v>42638</v>
      </c>
      <c r="C2941" s="5">
        <v>42638.375</v>
      </c>
      <c r="D2941">
        <v>16.600000000000001</v>
      </c>
      <c r="E2941" s="20">
        <v>32</v>
      </c>
    </row>
    <row r="2942" spans="1:5" x14ac:dyDescent="0.2">
      <c r="A2942" s="5">
        <v>42638</v>
      </c>
      <c r="B2942" s="6">
        <v>42638</v>
      </c>
      <c r="C2942" s="5">
        <v>42638.385416666664</v>
      </c>
      <c r="D2942">
        <v>16.600000000000001</v>
      </c>
      <c r="E2942" s="20">
        <v>32</v>
      </c>
    </row>
    <row r="2943" spans="1:5" x14ac:dyDescent="0.2">
      <c r="A2943" s="5">
        <v>42638</v>
      </c>
      <c r="B2943" s="6">
        <v>42638</v>
      </c>
      <c r="C2943" s="5">
        <v>42638.395833333336</v>
      </c>
      <c r="D2943">
        <v>16.7</v>
      </c>
      <c r="E2943" s="20">
        <v>32</v>
      </c>
    </row>
    <row r="2944" spans="1:5" x14ac:dyDescent="0.2">
      <c r="A2944" s="5">
        <v>42638</v>
      </c>
      <c r="B2944" s="6">
        <v>42638</v>
      </c>
      <c r="C2944" s="5">
        <v>42638.40625</v>
      </c>
      <c r="D2944">
        <v>16.7</v>
      </c>
      <c r="E2944" s="20">
        <v>32</v>
      </c>
    </row>
    <row r="2945" spans="1:5" x14ac:dyDescent="0.2">
      <c r="A2945" s="5">
        <v>42638</v>
      </c>
      <c r="B2945" s="6">
        <v>42638</v>
      </c>
      <c r="C2945" s="5">
        <v>42638.416666666664</v>
      </c>
      <c r="D2945">
        <v>16.7</v>
      </c>
      <c r="E2945" s="20">
        <v>32</v>
      </c>
    </row>
    <row r="2946" spans="1:5" x14ac:dyDescent="0.2">
      <c r="A2946" s="5">
        <v>42638</v>
      </c>
      <c r="B2946" s="6">
        <v>42638</v>
      </c>
      <c r="C2946" s="5">
        <v>42638.427083333336</v>
      </c>
      <c r="D2946">
        <v>16.8</v>
      </c>
      <c r="E2946" s="20">
        <v>32</v>
      </c>
    </row>
    <row r="2947" spans="1:5" x14ac:dyDescent="0.2">
      <c r="A2947" s="5">
        <v>42638</v>
      </c>
      <c r="B2947" s="6">
        <v>42638</v>
      </c>
      <c r="C2947" s="5">
        <v>42638.4375</v>
      </c>
      <c r="D2947">
        <v>16.899999999999999</v>
      </c>
      <c r="E2947" s="20">
        <v>32</v>
      </c>
    </row>
    <row r="2948" spans="1:5" x14ac:dyDescent="0.2">
      <c r="A2948" s="5">
        <v>42638</v>
      </c>
      <c r="B2948" s="6">
        <v>42638</v>
      </c>
      <c r="C2948" s="5">
        <v>42638.447916666664</v>
      </c>
      <c r="D2948">
        <v>16.899999999999999</v>
      </c>
      <c r="E2948" s="20">
        <v>32</v>
      </c>
    </row>
    <row r="2949" spans="1:5" x14ac:dyDescent="0.2">
      <c r="A2949" s="5">
        <v>42638</v>
      </c>
      <c r="B2949" s="6">
        <v>42638</v>
      </c>
      <c r="C2949" s="5">
        <v>42638.458333333336</v>
      </c>
      <c r="D2949">
        <v>16.899999999999999</v>
      </c>
      <c r="E2949" s="20">
        <v>32</v>
      </c>
    </row>
    <row r="2950" spans="1:5" x14ac:dyDescent="0.2">
      <c r="A2950" s="5">
        <v>42638</v>
      </c>
      <c r="B2950" s="6">
        <v>42638</v>
      </c>
      <c r="C2950" s="5">
        <v>42638.46875</v>
      </c>
      <c r="D2950">
        <v>17</v>
      </c>
      <c r="E2950" s="20">
        <v>32</v>
      </c>
    </row>
    <row r="2951" spans="1:5" x14ac:dyDescent="0.2">
      <c r="A2951" s="5">
        <v>42638</v>
      </c>
      <c r="B2951" s="6">
        <v>42638</v>
      </c>
      <c r="C2951" s="5">
        <v>42638.479166666664</v>
      </c>
      <c r="D2951">
        <v>17</v>
      </c>
      <c r="E2951" s="20">
        <v>32</v>
      </c>
    </row>
    <row r="2952" spans="1:5" x14ac:dyDescent="0.2">
      <c r="A2952" s="5">
        <v>42638</v>
      </c>
      <c r="B2952" s="6">
        <v>42638</v>
      </c>
      <c r="C2952" s="5">
        <v>42638.489583333336</v>
      </c>
      <c r="D2952">
        <v>17.100000000000001</v>
      </c>
      <c r="E2952" s="20">
        <v>32</v>
      </c>
    </row>
    <row r="2953" spans="1:5" x14ac:dyDescent="0.2">
      <c r="A2953" s="5">
        <v>42638</v>
      </c>
      <c r="B2953" s="6">
        <v>42638</v>
      </c>
      <c r="C2953" s="5">
        <v>42638.5</v>
      </c>
      <c r="D2953">
        <v>17</v>
      </c>
      <c r="E2953" s="20">
        <v>31.9</v>
      </c>
    </row>
    <row r="2954" spans="1:5" x14ac:dyDescent="0.2">
      <c r="A2954" s="5">
        <v>42638</v>
      </c>
      <c r="B2954" s="6">
        <v>42638</v>
      </c>
      <c r="C2954" s="5">
        <v>42638.510416666664</v>
      </c>
      <c r="D2954">
        <v>17</v>
      </c>
      <c r="E2954" s="20">
        <v>31.9</v>
      </c>
    </row>
    <row r="2955" spans="1:5" x14ac:dyDescent="0.2">
      <c r="A2955" s="5">
        <v>42638</v>
      </c>
      <c r="B2955" s="6">
        <v>42638</v>
      </c>
      <c r="C2955" s="5">
        <v>42638.520833333336</v>
      </c>
      <c r="D2955">
        <v>17.100000000000001</v>
      </c>
      <c r="E2955" s="20">
        <v>31.9</v>
      </c>
    </row>
    <row r="2956" spans="1:5" x14ac:dyDescent="0.2">
      <c r="A2956" s="5">
        <v>42638</v>
      </c>
      <c r="B2956" s="6">
        <v>42638</v>
      </c>
      <c r="C2956" s="5">
        <v>42638.53125</v>
      </c>
      <c r="D2956">
        <v>17.100000000000001</v>
      </c>
      <c r="E2956" s="20">
        <v>31.9</v>
      </c>
    </row>
    <row r="2957" spans="1:5" x14ac:dyDescent="0.2">
      <c r="A2957" s="5">
        <v>42638</v>
      </c>
      <c r="B2957" s="6">
        <v>42638</v>
      </c>
      <c r="C2957" s="5">
        <v>42638.541666666664</v>
      </c>
      <c r="D2957">
        <v>17.100000000000001</v>
      </c>
      <c r="E2957" s="20">
        <v>31.9</v>
      </c>
    </row>
    <row r="2958" spans="1:5" x14ac:dyDescent="0.2">
      <c r="A2958" s="5">
        <v>42638</v>
      </c>
      <c r="B2958" s="6">
        <v>42638</v>
      </c>
      <c r="C2958" s="5">
        <v>42638.552083333336</v>
      </c>
      <c r="D2958">
        <v>17.2</v>
      </c>
      <c r="E2958" s="20">
        <v>31.9</v>
      </c>
    </row>
    <row r="2959" spans="1:5" x14ac:dyDescent="0.2">
      <c r="A2959" s="5">
        <v>42638</v>
      </c>
      <c r="B2959" s="6">
        <v>42638</v>
      </c>
      <c r="C2959" s="5">
        <v>42638.5625</v>
      </c>
      <c r="D2959">
        <v>17.2</v>
      </c>
      <c r="E2959" s="20">
        <v>31.9</v>
      </c>
    </row>
    <row r="2960" spans="1:5" x14ac:dyDescent="0.2">
      <c r="A2960" s="5">
        <v>42638</v>
      </c>
      <c r="B2960" s="6">
        <v>42638</v>
      </c>
      <c r="C2960" s="5">
        <v>42638.572916666664</v>
      </c>
      <c r="D2960">
        <v>17.2</v>
      </c>
      <c r="E2960" s="20">
        <v>31.9</v>
      </c>
    </row>
    <row r="2961" spans="1:5" x14ac:dyDescent="0.2">
      <c r="A2961" s="5">
        <v>42638</v>
      </c>
      <c r="B2961" s="6">
        <v>42638</v>
      </c>
      <c r="C2961" s="5">
        <v>42638.583333333336</v>
      </c>
      <c r="D2961">
        <v>17.2</v>
      </c>
      <c r="E2961" s="20">
        <v>31.9</v>
      </c>
    </row>
    <row r="2962" spans="1:5" x14ac:dyDescent="0.2">
      <c r="A2962" s="5">
        <v>42638</v>
      </c>
      <c r="B2962" s="6">
        <v>42638</v>
      </c>
      <c r="C2962" s="5">
        <v>42638.59375</v>
      </c>
      <c r="D2962">
        <v>17.2</v>
      </c>
      <c r="E2962" s="20">
        <v>31.9</v>
      </c>
    </row>
    <row r="2963" spans="1:5" x14ac:dyDescent="0.2">
      <c r="A2963" s="5">
        <v>42638</v>
      </c>
      <c r="B2963" s="6">
        <v>42638</v>
      </c>
      <c r="C2963" s="5">
        <v>42638.604166666664</v>
      </c>
      <c r="D2963">
        <v>17.2</v>
      </c>
      <c r="E2963" s="20">
        <v>31.9</v>
      </c>
    </row>
    <row r="2964" spans="1:5" x14ac:dyDescent="0.2">
      <c r="A2964" s="5">
        <v>42638</v>
      </c>
      <c r="B2964" s="6">
        <v>42638</v>
      </c>
      <c r="C2964" s="5">
        <v>42638.614583333336</v>
      </c>
      <c r="D2964">
        <v>17.2</v>
      </c>
      <c r="E2964" s="20">
        <v>31.9</v>
      </c>
    </row>
    <row r="2965" spans="1:5" x14ac:dyDescent="0.2">
      <c r="A2965" s="5">
        <v>42638</v>
      </c>
      <c r="B2965" s="6">
        <v>42638</v>
      </c>
      <c r="C2965" s="5">
        <v>42638.625</v>
      </c>
      <c r="D2965">
        <v>17.3</v>
      </c>
      <c r="E2965" s="20">
        <v>31.9</v>
      </c>
    </row>
    <row r="2966" spans="1:5" x14ac:dyDescent="0.2">
      <c r="A2966" s="5">
        <v>42638</v>
      </c>
      <c r="B2966" s="6">
        <v>42638</v>
      </c>
      <c r="C2966" s="5">
        <v>42638.635416666664</v>
      </c>
      <c r="D2966">
        <v>17.399999999999999</v>
      </c>
      <c r="E2966" s="20">
        <v>31.9</v>
      </c>
    </row>
    <row r="2967" spans="1:5" x14ac:dyDescent="0.2">
      <c r="A2967" s="5">
        <v>42638</v>
      </c>
      <c r="B2967" s="6">
        <v>42638</v>
      </c>
      <c r="C2967" s="5">
        <v>42638.645833333336</v>
      </c>
      <c r="D2967">
        <v>17.5</v>
      </c>
      <c r="E2967" s="20">
        <v>31.9</v>
      </c>
    </row>
    <row r="2968" spans="1:5" x14ac:dyDescent="0.2">
      <c r="A2968" s="5">
        <v>42638</v>
      </c>
      <c r="B2968" s="6">
        <v>42638</v>
      </c>
      <c r="C2968" s="5">
        <v>42638.65625</v>
      </c>
      <c r="D2968">
        <v>17.5</v>
      </c>
      <c r="E2968" s="20">
        <v>31.9</v>
      </c>
    </row>
    <row r="2969" spans="1:5" x14ac:dyDescent="0.2">
      <c r="A2969" s="5">
        <v>42638</v>
      </c>
      <c r="B2969" s="6">
        <v>42638</v>
      </c>
      <c r="C2969" s="5">
        <v>42638.666666666664</v>
      </c>
      <c r="D2969">
        <v>17.399999999999999</v>
      </c>
      <c r="E2969" s="20">
        <v>32</v>
      </c>
    </row>
    <row r="2970" spans="1:5" x14ac:dyDescent="0.2">
      <c r="A2970" s="5">
        <v>42638</v>
      </c>
      <c r="B2970" s="6">
        <v>42638</v>
      </c>
      <c r="C2970" s="5">
        <v>42638.677083333336</v>
      </c>
      <c r="D2970">
        <v>17.399999999999999</v>
      </c>
      <c r="E2970" s="20">
        <v>32</v>
      </c>
    </row>
    <row r="2971" spans="1:5" x14ac:dyDescent="0.2">
      <c r="A2971" s="5">
        <v>42638</v>
      </c>
      <c r="B2971" s="6">
        <v>42638</v>
      </c>
      <c r="C2971" s="5">
        <v>42638.6875</v>
      </c>
      <c r="D2971">
        <v>17.2</v>
      </c>
      <c r="E2971" s="20">
        <v>32</v>
      </c>
    </row>
    <row r="2972" spans="1:5" x14ac:dyDescent="0.2">
      <c r="A2972" s="5">
        <v>42638</v>
      </c>
      <c r="B2972" s="6">
        <v>42638</v>
      </c>
      <c r="C2972" s="5">
        <v>42638.697916666664</v>
      </c>
      <c r="D2972">
        <v>17.2</v>
      </c>
      <c r="E2972" s="20">
        <v>32</v>
      </c>
    </row>
    <row r="2973" spans="1:5" x14ac:dyDescent="0.2">
      <c r="A2973" s="5">
        <v>42638</v>
      </c>
      <c r="B2973" s="6">
        <v>42638</v>
      </c>
      <c r="C2973" s="5">
        <v>42638.708333333336</v>
      </c>
      <c r="D2973">
        <v>17.2</v>
      </c>
      <c r="E2973" s="20">
        <v>32</v>
      </c>
    </row>
    <row r="2974" spans="1:5" x14ac:dyDescent="0.2">
      <c r="A2974" s="5">
        <v>42638</v>
      </c>
      <c r="B2974" s="6">
        <v>42638</v>
      </c>
      <c r="C2974" s="5">
        <v>42638.71875</v>
      </c>
      <c r="D2974">
        <v>17.100000000000001</v>
      </c>
      <c r="E2974" s="20">
        <v>32</v>
      </c>
    </row>
    <row r="2975" spans="1:5" x14ac:dyDescent="0.2">
      <c r="A2975" s="5">
        <v>42638</v>
      </c>
      <c r="B2975" s="6">
        <v>42638</v>
      </c>
      <c r="C2975" s="5">
        <v>42638.729166666664</v>
      </c>
      <c r="D2975">
        <v>17.100000000000001</v>
      </c>
      <c r="E2975" s="20">
        <v>32</v>
      </c>
    </row>
    <row r="2976" spans="1:5" x14ac:dyDescent="0.2">
      <c r="A2976" s="5">
        <v>42638</v>
      </c>
      <c r="B2976" s="6">
        <v>42638</v>
      </c>
      <c r="C2976" s="5">
        <v>42638.739583333336</v>
      </c>
      <c r="D2976">
        <v>17</v>
      </c>
      <c r="E2976" s="20">
        <v>32</v>
      </c>
    </row>
    <row r="2977" spans="1:5" x14ac:dyDescent="0.2">
      <c r="A2977" s="5">
        <v>42638</v>
      </c>
      <c r="B2977" s="6">
        <v>42638</v>
      </c>
      <c r="C2977" s="5">
        <v>42638.75</v>
      </c>
      <c r="D2977">
        <v>16.899999999999999</v>
      </c>
      <c r="E2977" s="20">
        <v>32</v>
      </c>
    </row>
    <row r="2978" spans="1:5" x14ac:dyDescent="0.2">
      <c r="A2978" s="5">
        <v>42638</v>
      </c>
      <c r="B2978" s="6">
        <v>42638</v>
      </c>
      <c r="C2978" s="5">
        <v>42638.760416666664</v>
      </c>
      <c r="D2978">
        <v>16.8</v>
      </c>
      <c r="E2978" s="20">
        <v>32.1</v>
      </c>
    </row>
    <row r="2979" spans="1:5" x14ac:dyDescent="0.2">
      <c r="A2979" s="5">
        <v>42638</v>
      </c>
      <c r="B2979" s="6">
        <v>42638</v>
      </c>
      <c r="C2979" s="5">
        <v>42638.770833333336</v>
      </c>
      <c r="D2979">
        <v>16.7</v>
      </c>
      <c r="E2979" s="20">
        <v>32.1</v>
      </c>
    </row>
    <row r="2980" spans="1:5" x14ac:dyDescent="0.2">
      <c r="A2980" s="5">
        <v>42638</v>
      </c>
      <c r="B2980" s="6">
        <v>42638</v>
      </c>
      <c r="C2980" s="5">
        <v>42638.78125</v>
      </c>
      <c r="D2980">
        <v>16.7</v>
      </c>
      <c r="E2980" s="20">
        <v>32.1</v>
      </c>
    </row>
    <row r="2981" spans="1:5" x14ac:dyDescent="0.2">
      <c r="A2981" s="5">
        <v>42638</v>
      </c>
      <c r="B2981" s="6">
        <v>42638</v>
      </c>
      <c r="C2981" s="5">
        <v>42638.791666666664</v>
      </c>
      <c r="D2981">
        <v>16.600000000000001</v>
      </c>
      <c r="E2981" s="20">
        <v>32.1</v>
      </c>
    </row>
    <row r="2982" spans="1:5" x14ac:dyDescent="0.2">
      <c r="A2982" s="5">
        <v>42638</v>
      </c>
      <c r="B2982" s="6">
        <v>42638</v>
      </c>
      <c r="C2982" s="5">
        <v>42638.802083333336</v>
      </c>
      <c r="D2982">
        <v>16.600000000000001</v>
      </c>
      <c r="E2982" s="20">
        <v>32.1</v>
      </c>
    </row>
    <row r="2983" spans="1:5" x14ac:dyDescent="0.2">
      <c r="A2983" s="5">
        <v>42638</v>
      </c>
      <c r="B2983" s="6">
        <v>42638</v>
      </c>
      <c r="C2983" s="5">
        <v>42638.8125</v>
      </c>
      <c r="D2983">
        <v>16.5</v>
      </c>
      <c r="E2983" s="20">
        <v>32.1</v>
      </c>
    </row>
    <row r="2984" spans="1:5" x14ac:dyDescent="0.2">
      <c r="A2984" s="5">
        <v>42638</v>
      </c>
      <c r="B2984" s="6">
        <v>42638</v>
      </c>
      <c r="C2984" s="5">
        <v>42638.822916666664</v>
      </c>
      <c r="D2984">
        <v>16.5</v>
      </c>
      <c r="E2984" s="20">
        <v>32.1</v>
      </c>
    </row>
    <row r="2985" spans="1:5" x14ac:dyDescent="0.2">
      <c r="A2985" s="5">
        <v>42638</v>
      </c>
      <c r="B2985" s="6">
        <v>42638</v>
      </c>
      <c r="C2985" s="5">
        <v>42638.833333333336</v>
      </c>
      <c r="D2985">
        <v>16.399999999999999</v>
      </c>
      <c r="E2985" s="20">
        <v>32.1</v>
      </c>
    </row>
    <row r="2986" spans="1:5" x14ac:dyDescent="0.2">
      <c r="A2986" s="5">
        <v>42638</v>
      </c>
      <c r="B2986" s="6">
        <v>42638</v>
      </c>
      <c r="C2986" s="5">
        <v>42638.84375</v>
      </c>
      <c r="D2986">
        <v>16.399999999999999</v>
      </c>
      <c r="E2986" s="20">
        <v>32.1</v>
      </c>
    </row>
    <row r="2987" spans="1:5" x14ac:dyDescent="0.2">
      <c r="A2987" s="5">
        <v>42638</v>
      </c>
      <c r="B2987" s="6">
        <v>42638</v>
      </c>
      <c r="C2987" s="5">
        <v>42638.854166666664</v>
      </c>
      <c r="D2987">
        <v>16.399999999999999</v>
      </c>
      <c r="E2987" s="20">
        <v>32.1</v>
      </c>
    </row>
    <row r="2988" spans="1:5" x14ac:dyDescent="0.2">
      <c r="A2988" s="5">
        <v>42638</v>
      </c>
      <c r="B2988" s="6">
        <v>42638</v>
      </c>
      <c r="C2988" s="5">
        <v>42638.864583333336</v>
      </c>
      <c r="D2988">
        <v>16.3</v>
      </c>
      <c r="E2988" s="20">
        <v>32.1</v>
      </c>
    </row>
    <row r="2989" spans="1:5" x14ac:dyDescent="0.2">
      <c r="A2989" s="5">
        <v>42638</v>
      </c>
      <c r="B2989" s="6">
        <v>42638</v>
      </c>
      <c r="C2989" s="5">
        <v>42638.875</v>
      </c>
      <c r="D2989">
        <v>16.3</v>
      </c>
      <c r="E2989" s="20">
        <v>32.1</v>
      </c>
    </row>
    <row r="2990" spans="1:5" x14ac:dyDescent="0.2">
      <c r="A2990" s="5">
        <v>42638</v>
      </c>
      <c r="B2990" s="6">
        <v>42638</v>
      </c>
      <c r="C2990" s="5">
        <v>42638.885416666664</v>
      </c>
      <c r="D2990">
        <v>16.3</v>
      </c>
      <c r="E2990" s="20">
        <v>32.1</v>
      </c>
    </row>
    <row r="2991" spans="1:5" x14ac:dyDescent="0.2">
      <c r="A2991" s="5">
        <v>42638</v>
      </c>
      <c r="B2991" s="6">
        <v>42638</v>
      </c>
      <c r="C2991" s="5">
        <v>42638.895833333336</v>
      </c>
      <c r="D2991">
        <v>16.3</v>
      </c>
      <c r="E2991" s="20">
        <v>32.1</v>
      </c>
    </row>
    <row r="2992" spans="1:5" x14ac:dyDescent="0.2">
      <c r="A2992" s="5">
        <v>42638</v>
      </c>
      <c r="B2992" s="6">
        <v>42638</v>
      </c>
      <c r="C2992" s="5">
        <v>42638.90625</v>
      </c>
      <c r="D2992">
        <v>16.399999999999999</v>
      </c>
      <c r="E2992" s="20">
        <v>32.1</v>
      </c>
    </row>
    <row r="2993" spans="1:5" x14ac:dyDescent="0.2">
      <c r="A2993" s="5">
        <v>42638</v>
      </c>
      <c r="B2993" s="6">
        <v>42638</v>
      </c>
      <c r="C2993" s="5">
        <v>42638.916666666664</v>
      </c>
      <c r="D2993">
        <v>16.3</v>
      </c>
      <c r="E2993" s="20">
        <v>32.1</v>
      </c>
    </row>
    <row r="2994" spans="1:5" x14ac:dyDescent="0.2">
      <c r="A2994" s="5">
        <v>42638</v>
      </c>
      <c r="B2994" s="6">
        <v>42638</v>
      </c>
      <c r="C2994" s="5">
        <v>42638.927083333336</v>
      </c>
      <c r="D2994">
        <v>16.399999999999999</v>
      </c>
      <c r="E2994" s="20">
        <v>32.1</v>
      </c>
    </row>
    <row r="2995" spans="1:5" x14ac:dyDescent="0.2">
      <c r="A2995" s="5">
        <v>42638</v>
      </c>
      <c r="B2995" s="6">
        <v>42638</v>
      </c>
      <c r="C2995" s="5">
        <v>42638.9375</v>
      </c>
      <c r="D2995">
        <v>16.3</v>
      </c>
      <c r="E2995" s="20">
        <v>32.1</v>
      </c>
    </row>
    <row r="2996" spans="1:5" x14ac:dyDescent="0.2">
      <c r="A2996" s="5">
        <v>42638</v>
      </c>
      <c r="B2996" s="6">
        <v>42638</v>
      </c>
      <c r="C2996" s="5">
        <v>42638.947916666664</v>
      </c>
      <c r="D2996">
        <v>16.3</v>
      </c>
      <c r="E2996" s="20">
        <v>32</v>
      </c>
    </row>
    <row r="2997" spans="1:5" x14ac:dyDescent="0.2">
      <c r="A2997" s="5">
        <v>42638</v>
      </c>
      <c r="B2997" s="6">
        <v>42638</v>
      </c>
      <c r="C2997" s="5">
        <v>42638.958333333336</v>
      </c>
      <c r="D2997">
        <v>16.3</v>
      </c>
      <c r="E2997" s="20">
        <v>32</v>
      </c>
    </row>
    <row r="2998" spans="1:5" x14ac:dyDescent="0.2">
      <c r="A2998" s="5">
        <v>42638</v>
      </c>
      <c r="B2998" s="6">
        <v>42638</v>
      </c>
      <c r="C2998" s="5">
        <v>42638.96875</v>
      </c>
      <c r="D2998">
        <v>16.399999999999999</v>
      </c>
      <c r="E2998" s="20">
        <v>32</v>
      </c>
    </row>
    <row r="2999" spans="1:5" x14ac:dyDescent="0.2">
      <c r="A2999" s="5">
        <v>42638</v>
      </c>
      <c r="B2999" s="6">
        <v>42638</v>
      </c>
      <c r="C2999" s="5">
        <v>42638.979166666664</v>
      </c>
      <c r="D2999">
        <v>16.399999999999999</v>
      </c>
      <c r="E2999" s="20">
        <v>32</v>
      </c>
    </row>
    <row r="3000" spans="1:5" x14ac:dyDescent="0.2">
      <c r="A3000" s="5">
        <v>42638</v>
      </c>
      <c r="B3000" s="6">
        <v>42638</v>
      </c>
      <c r="C3000" s="5">
        <v>42638.989583333336</v>
      </c>
      <c r="D3000">
        <v>16.399999999999999</v>
      </c>
      <c r="E3000" s="20">
        <v>32</v>
      </c>
    </row>
    <row r="3001" spans="1:5" x14ac:dyDescent="0.2">
      <c r="A3001" s="5">
        <v>42639</v>
      </c>
      <c r="B3001" s="6">
        <v>42639</v>
      </c>
      <c r="C3001" s="5">
        <v>42639</v>
      </c>
      <c r="D3001">
        <v>16.399999999999999</v>
      </c>
      <c r="E3001" s="20">
        <v>32</v>
      </c>
    </row>
    <row r="3002" spans="1:5" x14ac:dyDescent="0.2">
      <c r="A3002" s="5">
        <v>42639</v>
      </c>
      <c r="B3002" s="6">
        <v>42639</v>
      </c>
      <c r="C3002" s="5">
        <v>42639.010416666664</v>
      </c>
      <c r="D3002">
        <v>16.5</v>
      </c>
      <c r="E3002" s="20">
        <v>32</v>
      </c>
    </row>
    <row r="3003" spans="1:5" x14ac:dyDescent="0.2">
      <c r="A3003" s="5">
        <v>42639</v>
      </c>
      <c r="B3003" s="6">
        <v>42639</v>
      </c>
      <c r="C3003" s="5">
        <v>42639.020833333336</v>
      </c>
      <c r="D3003">
        <v>16.5</v>
      </c>
      <c r="E3003" s="20">
        <v>32</v>
      </c>
    </row>
    <row r="3004" spans="1:5" x14ac:dyDescent="0.2">
      <c r="A3004" s="5">
        <v>42639</v>
      </c>
      <c r="B3004" s="6">
        <v>42639</v>
      </c>
      <c r="C3004" s="5">
        <v>42639.03125</v>
      </c>
      <c r="D3004">
        <v>16.5</v>
      </c>
      <c r="E3004" s="20">
        <v>32</v>
      </c>
    </row>
    <row r="3005" spans="1:5" x14ac:dyDescent="0.2">
      <c r="A3005" s="5">
        <v>42639</v>
      </c>
      <c r="B3005" s="6">
        <v>42639</v>
      </c>
      <c r="C3005" s="5">
        <v>42639.041666666664</v>
      </c>
      <c r="D3005">
        <v>16.5</v>
      </c>
      <c r="E3005" s="20">
        <v>32</v>
      </c>
    </row>
    <row r="3006" spans="1:5" x14ac:dyDescent="0.2">
      <c r="A3006" s="5">
        <v>42639</v>
      </c>
      <c r="B3006" s="6">
        <v>42639</v>
      </c>
      <c r="C3006" s="5">
        <v>42639.052083333336</v>
      </c>
      <c r="D3006">
        <v>16.5</v>
      </c>
      <c r="E3006" s="20">
        <v>32</v>
      </c>
    </row>
    <row r="3007" spans="1:5" x14ac:dyDescent="0.2">
      <c r="A3007" s="5">
        <v>42639</v>
      </c>
      <c r="B3007" s="6">
        <v>42639</v>
      </c>
      <c r="C3007" s="5">
        <v>42639.0625</v>
      </c>
      <c r="D3007">
        <v>16.5</v>
      </c>
      <c r="E3007" s="20">
        <v>32</v>
      </c>
    </row>
    <row r="3008" spans="1:5" x14ac:dyDescent="0.2">
      <c r="A3008" s="5">
        <v>42639</v>
      </c>
      <c r="B3008" s="6">
        <v>42639</v>
      </c>
      <c r="C3008" s="5">
        <v>42639.072916666664</v>
      </c>
      <c r="D3008">
        <v>16.399999999999999</v>
      </c>
      <c r="E3008" s="20">
        <v>32</v>
      </c>
    </row>
    <row r="3009" spans="1:5" x14ac:dyDescent="0.2">
      <c r="A3009" s="5">
        <v>42639</v>
      </c>
      <c r="B3009" s="6">
        <v>42639</v>
      </c>
      <c r="C3009" s="5">
        <v>42639.083333333336</v>
      </c>
      <c r="D3009">
        <v>16.399999999999999</v>
      </c>
      <c r="E3009" s="20">
        <v>31.9</v>
      </c>
    </row>
    <row r="3010" spans="1:5" x14ac:dyDescent="0.2">
      <c r="A3010" s="5">
        <v>42639</v>
      </c>
      <c r="B3010" s="6">
        <v>42639</v>
      </c>
      <c r="C3010" s="5">
        <v>42639.09375</v>
      </c>
      <c r="D3010">
        <v>16.3</v>
      </c>
      <c r="E3010" s="20">
        <v>31.9</v>
      </c>
    </row>
    <row r="3011" spans="1:5" x14ac:dyDescent="0.2">
      <c r="A3011" s="5">
        <v>42639</v>
      </c>
      <c r="B3011" s="6">
        <v>42639</v>
      </c>
      <c r="C3011" s="5">
        <v>42639.104166666664</v>
      </c>
      <c r="D3011">
        <v>16.2</v>
      </c>
      <c r="E3011" s="20">
        <v>31.9</v>
      </c>
    </row>
    <row r="3012" spans="1:5" x14ac:dyDescent="0.2">
      <c r="A3012" s="5">
        <v>42639</v>
      </c>
      <c r="B3012" s="6">
        <v>42639</v>
      </c>
      <c r="C3012" s="5">
        <v>42639.114583333336</v>
      </c>
      <c r="D3012">
        <v>16.100000000000001</v>
      </c>
      <c r="E3012" s="20">
        <v>31.9</v>
      </c>
    </row>
    <row r="3013" spans="1:5" x14ac:dyDescent="0.2">
      <c r="A3013" s="5">
        <v>42639</v>
      </c>
      <c r="B3013" s="6">
        <v>42639</v>
      </c>
      <c r="C3013" s="5">
        <v>42639.125</v>
      </c>
      <c r="D3013">
        <v>16</v>
      </c>
      <c r="E3013" s="20">
        <v>32</v>
      </c>
    </row>
    <row r="3014" spans="1:5" x14ac:dyDescent="0.2">
      <c r="A3014" s="5">
        <v>42639</v>
      </c>
      <c r="B3014" s="6">
        <v>42639</v>
      </c>
      <c r="C3014" s="5">
        <v>42639.135416666664</v>
      </c>
      <c r="D3014">
        <v>16</v>
      </c>
      <c r="E3014" s="20">
        <v>32</v>
      </c>
    </row>
    <row r="3015" spans="1:5" x14ac:dyDescent="0.2">
      <c r="A3015" s="5">
        <v>42639</v>
      </c>
      <c r="B3015" s="6">
        <v>42639</v>
      </c>
      <c r="C3015" s="5">
        <v>42639.145833333336</v>
      </c>
      <c r="D3015">
        <v>15.9</v>
      </c>
      <c r="E3015" s="20">
        <v>32</v>
      </c>
    </row>
    <row r="3016" spans="1:5" x14ac:dyDescent="0.2">
      <c r="A3016" s="5">
        <v>42639</v>
      </c>
      <c r="B3016" s="6">
        <v>42639</v>
      </c>
      <c r="C3016" s="5">
        <v>42639.15625</v>
      </c>
      <c r="D3016">
        <v>15.9</v>
      </c>
      <c r="E3016" s="20">
        <v>32</v>
      </c>
    </row>
    <row r="3017" spans="1:5" x14ac:dyDescent="0.2">
      <c r="A3017" s="5">
        <v>42639</v>
      </c>
      <c r="B3017" s="6">
        <v>42639</v>
      </c>
      <c r="C3017" s="5">
        <v>42639.166666666664</v>
      </c>
      <c r="D3017">
        <v>16</v>
      </c>
      <c r="E3017" s="20">
        <v>32</v>
      </c>
    </row>
    <row r="3018" spans="1:5" x14ac:dyDescent="0.2">
      <c r="A3018" s="5">
        <v>42639</v>
      </c>
      <c r="B3018" s="6">
        <v>42639</v>
      </c>
      <c r="C3018" s="5">
        <v>42639.177083333336</v>
      </c>
      <c r="D3018">
        <v>16.100000000000001</v>
      </c>
      <c r="E3018" s="20">
        <v>31.9</v>
      </c>
    </row>
    <row r="3019" spans="1:5" x14ac:dyDescent="0.2">
      <c r="A3019" s="5">
        <v>42639</v>
      </c>
      <c r="B3019" s="6">
        <v>42639</v>
      </c>
      <c r="C3019" s="5">
        <v>42639.1875</v>
      </c>
      <c r="D3019">
        <v>16.3</v>
      </c>
      <c r="E3019" s="20">
        <v>31.9</v>
      </c>
    </row>
    <row r="3020" spans="1:5" x14ac:dyDescent="0.2">
      <c r="A3020" s="5">
        <v>42639</v>
      </c>
      <c r="B3020" s="6">
        <v>42639</v>
      </c>
      <c r="C3020" s="5">
        <v>42639.197916666664</v>
      </c>
      <c r="D3020">
        <v>16.399999999999999</v>
      </c>
      <c r="E3020" s="20">
        <v>31.9</v>
      </c>
    </row>
    <row r="3021" spans="1:5" x14ac:dyDescent="0.2">
      <c r="A3021" s="5">
        <v>42639</v>
      </c>
      <c r="B3021" s="6">
        <v>42639</v>
      </c>
      <c r="C3021" s="5">
        <v>42639.208333333336</v>
      </c>
      <c r="D3021">
        <v>16.3</v>
      </c>
      <c r="E3021" s="20">
        <v>31.9</v>
      </c>
    </row>
    <row r="3022" spans="1:5" x14ac:dyDescent="0.2">
      <c r="A3022" s="5">
        <v>42639</v>
      </c>
      <c r="B3022" s="6">
        <v>42639</v>
      </c>
      <c r="C3022" s="5">
        <v>42639.21875</v>
      </c>
      <c r="D3022">
        <v>16.399999999999999</v>
      </c>
      <c r="E3022" s="20">
        <v>32</v>
      </c>
    </row>
    <row r="3023" spans="1:5" x14ac:dyDescent="0.2">
      <c r="A3023" s="5">
        <v>42639</v>
      </c>
      <c r="B3023" s="6">
        <v>42639</v>
      </c>
      <c r="C3023" s="5">
        <v>42639.229166666664</v>
      </c>
      <c r="D3023">
        <v>16.3</v>
      </c>
      <c r="E3023" s="20">
        <v>32</v>
      </c>
    </row>
    <row r="3024" spans="1:5" x14ac:dyDescent="0.2">
      <c r="A3024" s="5">
        <v>42639</v>
      </c>
      <c r="B3024" s="6">
        <v>42639</v>
      </c>
      <c r="C3024" s="5">
        <v>42639.239583333336</v>
      </c>
      <c r="D3024">
        <v>16.3</v>
      </c>
      <c r="E3024" s="20">
        <v>32</v>
      </c>
    </row>
    <row r="3025" spans="1:5" x14ac:dyDescent="0.2">
      <c r="A3025" s="5">
        <v>42639</v>
      </c>
      <c r="B3025" s="6">
        <v>42639</v>
      </c>
      <c r="C3025" s="5">
        <v>42639.25</v>
      </c>
      <c r="D3025">
        <v>16.3</v>
      </c>
      <c r="E3025" s="20">
        <v>32</v>
      </c>
    </row>
    <row r="3026" spans="1:5" x14ac:dyDescent="0.2">
      <c r="A3026" s="5">
        <v>42639</v>
      </c>
      <c r="B3026" s="6">
        <v>42639</v>
      </c>
      <c r="C3026" s="5">
        <v>42639.260416666664</v>
      </c>
      <c r="D3026">
        <v>16.3</v>
      </c>
      <c r="E3026" s="20">
        <v>32</v>
      </c>
    </row>
    <row r="3027" spans="1:5" x14ac:dyDescent="0.2">
      <c r="A3027" s="5">
        <v>42639</v>
      </c>
      <c r="B3027" s="6">
        <v>42639</v>
      </c>
      <c r="C3027" s="5">
        <v>42639.270833333336</v>
      </c>
      <c r="D3027">
        <v>16.3</v>
      </c>
      <c r="E3027" s="20">
        <v>32</v>
      </c>
    </row>
    <row r="3028" spans="1:5" x14ac:dyDescent="0.2">
      <c r="A3028" s="5">
        <v>42639</v>
      </c>
      <c r="B3028" s="6">
        <v>42639</v>
      </c>
      <c r="C3028" s="5">
        <v>42639.28125</v>
      </c>
      <c r="D3028">
        <v>16.3</v>
      </c>
      <c r="E3028" s="20">
        <v>32</v>
      </c>
    </row>
    <row r="3029" spans="1:5" x14ac:dyDescent="0.2">
      <c r="A3029" s="5">
        <v>42639</v>
      </c>
      <c r="B3029" s="6">
        <v>42639</v>
      </c>
      <c r="C3029" s="5">
        <v>42639.291666666664</v>
      </c>
      <c r="D3029">
        <v>16.3</v>
      </c>
      <c r="E3029" s="20">
        <v>32</v>
      </c>
    </row>
    <row r="3030" spans="1:5" x14ac:dyDescent="0.2">
      <c r="A3030" s="5">
        <v>42639</v>
      </c>
      <c r="B3030" s="6">
        <v>42639</v>
      </c>
      <c r="C3030" s="5">
        <v>42639.302083333336</v>
      </c>
      <c r="D3030">
        <v>16.2</v>
      </c>
      <c r="E3030" s="20">
        <v>32.1</v>
      </c>
    </row>
    <row r="3031" spans="1:5" x14ac:dyDescent="0.2">
      <c r="A3031" s="5">
        <v>42639</v>
      </c>
      <c r="B3031" s="6">
        <v>42639</v>
      </c>
      <c r="C3031" s="5">
        <v>42639.3125</v>
      </c>
      <c r="D3031">
        <v>16.2</v>
      </c>
      <c r="E3031" s="20">
        <v>32</v>
      </c>
    </row>
    <row r="3032" spans="1:5" x14ac:dyDescent="0.2">
      <c r="A3032" s="5">
        <v>42639</v>
      </c>
      <c r="B3032" s="6">
        <v>42639</v>
      </c>
      <c r="C3032" s="5">
        <v>42639.322916666664</v>
      </c>
      <c r="D3032">
        <v>16.2</v>
      </c>
      <c r="E3032" s="20">
        <v>32.1</v>
      </c>
    </row>
    <row r="3033" spans="1:5" x14ac:dyDescent="0.2">
      <c r="A3033" s="5">
        <v>42639</v>
      </c>
      <c r="B3033" s="6">
        <v>42639</v>
      </c>
      <c r="C3033" s="5">
        <v>42639.333333333336</v>
      </c>
      <c r="D3033">
        <v>16.100000000000001</v>
      </c>
      <c r="E3033" s="20">
        <v>32</v>
      </c>
    </row>
    <row r="3034" spans="1:5" x14ac:dyDescent="0.2">
      <c r="A3034" s="5">
        <v>42639</v>
      </c>
      <c r="B3034" s="6">
        <v>42639</v>
      </c>
      <c r="C3034" s="5">
        <v>42639.34375</v>
      </c>
      <c r="D3034">
        <v>16.100000000000001</v>
      </c>
      <c r="E3034" s="20">
        <v>32</v>
      </c>
    </row>
    <row r="3035" spans="1:5" x14ac:dyDescent="0.2">
      <c r="A3035" s="5">
        <v>42639</v>
      </c>
      <c r="B3035" s="6">
        <v>42639</v>
      </c>
      <c r="C3035" s="5">
        <v>42639.354166666664</v>
      </c>
      <c r="D3035">
        <v>16</v>
      </c>
      <c r="E3035" s="20">
        <v>32</v>
      </c>
    </row>
    <row r="3036" spans="1:5" x14ac:dyDescent="0.2">
      <c r="A3036" s="5">
        <v>42639</v>
      </c>
      <c r="B3036" s="6">
        <v>42639</v>
      </c>
      <c r="C3036" s="5">
        <v>42639.364583333336</v>
      </c>
      <c r="D3036">
        <v>16</v>
      </c>
      <c r="E3036" s="20">
        <v>32</v>
      </c>
    </row>
    <row r="3037" spans="1:5" x14ac:dyDescent="0.2">
      <c r="A3037" s="5">
        <v>42639</v>
      </c>
      <c r="B3037" s="6">
        <v>42639</v>
      </c>
      <c r="C3037" s="5">
        <v>42639.375</v>
      </c>
      <c r="D3037">
        <v>16</v>
      </c>
      <c r="E3037" s="20">
        <v>32</v>
      </c>
    </row>
    <row r="3038" spans="1:5" x14ac:dyDescent="0.2">
      <c r="A3038" s="5">
        <v>42639</v>
      </c>
      <c r="B3038" s="6">
        <v>42639</v>
      </c>
      <c r="C3038" s="5">
        <v>42639.385416666664</v>
      </c>
      <c r="D3038">
        <v>16.100000000000001</v>
      </c>
      <c r="E3038" s="20">
        <v>32</v>
      </c>
    </row>
    <row r="3039" spans="1:5" x14ac:dyDescent="0.2">
      <c r="A3039" s="5">
        <v>42639</v>
      </c>
      <c r="B3039" s="6">
        <v>42639</v>
      </c>
      <c r="C3039" s="5">
        <v>42639.395833333336</v>
      </c>
      <c r="D3039">
        <v>16</v>
      </c>
      <c r="E3039" s="20">
        <v>32</v>
      </c>
    </row>
    <row r="3040" spans="1:5" x14ac:dyDescent="0.2">
      <c r="A3040" s="5">
        <v>42639</v>
      </c>
      <c r="B3040" s="6">
        <v>42639</v>
      </c>
      <c r="C3040" s="5">
        <v>42639.40625</v>
      </c>
      <c r="D3040">
        <v>16.100000000000001</v>
      </c>
      <c r="E3040" s="20">
        <v>32</v>
      </c>
    </row>
    <row r="3041" spans="1:5" x14ac:dyDescent="0.2">
      <c r="A3041" s="5">
        <v>42639</v>
      </c>
      <c r="B3041" s="6">
        <v>42639</v>
      </c>
      <c r="C3041" s="5">
        <v>42639.416666666664</v>
      </c>
      <c r="D3041">
        <v>16.100000000000001</v>
      </c>
      <c r="E3041" s="20">
        <v>32</v>
      </c>
    </row>
    <row r="3042" spans="1:5" x14ac:dyDescent="0.2">
      <c r="A3042" s="5">
        <v>42639</v>
      </c>
      <c r="B3042" s="6">
        <v>42639</v>
      </c>
      <c r="C3042" s="5">
        <v>42639.427083333336</v>
      </c>
      <c r="D3042">
        <v>16.100000000000001</v>
      </c>
      <c r="E3042" s="20">
        <v>32</v>
      </c>
    </row>
    <row r="3043" spans="1:5" x14ac:dyDescent="0.2">
      <c r="A3043" s="5">
        <v>42639</v>
      </c>
      <c r="B3043" s="6">
        <v>42639</v>
      </c>
      <c r="C3043" s="5">
        <v>42639.4375</v>
      </c>
      <c r="D3043">
        <v>16.2</v>
      </c>
      <c r="E3043" s="20">
        <v>32</v>
      </c>
    </row>
    <row r="3044" spans="1:5" x14ac:dyDescent="0.2">
      <c r="A3044" s="5">
        <v>42639</v>
      </c>
      <c r="B3044" s="6">
        <v>42639</v>
      </c>
      <c r="C3044" s="5">
        <v>42639.447916666664</v>
      </c>
      <c r="D3044">
        <v>16.100000000000001</v>
      </c>
      <c r="E3044" s="20">
        <v>32</v>
      </c>
    </row>
    <row r="3045" spans="1:5" x14ac:dyDescent="0.2">
      <c r="A3045" s="5">
        <v>42639</v>
      </c>
      <c r="B3045" s="6">
        <v>42639</v>
      </c>
      <c r="C3045" s="5">
        <v>42639.458333333336</v>
      </c>
      <c r="D3045">
        <v>16.2</v>
      </c>
      <c r="E3045" s="20">
        <v>32</v>
      </c>
    </row>
    <row r="3046" spans="1:5" x14ac:dyDescent="0.2">
      <c r="A3046" s="5">
        <v>42639</v>
      </c>
      <c r="B3046" s="6">
        <v>42639</v>
      </c>
      <c r="C3046" s="5">
        <v>42639.46875</v>
      </c>
      <c r="D3046">
        <v>16.2</v>
      </c>
      <c r="E3046" s="20">
        <v>31.9</v>
      </c>
    </row>
    <row r="3047" spans="1:5" x14ac:dyDescent="0.2">
      <c r="A3047" s="5">
        <v>42639</v>
      </c>
      <c r="B3047" s="6">
        <v>42639</v>
      </c>
      <c r="C3047" s="5">
        <v>42639.479166666664</v>
      </c>
      <c r="D3047">
        <v>16.399999999999999</v>
      </c>
      <c r="E3047" s="20">
        <v>32</v>
      </c>
    </row>
    <row r="3048" spans="1:5" x14ac:dyDescent="0.2">
      <c r="A3048" s="5">
        <v>42639</v>
      </c>
      <c r="B3048" s="6">
        <v>42639</v>
      </c>
      <c r="C3048" s="5">
        <v>42639.489583333336</v>
      </c>
      <c r="D3048">
        <v>16.5</v>
      </c>
      <c r="E3048" s="20">
        <v>32</v>
      </c>
    </row>
    <row r="3049" spans="1:5" x14ac:dyDescent="0.2">
      <c r="A3049" s="5">
        <v>42639</v>
      </c>
      <c r="B3049" s="6">
        <v>42639</v>
      </c>
      <c r="C3049" s="5">
        <v>42639.5</v>
      </c>
      <c r="D3049">
        <v>16.600000000000001</v>
      </c>
      <c r="E3049" s="20">
        <v>32</v>
      </c>
    </row>
    <row r="3050" spans="1:5" x14ac:dyDescent="0.2">
      <c r="A3050" s="5">
        <v>42639</v>
      </c>
      <c r="B3050" s="6">
        <v>42639</v>
      </c>
      <c r="C3050" s="5">
        <v>42639.510416666664</v>
      </c>
      <c r="D3050">
        <v>16.7</v>
      </c>
      <c r="E3050" s="20">
        <v>32</v>
      </c>
    </row>
    <row r="3051" spans="1:5" x14ac:dyDescent="0.2">
      <c r="A3051" s="5">
        <v>42639</v>
      </c>
      <c r="B3051" s="6">
        <v>42639</v>
      </c>
      <c r="C3051" s="5">
        <v>42639.520833333336</v>
      </c>
      <c r="D3051">
        <v>16.7</v>
      </c>
      <c r="E3051" s="20">
        <v>32</v>
      </c>
    </row>
    <row r="3052" spans="1:5" x14ac:dyDescent="0.2">
      <c r="A3052" s="5">
        <v>42639</v>
      </c>
      <c r="B3052" s="6">
        <v>42639</v>
      </c>
      <c r="C3052" s="5">
        <v>42639.53125</v>
      </c>
      <c r="D3052">
        <v>16.8</v>
      </c>
      <c r="E3052" s="20">
        <v>32</v>
      </c>
    </row>
    <row r="3053" spans="1:5" x14ac:dyDescent="0.2">
      <c r="A3053" s="5">
        <v>42639</v>
      </c>
      <c r="B3053" s="6">
        <v>42639</v>
      </c>
      <c r="C3053" s="5">
        <v>42639.541666666664</v>
      </c>
      <c r="D3053">
        <v>16.899999999999999</v>
      </c>
      <c r="E3053" s="20">
        <v>32</v>
      </c>
    </row>
    <row r="3054" spans="1:5" x14ac:dyDescent="0.2">
      <c r="A3054" s="5">
        <v>42639</v>
      </c>
      <c r="B3054" s="6">
        <v>42639</v>
      </c>
      <c r="C3054" s="5">
        <v>42639.552083333336</v>
      </c>
      <c r="D3054">
        <v>16.899999999999999</v>
      </c>
      <c r="E3054" s="20">
        <v>32</v>
      </c>
    </row>
    <row r="3055" spans="1:5" x14ac:dyDescent="0.2">
      <c r="A3055" s="5">
        <v>42639</v>
      </c>
      <c r="B3055" s="6">
        <v>42639</v>
      </c>
      <c r="C3055" s="5">
        <v>42639.5625</v>
      </c>
      <c r="D3055">
        <v>17</v>
      </c>
      <c r="E3055" s="20">
        <v>32</v>
      </c>
    </row>
    <row r="3056" spans="1:5" x14ac:dyDescent="0.2">
      <c r="A3056" s="5">
        <v>42639</v>
      </c>
      <c r="B3056" s="6">
        <v>42639</v>
      </c>
      <c r="C3056" s="5">
        <v>42639.572916666664</v>
      </c>
      <c r="D3056">
        <v>17.100000000000001</v>
      </c>
      <c r="E3056" s="20">
        <v>32</v>
      </c>
    </row>
    <row r="3057" spans="1:5" x14ac:dyDescent="0.2">
      <c r="A3057" s="5">
        <v>42639</v>
      </c>
      <c r="B3057" s="6">
        <v>42639</v>
      </c>
      <c r="C3057" s="5">
        <v>42639.583333333336</v>
      </c>
      <c r="D3057">
        <v>17.100000000000001</v>
      </c>
      <c r="E3057" s="20">
        <v>32</v>
      </c>
    </row>
    <row r="3058" spans="1:5" x14ac:dyDescent="0.2">
      <c r="A3058" s="5">
        <v>42639</v>
      </c>
      <c r="B3058" s="6">
        <v>42639</v>
      </c>
      <c r="C3058" s="5">
        <v>42639.59375</v>
      </c>
      <c r="D3058">
        <v>17.100000000000001</v>
      </c>
      <c r="E3058" s="20">
        <v>32</v>
      </c>
    </row>
    <row r="3059" spans="1:5" x14ac:dyDescent="0.2">
      <c r="A3059" s="5">
        <v>42639</v>
      </c>
      <c r="B3059" s="6">
        <v>42639</v>
      </c>
      <c r="C3059" s="5">
        <v>42639.604166666664</v>
      </c>
      <c r="D3059">
        <v>17.100000000000001</v>
      </c>
      <c r="E3059" s="20">
        <v>32</v>
      </c>
    </row>
    <row r="3060" spans="1:5" x14ac:dyDescent="0.2">
      <c r="A3060" s="5">
        <v>42639</v>
      </c>
      <c r="B3060" s="6">
        <v>42639</v>
      </c>
      <c r="C3060" s="5">
        <v>42639.614583333336</v>
      </c>
      <c r="D3060">
        <v>17.100000000000001</v>
      </c>
      <c r="E3060" s="20">
        <v>32</v>
      </c>
    </row>
    <row r="3061" spans="1:5" x14ac:dyDescent="0.2">
      <c r="A3061" s="5">
        <v>42639</v>
      </c>
      <c r="B3061" s="6">
        <v>42639</v>
      </c>
      <c r="C3061" s="5">
        <v>42639.625</v>
      </c>
      <c r="D3061">
        <v>17.100000000000001</v>
      </c>
      <c r="E3061" s="20">
        <v>31.9</v>
      </c>
    </row>
    <row r="3062" spans="1:5" x14ac:dyDescent="0.2">
      <c r="A3062" s="5">
        <v>42639</v>
      </c>
      <c r="B3062" s="6">
        <v>42639</v>
      </c>
      <c r="C3062" s="5">
        <v>42639.635416666664</v>
      </c>
      <c r="D3062">
        <v>17.100000000000001</v>
      </c>
      <c r="E3062" s="20">
        <v>32</v>
      </c>
    </row>
    <row r="3063" spans="1:5" x14ac:dyDescent="0.2">
      <c r="A3063" s="5">
        <v>42639</v>
      </c>
      <c r="B3063" s="6">
        <v>42639</v>
      </c>
      <c r="C3063" s="5">
        <v>42639.645833333336</v>
      </c>
      <c r="D3063">
        <v>17.100000000000001</v>
      </c>
      <c r="E3063" s="20">
        <v>32</v>
      </c>
    </row>
    <row r="3064" spans="1:5" x14ac:dyDescent="0.2">
      <c r="A3064" s="5">
        <v>42639</v>
      </c>
      <c r="B3064" s="6">
        <v>42639</v>
      </c>
      <c r="C3064" s="5">
        <v>42639.65625</v>
      </c>
      <c r="D3064">
        <v>17.100000000000001</v>
      </c>
      <c r="E3064" s="20">
        <v>31.9</v>
      </c>
    </row>
    <row r="3065" spans="1:5" x14ac:dyDescent="0.2">
      <c r="A3065" s="5">
        <v>42639</v>
      </c>
      <c r="B3065" s="6">
        <v>42639</v>
      </c>
      <c r="C3065" s="5">
        <v>42639.666666666664</v>
      </c>
      <c r="D3065">
        <v>17.100000000000001</v>
      </c>
      <c r="E3065" s="20">
        <v>31.9</v>
      </c>
    </row>
    <row r="3066" spans="1:5" x14ac:dyDescent="0.2">
      <c r="A3066" s="5">
        <v>42639</v>
      </c>
      <c r="B3066" s="6">
        <v>42639</v>
      </c>
      <c r="C3066" s="5">
        <v>42639.677083333336</v>
      </c>
      <c r="D3066">
        <v>17.2</v>
      </c>
      <c r="E3066" s="20">
        <v>32</v>
      </c>
    </row>
    <row r="3067" spans="1:5" x14ac:dyDescent="0.2">
      <c r="A3067" s="5">
        <v>42639</v>
      </c>
      <c r="B3067" s="6">
        <v>42639</v>
      </c>
      <c r="C3067" s="5">
        <v>42639.6875</v>
      </c>
      <c r="D3067">
        <v>17.2</v>
      </c>
      <c r="E3067" s="20">
        <v>31.9</v>
      </c>
    </row>
    <row r="3068" spans="1:5" x14ac:dyDescent="0.2">
      <c r="A3068" s="5">
        <v>42639</v>
      </c>
      <c r="B3068" s="6">
        <v>42639</v>
      </c>
      <c r="C3068" s="5">
        <v>42639.697916666664</v>
      </c>
      <c r="D3068">
        <v>17.2</v>
      </c>
      <c r="E3068" s="20">
        <v>31.9</v>
      </c>
    </row>
    <row r="3069" spans="1:5" x14ac:dyDescent="0.2">
      <c r="A3069" s="5">
        <v>42639</v>
      </c>
      <c r="B3069" s="6">
        <v>42639</v>
      </c>
      <c r="C3069" s="5">
        <v>42639.708333333336</v>
      </c>
      <c r="D3069">
        <v>17.2</v>
      </c>
      <c r="E3069" s="20">
        <v>32</v>
      </c>
    </row>
    <row r="3070" spans="1:5" x14ac:dyDescent="0.2">
      <c r="A3070" s="5">
        <v>42639</v>
      </c>
      <c r="B3070" s="6">
        <v>42639</v>
      </c>
      <c r="C3070" s="5">
        <v>42639.71875</v>
      </c>
      <c r="D3070">
        <v>17.100000000000001</v>
      </c>
      <c r="E3070" s="20">
        <v>32</v>
      </c>
    </row>
    <row r="3071" spans="1:5" x14ac:dyDescent="0.2">
      <c r="A3071" s="5">
        <v>42639</v>
      </c>
      <c r="B3071" s="6">
        <v>42639</v>
      </c>
      <c r="C3071" s="5">
        <v>42639.729166666664</v>
      </c>
      <c r="D3071">
        <v>17.100000000000001</v>
      </c>
      <c r="E3071" s="20">
        <v>32</v>
      </c>
    </row>
    <row r="3072" spans="1:5" x14ac:dyDescent="0.2">
      <c r="A3072" s="5">
        <v>42639</v>
      </c>
      <c r="B3072" s="6">
        <v>42639</v>
      </c>
      <c r="C3072" s="5">
        <v>42639.739583333336</v>
      </c>
      <c r="D3072">
        <v>16.899999999999999</v>
      </c>
      <c r="E3072" s="20">
        <v>32</v>
      </c>
    </row>
    <row r="3073" spans="1:5" x14ac:dyDescent="0.2">
      <c r="A3073" s="5">
        <v>42639</v>
      </c>
      <c r="B3073" s="6">
        <v>42639</v>
      </c>
      <c r="C3073" s="5">
        <v>42639.75</v>
      </c>
      <c r="D3073">
        <v>16.899999999999999</v>
      </c>
      <c r="E3073" s="20">
        <v>32</v>
      </c>
    </row>
    <row r="3074" spans="1:5" x14ac:dyDescent="0.2">
      <c r="A3074" s="5">
        <v>42639</v>
      </c>
      <c r="B3074" s="6">
        <v>42639</v>
      </c>
      <c r="C3074" s="5">
        <v>42639.760416666664</v>
      </c>
      <c r="D3074">
        <v>16.8</v>
      </c>
      <c r="E3074" s="20">
        <v>32</v>
      </c>
    </row>
    <row r="3075" spans="1:5" x14ac:dyDescent="0.2">
      <c r="A3075" s="5">
        <v>42639</v>
      </c>
      <c r="B3075" s="6">
        <v>42639</v>
      </c>
      <c r="C3075" s="5">
        <v>42639.770833333336</v>
      </c>
      <c r="D3075">
        <v>16.7</v>
      </c>
      <c r="E3075" s="20">
        <v>32</v>
      </c>
    </row>
    <row r="3076" spans="1:5" x14ac:dyDescent="0.2">
      <c r="A3076" s="5">
        <v>42639</v>
      </c>
      <c r="B3076" s="6">
        <v>42639</v>
      </c>
      <c r="C3076" s="5">
        <v>42639.78125</v>
      </c>
      <c r="D3076">
        <v>16.7</v>
      </c>
      <c r="E3076" s="20">
        <v>32</v>
      </c>
    </row>
    <row r="3077" spans="1:5" x14ac:dyDescent="0.2">
      <c r="A3077" s="5">
        <v>42639</v>
      </c>
      <c r="B3077" s="6">
        <v>42639</v>
      </c>
      <c r="C3077" s="5">
        <v>42639.791666666664</v>
      </c>
      <c r="D3077">
        <v>16.600000000000001</v>
      </c>
      <c r="E3077" s="20">
        <v>32</v>
      </c>
    </row>
    <row r="3078" spans="1:5" x14ac:dyDescent="0.2">
      <c r="A3078" s="5">
        <v>42639</v>
      </c>
      <c r="B3078" s="6">
        <v>42639</v>
      </c>
      <c r="C3078" s="5">
        <v>42639.802083333336</v>
      </c>
      <c r="D3078">
        <v>16.5</v>
      </c>
      <c r="E3078" s="20">
        <v>32</v>
      </c>
    </row>
    <row r="3079" spans="1:5" x14ac:dyDescent="0.2">
      <c r="A3079" s="5">
        <v>42639</v>
      </c>
      <c r="B3079" s="6">
        <v>42639</v>
      </c>
      <c r="C3079" s="5">
        <v>42639.8125</v>
      </c>
      <c r="D3079">
        <v>16.399999999999999</v>
      </c>
      <c r="E3079" s="20">
        <v>32.1</v>
      </c>
    </row>
    <row r="3080" spans="1:5" x14ac:dyDescent="0.2">
      <c r="A3080" s="5">
        <v>42639</v>
      </c>
      <c r="B3080" s="6">
        <v>42639</v>
      </c>
      <c r="C3080" s="5">
        <v>42639.822916666664</v>
      </c>
      <c r="D3080">
        <v>16.399999999999999</v>
      </c>
      <c r="E3080" s="20">
        <v>32.1</v>
      </c>
    </row>
    <row r="3081" spans="1:5" x14ac:dyDescent="0.2">
      <c r="A3081" s="5">
        <v>42639</v>
      </c>
      <c r="B3081" s="6">
        <v>42639</v>
      </c>
      <c r="C3081" s="5">
        <v>42639.833333333336</v>
      </c>
      <c r="D3081">
        <v>16.3</v>
      </c>
      <c r="E3081" s="20">
        <v>32</v>
      </c>
    </row>
    <row r="3082" spans="1:5" x14ac:dyDescent="0.2">
      <c r="A3082" s="5">
        <v>42639</v>
      </c>
      <c r="B3082" s="6">
        <v>42639</v>
      </c>
      <c r="C3082" s="5">
        <v>42639.84375</v>
      </c>
      <c r="D3082">
        <v>16.3</v>
      </c>
      <c r="E3082" s="20">
        <v>32</v>
      </c>
    </row>
    <row r="3083" spans="1:5" x14ac:dyDescent="0.2">
      <c r="A3083" s="5">
        <v>42639</v>
      </c>
      <c r="B3083" s="6">
        <v>42639</v>
      </c>
      <c r="C3083" s="5">
        <v>42639.854166666664</v>
      </c>
      <c r="D3083">
        <v>16.2</v>
      </c>
      <c r="E3083" s="20">
        <v>31.9</v>
      </c>
    </row>
    <row r="3084" spans="1:5" x14ac:dyDescent="0.2">
      <c r="A3084" s="5">
        <v>42639</v>
      </c>
      <c r="B3084" s="6">
        <v>42639</v>
      </c>
      <c r="C3084" s="5">
        <v>42639.864583333336</v>
      </c>
      <c r="D3084">
        <v>16.2</v>
      </c>
      <c r="E3084" s="20">
        <v>31.9</v>
      </c>
    </row>
    <row r="3085" spans="1:5" x14ac:dyDescent="0.2">
      <c r="A3085" s="5">
        <v>42639</v>
      </c>
      <c r="B3085" s="6">
        <v>42639</v>
      </c>
      <c r="C3085" s="5">
        <v>42639.875</v>
      </c>
      <c r="D3085">
        <v>16.2</v>
      </c>
      <c r="E3085" s="20">
        <v>31.9</v>
      </c>
    </row>
    <row r="3086" spans="1:5" x14ac:dyDescent="0.2">
      <c r="A3086" s="5">
        <v>42639</v>
      </c>
      <c r="B3086" s="6">
        <v>42639</v>
      </c>
      <c r="C3086" s="5">
        <v>42639.885416666664</v>
      </c>
      <c r="D3086">
        <v>16.100000000000001</v>
      </c>
      <c r="E3086" s="20">
        <v>31.9</v>
      </c>
    </row>
    <row r="3087" spans="1:5" x14ac:dyDescent="0.2">
      <c r="A3087" s="5">
        <v>42639</v>
      </c>
      <c r="B3087" s="6">
        <v>42639</v>
      </c>
      <c r="C3087" s="5">
        <v>42639.895833333336</v>
      </c>
      <c r="D3087">
        <v>16.2</v>
      </c>
      <c r="E3087" s="20">
        <v>31.8</v>
      </c>
    </row>
    <row r="3088" spans="1:5" x14ac:dyDescent="0.2">
      <c r="A3088" s="5">
        <v>42639</v>
      </c>
      <c r="B3088" s="6">
        <v>42639</v>
      </c>
      <c r="C3088" s="5">
        <v>42639.90625</v>
      </c>
      <c r="D3088">
        <v>16.100000000000001</v>
      </c>
      <c r="E3088" s="20">
        <v>31.8</v>
      </c>
    </row>
    <row r="3089" spans="1:5" x14ac:dyDescent="0.2">
      <c r="A3089" s="5">
        <v>42639</v>
      </c>
      <c r="B3089" s="6">
        <v>42639</v>
      </c>
      <c r="C3089" s="5">
        <v>42639.916666666664</v>
      </c>
      <c r="D3089">
        <v>16.100000000000001</v>
      </c>
      <c r="E3089" s="20">
        <v>31.8</v>
      </c>
    </row>
    <row r="3090" spans="1:5" x14ac:dyDescent="0.2">
      <c r="A3090" s="5">
        <v>42639</v>
      </c>
      <c r="B3090" s="6">
        <v>42639</v>
      </c>
      <c r="C3090" s="5">
        <v>42639.927083333336</v>
      </c>
      <c r="D3090">
        <v>16.100000000000001</v>
      </c>
      <c r="E3090" s="20">
        <v>31.8</v>
      </c>
    </row>
    <row r="3091" spans="1:5" x14ac:dyDescent="0.2">
      <c r="A3091" s="5">
        <v>42639</v>
      </c>
      <c r="B3091" s="6">
        <v>42639</v>
      </c>
      <c r="C3091" s="5">
        <v>42639.9375</v>
      </c>
      <c r="D3091">
        <v>16.100000000000001</v>
      </c>
      <c r="E3091" s="20">
        <v>31.8</v>
      </c>
    </row>
    <row r="3092" spans="1:5" x14ac:dyDescent="0.2">
      <c r="A3092" s="5">
        <v>42639</v>
      </c>
      <c r="B3092" s="6">
        <v>42639</v>
      </c>
      <c r="C3092" s="5">
        <v>42639.947916666664</v>
      </c>
      <c r="D3092">
        <v>16.100000000000001</v>
      </c>
      <c r="E3092" s="20">
        <v>31.9</v>
      </c>
    </row>
    <row r="3093" spans="1:5" x14ac:dyDescent="0.2">
      <c r="A3093" s="5">
        <v>42639</v>
      </c>
      <c r="B3093" s="6">
        <v>42639</v>
      </c>
      <c r="C3093" s="5">
        <v>42639.958333333336</v>
      </c>
      <c r="D3093">
        <v>16.2</v>
      </c>
      <c r="E3093" s="20">
        <v>31.9</v>
      </c>
    </row>
    <row r="3094" spans="1:5" x14ac:dyDescent="0.2">
      <c r="A3094" s="5">
        <v>42639</v>
      </c>
      <c r="B3094" s="6">
        <v>42639</v>
      </c>
      <c r="C3094" s="5">
        <v>42639.96875</v>
      </c>
      <c r="D3094">
        <v>16.100000000000001</v>
      </c>
      <c r="E3094" s="20">
        <v>31.9</v>
      </c>
    </row>
    <row r="3095" spans="1:5" x14ac:dyDescent="0.2">
      <c r="A3095" s="5">
        <v>42639</v>
      </c>
      <c r="B3095" s="6">
        <v>42639</v>
      </c>
      <c r="C3095" s="5">
        <v>42639.979166666664</v>
      </c>
      <c r="D3095">
        <v>16.100000000000001</v>
      </c>
      <c r="E3095" s="20">
        <v>31.9</v>
      </c>
    </row>
    <row r="3096" spans="1:5" x14ac:dyDescent="0.2">
      <c r="A3096" s="5">
        <v>42639</v>
      </c>
      <c r="B3096" s="6">
        <v>42639</v>
      </c>
      <c r="C3096" s="5">
        <v>42639.989583333336</v>
      </c>
      <c r="D3096">
        <v>16.2</v>
      </c>
      <c r="E3096" s="20">
        <v>31.9</v>
      </c>
    </row>
    <row r="3097" spans="1:5" x14ac:dyDescent="0.2">
      <c r="A3097" s="5">
        <v>42640</v>
      </c>
      <c r="B3097" s="6">
        <v>42640</v>
      </c>
      <c r="C3097" s="5">
        <v>42640</v>
      </c>
      <c r="D3097">
        <v>16.100000000000001</v>
      </c>
      <c r="E3097" s="20">
        <v>31.9</v>
      </c>
    </row>
    <row r="3098" spans="1:5" x14ac:dyDescent="0.2">
      <c r="A3098" s="5">
        <v>42640</v>
      </c>
      <c r="B3098" s="6">
        <v>42640</v>
      </c>
      <c r="C3098" s="5">
        <v>42640.010416666664</v>
      </c>
      <c r="D3098">
        <v>16.2</v>
      </c>
      <c r="E3098" s="20">
        <v>31.9</v>
      </c>
    </row>
    <row r="3099" spans="1:5" x14ac:dyDescent="0.2">
      <c r="A3099" s="5">
        <v>42640</v>
      </c>
      <c r="B3099" s="6">
        <v>42640</v>
      </c>
      <c r="C3099" s="5">
        <v>42640.020833333336</v>
      </c>
      <c r="D3099">
        <v>16.2</v>
      </c>
      <c r="E3099" s="20">
        <v>31.9</v>
      </c>
    </row>
    <row r="3100" spans="1:5" x14ac:dyDescent="0.2">
      <c r="A3100" s="5">
        <v>42640</v>
      </c>
      <c r="B3100" s="6">
        <v>42640</v>
      </c>
      <c r="C3100" s="5">
        <v>42640.03125</v>
      </c>
      <c r="D3100">
        <v>16.2</v>
      </c>
      <c r="E3100" s="20">
        <v>31.9</v>
      </c>
    </row>
    <row r="3101" spans="1:5" x14ac:dyDescent="0.2">
      <c r="A3101" s="5">
        <v>42640</v>
      </c>
      <c r="B3101" s="6">
        <v>42640</v>
      </c>
      <c r="C3101" s="5">
        <v>42640.041666666664</v>
      </c>
      <c r="D3101">
        <v>16.2</v>
      </c>
      <c r="E3101" s="20">
        <v>31.9</v>
      </c>
    </row>
    <row r="3102" spans="1:5" x14ac:dyDescent="0.2">
      <c r="A3102" s="5">
        <v>42640</v>
      </c>
      <c r="B3102" s="6">
        <v>42640</v>
      </c>
      <c r="C3102" s="5">
        <v>42640.052083333336</v>
      </c>
      <c r="D3102">
        <v>16.3</v>
      </c>
      <c r="E3102" s="20">
        <v>31.9</v>
      </c>
    </row>
    <row r="3103" spans="1:5" x14ac:dyDescent="0.2">
      <c r="A3103" s="5">
        <v>42640</v>
      </c>
      <c r="B3103" s="6">
        <v>42640</v>
      </c>
      <c r="C3103" s="5">
        <v>42640.0625</v>
      </c>
      <c r="D3103">
        <v>16.399999999999999</v>
      </c>
      <c r="E3103" s="20">
        <v>31.9</v>
      </c>
    </row>
    <row r="3104" spans="1:5" x14ac:dyDescent="0.2">
      <c r="A3104" s="5">
        <v>42640</v>
      </c>
      <c r="B3104" s="6">
        <v>42640</v>
      </c>
      <c r="C3104" s="5">
        <v>42640.072916666664</v>
      </c>
      <c r="D3104">
        <v>16.399999999999999</v>
      </c>
      <c r="E3104" s="20">
        <v>31.9</v>
      </c>
    </row>
    <row r="3105" spans="1:5" x14ac:dyDescent="0.2">
      <c r="A3105" s="5">
        <v>42640</v>
      </c>
      <c r="B3105" s="6">
        <v>42640</v>
      </c>
      <c r="C3105" s="5">
        <v>42640.083333333336</v>
      </c>
      <c r="D3105">
        <v>16.5</v>
      </c>
      <c r="E3105" s="20">
        <v>31.9</v>
      </c>
    </row>
    <row r="3106" spans="1:5" x14ac:dyDescent="0.2">
      <c r="A3106" s="5">
        <v>42640</v>
      </c>
      <c r="B3106" s="6">
        <v>42640</v>
      </c>
      <c r="C3106" s="5">
        <v>42640.09375</v>
      </c>
      <c r="D3106">
        <v>16.5</v>
      </c>
      <c r="E3106" s="20">
        <v>31.9</v>
      </c>
    </row>
    <row r="3107" spans="1:5" x14ac:dyDescent="0.2">
      <c r="A3107" s="5">
        <v>42640</v>
      </c>
      <c r="B3107" s="6">
        <v>42640</v>
      </c>
      <c r="C3107" s="5">
        <v>42640.104166666664</v>
      </c>
      <c r="D3107">
        <v>16.5</v>
      </c>
      <c r="E3107" s="20">
        <v>31.9</v>
      </c>
    </row>
    <row r="3108" spans="1:5" x14ac:dyDescent="0.2">
      <c r="A3108" s="5">
        <v>42640</v>
      </c>
      <c r="B3108" s="6">
        <v>42640</v>
      </c>
      <c r="C3108" s="5">
        <v>42640.114583333336</v>
      </c>
      <c r="D3108">
        <v>16.5</v>
      </c>
      <c r="E3108" s="20">
        <v>31.9</v>
      </c>
    </row>
    <row r="3109" spans="1:5" x14ac:dyDescent="0.2">
      <c r="A3109" s="5">
        <v>42640</v>
      </c>
      <c r="B3109" s="6">
        <v>42640</v>
      </c>
      <c r="C3109" s="5">
        <v>42640.125</v>
      </c>
      <c r="D3109">
        <v>16.600000000000001</v>
      </c>
      <c r="E3109" s="20">
        <v>31.9</v>
      </c>
    </row>
    <row r="3110" spans="1:5" x14ac:dyDescent="0.2">
      <c r="A3110" s="5">
        <v>42640</v>
      </c>
      <c r="B3110" s="6">
        <v>42640</v>
      </c>
      <c r="C3110" s="5">
        <v>42640.135416666664</v>
      </c>
      <c r="D3110">
        <v>16.600000000000001</v>
      </c>
      <c r="E3110" s="20">
        <v>31.9</v>
      </c>
    </row>
    <row r="3111" spans="1:5" x14ac:dyDescent="0.2">
      <c r="A3111" s="5">
        <v>42640</v>
      </c>
      <c r="B3111" s="6">
        <v>42640</v>
      </c>
      <c r="C3111" s="5">
        <v>42640.145833333336</v>
      </c>
      <c r="D3111">
        <v>16.5</v>
      </c>
      <c r="E3111" s="20">
        <v>31.9</v>
      </c>
    </row>
    <row r="3112" spans="1:5" x14ac:dyDescent="0.2">
      <c r="A3112" s="5">
        <v>42640</v>
      </c>
      <c r="B3112" s="6">
        <v>42640</v>
      </c>
      <c r="C3112" s="5">
        <v>42640.15625</v>
      </c>
      <c r="D3112">
        <v>16.5</v>
      </c>
      <c r="E3112" s="20">
        <v>31.9</v>
      </c>
    </row>
    <row r="3113" spans="1:5" x14ac:dyDescent="0.2">
      <c r="A3113" s="5">
        <v>42640</v>
      </c>
      <c r="B3113" s="6">
        <v>42640</v>
      </c>
      <c r="C3113" s="5">
        <v>42640.166666666664</v>
      </c>
      <c r="D3113">
        <v>16.5</v>
      </c>
      <c r="E3113" s="20">
        <v>31.9</v>
      </c>
    </row>
    <row r="3114" spans="1:5" x14ac:dyDescent="0.2">
      <c r="A3114" s="5">
        <v>42640</v>
      </c>
      <c r="B3114" s="6">
        <v>42640</v>
      </c>
      <c r="C3114" s="5">
        <v>42640.177083333336</v>
      </c>
      <c r="D3114">
        <v>16.399999999999999</v>
      </c>
      <c r="E3114" s="20">
        <v>31.9</v>
      </c>
    </row>
    <row r="3115" spans="1:5" x14ac:dyDescent="0.2">
      <c r="A3115" s="5">
        <v>42640</v>
      </c>
      <c r="B3115" s="6">
        <v>42640</v>
      </c>
      <c r="C3115" s="5">
        <v>42640.1875</v>
      </c>
      <c r="D3115">
        <v>16.399999999999999</v>
      </c>
      <c r="E3115" s="20">
        <v>31.9</v>
      </c>
    </row>
    <row r="3116" spans="1:5" x14ac:dyDescent="0.2">
      <c r="A3116" s="5">
        <v>42640</v>
      </c>
      <c r="B3116" s="6">
        <v>42640</v>
      </c>
      <c r="C3116" s="5">
        <v>42640.197916666664</v>
      </c>
      <c r="D3116">
        <v>16.399999999999999</v>
      </c>
      <c r="E3116" s="20">
        <v>31.9</v>
      </c>
    </row>
    <row r="3117" spans="1:5" x14ac:dyDescent="0.2">
      <c r="A3117" s="5">
        <v>42640</v>
      </c>
      <c r="B3117" s="6">
        <v>42640</v>
      </c>
      <c r="C3117" s="5">
        <v>42640.208333333336</v>
      </c>
      <c r="D3117">
        <v>16.399999999999999</v>
      </c>
      <c r="E3117" s="20">
        <v>31.9</v>
      </c>
    </row>
    <row r="3118" spans="1:5" x14ac:dyDescent="0.2">
      <c r="A3118" s="5">
        <v>42640</v>
      </c>
      <c r="B3118" s="6">
        <v>42640</v>
      </c>
      <c r="C3118" s="5">
        <v>42640.21875</v>
      </c>
      <c r="D3118">
        <v>16.399999999999999</v>
      </c>
      <c r="E3118" s="20">
        <v>31.9</v>
      </c>
    </row>
    <row r="3119" spans="1:5" x14ac:dyDescent="0.2">
      <c r="A3119" s="5">
        <v>42640</v>
      </c>
      <c r="B3119" s="6">
        <v>42640</v>
      </c>
      <c r="C3119" s="5">
        <v>42640.229166666664</v>
      </c>
      <c r="D3119">
        <v>16.5</v>
      </c>
      <c r="E3119" s="20">
        <v>31.9</v>
      </c>
    </row>
    <row r="3120" spans="1:5" x14ac:dyDescent="0.2">
      <c r="A3120" s="5">
        <v>42640</v>
      </c>
      <c r="B3120" s="6">
        <v>42640</v>
      </c>
      <c r="C3120" s="5">
        <v>42640.239583333336</v>
      </c>
      <c r="D3120">
        <v>16.5</v>
      </c>
      <c r="E3120" s="20">
        <v>32</v>
      </c>
    </row>
    <row r="3121" spans="1:5" x14ac:dyDescent="0.2">
      <c r="A3121" s="5">
        <v>42640</v>
      </c>
      <c r="B3121" s="6">
        <v>42640</v>
      </c>
      <c r="C3121" s="5">
        <v>42640.25</v>
      </c>
      <c r="D3121">
        <v>16.399999999999999</v>
      </c>
      <c r="E3121" s="20">
        <v>32</v>
      </c>
    </row>
    <row r="3122" spans="1:5" x14ac:dyDescent="0.2">
      <c r="A3122" s="5">
        <v>42640</v>
      </c>
      <c r="B3122" s="6">
        <v>42640</v>
      </c>
      <c r="C3122" s="5">
        <v>42640.260416666664</v>
      </c>
      <c r="D3122">
        <v>16.399999999999999</v>
      </c>
      <c r="E3122" s="20">
        <v>32</v>
      </c>
    </row>
    <row r="3123" spans="1:5" x14ac:dyDescent="0.2">
      <c r="A3123" s="5">
        <v>42640</v>
      </c>
      <c r="B3123" s="6">
        <v>42640</v>
      </c>
      <c r="C3123" s="5">
        <v>42640.270833333336</v>
      </c>
      <c r="D3123">
        <v>16.399999999999999</v>
      </c>
      <c r="E3123" s="20">
        <v>32</v>
      </c>
    </row>
    <row r="3124" spans="1:5" x14ac:dyDescent="0.2">
      <c r="A3124" s="5">
        <v>42640</v>
      </c>
      <c r="B3124" s="6">
        <v>42640</v>
      </c>
      <c r="C3124" s="5">
        <v>42640.28125</v>
      </c>
      <c r="D3124">
        <v>16.399999999999999</v>
      </c>
      <c r="E3124" s="20">
        <v>32</v>
      </c>
    </row>
    <row r="3125" spans="1:5" x14ac:dyDescent="0.2">
      <c r="A3125" s="5">
        <v>42640</v>
      </c>
      <c r="B3125" s="6">
        <v>42640</v>
      </c>
      <c r="C3125" s="5">
        <v>42640.291666666664</v>
      </c>
      <c r="D3125">
        <v>16.399999999999999</v>
      </c>
      <c r="E3125" s="20">
        <v>32</v>
      </c>
    </row>
    <row r="3126" spans="1:5" x14ac:dyDescent="0.2">
      <c r="A3126" s="5">
        <v>42640</v>
      </c>
      <c r="B3126" s="6">
        <v>42640</v>
      </c>
      <c r="C3126" s="5">
        <v>42640.302083333336</v>
      </c>
      <c r="D3126">
        <v>16.3</v>
      </c>
      <c r="E3126" s="20">
        <v>32</v>
      </c>
    </row>
    <row r="3127" spans="1:5" x14ac:dyDescent="0.2">
      <c r="A3127" s="5">
        <v>42640</v>
      </c>
      <c r="B3127" s="6">
        <v>42640</v>
      </c>
      <c r="C3127" s="5">
        <v>42640.3125</v>
      </c>
      <c r="D3127">
        <v>16.3</v>
      </c>
      <c r="E3127" s="20">
        <v>32</v>
      </c>
    </row>
    <row r="3128" spans="1:5" x14ac:dyDescent="0.2">
      <c r="A3128" s="5">
        <v>42640</v>
      </c>
      <c r="B3128" s="6">
        <v>42640</v>
      </c>
      <c r="C3128" s="5">
        <v>42640.322916666664</v>
      </c>
      <c r="D3128">
        <v>16.3</v>
      </c>
      <c r="E3128" s="20">
        <v>32</v>
      </c>
    </row>
    <row r="3129" spans="1:5" x14ac:dyDescent="0.2">
      <c r="A3129" s="5">
        <v>42640</v>
      </c>
      <c r="B3129" s="6">
        <v>42640</v>
      </c>
      <c r="C3129" s="5">
        <v>42640.333333333336</v>
      </c>
      <c r="D3129">
        <v>16.3</v>
      </c>
      <c r="E3129" s="20">
        <v>32</v>
      </c>
    </row>
    <row r="3130" spans="1:5" x14ac:dyDescent="0.2">
      <c r="A3130" s="5">
        <v>42640</v>
      </c>
      <c r="B3130" s="6">
        <v>42640</v>
      </c>
      <c r="C3130" s="5">
        <v>42640.34375</v>
      </c>
      <c r="D3130">
        <v>16.2</v>
      </c>
      <c r="E3130" s="20">
        <v>32</v>
      </c>
    </row>
    <row r="3131" spans="1:5" x14ac:dyDescent="0.2">
      <c r="A3131" s="5">
        <v>42640</v>
      </c>
      <c r="B3131" s="6">
        <v>42640</v>
      </c>
      <c r="C3131" s="5">
        <v>42640.354166666664</v>
      </c>
      <c r="D3131">
        <v>16.2</v>
      </c>
      <c r="E3131" s="20">
        <v>32</v>
      </c>
    </row>
    <row r="3132" spans="1:5" x14ac:dyDescent="0.2">
      <c r="A3132" s="5">
        <v>42640</v>
      </c>
      <c r="B3132" s="6">
        <v>42640</v>
      </c>
      <c r="C3132" s="5">
        <v>42640.364583333336</v>
      </c>
      <c r="D3132">
        <v>16.100000000000001</v>
      </c>
      <c r="E3132" s="20">
        <v>32</v>
      </c>
    </row>
    <row r="3133" spans="1:5" x14ac:dyDescent="0.2">
      <c r="A3133" s="5">
        <v>42640</v>
      </c>
      <c r="B3133" s="6">
        <v>42640</v>
      </c>
      <c r="C3133" s="5">
        <v>42640.375</v>
      </c>
      <c r="D3133">
        <v>16.100000000000001</v>
      </c>
      <c r="E3133" s="20">
        <v>31.9</v>
      </c>
    </row>
    <row r="3134" spans="1:5" x14ac:dyDescent="0.2">
      <c r="A3134" s="5">
        <v>42640</v>
      </c>
      <c r="B3134" s="6">
        <v>42640</v>
      </c>
      <c r="C3134" s="5">
        <v>42640.385416666664</v>
      </c>
      <c r="D3134">
        <v>16.100000000000001</v>
      </c>
      <c r="E3134" s="20">
        <v>31.9</v>
      </c>
    </row>
    <row r="3135" spans="1:5" x14ac:dyDescent="0.2">
      <c r="A3135" s="5">
        <v>42640</v>
      </c>
      <c r="B3135" s="6">
        <v>42640</v>
      </c>
      <c r="C3135" s="5">
        <v>42640.395833333336</v>
      </c>
      <c r="D3135">
        <v>16.100000000000001</v>
      </c>
      <c r="E3135" s="20">
        <v>31.9</v>
      </c>
    </row>
    <row r="3136" spans="1:5" x14ac:dyDescent="0.2">
      <c r="A3136" s="5">
        <v>42640</v>
      </c>
      <c r="B3136" s="6">
        <v>42640</v>
      </c>
      <c r="C3136" s="5">
        <v>42640.40625</v>
      </c>
      <c r="D3136">
        <v>16</v>
      </c>
      <c r="E3136" s="20">
        <v>31.8</v>
      </c>
    </row>
    <row r="3137" spans="1:5" x14ac:dyDescent="0.2">
      <c r="A3137" s="5">
        <v>42640</v>
      </c>
      <c r="B3137" s="6">
        <v>42640</v>
      </c>
      <c r="C3137" s="5">
        <v>42640.416666666664</v>
      </c>
      <c r="D3137">
        <v>16</v>
      </c>
      <c r="E3137" s="20">
        <v>31.8</v>
      </c>
    </row>
    <row r="3138" spans="1:5" x14ac:dyDescent="0.2">
      <c r="A3138" s="5">
        <v>42640</v>
      </c>
      <c r="B3138" s="6">
        <v>42640</v>
      </c>
      <c r="C3138" s="5">
        <v>42640.427083333336</v>
      </c>
      <c r="D3138">
        <v>16.100000000000001</v>
      </c>
      <c r="E3138" s="20">
        <v>31.8</v>
      </c>
    </row>
    <row r="3139" spans="1:5" x14ac:dyDescent="0.2">
      <c r="A3139" s="5">
        <v>42640</v>
      </c>
      <c r="B3139" s="6">
        <v>42640</v>
      </c>
      <c r="C3139" s="5">
        <v>42640.4375</v>
      </c>
      <c r="D3139">
        <v>16</v>
      </c>
      <c r="E3139" s="20">
        <v>31.8</v>
      </c>
    </row>
    <row r="3140" spans="1:5" x14ac:dyDescent="0.2">
      <c r="A3140" s="5">
        <v>42640</v>
      </c>
      <c r="B3140" s="6">
        <v>42640</v>
      </c>
      <c r="C3140" s="5">
        <v>42640.447916666664</v>
      </c>
      <c r="D3140">
        <v>16</v>
      </c>
      <c r="E3140" s="20">
        <v>31.8</v>
      </c>
    </row>
    <row r="3141" spans="1:5" x14ac:dyDescent="0.2">
      <c r="A3141" s="5">
        <v>42640</v>
      </c>
      <c r="B3141" s="6">
        <v>42640</v>
      </c>
      <c r="C3141" s="5">
        <v>42640.458333333336</v>
      </c>
      <c r="D3141">
        <v>16.100000000000001</v>
      </c>
      <c r="E3141" s="20">
        <v>31.8</v>
      </c>
    </row>
    <row r="3142" spans="1:5" x14ac:dyDescent="0.2">
      <c r="A3142" s="5">
        <v>42640</v>
      </c>
      <c r="B3142" s="6">
        <v>42640</v>
      </c>
      <c r="C3142" s="5">
        <v>42640.46875</v>
      </c>
      <c r="D3142">
        <v>16</v>
      </c>
      <c r="E3142" s="20">
        <v>31.9</v>
      </c>
    </row>
    <row r="3143" spans="1:5" x14ac:dyDescent="0.2">
      <c r="A3143" s="5">
        <v>42640</v>
      </c>
      <c r="B3143" s="6">
        <v>42640</v>
      </c>
      <c r="C3143" s="5">
        <v>42640.479166666664</v>
      </c>
      <c r="D3143">
        <v>16.2</v>
      </c>
      <c r="E3143" s="20">
        <v>31.9</v>
      </c>
    </row>
    <row r="3144" spans="1:5" x14ac:dyDescent="0.2">
      <c r="A3144" s="5">
        <v>42640</v>
      </c>
      <c r="B3144" s="6">
        <v>42640</v>
      </c>
      <c r="C3144" s="5">
        <v>42640.489583333336</v>
      </c>
      <c r="D3144">
        <v>16.2</v>
      </c>
      <c r="E3144" s="20">
        <v>31.9</v>
      </c>
    </row>
    <row r="3145" spans="1:5" x14ac:dyDescent="0.2">
      <c r="A3145" s="5">
        <v>42640</v>
      </c>
      <c r="B3145" s="6">
        <v>42640</v>
      </c>
      <c r="C3145" s="5">
        <v>42640.5</v>
      </c>
      <c r="D3145">
        <v>16.2</v>
      </c>
      <c r="E3145" s="20">
        <v>31.9</v>
      </c>
    </row>
    <row r="3146" spans="1:5" x14ac:dyDescent="0.2">
      <c r="A3146" s="5">
        <v>42640</v>
      </c>
      <c r="B3146" s="6">
        <v>42640</v>
      </c>
      <c r="C3146" s="5">
        <v>42640.510416666664</v>
      </c>
      <c r="D3146">
        <v>16.2</v>
      </c>
      <c r="E3146" s="20">
        <v>31.9</v>
      </c>
    </row>
    <row r="3147" spans="1:5" x14ac:dyDescent="0.2">
      <c r="A3147" s="5">
        <v>42640</v>
      </c>
      <c r="B3147" s="6">
        <v>42640</v>
      </c>
      <c r="C3147" s="5">
        <v>42640.520833333336</v>
      </c>
      <c r="D3147">
        <v>16.2</v>
      </c>
      <c r="E3147" s="20">
        <v>31.9</v>
      </c>
    </row>
    <row r="3148" spans="1:5" x14ac:dyDescent="0.2">
      <c r="A3148" s="5">
        <v>42640</v>
      </c>
      <c r="B3148" s="6">
        <v>42640</v>
      </c>
      <c r="C3148" s="5">
        <v>42640.53125</v>
      </c>
      <c r="D3148">
        <v>16.3</v>
      </c>
      <c r="E3148" s="20">
        <v>31.9</v>
      </c>
    </row>
    <row r="3149" spans="1:5" x14ac:dyDescent="0.2">
      <c r="A3149" s="5">
        <v>42640</v>
      </c>
      <c r="B3149" s="6">
        <v>42640</v>
      </c>
      <c r="C3149" s="5">
        <v>42640.541666666664</v>
      </c>
      <c r="D3149">
        <v>16.399999999999999</v>
      </c>
      <c r="E3149" s="20">
        <v>31.9</v>
      </c>
    </row>
    <row r="3150" spans="1:5" x14ac:dyDescent="0.2">
      <c r="A3150" s="5">
        <v>42640</v>
      </c>
      <c r="B3150" s="6">
        <v>42640</v>
      </c>
      <c r="C3150" s="5">
        <v>42640.552083333336</v>
      </c>
      <c r="D3150">
        <v>16.5</v>
      </c>
      <c r="E3150" s="20">
        <v>31.9</v>
      </c>
    </row>
    <row r="3151" spans="1:5" x14ac:dyDescent="0.2">
      <c r="A3151" s="5">
        <v>42640</v>
      </c>
      <c r="B3151" s="6">
        <v>42640</v>
      </c>
      <c r="C3151" s="5">
        <v>42640.5625</v>
      </c>
      <c r="D3151">
        <v>16.7</v>
      </c>
      <c r="E3151" s="20">
        <v>31.9</v>
      </c>
    </row>
    <row r="3152" spans="1:5" x14ac:dyDescent="0.2">
      <c r="A3152" s="5">
        <v>42640</v>
      </c>
      <c r="B3152" s="6">
        <v>42640</v>
      </c>
      <c r="C3152" s="5">
        <v>42640.572916666664</v>
      </c>
      <c r="D3152">
        <v>16.8</v>
      </c>
      <c r="E3152" s="20">
        <v>31.9</v>
      </c>
    </row>
    <row r="3153" spans="1:5" x14ac:dyDescent="0.2">
      <c r="A3153" s="5">
        <v>42640</v>
      </c>
      <c r="B3153" s="6">
        <v>42640</v>
      </c>
      <c r="C3153" s="5">
        <v>42640.583333333336</v>
      </c>
      <c r="D3153">
        <v>16.8</v>
      </c>
      <c r="E3153" s="20">
        <v>31.9</v>
      </c>
    </row>
    <row r="3154" spans="1:5" x14ac:dyDescent="0.2">
      <c r="A3154" s="5">
        <v>42640</v>
      </c>
      <c r="B3154" s="6">
        <v>42640</v>
      </c>
      <c r="C3154" s="5">
        <v>42640.59375</v>
      </c>
      <c r="D3154">
        <v>16.899999999999999</v>
      </c>
      <c r="E3154" s="20">
        <v>31.9</v>
      </c>
    </row>
    <row r="3155" spans="1:5" x14ac:dyDescent="0.2">
      <c r="A3155" s="5">
        <v>42640</v>
      </c>
      <c r="B3155" s="6">
        <v>42640</v>
      </c>
      <c r="C3155" s="5">
        <v>42640.604166666664</v>
      </c>
      <c r="D3155">
        <v>17</v>
      </c>
      <c r="E3155" s="20">
        <v>31.9</v>
      </c>
    </row>
    <row r="3156" spans="1:5" x14ac:dyDescent="0.2">
      <c r="A3156" s="5">
        <v>42640</v>
      </c>
      <c r="B3156" s="6">
        <v>42640</v>
      </c>
      <c r="C3156" s="5">
        <v>42640.614583333336</v>
      </c>
      <c r="D3156">
        <v>17.100000000000001</v>
      </c>
      <c r="E3156" s="20">
        <v>31.9</v>
      </c>
    </row>
    <row r="3157" spans="1:5" x14ac:dyDescent="0.2">
      <c r="A3157" s="5">
        <v>42640</v>
      </c>
      <c r="B3157" s="6">
        <v>42640</v>
      </c>
      <c r="C3157" s="5">
        <v>42640.625</v>
      </c>
      <c r="D3157">
        <v>17.2</v>
      </c>
      <c r="E3157" s="20">
        <v>31.9</v>
      </c>
    </row>
    <row r="3158" spans="1:5" x14ac:dyDescent="0.2">
      <c r="A3158" s="5">
        <v>42640</v>
      </c>
      <c r="B3158" s="6">
        <v>42640</v>
      </c>
      <c r="C3158" s="5">
        <v>42640.635416666664</v>
      </c>
      <c r="D3158">
        <v>17.3</v>
      </c>
      <c r="E3158" s="20">
        <v>31.9</v>
      </c>
    </row>
    <row r="3159" spans="1:5" x14ac:dyDescent="0.2">
      <c r="A3159" s="5">
        <v>42640</v>
      </c>
      <c r="B3159" s="6">
        <v>42640</v>
      </c>
      <c r="C3159" s="5">
        <v>42640.645833333336</v>
      </c>
      <c r="D3159">
        <v>17.399999999999999</v>
      </c>
      <c r="E3159" s="20">
        <v>31.9</v>
      </c>
    </row>
    <row r="3160" spans="1:5" x14ac:dyDescent="0.2">
      <c r="A3160" s="5">
        <v>42640</v>
      </c>
      <c r="B3160" s="6">
        <v>42640</v>
      </c>
      <c r="C3160" s="5">
        <v>42640.65625</v>
      </c>
      <c r="D3160">
        <v>17.399999999999999</v>
      </c>
      <c r="E3160" s="20">
        <v>31.9</v>
      </c>
    </row>
    <row r="3161" spans="1:5" x14ac:dyDescent="0.2">
      <c r="A3161" s="5">
        <v>42640</v>
      </c>
      <c r="B3161" s="6">
        <v>42640</v>
      </c>
      <c r="C3161" s="5">
        <v>42640.666666666664</v>
      </c>
      <c r="D3161">
        <v>17.5</v>
      </c>
      <c r="E3161" s="20">
        <v>31.9</v>
      </c>
    </row>
    <row r="3162" spans="1:5" x14ac:dyDescent="0.2">
      <c r="A3162" s="5">
        <v>42640</v>
      </c>
      <c r="B3162" s="6">
        <v>42640</v>
      </c>
      <c r="C3162" s="5">
        <v>42640.677083333336</v>
      </c>
      <c r="D3162">
        <v>17.5</v>
      </c>
      <c r="E3162" s="20">
        <v>31.8</v>
      </c>
    </row>
    <row r="3163" spans="1:5" x14ac:dyDescent="0.2">
      <c r="A3163" s="5">
        <v>42640</v>
      </c>
      <c r="B3163" s="6">
        <v>42640</v>
      </c>
      <c r="C3163" s="5">
        <v>42640.6875</v>
      </c>
      <c r="D3163">
        <v>17.600000000000001</v>
      </c>
      <c r="E3163" s="20">
        <v>31.8</v>
      </c>
    </row>
    <row r="3164" spans="1:5" x14ac:dyDescent="0.2">
      <c r="A3164" s="5">
        <v>42640</v>
      </c>
      <c r="B3164" s="6">
        <v>42640</v>
      </c>
      <c r="C3164" s="5">
        <v>42640.697916666664</v>
      </c>
      <c r="D3164">
        <v>17.600000000000001</v>
      </c>
      <c r="E3164" s="20">
        <v>31.9</v>
      </c>
    </row>
    <row r="3165" spans="1:5" x14ac:dyDescent="0.2">
      <c r="A3165" s="5">
        <v>42640</v>
      </c>
      <c r="B3165" s="6">
        <v>42640</v>
      </c>
      <c r="C3165" s="5">
        <v>42640.708333333336</v>
      </c>
      <c r="D3165">
        <v>17.600000000000001</v>
      </c>
      <c r="E3165" s="20">
        <v>31.9</v>
      </c>
    </row>
    <row r="3166" spans="1:5" x14ac:dyDescent="0.2">
      <c r="A3166" s="5">
        <v>42640</v>
      </c>
      <c r="B3166" s="6">
        <v>42640</v>
      </c>
      <c r="C3166" s="5">
        <v>42640.71875</v>
      </c>
      <c r="D3166">
        <v>17.600000000000001</v>
      </c>
      <c r="E3166" s="20">
        <v>31.9</v>
      </c>
    </row>
    <row r="3167" spans="1:5" x14ac:dyDescent="0.2">
      <c r="A3167" s="5">
        <v>42640</v>
      </c>
      <c r="B3167" s="6">
        <v>42640</v>
      </c>
      <c r="C3167" s="5">
        <v>42640.729166666664</v>
      </c>
      <c r="D3167">
        <v>17.5</v>
      </c>
      <c r="E3167" s="20">
        <v>31.9</v>
      </c>
    </row>
    <row r="3168" spans="1:5" x14ac:dyDescent="0.2">
      <c r="A3168" s="5">
        <v>42640</v>
      </c>
      <c r="B3168" s="6">
        <v>42640</v>
      </c>
      <c r="C3168" s="5">
        <v>42640.739583333336</v>
      </c>
      <c r="D3168">
        <v>17.399999999999999</v>
      </c>
      <c r="E3168" s="20">
        <v>31.9</v>
      </c>
    </row>
    <row r="3169" spans="1:5" x14ac:dyDescent="0.2">
      <c r="A3169" s="5">
        <v>42640</v>
      </c>
      <c r="B3169" s="6">
        <v>42640</v>
      </c>
      <c r="C3169" s="5">
        <v>42640.75</v>
      </c>
      <c r="D3169">
        <v>17.3</v>
      </c>
      <c r="E3169" s="20">
        <v>31.9</v>
      </c>
    </row>
    <row r="3170" spans="1:5" x14ac:dyDescent="0.2">
      <c r="A3170" s="5">
        <v>42640</v>
      </c>
      <c r="B3170" s="6">
        <v>42640</v>
      </c>
      <c r="C3170" s="5">
        <v>42640.760416666664</v>
      </c>
      <c r="D3170">
        <v>17.3</v>
      </c>
      <c r="E3170" s="20">
        <v>31.8</v>
      </c>
    </row>
    <row r="3171" spans="1:5" x14ac:dyDescent="0.2">
      <c r="A3171" s="5">
        <v>42640</v>
      </c>
      <c r="B3171" s="6">
        <v>42640</v>
      </c>
      <c r="C3171" s="5">
        <v>42640.770833333336</v>
      </c>
      <c r="D3171">
        <v>17.2</v>
      </c>
      <c r="E3171" s="20">
        <v>31.9</v>
      </c>
    </row>
    <row r="3172" spans="1:5" x14ac:dyDescent="0.2">
      <c r="A3172" s="5">
        <v>42640</v>
      </c>
      <c r="B3172" s="6">
        <v>42640</v>
      </c>
      <c r="C3172" s="5">
        <v>42640.78125</v>
      </c>
      <c r="D3172">
        <v>17</v>
      </c>
      <c r="E3172" s="20">
        <v>32</v>
      </c>
    </row>
    <row r="3173" spans="1:5" x14ac:dyDescent="0.2">
      <c r="A3173" s="5">
        <v>42640</v>
      </c>
      <c r="B3173" s="6">
        <v>42640</v>
      </c>
      <c r="C3173" s="5">
        <v>42640.791666666664</v>
      </c>
      <c r="D3173">
        <v>17</v>
      </c>
      <c r="E3173" s="20">
        <v>32</v>
      </c>
    </row>
    <row r="3174" spans="1:5" x14ac:dyDescent="0.2">
      <c r="A3174" s="5">
        <v>42640</v>
      </c>
      <c r="B3174" s="6">
        <v>42640</v>
      </c>
      <c r="C3174" s="5">
        <v>42640.802083333336</v>
      </c>
      <c r="D3174">
        <v>17</v>
      </c>
      <c r="E3174" s="20">
        <v>32</v>
      </c>
    </row>
    <row r="3175" spans="1:5" x14ac:dyDescent="0.2">
      <c r="A3175" s="5">
        <v>42640</v>
      </c>
      <c r="B3175" s="6">
        <v>42640</v>
      </c>
      <c r="C3175" s="5">
        <v>42640.8125</v>
      </c>
      <c r="D3175">
        <v>16.8</v>
      </c>
      <c r="E3175" s="20">
        <v>31.9</v>
      </c>
    </row>
    <row r="3176" spans="1:5" x14ac:dyDescent="0.2">
      <c r="A3176" s="5">
        <v>42640</v>
      </c>
      <c r="B3176" s="6">
        <v>42640</v>
      </c>
      <c r="C3176" s="5">
        <v>42640.822916666664</v>
      </c>
      <c r="D3176">
        <v>16.8</v>
      </c>
      <c r="E3176" s="20">
        <v>32</v>
      </c>
    </row>
    <row r="3177" spans="1:5" x14ac:dyDescent="0.2">
      <c r="A3177" s="5">
        <v>42640</v>
      </c>
      <c r="B3177" s="6">
        <v>42640</v>
      </c>
      <c r="C3177" s="5">
        <v>42640.833333333336</v>
      </c>
      <c r="D3177">
        <v>16.7</v>
      </c>
      <c r="E3177" s="20">
        <v>32</v>
      </c>
    </row>
    <row r="3178" spans="1:5" x14ac:dyDescent="0.2">
      <c r="A3178" s="5">
        <v>42640</v>
      </c>
      <c r="B3178" s="6">
        <v>42640</v>
      </c>
      <c r="C3178" s="5">
        <v>42640.84375</v>
      </c>
      <c r="D3178">
        <v>16.600000000000001</v>
      </c>
      <c r="E3178" s="20">
        <v>32</v>
      </c>
    </row>
    <row r="3179" spans="1:5" x14ac:dyDescent="0.2">
      <c r="A3179" s="5">
        <v>42640</v>
      </c>
      <c r="B3179" s="6">
        <v>42640</v>
      </c>
      <c r="C3179" s="5">
        <v>42640.854166666664</v>
      </c>
      <c r="D3179">
        <v>16.5</v>
      </c>
      <c r="E3179" s="20">
        <v>32</v>
      </c>
    </row>
    <row r="3180" spans="1:5" x14ac:dyDescent="0.2">
      <c r="A3180" s="5">
        <v>42640</v>
      </c>
      <c r="B3180" s="6">
        <v>42640</v>
      </c>
      <c r="C3180" s="5">
        <v>42640.864583333336</v>
      </c>
      <c r="D3180">
        <v>16.5</v>
      </c>
      <c r="E3180" s="20">
        <v>32</v>
      </c>
    </row>
    <row r="3181" spans="1:5" x14ac:dyDescent="0.2">
      <c r="A3181" s="5">
        <v>42640</v>
      </c>
      <c r="B3181" s="6">
        <v>42640</v>
      </c>
      <c r="C3181" s="5">
        <v>42640.875</v>
      </c>
      <c r="D3181">
        <v>16.399999999999999</v>
      </c>
      <c r="E3181" s="20">
        <v>32</v>
      </c>
    </row>
    <row r="3182" spans="1:5" x14ac:dyDescent="0.2">
      <c r="A3182" s="5">
        <v>42640</v>
      </c>
      <c r="B3182" s="6">
        <v>42640</v>
      </c>
      <c r="C3182" s="5">
        <v>42640.885416666664</v>
      </c>
      <c r="D3182">
        <v>16.3</v>
      </c>
      <c r="E3182" s="20">
        <v>32</v>
      </c>
    </row>
    <row r="3183" spans="1:5" x14ac:dyDescent="0.2">
      <c r="A3183" s="5">
        <v>42640</v>
      </c>
      <c r="B3183" s="6">
        <v>42640</v>
      </c>
      <c r="C3183" s="5">
        <v>42640.895833333336</v>
      </c>
      <c r="D3183">
        <v>16.3</v>
      </c>
      <c r="E3183" s="20">
        <v>32</v>
      </c>
    </row>
    <row r="3184" spans="1:5" x14ac:dyDescent="0.2">
      <c r="A3184" s="5">
        <v>42640</v>
      </c>
      <c r="B3184" s="6">
        <v>42640</v>
      </c>
      <c r="C3184" s="5">
        <v>42640.90625</v>
      </c>
      <c r="D3184">
        <v>16.399999999999999</v>
      </c>
      <c r="E3184" s="20">
        <v>31.9</v>
      </c>
    </row>
    <row r="3185" spans="1:5" x14ac:dyDescent="0.2">
      <c r="A3185" s="5">
        <v>42640</v>
      </c>
      <c r="B3185" s="6">
        <v>42640</v>
      </c>
      <c r="C3185" s="5">
        <v>42640.916666666664</v>
      </c>
      <c r="D3185">
        <v>16.3</v>
      </c>
      <c r="E3185" s="20">
        <v>31.9</v>
      </c>
    </row>
    <row r="3186" spans="1:5" x14ac:dyDescent="0.2">
      <c r="A3186" s="5">
        <v>42640</v>
      </c>
      <c r="B3186" s="6">
        <v>42640</v>
      </c>
      <c r="C3186" s="5">
        <v>42640.927083333336</v>
      </c>
      <c r="D3186">
        <v>16.3</v>
      </c>
      <c r="E3186" s="20">
        <v>31.9</v>
      </c>
    </row>
    <row r="3187" spans="1:5" x14ac:dyDescent="0.2">
      <c r="A3187" s="5">
        <v>42640</v>
      </c>
      <c r="B3187" s="6">
        <v>42640</v>
      </c>
      <c r="C3187" s="5">
        <v>42640.9375</v>
      </c>
      <c r="D3187">
        <v>16.2</v>
      </c>
      <c r="E3187" s="20">
        <v>31.9</v>
      </c>
    </row>
    <row r="3188" spans="1:5" x14ac:dyDescent="0.2">
      <c r="A3188" s="5">
        <v>42640</v>
      </c>
      <c r="B3188" s="6">
        <v>42640</v>
      </c>
      <c r="C3188" s="5">
        <v>42640.947916666664</v>
      </c>
      <c r="D3188">
        <v>16.2</v>
      </c>
      <c r="E3188" s="20">
        <v>31.9</v>
      </c>
    </row>
    <row r="3189" spans="1:5" x14ac:dyDescent="0.2">
      <c r="A3189" s="5">
        <v>42640</v>
      </c>
      <c r="B3189" s="6">
        <v>42640</v>
      </c>
      <c r="C3189" s="5">
        <v>42640.958333333336</v>
      </c>
      <c r="D3189">
        <v>16.2</v>
      </c>
      <c r="E3189" s="20">
        <v>31.9</v>
      </c>
    </row>
    <row r="3190" spans="1:5" x14ac:dyDescent="0.2">
      <c r="A3190" s="5">
        <v>42640</v>
      </c>
      <c r="B3190" s="6">
        <v>42640</v>
      </c>
      <c r="C3190" s="5">
        <v>42640.96875</v>
      </c>
      <c r="D3190">
        <v>16.2</v>
      </c>
      <c r="E3190" s="20">
        <v>31.9</v>
      </c>
    </row>
    <row r="3191" spans="1:5" x14ac:dyDescent="0.2">
      <c r="A3191" s="5">
        <v>42640</v>
      </c>
      <c r="B3191" s="6">
        <v>42640</v>
      </c>
      <c r="C3191" s="5">
        <v>42640.979166666664</v>
      </c>
      <c r="D3191">
        <v>16.2</v>
      </c>
      <c r="E3191" s="20">
        <v>31.9</v>
      </c>
    </row>
    <row r="3192" spans="1:5" x14ac:dyDescent="0.2">
      <c r="A3192" s="5">
        <v>42640</v>
      </c>
      <c r="B3192" s="6">
        <v>42640</v>
      </c>
      <c r="C3192" s="5">
        <v>42640.989583333336</v>
      </c>
      <c r="D3192">
        <v>16.2</v>
      </c>
      <c r="E3192" s="20">
        <v>32</v>
      </c>
    </row>
    <row r="3193" spans="1:5" x14ac:dyDescent="0.2">
      <c r="A3193" s="5"/>
      <c r="B3193" s="6"/>
      <c r="C3193" s="5"/>
    </row>
    <row r="3194" spans="1:5" x14ac:dyDescent="0.2">
      <c r="A3194" s="5">
        <v>42641</v>
      </c>
      <c r="B3194" s="6">
        <v>42641</v>
      </c>
      <c r="C3194" s="5">
        <v>42641</v>
      </c>
      <c r="D3194">
        <v>16.3</v>
      </c>
      <c r="E3194" s="20">
        <v>32</v>
      </c>
    </row>
    <row r="3195" spans="1:5" x14ac:dyDescent="0.2">
      <c r="A3195" s="5">
        <v>42641</v>
      </c>
      <c r="B3195" s="6">
        <v>42641</v>
      </c>
      <c r="C3195" s="5">
        <v>42641.010416666664</v>
      </c>
      <c r="D3195">
        <v>16.3</v>
      </c>
      <c r="E3195" s="20">
        <v>32</v>
      </c>
    </row>
    <row r="3196" spans="1:5" x14ac:dyDescent="0.2">
      <c r="A3196" s="5">
        <v>42641</v>
      </c>
      <c r="B3196" s="6">
        <v>42641</v>
      </c>
      <c r="C3196" s="5">
        <v>42641.020833333336</v>
      </c>
      <c r="D3196">
        <v>16.3</v>
      </c>
      <c r="E3196" s="20">
        <v>32</v>
      </c>
    </row>
    <row r="3197" spans="1:5" x14ac:dyDescent="0.2">
      <c r="A3197" s="5">
        <v>42641</v>
      </c>
      <c r="B3197" s="6">
        <v>42641</v>
      </c>
      <c r="C3197" s="5">
        <v>42641.03125</v>
      </c>
      <c r="D3197">
        <v>16.3</v>
      </c>
      <c r="E3197" s="20">
        <v>32</v>
      </c>
    </row>
    <row r="3198" spans="1:5" x14ac:dyDescent="0.2">
      <c r="A3198" s="5">
        <v>42641</v>
      </c>
      <c r="B3198" s="6">
        <v>42641</v>
      </c>
      <c r="C3198" s="5">
        <v>42641.041666666664</v>
      </c>
      <c r="D3198">
        <v>16.3</v>
      </c>
      <c r="E3198" s="20">
        <v>32</v>
      </c>
    </row>
    <row r="3199" spans="1:5" x14ac:dyDescent="0.2">
      <c r="A3199" s="5">
        <v>42641</v>
      </c>
      <c r="B3199" s="6">
        <v>42641</v>
      </c>
      <c r="C3199" s="5">
        <v>42641.052083333336</v>
      </c>
      <c r="D3199">
        <v>16.3</v>
      </c>
      <c r="E3199" s="20">
        <v>32</v>
      </c>
    </row>
    <row r="3200" spans="1:5" x14ac:dyDescent="0.2">
      <c r="A3200" s="5">
        <v>42641</v>
      </c>
      <c r="B3200" s="6">
        <v>42641</v>
      </c>
      <c r="C3200" s="5">
        <v>42641.0625</v>
      </c>
      <c r="D3200">
        <v>16.399999999999999</v>
      </c>
      <c r="E3200" s="20">
        <v>32</v>
      </c>
    </row>
    <row r="3201" spans="1:5" x14ac:dyDescent="0.2">
      <c r="A3201" s="5">
        <v>42641</v>
      </c>
      <c r="B3201" s="6">
        <v>42641</v>
      </c>
      <c r="C3201" s="5">
        <v>42641.072916666664</v>
      </c>
      <c r="D3201">
        <v>16.399999999999999</v>
      </c>
      <c r="E3201" s="20">
        <v>31.9</v>
      </c>
    </row>
    <row r="3202" spans="1:5" x14ac:dyDescent="0.2">
      <c r="A3202" s="5">
        <v>42641</v>
      </c>
      <c r="B3202" s="6">
        <v>42641</v>
      </c>
      <c r="C3202" s="5">
        <v>42641.083333333336</v>
      </c>
      <c r="D3202">
        <v>16.399999999999999</v>
      </c>
      <c r="E3202" s="20">
        <v>32</v>
      </c>
    </row>
    <row r="3203" spans="1:5" x14ac:dyDescent="0.2">
      <c r="A3203" s="5">
        <v>42641</v>
      </c>
      <c r="B3203" s="6">
        <v>42641</v>
      </c>
      <c r="C3203" s="5">
        <v>42641.09375</v>
      </c>
      <c r="D3203">
        <v>16.5</v>
      </c>
      <c r="E3203" s="20">
        <v>31.9</v>
      </c>
    </row>
    <row r="3204" spans="1:5" x14ac:dyDescent="0.2">
      <c r="A3204" s="5">
        <v>42641</v>
      </c>
      <c r="B3204" s="6">
        <v>42641</v>
      </c>
      <c r="C3204" s="5">
        <v>42641.104166666664</v>
      </c>
      <c r="D3204">
        <v>16.600000000000001</v>
      </c>
      <c r="E3204" s="20">
        <v>31.9</v>
      </c>
    </row>
    <row r="3205" spans="1:5" x14ac:dyDescent="0.2">
      <c r="A3205" s="5">
        <v>42641</v>
      </c>
      <c r="B3205" s="6">
        <v>42641</v>
      </c>
      <c r="C3205" s="5">
        <v>42641.114583333336</v>
      </c>
      <c r="D3205">
        <v>16.600000000000001</v>
      </c>
      <c r="E3205" s="20">
        <v>31.9</v>
      </c>
    </row>
    <row r="3206" spans="1:5" x14ac:dyDescent="0.2">
      <c r="A3206" s="5">
        <v>42641</v>
      </c>
      <c r="B3206" s="6">
        <v>42641</v>
      </c>
      <c r="C3206" s="5">
        <v>42641.125</v>
      </c>
      <c r="D3206">
        <v>16.7</v>
      </c>
      <c r="E3206" s="20">
        <v>31.9</v>
      </c>
    </row>
    <row r="3207" spans="1:5" x14ac:dyDescent="0.2">
      <c r="A3207" s="5">
        <v>42641</v>
      </c>
      <c r="B3207" s="6">
        <v>42641</v>
      </c>
      <c r="C3207" s="5">
        <v>42641.135416666664</v>
      </c>
      <c r="D3207">
        <v>16.8</v>
      </c>
      <c r="E3207" s="20">
        <v>31.9</v>
      </c>
    </row>
    <row r="3208" spans="1:5" x14ac:dyDescent="0.2">
      <c r="A3208" s="5">
        <v>42641</v>
      </c>
      <c r="B3208" s="6">
        <v>42641</v>
      </c>
      <c r="C3208" s="5">
        <v>42641.145833333336</v>
      </c>
      <c r="D3208">
        <v>16.8</v>
      </c>
      <c r="E3208" s="20">
        <v>31.9</v>
      </c>
    </row>
    <row r="3209" spans="1:5" x14ac:dyDescent="0.2">
      <c r="A3209" s="5">
        <v>42641</v>
      </c>
      <c r="B3209" s="6">
        <v>42641</v>
      </c>
      <c r="C3209" s="5">
        <v>42641.15625</v>
      </c>
      <c r="D3209">
        <v>16.899999999999999</v>
      </c>
      <c r="E3209" s="20">
        <v>31.9</v>
      </c>
    </row>
    <row r="3210" spans="1:5" x14ac:dyDescent="0.2">
      <c r="A3210" s="5">
        <v>42641</v>
      </c>
      <c r="B3210" s="6">
        <v>42641</v>
      </c>
      <c r="C3210" s="5">
        <v>42641.166666666664</v>
      </c>
      <c r="D3210">
        <v>16.899999999999999</v>
      </c>
      <c r="E3210" s="20">
        <v>31.9</v>
      </c>
    </row>
    <row r="3211" spans="1:5" x14ac:dyDescent="0.2">
      <c r="A3211" s="5">
        <v>42641</v>
      </c>
      <c r="B3211" s="6">
        <v>42641</v>
      </c>
      <c r="C3211" s="5">
        <v>42641.177083333336</v>
      </c>
      <c r="D3211">
        <v>16.899999999999999</v>
      </c>
      <c r="E3211" s="20">
        <v>31.9</v>
      </c>
    </row>
    <row r="3212" spans="1:5" x14ac:dyDescent="0.2">
      <c r="A3212" s="5">
        <v>42641</v>
      </c>
      <c r="B3212" s="6">
        <v>42641</v>
      </c>
      <c r="C3212" s="5">
        <v>42641.1875</v>
      </c>
      <c r="D3212">
        <v>16.899999999999999</v>
      </c>
      <c r="E3212" s="20">
        <v>31.9</v>
      </c>
    </row>
    <row r="3213" spans="1:5" x14ac:dyDescent="0.2">
      <c r="A3213" s="5">
        <v>42641</v>
      </c>
      <c r="B3213" s="6">
        <v>42641</v>
      </c>
      <c r="C3213" s="5">
        <v>42641.197916666664</v>
      </c>
      <c r="D3213">
        <v>16.899999999999999</v>
      </c>
      <c r="E3213" s="20">
        <v>31.9</v>
      </c>
    </row>
    <row r="3214" spans="1:5" x14ac:dyDescent="0.2">
      <c r="A3214" s="5">
        <v>42641</v>
      </c>
      <c r="B3214" s="6">
        <v>42641</v>
      </c>
      <c r="C3214" s="5">
        <v>42641.208333333336</v>
      </c>
      <c r="D3214">
        <v>16.899999999999999</v>
      </c>
      <c r="E3214" s="20">
        <v>31.9</v>
      </c>
    </row>
    <row r="3215" spans="1:5" x14ac:dyDescent="0.2">
      <c r="A3215" s="5">
        <v>42641</v>
      </c>
      <c r="B3215" s="6">
        <v>42641</v>
      </c>
      <c r="C3215" s="5">
        <v>42641.21875</v>
      </c>
      <c r="D3215">
        <v>16.899999999999999</v>
      </c>
      <c r="E3215" s="20">
        <v>31.8</v>
      </c>
    </row>
    <row r="3216" spans="1:5" x14ac:dyDescent="0.2">
      <c r="A3216" s="5">
        <v>42641</v>
      </c>
      <c r="B3216" s="6">
        <v>42641</v>
      </c>
      <c r="C3216" s="5">
        <v>42641.229166666664</v>
      </c>
      <c r="D3216">
        <v>16.899999999999999</v>
      </c>
      <c r="E3216" s="20">
        <v>31.9</v>
      </c>
    </row>
    <row r="3217" spans="1:5" x14ac:dyDescent="0.2">
      <c r="A3217" s="5">
        <v>42641</v>
      </c>
      <c r="B3217" s="6">
        <v>42641</v>
      </c>
      <c r="C3217" s="5">
        <v>42641.239583333336</v>
      </c>
      <c r="D3217">
        <v>16.899999999999999</v>
      </c>
      <c r="E3217" s="20">
        <v>31.9</v>
      </c>
    </row>
    <row r="3218" spans="1:5" x14ac:dyDescent="0.2">
      <c r="A3218" s="5">
        <v>42641</v>
      </c>
      <c r="B3218" s="6">
        <v>42641</v>
      </c>
      <c r="C3218" s="5">
        <v>42641.25</v>
      </c>
      <c r="D3218">
        <v>16.899999999999999</v>
      </c>
      <c r="E3218" s="20">
        <v>31.9</v>
      </c>
    </row>
    <row r="3219" spans="1:5" x14ac:dyDescent="0.2">
      <c r="A3219" s="5">
        <v>42641</v>
      </c>
      <c r="B3219" s="6">
        <v>42641</v>
      </c>
      <c r="C3219" s="5">
        <v>42641.260416666664</v>
      </c>
      <c r="D3219">
        <v>16.899999999999999</v>
      </c>
      <c r="E3219" s="20">
        <v>31.8</v>
      </c>
    </row>
    <row r="3220" spans="1:5" x14ac:dyDescent="0.2">
      <c r="A3220" s="5">
        <v>42641</v>
      </c>
      <c r="B3220" s="6">
        <v>42641</v>
      </c>
      <c r="C3220" s="5">
        <v>42641.270833333336</v>
      </c>
      <c r="D3220">
        <v>16.899999999999999</v>
      </c>
      <c r="E3220" s="20">
        <v>31.9</v>
      </c>
    </row>
    <row r="3221" spans="1:5" x14ac:dyDescent="0.2">
      <c r="A3221" s="5">
        <v>42641</v>
      </c>
      <c r="B3221" s="6">
        <v>42641</v>
      </c>
      <c r="C3221" s="5">
        <v>42641.28125</v>
      </c>
      <c r="D3221">
        <v>16.8</v>
      </c>
      <c r="E3221" s="20">
        <v>31.9</v>
      </c>
    </row>
    <row r="3222" spans="1:5" x14ac:dyDescent="0.2">
      <c r="A3222" s="5">
        <v>42641</v>
      </c>
      <c r="B3222" s="6">
        <v>42641</v>
      </c>
      <c r="C3222" s="5">
        <v>42641.291666666664</v>
      </c>
      <c r="D3222">
        <v>16.8</v>
      </c>
      <c r="E3222" s="20">
        <v>31.9</v>
      </c>
    </row>
    <row r="3223" spans="1:5" x14ac:dyDescent="0.2">
      <c r="A3223" s="5">
        <v>42641</v>
      </c>
      <c r="B3223" s="6">
        <v>42641</v>
      </c>
      <c r="C3223" s="5">
        <v>42641.302083333336</v>
      </c>
      <c r="D3223">
        <v>16.600000000000001</v>
      </c>
      <c r="E3223" s="20">
        <v>32</v>
      </c>
    </row>
    <row r="3224" spans="1:5" x14ac:dyDescent="0.2">
      <c r="A3224" s="5">
        <v>42641</v>
      </c>
      <c r="B3224" s="6">
        <v>42641</v>
      </c>
      <c r="C3224" s="5">
        <v>42641.3125</v>
      </c>
      <c r="D3224">
        <v>16.600000000000001</v>
      </c>
      <c r="E3224" s="20">
        <v>32</v>
      </c>
    </row>
    <row r="3225" spans="1:5" x14ac:dyDescent="0.2">
      <c r="A3225" s="5">
        <v>42641</v>
      </c>
      <c r="B3225" s="6">
        <v>42641</v>
      </c>
      <c r="C3225" s="5">
        <v>42641.322916666664</v>
      </c>
      <c r="D3225">
        <v>16.600000000000001</v>
      </c>
      <c r="E3225" s="20">
        <v>32</v>
      </c>
    </row>
    <row r="3226" spans="1:5" x14ac:dyDescent="0.2">
      <c r="A3226" s="5">
        <v>42641</v>
      </c>
      <c r="B3226" s="6">
        <v>42641</v>
      </c>
      <c r="C3226" s="5">
        <v>42641.333333333336</v>
      </c>
      <c r="D3226">
        <v>16.5</v>
      </c>
      <c r="E3226" s="20">
        <v>32</v>
      </c>
    </row>
    <row r="3227" spans="1:5" x14ac:dyDescent="0.2">
      <c r="A3227" s="5">
        <v>42641</v>
      </c>
      <c r="B3227" s="6">
        <v>42641</v>
      </c>
      <c r="C3227" s="5">
        <v>42641.34375</v>
      </c>
      <c r="D3227">
        <v>16.5</v>
      </c>
      <c r="E3227" s="20">
        <v>32</v>
      </c>
    </row>
    <row r="3228" spans="1:5" x14ac:dyDescent="0.2">
      <c r="A3228" s="5">
        <v>42641</v>
      </c>
      <c r="B3228" s="6">
        <v>42641</v>
      </c>
      <c r="C3228" s="5">
        <v>42641.354166666664</v>
      </c>
      <c r="D3228">
        <v>16.5</v>
      </c>
      <c r="E3228" s="20">
        <v>32</v>
      </c>
    </row>
    <row r="3229" spans="1:5" x14ac:dyDescent="0.2">
      <c r="A3229" s="5">
        <v>42641</v>
      </c>
      <c r="B3229" s="6">
        <v>42641</v>
      </c>
      <c r="C3229" s="5">
        <v>42641.364583333336</v>
      </c>
      <c r="D3229">
        <v>16.399999999999999</v>
      </c>
      <c r="E3229" s="20">
        <v>32</v>
      </c>
    </row>
    <row r="3230" spans="1:5" x14ac:dyDescent="0.2">
      <c r="A3230" s="5">
        <v>42641</v>
      </c>
      <c r="B3230" s="6">
        <v>42641</v>
      </c>
      <c r="C3230" s="5">
        <v>42641.375</v>
      </c>
      <c r="D3230">
        <v>16.399999999999999</v>
      </c>
      <c r="E3230" s="20">
        <v>32</v>
      </c>
    </row>
    <row r="3231" spans="1:5" x14ac:dyDescent="0.2">
      <c r="A3231" s="5">
        <v>42641</v>
      </c>
      <c r="B3231" s="6">
        <v>42641</v>
      </c>
      <c r="C3231" s="5">
        <v>42641.385416666664</v>
      </c>
      <c r="D3231">
        <v>16.3</v>
      </c>
      <c r="E3231" s="20">
        <v>32</v>
      </c>
    </row>
    <row r="3232" spans="1:5" x14ac:dyDescent="0.2">
      <c r="A3232" s="5">
        <v>42641</v>
      </c>
      <c r="B3232" s="6">
        <v>42641</v>
      </c>
      <c r="C3232" s="5">
        <v>42641.395833333336</v>
      </c>
      <c r="D3232">
        <v>16.3</v>
      </c>
      <c r="E3232" s="20">
        <v>32</v>
      </c>
    </row>
    <row r="3233" spans="1:5" x14ac:dyDescent="0.2">
      <c r="A3233" s="5">
        <v>42641</v>
      </c>
      <c r="B3233" s="6">
        <v>42641</v>
      </c>
      <c r="C3233" s="5">
        <v>42641.40625</v>
      </c>
      <c r="D3233">
        <v>16.2</v>
      </c>
      <c r="E3233" s="20">
        <v>32</v>
      </c>
    </row>
    <row r="3234" spans="1:5" x14ac:dyDescent="0.2">
      <c r="A3234" s="5">
        <v>42641</v>
      </c>
      <c r="B3234" s="6">
        <v>42641</v>
      </c>
      <c r="C3234" s="5">
        <v>42641.416666666664</v>
      </c>
      <c r="D3234">
        <v>16.2</v>
      </c>
      <c r="E3234" s="20">
        <v>32</v>
      </c>
    </row>
    <row r="3235" spans="1:5" x14ac:dyDescent="0.2">
      <c r="A3235" s="5">
        <v>42641</v>
      </c>
      <c r="B3235" s="6">
        <v>42641</v>
      </c>
      <c r="C3235" s="5">
        <v>42641.427083333336</v>
      </c>
      <c r="D3235">
        <v>16.2</v>
      </c>
      <c r="E3235" s="20">
        <v>32</v>
      </c>
    </row>
    <row r="3236" spans="1:5" x14ac:dyDescent="0.2">
      <c r="A3236" s="5">
        <v>42641</v>
      </c>
      <c r="B3236" s="6">
        <v>42641</v>
      </c>
      <c r="C3236" s="5">
        <v>42641.4375</v>
      </c>
      <c r="D3236">
        <v>16.100000000000001</v>
      </c>
      <c r="E3236" s="20">
        <v>32</v>
      </c>
    </row>
    <row r="3237" spans="1:5" x14ac:dyDescent="0.2">
      <c r="A3237" s="5">
        <v>42641</v>
      </c>
      <c r="B3237" s="6">
        <v>42641</v>
      </c>
      <c r="C3237" s="5">
        <v>42641.447916666664</v>
      </c>
      <c r="D3237">
        <v>16.100000000000001</v>
      </c>
      <c r="E3237" s="20">
        <v>32</v>
      </c>
    </row>
    <row r="3238" spans="1:5" x14ac:dyDescent="0.2">
      <c r="A3238" s="5">
        <v>42641</v>
      </c>
      <c r="B3238" s="6">
        <v>42641</v>
      </c>
      <c r="C3238" s="5">
        <v>42641.458333333336</v>
      </c>
      <c r="D3238">
        <v>16.100000000000001</v>
      </c>
      <c r="E3238" s="20">
        <v>32.1</v>
      </c>
    </row>
    <row r="3239" spans="1:5" x14ac:dyDescent="0.2">
      <c r="A3239" s="5">
        <v>42641</v>
      </c>
      <c r="B3239" s="6">
        <v>42641</v>
      </c>
      <c r="C3239" s="5">
        <v>42641.46875</v>
      </c>
      <c r="D3239">
        <v>16.100000000000001</v>
      </c>
      <c r="E3239" s="20">
        <v>32.1</v>
      </c>
    </row>
    <row r="3240" spans="1:5" x14ac:dyDescent="0.2">
      <c r="A3240" s="5">
        <v>42641</v>
      </c>
      <c r="B3240" s="6">
        <v>42641</v>
      </c>
      <c r="C3240" s="5">
        <v>42641.479166666664</v>
      </c>
      <c r="D3240">
        <v>16</v>
      </c>
      <c r="E3240" s="20">
        <v>32.1</v>
      </c>
    </row>
    <row r="3241" spans="1:5" x14ac:dyDescent="0.2">
      <c r="A3241" s="5">
        <v>42641</v>
      </c>
      <c r="B3241" s="6">
        <v>42641</v>
      </c>
      <c r="C3241" s="5">
        <v>42641.489583333336</v>
      </c>
      <c r="D3241">
        <v>16.100000000000001</v>
      </c>
      <c r="E3241" s="20">
        <v>32</v>
      </c>
    </row>
    <row r="3242" spans="1:5" x14ac:dyDescent="0.2">
      <c r="A3242" s="5">
        <v>42641</v>
      </c>
      <c r="B3242" s="6">
        <v>42641</v>
      </c>
      <c r="C3242" s="5">
        <v>42641.5</v>
      </c>
      <c r="D3242">
        <v>16.100000000000001</v>
      </c>
      <c r="E3242" s="20">
        <v>32.1</v>
      </c>
    </row>
    <row r="3243" spans="1:5" x14ac:dyDescent="0.2">
      <c r="A3243" s="5">
        <v>42641</v>
      </c>
      <c r="B3243" s="6">
        <v>42641</v>
      </c>
      <c r="C3243" s="5">
        <v>42641.510416666664</v>
      </c>
      <c r="D3243">
        <v>16</v>
      </c>
      <c r="E3243" s="20">
        <v>32.1</v>
      </c>
    </row>
    <row r="3244" spans="1:5" x14ac:dyDescent="0.2">
      <c r="A3244" s="5">
        <v>42641</v>
      </c>
      <c r="B3244" s="6">
        <v>42641</v>
      </c>
      <c r="C3244" s="5">
        <v>42641.520833333336</v>
      </c>
      <c r="D3244">
        <v>16.100000000000001</v>
      </c>
      <c r="E3244" s="20">
        <v>32.1</v>
      </c>
    </row>
    <row r="3245" spans="1:5" x14ac:dyDescent="0.2">
      <c r="A3245" s="5">
        <v>42641</v>
      </c>
      <c r="B3245" s="6">
        <v>42641</v>
      </c>
      <c r="C3245" s="5">
        <v>42641.53125</v>
      </c>
      <c r="D3245">
        <v>16.100000000000001</v>
      </c>
      <c r="E3245" s="20">
        <v>32.1</v>
      </c>
    </row>
    <row r="3246" spans="1:5" x14ac:dyDescent="0.2">
      <c r="A3246" s="5">
        <v>42641</v>
      </c>
      <c r="B3246" s="6">
        <v>42641</v>
      </c>
      <c r="C3246" s="5">
        <v>42641.541666666664</v>
      </c>
      <c r="D3246">
        <v>16.100000000000001</v>
      </c>
      <c r="E3246" s="20">
        <v>32.1</v>
      </c>
    </row>
    <row r="3247" spans="1:5" x14ac:dyDescent="0.2">
      <c r="A3247" s="5">
        <v>42641</v>
      </c>
      <c r="B3247" s="6">
        <v>42641</v>
      </c>
      <c r="C3247" s="5">
        <v>42641.552083333336</v>
      </c>
      <c r="D3247">
        <v>16.100000000000001</v>
      </c>
      <c r="E3247" s="20">
        <v>32.1</v>
      </c>
    </row>
    <row r="3248" spans="1:5" x14ac:dyDescent="0.2">
      <c r="A3248" s="5">
        <v>42641</v>
      </c>
      <c r="B3248" s="6">
        <v>42641</v>
      </c>
      <c r="C3248" s="5">
        <v>42641.5625</v>
      </c>
      <c r="D3248">
        <v>16.100000000000001</v>
      </c>
      <c r="E3248" s="20">
        <v>32.1</v>
      </c>
    </row>
    <row r="3249" spans="1:5" x14ac:dyDescent="0.2">
      <c r="A3249" s="5">
        <v>42641</v>
      </c>
      <c r="B3249" s="6">
        <v>42641</v>
      </c>
      <c r="C3249" s="5">
        <v>42641.572916666664</v>
      </c>
      <c r="D3249">
        <v>16.100000000000001</v>
      </c>
      <c r="E3249" s="20">
        <v>32.1</v>
      </c>
    </row>
    <row r="3250" spans="1:5" x14ac:dyDescent="0.2">
      <c r="A3250" s="5">
        <v>42641</v>
      </c>
      <c r="B3250" s="6">
        <v>42641</v>
      </c>
      <c r="C3250" s="5">
        <v>42641.583333333336</v>
      </c>
      <c r="D3250">
        <v>16.2</v>
      </c>
      <c r="E3250" s="20">
        <v>32</v>
      </c>
    </row>
    <row r="3251" spans="1:5" x14ac:dyDescent="0.2">
      <c r="A3251" s="5">
        <v>42641</v>
      </c>
      <c r="B3251" s="6">
        <v>42641</v>
      </c>
      <c r="C3251" s="5">
        <v>42641.59375</v>
      </c>
      <c r="D3251">
        <v>16.2</v>
      </c>
      <c r="E3251" s="20">
        <v>32</v>
      </c>
    </row>
    <row r="3252" spans="1:5" x14ac:dyDescent="0.2">
      <c r="A3252" s="5">
        <v>42641</v>
      </c>
      <c r="B3252" s="6">
        <v>42641</v>
      </c>
      <c r="C3252" s="5">
        <v>42641.604166666664</v>
      </c>
      <c r="D3252">
        <v>16.2</v>
      </c>
      <c r="E3252" s="20">
        <v>32</v>
      </c>
    </row>
    <row r="3253" spans="1:5" x14ac:dyDescent="0.2">
      <c r="A3253" s="5">
        <v>42641</v>
      </c>
      <c r="B3253" s="6">
        <v>42641</v>
      </c>
      <c r="C3253" s="5">
        <v>42641.614583333336</v>
      </c>
      <c r="D3253">
        <v>16.2</v>
      </c>
      <c r="E3253" s="20">
        <v>32</v>
      </c>
    </row>
    <row r="3254" spans="1:5" x14ac:dyDescent="0.2">
      <c r="A3254" s="5">
        <v>42641</v>
      </c>
      <c r="B3254" s="6">
        <v>42641</v>
      </c>
      <c r="C3254" s="5">
        <v>42641.625</v>
      </c>
      <c r="D3254">
        <v>16.3</v>
      </c>
      <c r="E3254" s="20">
        <v>32</v>
      </c>
    </row>
    <row r="3255" spans="1:5" x14ac:dyDescent="0.2">
      <c r="A3255" s="5">
        <v>42641</v>
      </c>
      <c r="B3255" s="6">
        <v>42641</v>
      </c>
      <c r="C3255" s="5">
        <v>42641.635416666664</v>
      </c>
      <c r="D3255">
        <v>16.3</v>
      </c>
      <c r="E3255" s="20">
        <v>32</v>
      </c>
    </row>
    <row r="3256" spans="1:5" x14ac:dyDescent="0.2">
      <c r="A3256" s="5">
        <v>42641</v>
      </c>
      <c r="B3256" s="6">
        <v>42641</v>
      </c>
      <c r="C3256" s="5">
        <v>42641.645833333336</v>
      </c>
      <c r="D3256">
        <v>16.3</v>
      </c>
      <c r="E3256" s="20">
        <v>32</v>
      </c>
    </row>
    <row r="3257" spans="1:5" x14ac:dyDescent="0.2">
      <c r="A3257" s="5">
        <v>42641</v>
      </c>
      <c r="B3257" s="6">
        <v>42641</v>
      </c>
      <c r="C3257" s="5">
        <v>42641.65625</v>
      </c>
      <c r="D3257">
        <v>16.399999999999999</v>
      </c>
      <c r="E3257" s="20">
        <v>32</v>
      </c>
    </row>
    <row r="3258" spans="1:5" x14ac:dyDescent="0.2">
      <c r="A3258" s="5">
        <v>42641</v>
      </c>
      <c r="B3258" s="6">
        <v>42641</v>
      </c>
      <c r="C3258" s="5">
        <v>42641.666666666664</v>
      </c>
      <c r="D3258">
        <v>16.399999999999999</v>
      </c>
      <c r="E3258" s="20">
        <v>32</v>
      </c>
    </row>
    <row r="3259" spans="1:5" x14ac:dyDescent="0.2">
      <c r="A3259" s="5">
        <v>42641</v>
      </c>
      <c r="B3259" s="6">
        <v>42641</v>
      </c>
      <c r="C3259" s="5">
        <v>42641.677083333336</v>
      </c>
      <c r="D3259">
        <v>16.399999999999999</v>
      </c>
      <c r="E3259" s="20">
        <v>32</v>
      </c>
    </row>
    <row r="3260" spans="1:5" x14ac:dyDescent="0.2">
      <c r="A3260" s="5">
        <v>42641</v>
      </c>
      <c r="B3260" s="6">
        <v>42641</v>
      </c>
      <c r="C3260" s="5">
        <v>42641.6875</v>
      </c>
      <c r="D3260">
        <v>16.399999999999999</v>
      </c>
      <c r="E3260" s="20">
        <v>32</v>
      </c>
    </row>
    <row r="3261" spans="1:5" x14ac:dyDescent="0.2">
      <c r="A3261" s="5">
        <v>42641</v>
      </c>
      <c r="B3261" s="6">
        <v>42641</v>
      </c>
      <c r="C3261" s="5">
        <v>42641.697916666664</v>
      </c>
      <c r="D3261">
        <v>16.399999999999999</v>
      </c>
      <c r="E3261" s="20">
        <v>31.9</v>
      </c>
    </row>
    <row r="3262" spans="1:5" x14ac:dyDescent="0.2">
      <c r="A3262" s="5">
        <v>42641</v>
      </c>
      <c r="B3262" s="6">
        <v>42641</v>
      </c>
      <c r="C3262" s="5">
        <v>42641.708333333336</v>
      </c>
      <c r="D3262">
        <v>16.399999999999999</v>
      </c>
      <c r="E3262" s="20">
        <v>31.9</v>
      </c>
    </row>
    <row r="3263" spans="1:5" x14ac:dyDescent="0.2">
      <c r="A3263" s="5">
        <v>42641</v>
      </c>
      <c r="B3263" s="6">
        <v>42641</v>
      </c>
      <c r="C3263" s="5">
        <v>42641.71875</v>
      </c>
      <c r="D3263">
        <v>16.399999999999999</v>
      </c>
      <c r="E3263" s="20">
        <v>31.9</v>
      </c>
    </row>
    <row r="3264" spans="1:5" x14ac:dyDescent="0.2">
      <c r="A3264" s="5">
        <v>42641</v>
      </c>
      <c r="B3264" s="6">
        <v>42641</v>
      </c>
      <c r="C3264" s="5">
        <v>42641.729166666664</v>
      </c>
      <c r="D3264">
        <v>16.399999999999999</v>
      </c>
      <c r="E3264" s="20">
        <v>31.9</v>
      </c>
    </row>
    <row r="3265" spans="1:5" x14ac:dyDescent="0.2">
      <c r="A3265" s="5">
        <v>42641</v>
      </c>
      <c r="B3265" s="6">
        <v>42641</v>
      </c>
      <c r="C3265" s="5">
        <v>42641.739583333336</v>
      </c>
      <c r="D3265">
        <v>16.3</v>
      </c>
      <c r="E3265" s="20">
        <v>31.9</v>
      </c>
    </row>
    <row r="3266" spans="1:5" x14ac:dyDescent="0.2">
      <c r="A3266" s="5">
        <v>42641</v>
      </c>
      <c r="B3266" s="6">
        <v>42641</v>
      </c>
      <c r="C3266" s="5">
        <v>42641.75</v>
      </c>
      <c r="D3266">
        <v>16.3</v>
      </c>
      <c r="E3266" s="20">
        <v>31.9</v>
      </c>
    </row>
    <row r="3267" spans="1:5" x14ac:dyDescent="0.2">
      <c r="A3267" s="5">
        <v>42641</v>
      </c>
      <c r="B3267" s="6">
        <v>42641</v>
      </c>
      <c r="C3267" s="5">
        <v>42641.760416666664</v>
      </c>
      <c r="D3267">
        <v>16.399999999999999</v>
      </c>
      <c r="E3267" s="20">
        <v>31.9</v>
      </c>
    </row>
    <row r="3268" spans="1:5" x14ac:dyDescent="0.2">
      <c r="A3268" s="5">
        <v>42641</v>
      </c>
      <c r="B3268" s="6">
        <v>42641</v>
      </c>
      <c r="C3268" s="5">
        <v>42641.770833333336</v>
      </c>
      <c r="D3268">
        <v>16.399999999999999</v>
      </c>
      <c r="E3268" s="20">
        <v>31.9</v>
      </c>
    </row>
    <row r="3269" spans="1:5" x14ac:dyDescent="0.2">
      <c r="A3269" s="5">
        <v>42641</v>
      </c>
      <c r="B3269" s="6">
        <v>42641</v>
      </c>
      <c r="C3269" s="5">
        <v>42641.78125</v>
      </c>
      <c r="D3269">
        <v>16.399999999999999</v>
      </c>
      <c r="E3269" s="20">
        <v>31.9</v>
      </c>
    </row>
    <row r="3270" spans="1:5" x14ac:dyDescent="0.2">
      <c r="A3270" s="5">
        <v>42641</v>
      </c>
      <c r="B3270" s="6">
        <v>42641</v>
      </c>
      <c r="C3270" s="5">
        <v>42641.791666666664</v>
      </c>
      <c r="D3270">
        <v>16.399999999999999</v>
      </c>
      <c r="E3270" s="20">
        <v>31.9</v>
      </c>
    </row>
    <row r="3271" spans="1:5" x14ac:dyDescent="0.2">
      <c r="A3271" s="5">
        <v>42641</v>
      </c>
      <c r="B3271" s="6">
        <v>42641</v>
      </c>
      <c r="C3271" s="5">
        <v>42641.802083333336</v>
      </c>
      <c r="D3271">
        <v>16.399999999999999</v>
      </c>
      <c r="E3271" s="20">
        <v>32</v>
      </c>
    </row>
    <row r="3272" spans="1:5" x14ac:dyDescent="0.2">
      <c r="A3272" s="5">
        <v>42641</v>
      </c>
      <c r="B3272" s="6">
        <v>42641</v>
      </c>
      <c r="C3272" s="5">
        <v>42641.8125</v>
      </c>
      <c r="D3272">
        <v>16.2</v>
      </c>
      <c r="E3272" s="20">
        <v>32</v>
      </c>
    </row>
    <row r="3273" spans="1:5" x14ac:dyDescent="0.2">
      <c r="A3273" s="5">
        <v>42641</v>
      </c>
      <c r="B3273" s="6">
        <v>42641</v>
      </c>
      <c r="C3273" s="5">
        <v>42641.822916666664</v>
      </c>
      <c r="D3273">
        <v>16.2</v>
      </c>
      <c r="E3273" s="20">
        <v>32</v>
      </c>
    </row>
    <row r="3274" spans="1:5" x14ac:dyDescent="0.2">
      <c r="A3274" s="5">
        <v>42641</v>
      </c>
      <c r="B3274" s="6">
        <v>42641</v>
      </c>
      <c r="C3274" s="5">
        <v>42641.833333333336</v>
      </c>
      <c r="D3274">
        <v>16.3</v>
      </c>
      <c r="E3274" s="20">
        <v>32</v>
      </c>
    </row>
    <row r="3275" spans="1:5" x14ac:dyDescent="0.2">
      <c r="A3275" s="5">
        <v>42641</v>
      </c>
      <c r="B3275" s="6">
        <v>42641</v>
      </c>
      <c r="C3275" s="5">
        <v>42641.84375</v>
      </c>
      <c r="D3275">
        <v>16.2</v>
      </c>
      <c r="E3275" s="20">
        <v>32</v>
      </c>
    </row>
    <row r="3276" spans="1:5" x14ac:dyDescent="0.2">
      <c r="A3276" s="5">
        <v>42641</v>
      </c>
      <c r="B3276" s="6">
        <v>42641</v>
      </c>
      <c r="C3276" s="5">
        <v>42641.854166666664</v>
      </c>
      <c r="D3276">
        <v>16.2</v>
      </c>
      <c r="E3276" s="20">
        <v>32</v>
      </c>
    </row>
    <row r="3277" spans="1:5" x14ac:dyDescent="0.2">
      <c r="A3277" s="5">
        <v>42641</v>
      </c>
      <c r="B3277" s="6">
        <v>42641</v>
      </c>
      <c r="C3277" s="5">
        <v>42641.864583333336</v>
      </c>
      <c r="D3277">
        <v>16.2</v>
      </c>
      <c r="E3277" s="20">
        <v>32</v>
      </c>
    </row>
    <row r="3278" spans="1:5" x14ac:dyDescent="0.2">
      <c r="A3278" s="5">
        <v>42641</v>
      </c>
      <c r="B3278" s="6">
        <v>42641</v>
      </c>
      <c r="C3278" s="5">
        <v>42641.875</v>
      </c>
      <c r="D3278">
        <v>16.100000000000001</v>
      </c>
      <c r="E3278" s="20">
        <v>32.1</v>
      </c>
    </row>
    <row r="3279" spans="1:5" x14ac:dyDescent="0.2">
      <c r="A3279" s="5">
        <v>42641</v>
      </c>
      <c r="B3279" s="6">
        <v>42641</v>
      </c>
      <c r="C3279" s="5">
        <v>42641.885416666664</v>
      </c>
      <c r="D3279">
        <v>16.100000000000001</v>
      </c>
      <c r="E3279" s="20">
        <v>32</v>
      </c>
    </row>
    <row r="3280" spans="1:5" x14ac:dyDescent="0.2">
      <c r="A3280" s="5">
        <v>42641</v>
      </c>
      <c r="B3280" s="6">
        <v>42641</v>
      </c>
      <c r="C3280" s="5">
        <v>42641.895833333336</v>
      </c>
      <c r="D3280">
        <v>16</v>
      </c>
      <c r="E3280" s="20">
        <v>31.8</v>
      </c>
    </row>
    <row r="3281" spans="1:5" x14ac:dyDescent="0.2">
      <c r="A3281" s="5">
        <v>42641</v>
      </c>
      <c r="B3281" s="6">
        <v>42641</v>
      </c>
      <c r="C3281" s="5">
        <v>42641.90625</v>
      </c>
      <c r="D3281">
        <v>16</v>
      </c>
      <c r="E3281" s="20">
        <v>31.6</v>
      </c>
    </row>
    <row r="3282" spans="1:5" x14ac:dyDescent="0.2">
      <c r="A3282" s="5">
        <v>42641</v>
      </c>
      <c r="B3282" s="6">
        <v>42641</v>
      </c>
      <c r="C3282" s="5">
        <v>42641.916666666664</v>
      </c>
      <c r="D3282">
        <v>16</v>
      </c>
      <c r="E3282" s="20">
        <v>31.5</v>
      </c>
    </row>
    <row r="3283" spans="1:5" x14ac:dyDescent="0.2">
      <c r="A3283" s="5">
        <v>42641</v>
      </c>
      <c r="B3283" s="6">
        <v>42641</v>
      </c>
      <c r="C3283" s="5">
        <v>42641.927083333336</v>
      </c>
      <c r="D3283">
        <v>15.9</v>
      </c>
      <c r="E3283" s="20">
        <v>31.4</v>
      </c>
    </row>
    <row r="3284" spans="1:5" x14ac:dyDescent="0.2">
      <c r="A3284" s="5">
        <v>42641</v>
      </c>
      <c r="B3284" s="6">
        <v>42641</v>
      </c>
      <c r="C3284" s="5">
        <v>42641.9375</v>
      </c>
      <c r="D3284">
        <v>15.9</v>
      </c>
      <c r="E3284" s="20">
        <v>31.4</v>
      </c>
    </row>
    <row r="3285" spans="1:5" x14ac:dyDescent="0.2">
      <c r="A3285" s="5">
        <v>42641</v>
      </c>
      <c r="B3285" s="6">
        <v>42641</v>
      </c>
      <c r="C3285" s="5">
        <v>42641.947916666664</v>
      </c>
      <c r="D3285">
        <v>15.9</v>
      </c>
      <c r="E3285" s="20">
        <v>31.4</v>
      </c>
    </row>
    <row r="3286" spans="1:5" x14ac:dyDescent="0.2">
      <c r="A3286" s="5">
        <v>42641</v>
      </c>
      <c r="B3286" s="6">
        <v>42641</v>
      </c>
      <c r="C3286" s="5">
        <v>42641.958333333336</v>
      </c>
      <c r="D3286">
        <v>15.9</v>
      </c>
      <c r="E3286" s="20">
        <v>31.4</v>
      </c>
    </row>
    <row r="3287" spans="1:5" x14ac:dyDescent="0.2">
      <c r="A3287" s="5">
        <v>42641</v>
      </c>
      <c r="B3287" s="6">
        <v>42641</v>
      </c>
      <c r="C3287" s="5">
        <v>42641.96875</v>
      </c>
      <c r="D3287">
        <v>15.8</v>
      </c>
      <c r="E3287" s="20">
        <v>31.4</v>
      </c>
    </row>
    <row r="3288" spans="1:5" x14ac:dyDescent="0.2">
      <c r="A3288" s="5">
        <v>42641</v>
      </c>
      <c r="B3288" s="6">
        <v>42641</v>
      </c>
      <c r="C3288" s="5">
        <v>42641.979166666664</v>
      </c>
      <c r="D3288">
        <v>15.8</v>
      </c>
      <c r="E3288" s="20">
        <v>31.4</v>
      </c>
    </row>
    <row r="3289" spans="1:5" x14ac:dyDescent="0.2">
      <c r="A3289" s="5">
        <v>42641</v>
      </c>
      <c r="B3289" s="6">
        <v>42641</v>
      </c>
      <c r="C3289" s="5">
        <v>42641.989583333336</v>
      </c>
      <c r="D3289">
        <v>15.8</v>
      </c>
      <c r="E3289" s="20">
        <v>31.3</v>
      </c>
    </row>
    <row r="3290" spans="1:5" x14ac:dyDescent="0.2">
      <c r="A3290" s="5"/>
      <c r="B3290" s="6"/>
      <c r="C3290" s="5"/>
      <c r="E3290" s="25">
        <f>AVERAGE(E3194:E3289)</f>
        <v>31.921875</v>
      </c>
    </row>
    <row r="3291" spans="1:5" x14ac:dyDescent="0.2">
      <c r="A3291" s="5">
        <v>42642</v>
      </c>
      <c r="B3291" s="6">
        <v>42642</v>
      </c>
      <c r="C3291" s="5">
        <v>42642</v>
      </c>
      <c r="D3291">
        <v>15.9</v>
      </c>
      <c r="E3291" s="20">
        <v>31.3</v>
      </c>
    </row>
    <row r="3292" spans="1:5" x14ac:dyDescent="0.2">
      <c r="A3292" s="5">
        <v>42642</v>
      </c>
      <c r="B3292" s="6">
        <v>42642</v>
      </c>
      <c r="C3292" s="5">
        <v>42642.010416666664</v>
      </c>
      <c r="D3292">
        <v>15.8</v>
      </c>
      <c r="E3292" s="20">
        <v>31.4</v>
      </c>
    </row>
    <row r="3293" spans="1:5" x14ac:dyDescent="0.2">
      <c r="A3293" s="5">
        <v>42642</v>
      </c>
      <c r="B3293" s="6">
        <v>42642</v>
      </c>
      <c r="C3293" s="5">
        <v>42642.020833333336</v>
      </c>
      <c r="D3293">
        <v>15.8</v>
      </c>
      <c r="E3293" s="20">
        <v>31.4</v>
      </c>
    </row>
    <row r="3294" spans="1:5" x14ac:dyDescent="0.2">
      <c r="A3294" s="5">
        <v>42642</v>
      </c>
      <c r="B3294" s="6">
        <v>42642</v>
      </c>
      <c r="C3294" s="5">
        <v>42642.03125</v>
      </c>
      <c r="D3294">
        <v>15.8</v>
      </c>
      <c r="E3294" s="20">
        <v>32</v>
      </c>
    </row>
    <row r="3295" spans="1:5" x14ac:dyDescent="0.2">
      <c r="A3295" s="5">
        <v>42642</v>
      </c>
      <c r="B3295" s="6">
        <v>42642</v>
      </c>
      <c r="C3295" s="5">
        <v>42642.041666666664</v>
      </c>
      <c r="D3295">
        <v>15.8</v>
      </c>
      <c r="E3295" s="20">
        <v>32</v>
      </c>
    </row>
    <row r="3296" spans="1:5" x14ac:dyDescent="0.2">
      <c r="A3296" s="5">
        <v>42642</v>
      </c>
      <c r="B3296" s="6">
        <v>42642</v>
      </c>
      <c r="C3296" s="5">
        <v>42642.052083333336</v>
      </c>
      <c r="D3296">
        <v>15.8</v>
      </c>
      <c r="E3296" s="20">
        <v>31.9</v>
      </c>
    </row>
    <row r="3297" spans="1:5" x14ac:dyDescent="0.2">
      <c r="A3297" s="5">
        <v>42642</v>
      </c>
      <c r="B3297" s="6">
        <v>42642</v>
      </c>
      <c r="C3297" s="5">
        <v>42642.0625</v>
      </c>
      <c r="D3297">
        <v>15.8</v>
      </c>
      <c r="E3297" s="20">
        <v>32</v>
      </c>
    </row>
    <row r="3298" spans="1:5" x14ac:dyDescent="0.2">
      <c r="A3298" s="5">
        <v>42642</v>
      </c>
      <c r="B3298" s="6">
        <v>42642</v>
      </c>
      <c r="C3298" s="5">
        <v>42642.072916666664</v>
      </c>
      <c r="D3298">
        <v>15.8</v>
      </c>
      <c r="E3298" s="20">
        <v>31.7</v>
      </c>
    </row>
    <row r="3299" spans="1:5" x14ac:dyDescent="0.2">
      <c r="A3299" s="5">
        <v>42642</v>
      </c>
      <c r="B3299" s="6">
        <v>42642</v>
      </c>
      <c r="C3299" s="5">
        <v>42642.083333333336</v>
      </c>
      <c r="D3299">
        <v>15.8</v>
      </c>
      <c r="E3299" s="20">
        <v>31.9</v>
      </c>
    </row>
    <row r="3300" spans="1:5" x14ac:dyDescent="0.2">
      <c r="A3300" s="5">
        <v>42642</v>
      </c>
      <c r="B3300" s="6">
        <v>42642</v>
      </c>
      <c r="C3300" s="5">
        <v>42642.09375</v>
      </c>
      <c r="D3300">
        <v>15.8</v>
      </c>
      <c r="E3300" s="20">
        <v>31.7</v>
      </c>
    </row>
    <row r="3301" spans="1:5" x14ac:dyDescent="0.2">
      <c r="A3301" s="5">
        <v>42642</v>
      </c>
      <c r="B3301" s="6">
        <v>42642</v>
      </c>
      <c r="C3301" s="5">
        <v>42642.104166666664</v>
      </c>
      <c r="D3301">
        <v>15.8</v>
      </c>
      <c r="E3301" s="20">
        <v>31.7</v>
      </c>
    </row>
    <row r="3302" spans="1:5" x14ac:dyDescent="0.2">
      <c r="A3302" s="5">
        <v>42642</v>
      </c>
      <c r="B3302" s="6">
        <v>42642</v>
      </c>
      <c r="C3302" s="5">
        <v>42642.114583333336</v>
      </c>
      <c r="D3302">
        <v>15.8</v>
      </c>
      <c r="E3302" s="20">
        <v>32</v>
      </c>
    </row>
    <row r="3303" spans="1:5" x14ac:dyDescent="0.2">
      <c r="A3303" s="5">
        <v>42642</v>
      </c>
      <c r="B3303" s="6">
        <v>42642</v>
      </c>
      <c r="C3303" s="5">
        <v>42642.125</v>
      </c>
      <c r="D3303">
        <v>15.8</v>
      </c>
      <c r="E3303" s="20">
        <v>32</v>
      </c>
    </row>
    <row r="3304" spans="1:5" x14ac:dyDescent="0.2">
      <c r="A3304" s="5">
        <v>42642</v>
      </c>
      <c r="B3304" s="6">
        <v>42642</v>
      </c>
      <c r="C3304" s="5">
        <v>42642.135416666664</v>
      </c>
      <c r="D3304">
        <v>15.8</v>
      </c>
      <c r="E3304" s="20">
        <v>32</v>
      </c>
    </row>
    <row r="3305" spans="1:5" x14ac:dyDescent="0.2">
      <c r="A3305" s="5">
        <v>42642</v>
      </c>
      <c r="B3305" s="6">
        <v>42642</v>
      </c>
      <c r="C3305" s="5">
        <v>42642.145833333336</v>
      </c>
      <c r="D3305">
        <v>15.8</v>
      </c>
      <c r="E3305" s="20">
        <v>32</v>
      </c>
    </row>
    <row r="3306" spans="1:5" x14ac:dyDescent="0.2">
      <c r="A3306" s="5">
        <v>42642</v>
      </c>
      <c r="B3306" s="6">
        <v>42642</v>
      </c>
      <c r="C3306" s="5">
        <v>42642.15625</v>
      </c>
      <c r="D3306">
        <v>15.8</v>
      </c>
      <c r="E3306" s="20">
        <v>32</v>
      </c>
    </row>
    <row r="3307" spans="1:5" x14ac:dyDescent="0.2">
      <c r="A3307" s="5">
        <v>42642</v>
      </c>
      <c r="B3307" s="6">
        <v>42642</v>
      </c>
      <c r="C3307" s="5">
        <v>42642.166666666664</v>
      </c>
      <c r="D3307">
        <v>15.8</v>
      </c>
      <c r="E3307" s="20">
        <v>32</v>
      </c>
    </row>
    <row r="3308" spans="1:5" x14ac:dyDescent="0.2">
      <c r="A3308" s="5">
        <v>42642</v>
      </c>
      <c r="B3308" s="6">
        <v>42642</v>
      </c>
      <c r="C3308" s="5">
        <v>42642.177083333336</v>
      </c>
      <c r="D3308">
        <v>15.8</v>
      </c>
      <c r="E3308" s="20">
        <v>31.9</v>
      </c>
    </row>
    <row r="3309" spans="1:5" x14ac:dyDescent="0.2">
      <c r="A3309" s="5">
        <v>42642</v>
      </c>
      <c r="B3309" s="6">
        <v>42642</v>
      </c>
      <c r="C3309" s="5">
        <v>42642.1875</v>
      </c>
      <c r="D3309">
        <v>15.7</v>
      </c>
      <c r="E3309" s="20">
        <v>31.9</v>
      </c>
    </row>
    <row r="3310" spans="1:5" x14ac:dyDescent="0.2">
      <c r="A3310" s="5">
        <v>42642</v>
      </c>
      <c r="B3310" s="6">
        <v>42642</v>
      </c>
      <c r="C3310" s="5">
        <v>42642.197916666664</v>
      </c>
      <c r="D3310">
        <v>15.7</v>
      </c>
      <c r="E3310" s="20">
        <v>32</v>
      </c>
    </row>
    <row r="3311" spans="1:5" x14ac:dyDescent="0.2">
      <c r="A3311" s="5">
        <v>42642</v>
      </c>
      <c r="B3311" s="6">
        <v>42642</v>
      </c>
      <c r="C3311" s="5">
        <v>42642.208333333336</v>
      </c>
      <c r="D3311">
        <v>15.6</v>
      </c>
      <c r="E3311" s="20">
        <v>32</v>
      </c>
    </row>
    <row r="3312" spans="1:5" x14ac:dyDescent="0.2">
      <c r="A3312" s="5">
        <v>42642</v>
      </c>
      <c r="B3312" s="6">
        <v>42642</v>
      </c>
      <c r="C3312" s="5">
        <v>42642.21875</v>
      </c>
      <c r="D3312">
        <v>15.5</v>
      </c>
      <c r="E3312" s="20">
        <v>31.9</v>
      </c>
    </row>
    <row r="3313" spans="1:5" x14ac:dyDescent="0.2">
      <c r="A3313" s="5">
        <v>42642</v>
      </c>
      <c r="B3313" s="6">
        <v>42642</v>
      </c>
      <c r="C3313" s="5">
        <v>42642.229166666664</v>
      </c>
      <c r="D3313">
        <v>15.5</v>
      </c>
      <c r="E3313" s="20">
        <v>31.9</v>
      </c>
    </row>
    <row r="3314" spans="1:5" x14ac:dyDescent="0.2">
      <c r="A3314" s="5">
        <v>42642</v>
      </c>
      <c r="B3314" s="6">
        <v>42642</v>
      </c>
      <c r="C3314" s="5">
        <v>42642.239583333336</v>
      </c>
      <c r="D3314">
        <v>15.4</v>
      </c>
      <c r="E3314" s="20">
        <v>31.9</v>
      </c>
    </row>
    <row r="3315" spans="1:5" x14ac:dyDescent="0.2">
      <c r="A3315" s="5">
        <v>42642</v>
      </c>
      <c r="B3315" s="6">
        <v>42642</v>
      </c>
      <c r="C3315" s="5">
        <v>42642.25</v>
      </c>
      <c r="D3315">
        <v>15.4</v>
      </c>
      <c r="E3315" s="20">
        <v>32</v>
      </c>
    </row>
    <row r="3316" spans="1:5" x14ac:dyDescent="0.2">
      <c r="A3316" s="5">
        <v>42642</v>
      </c>
      <c r="B3316" s="6">
        <v>42642</v>
      </c>
      <c r="C3316" s="5">
        <v>42642.260416666664</v>
      </c>
      <c r="D3316">
        <v>15.3</v>
      </c>
      <c r="E3316" s="20">
        <v>32</v>
      </c>
    </row>
    <row r="3317" spans="1:5" x14ac:dyDescent="0.2">
      <c r="A3317" s="5">
        <v>42642</v>
      </c>
      <c r="B3317" s="6">
        <v>42642</v>
      </c>
      <c r="C3317" s="5">
        <v>42642.270833333336</v>
      </c>
      <c r="D3317">
        <v>15.3</v>
      </c>
      <c r="E3317" s="20">
        <v>32</v>
      </c>
    </row>
    <row r="3318" spans="1:5" x14ac:dyDescent="0.2">
      <c r="A3318" s="5">
        <v>42642</v>
      </c>
      <c r="B3318" s="6">
        <v>42642</v>
      </c>
      <c r="C3318" s="5">
        <v>42642.28125</v>
      </c>
      <c r="D3318">
        <v>15.3</v>
      </c>
      <c r="E3318" s="20">
        <v>32</v>
      </c>
    </row>
    <row r="3319" spans="1:5" x14ac:dyDescent="0.2">
      <c r="A3319" s="5">
        <v>42642</v>
      </c>
      <c r="B3319" s="6">
        <v>42642</v>
      </c>
      <c r="C3319" s="5">
        <v>42642.291666666664</v>
      </c>
      <c r="D3319">
        <v>15.4</v>
      </c>
      <c r="E3319" s="20">
        <v>31.9</v>
      </c>
    </row>
    <row r="3320" spans="1:5" x14ac:dyDescent="0.2">
      <c r="A3320" s="5">
        <v>42642</v>
      </c>
      <c r="B3320" s="6">
        <v>42642</v>
      </c>
      <c r="C3320" s="5">
        <v>42642.302083333336</v>
      </c>
      <c r="D3320">
        <v>15.5</v>
      </c>
      <c r="E3320" s="20">
        <v>31.9</v>
      </c>
    </row>
    <row r="3321" spans="1:5" x14ac:dyDescent="0.2">
      <c r="A3321" s="5">
        <v>42642</v>
      </c>
      <c r="B3321" s="6">
        <v>42642</v>
      </c>
      <c r="C3321" s="5">
        <v>42642.3125</v>
      </c>
      <c r="D3321">
        <v>15.6</v>
      </c>
      <c r="E3321" s="20">
        <v>32</v>
      </c>
    </row>
    <row r="3322" spans="1:5" x14ac:dyDescent="0.2">
      <c r="A3322" s="5">
        <v>42642</v>
      </c>
      <c r="B3322" s="6">
        <v>42642</v>
      </c>
      <c r="C3322" s="5">
        <v>42642.322916666664</v>
      </c>
      <c r="D3322">
        <v>15.6</v>
      </c>
      <c r="E3322" s="20">
        <v>32</v>
      </c>
    </row>
    <row r="3323" spans="1:5" x14ac:dyDescent="0.2">
      <c r="A3323" s="5">
        <v>42642</v>
      </c>
      <c r="B3323" s="6">
        <v>42642</v>
      </c>
      <c r="C3323" s="5">
        <v>42642.333333333336</v>
      </c>
      <c r="D3323">
        <v>15.7</v>
      </c>
      <c r="E3323" s="20">
        <v>32</v>
      </c>
    </row>
    <row r="3324" spans="1:5" x14ac:dyDescent="0.2">
      <c r="A3324" s="5">
        <v>42642</v>
      </c>
      <c r="B3324" s="6">
        <v>42642</v>
      </c>
      <c r="C3324" s="5">
        <v>42642.34375</v>
      </c>
      <c r="D3324">
        <v>15.6</v>
      </c>
      <c r="E3324" s="20">
        <v>32.1</v>
      </c>
    </row>
    <row r="3325" spans="1:5" x14ac:dyDescent="0.2">
      <c r="A3325" s="5">
        <v>42642</v>
      </c>
      <c r="B3325" s="6">
        <v>42642</v>
      </c>
      <c r="C3325" s="5">
        <v>42642.354166666664</v>
      </c>
      <c r="D3325">
        <v>15.6</v>
      </c>
      <c r="E3325" s="20">
        <v>32.1</v>
      </c>
    </row>
    <row r="3326" spans="1:5" x14ac:dyDescent="0.2">
      <c r="A3326" s="5">
        <v>42642</v>
      </c>
      <c r="B3326" s="6">
        <v>42642</v>
      </c>
      <c r="C3326" s="5">
        <v>42642.364583333336</v>
      </c>
      <c r="D3326">
        <v>15.7</v>
      </c>
      <c r="E3326" s="20">
        <v>32.1</v>
      </c>
    </row>
    <row r="3327" spans="1:5" x14ac:dyDescent="0.2">
      <c r="A3327" s="5">
        <v>42642</v>
      </c>
      <c r="B3327" s="6">
        <v>42642</v>
      </c>
      <c r="C3327" s="5">
        <v>42642.375</v>
      </c>
      <c r="D3327">
        <v>15.7</v>
      </c>
      <c r="E3327" s="20">
        <v>32.1</v>
      </c>
    </row>
    <row r="3328" spans="1:5" x14ac:dyDescent="0.2">
      <c r="A3328" s="5">
        <v>42642</v>
      </c>
      <c r="B3328" s="6">
        <v>42642</v>
      </c>
      <c r="C3328" s="5">
        <v>42642.385416666664</v>
      </c>
      <c r="D3328">
        <v>15.7</v>
      </c>
      <c r="E3328" s="20">
        <v>32.1</v>
      </c>
    </row>
    <row r="3329" spans="1:5" x14ac:dyDescent="0.2">
      <c r="A3329" s="5">
        <v>42642</v>
      </c>
      <c r="B3329" s="6">
        <v>42642</v>
      </c>
      <c r="C3329" s="5">
        <v>42642.395833333336</v>
      </c>
      <c r="D3329">
        <v>15.7</v>
      </c>
      <c r="E3329" s="20">
        <v>32.1</v>
      </c>
    </row>
    <row r="3330" spans="1:5" x14ac:dyDescent="0.2">
      <c r="A3330" s="5">
        <v>42642</v>
      </c>
      <c r="B3330" s="6">
        <v>42642</v>
      </c>
      <c r="C3330" s="5">
        <v>42642.40625</v>
      </c>
      <c r="D3330">
        <v>15.7</v>
      </c>
      <c r="E3330" s="20">
        <v>32.1</v>
      </c>
    </row>
    <row r="3331" spans="1:5" x14ac:dyDescent="0.2">
      <c r="A3331" s="5">
        <v>42642</v>
      </c>
      <c r="B3331" s="6">
        <v>42642</v>
      </c>
      <c r="C3331" s="5">
        <v>42642.416666666664</v>
      </c>
      <c r="D3331">
        <v>15.7</v>
      </c>
      <c r="E3331" s="20">
        <v>32.1</v>
      </c>
    </row>
    <row r="3332" spans="1:5" x14ac:dyDescent="0.2">
      <c r="A3332" s="5">
        <v>42642</v>
      </c>
      <c r="B3332" s="6">
        <v>42642</v>
      </c>
      <c r="C3332" s="5">
        <v>42642.427083333336</v>
      </c>
      <c r="D3332">
        <v>15.7</v>
      </c>
      <c r="E3332" s="20">
        <v>32.1</v>
      </c>
    </row>
    <row r="3333" spans="1:5" x14ac:dyDescent="0.2">
      <c r="A3333" s="5">
        <v>42642</v>
      </c>
      <c r="B3333" s="6">
        <v>42642</v>
      </c>
      <c r="C3333" s="5">
        <v>42642.4375</v>
      </c>
      <c r="D3333">
        <v>15.7</v>
      </c>
      <c r="E3333" s="20">
        <v>32.1</v>
      </c>
    </row>
    <row r="3334" spans="1:5" x14ac:dyDescent="0.2">
      <c r="A3334" s="5">
        <v>42642</v>
      </c>
      <c r="B3334" s="6">
        <v>42642</v>
      </c>
      <c r="C3334" s="5">
        <v>42642.447916666664</v>
      </c>
      <c r="D3334">
        <v>15.7</v>
      </c>
      <c r="E3334" s="20">
        <v>32.1</v>
      </c>
    </row>
    <row r="3335" spans="1:5" x14ac:dyDescent="0.2">
      <c r="A3335" s="5">
        <v>42642</v>
      </c>
      <c r="B3335" s="6">
        <v>42642</v>
      </c>
      <c r="C3335" s="5">
        <v>42642.458333333336</v>
      </c>
      <c r="D3335">
        <v>15.7</v>
      </c>
      <c r="E3335" s="20">
        <v>32.1</v>
      </c>
    </row>
    <row r="3336" spans="1:5" x14ac:dyDescent="0.2">
      <c r="A3336" s="5">
        <v>42642</v>
      </c>
      <c r="B3336" s="6">
        <v>42642</v>
      </c>
      <c r="C3336" s="5">
        <v>42642.46875</v>
      </c>
      <c r="D3336">
        <v>15.7</v>
      </c>
      <c r="E3336" s="20">
        <v>32.1</v>
      </c>
    </row>
    <row r="3337" spans="1:5" x14ac:dyDescent="0.2">
      <c r="A3337" s="5">
        <v>42642</v>
      </c>
      <c r="B3337" s="6">
        <v>42642</v>
      </c>
      <c r="C3337" s="5">
        <v>42642.479166666664</v>
      </c>
      <c r="D3337">
        <v>15.7</v>
      </c>
      <c r="E3337" s="20">
        <v>32.1</v>
      </c>
    </row>
    <row r="3338" spans="1:5" x14ac:dyDescent="0.2">
      <c r="A3338" s="5">
        <v>42642</v>
      </c>
      <c r="B3338" s="6">
        <v>42642</v>
      </c>
      <c r="C3338" s="5">
        <v>42642.489583333336</v>
      </c>
      <c r="D3338">
        <v>15.7</v>
      </c>
      <c r="E3338" s="20">
        <v>32.1</v>
      </c>
    </row>
    <row r="3339" spans="1:5" x14ac:dyDescent="0.2">
      <c r="A3339" s="5">
        <v>42642</v>
      </c>
      <c r="B3339" s="6">
        <v>42642</v>
      </c>
      <c r="C3339" s="5">
        <v>42642.5</v>
      </c>
      <c r="D3339">
        <v>15.7</v>
      </c>
      <c r="E3339" s="20">
        <v>32.1</v>
      </c>
    </row>
    <row r="3340" spans="1:5" x14ac:dyDescent="0.2">
      <c r="A3340" s="5">
        <v>42642</v>
      </c>
      <c r="B3340" s="6">
        <v>42642</v>
      </c>
      <c r="C3340" s="5">
        <v>42642.510416666664</v>
      </c>
      <c r="D3340">
        <v>15.7</v>
      </c>
      <c r="E3340" s="20">
        <v>32.1</v>
      </c>
    </row>
    <row r="3341" spans="1:5" x14ac:dyDescent="0.2">
      <c r="A3341" s="5">
        <v>42642</v>
      </c>
      <c r="B3341" s="6">
        <v>42642</v>
      </c>
      <c r="C3341" s="5">
        <v>42642.520833333336</v>
      </c>
      <c r="D3341">
        <v>15.7</v>
      </c>
      <c r="E3341" s="20">
        <v>32.1</v>
      </c>
    </row>
    <row r="3342" spans="1:5" x14ac:dyDescent="0.2">
      <c r="A3342" s="5">
        <v>42642</v>
      </c>
      <c r="B3342" s="6">
        <v>42642</v>
      </c>
      <c r="C3342" s="5">
        <v>42642.53125</v>
      </c>
      <c r="D3342">
        <v>15.8</v>
      </c>
      <c r="E3342" s="20">
        <v>32.1</v>
      </c>
    </row>
    <row r="3343" spans="1:5" x14ac:dyDescent="0.2">
      <c r="A3343" s="5">
        <v>42642</v>
      </c>
      <c r="B3343" s="6">
        <v>42642</v>
      </c>
      <c r="C3343" s="5">
        <v>42642.541666666664</v>
      </c>
      <c r="D3343">
        <v>15.8</v>
      </c>
      <c r="E3343" s="20">
        <v>32.1</v>
      </c>
    </row>
    <row r="3344" spans="1:5" x14ac:dyDescent="0.2">
      <c r="A3344" s="5">
        <v>42642</v>
      </c>
      <c r="B3344" s="6">
        <v>42642</v>
      </c>
      <c r="C3344" s="5">
        <v>42642.552083333336</v>
      </c>
      <c r="D3344">
        <v>15.9</v>
      </c>
      <c r="E3344" s="20">
        <v>32.1</v>
      </c>
    </row>
    <row r="3345" spans="1:5" x14ac:dyDescent="0.2">
      <c r="A3345" s="5">
        <v>42642</v>
      </c>
      <c r="B3345" s="6">
        <v>42642</v>
      </c>
      <c r="C3345" s="5">
        <v>42642.5625</v>
      </c>
      <c r="D3345">
        <v>15.8</v>
      </c>
      <c r="E3345" s="20">
        <v>32.1</v>
      </c>
    </row>
    <row r="3346" spans="1:5" x14ac:dyDescent="0.2">
      <c r="A3346" s="5">
        <v>42642</v>
      </c>
      <c r="B3346" s="6">
        <v>42642</v>
      </c>
      <c r="C3346" s="5">
        <v>42642.572916666664</v>
      </c>
      <c r="D3346">
        <v>15.9</v>
      </c>
      <c r="E3346" s="20">
        <v>32.1</v>
      </c>
    </row>
    <row r="3347" spans="1:5" x14ac:dyDescent="0.2">
      <c r="A3347" s="5">
        <v>42642</v>
      </c>
      <c r="B3347" s="6">
        <v>42642</v>
      </c>
      <c r="C3347" s="5">
        <v>42642.583333333336</v>
      </c>
      <c r="D3347">
        <v>15.9</v>
      </c>
      <c r="E3347" s="20">
        <v>32.1</v>
      </c>
    </row>
    <row r="3348" spans="1:5" x14ac:dyDescent="0.2">
      <c r="A3348" s="5">
        <v>42642</v>
      </c>
      <c r="B3348" s="6">
        <v>42642</v>
      </c>
      <c r="C3348" s="5">
        <v>42642.59375</v>
      </c>
      <c r="D3348">
        <v>16</v>
      </c>
      <c r="E3348" s="20">
        <v>32.1</v>
      </c>
    </row>
    <row r="3349" spans="1:5" x14ac:dyDescent="0.2">
      <c r="A3349" s="5">
        <v>42642</v>
      </c>
      <c r="B3349" s="6">
        <v>42642</v>
      </c>
      <c r="C3349" s="5">
        <v>42642.604166666664</v>
      </c>
      <c r="D3349">
        <v>16</v>
      </c>
      <c r="E3349" s="20">
        <v>32.1</v>
      </c>
    </row>
    <row r="3350" spans="1:5" x14ac:dyDescent="0.2">
      <c r="A3350" s="5">
        <v>42642</v>
      </c>
      <c r="B3350" s="6">
        <v>42642</v>
      </c>
      <c r="C3350" s="5">
        <v>42642.614583333336</v>
      </c>
      <c r="D3350">
        <v>16.100000000000001</v>
      </c>
      <c r="E3350" s="20">
        <v>32.1</v>
      </c>
    </row>
    <row r="3351" spans="1:5" x14ac:dyDescent="0.2">
      <c r="A3351" s="5">
        <v>42642</v>
      </c>
      <c r="B3351" s="6">
        <v>42642</v>
      </c>
      <c r="C3351" s="5">
        <v>42642.625</v>
      </c>
      <c r="D3351">
        <v>16.2</v>
      </c>
      <c r="E3351" s="20">
        <v>32.1</v>
      </c>
    </row>
    <row r="3352" spans="1:5" x14ac:dyDescent="0.2">
      <c r="A3352" s="5">
        <v>42642</v>
      </c>
      <c r="B3352" s="6">
        <v>42642</v>
      </c>
      <c r="C3352" s="5">
        <v>42642.635416666664</v>
      </c>
      <c r="D3352">
        <v>16.3</v>
      </c>
      <c r="E3352" s="20">
        <v>32.1</v>
      </c>
    </row>
    <row r="3353" spans="1:5" x14ac:dyDescent="0.2">
      <c r="A3353" s="5">
        <v>42642</v>
      </c>
      <c r="B3353" s="6">
        <v>42642</v>
      </c>
      <c r="C3353" s="5">
        <v>42642.645833333336</v>
      </c>
      <c r="D3353">
        <v>16.3</v>
      </c>
      <c r="E3353" s="20">
        <v>32.1</v>
      </c>
    </row>
    <row r="3354" spans="1:5" x14ac:dyDescent="0.2">
      <c r="A3354" s="5">
        <v>42642</v>
      </c>
      <c r="B3354" s="6">
        <v>42642</v>
      </c>
      <c r="C3354" s="5">
        <v>42642.65625</v>
      </c>
      <c r="D3354">
        <v>16.3</v>
      </c>
      <c r="E3354" s="20">
        <v>32.1</v>
      </c>
    </row>
    <row r="3355" spans="1:5" x14ac:dyDescent="0.2">
      <c r="A3355" s="5">
        <v>42642</v>
      </c>
      <c r="B3355" s="6">
        <v>42642</v>
      </c>
      <c r="C3355" s="5">
        <v>42642.666666666664</v>
      </c>
      <c r="D3355">
        <v>16.399999999999999</v>
      </c>
      <c r="E3355" s="20">
        <v>32.1</v>
      </c>
    </row>
    <row r="3356" spans="1:5" x14ac:dyDescent="0.2">
      <c r="A3356" s="5">
        <v>42642</v>
      </c>
      <c r="B3356" s="6">
        <v>42642</v>
      </c>
      <c r="C3356" s="5">
        <v>42642.677083333336</v>
      </c>
      <c r="D3356">
        <v>16.399999999999999</v>
      </c>
      <c r="E3356" s="20">
        <v>32</v>
      </c>
    </row>
    <row r="3357" spans="1:5" x14ac:dyDescent="0.2">
      <c r="A3357" s="5">
        <v>42642</v>
      </c>
      <c r="B3357" s="6">
        <v>42642</v>
      </c>
      <c r="C3357" s="5">
        <v>42642.6875</v>
      </c>
      <c r="D3357">
        <v>16.5</v>
      </c>
      <c r="E3357" s="20">
        <v>32</v>
      </c>
    </row>
    <row r="3358" spans="1:5" x14ac:dyDescent="0.2">
      <c r="A3358" s="5">
        <v>42642</v>
      </c>
      <c r="B3358" s="6">
        <v>42642</v>
      </c>
      <c r="C3358" s="5">
        <v>42642.697916666664</v>
      </c>
      <c r="D3358">
        <v>16.399999999999999</v>
      </c>
      <c r="E3358" s="20">
        <v>32</v>
      </c>
    </row>
    <row r="3359" spans="1:5" x14ac:dyDescent="0.2">
      <c r="A3359" s="5">
        <v>42642</v>
      </c>
      <c r="B3359" s="6">
        <v>42642</v>
      </c>
      <c r="C3359" s="5">
        <v>42642.708333333336</v>
      </c>
      <c r="D3359">
        <v>16.399999999999999</v>
      </c>
      <c r="E3359" s="20">
        <v>32</v>
      </c>
    </row>
    <row r="3360" spans="1:5" x14ac:dyDescent="0.2">
      <c r="A3360" s="5">
        <v>42642</v>
      </c>
      <c r="B3360" s="6">
        <v>42642</v>
      </c>
      <c r="C3360" s="5">
        <v>42642.71875</v>
      </c>
      <c r="D3360">
        <v>16.3</v>
      </c>
      <c r="E3360" s="20">
        <v>32</v>
      </c>
    </row>
    <row r="3361" spans="1:5" x14ac:dyDescent="0.2">
      <c r="A3361" s="5">
        <v>42642</v>
      </c>
      <c r="B3361" s="6">
        <v>42642</v>
      </c>
      <c r="C3361" s="5">
        <v>42642.729166666664</v>
      </c>
      <c r="D3361">
        <v>16.3</v>
      </c>
      <c r="E3361" s="20">
        <v>32</v>
      </c>
    </row>
    <row r="3362" spans="1:5" x14ac:dyDescent="0.2">
      <c r="A3362" s="5">
        <v>42642</v>
      </c>
      <c r="B3362" s="6">
        <v>42642</v>
      </c>
      <c r="C3362" s="5">
        <v>42642.739583333336</v>
      </c>
      <c r="D3362">
        <v>16.3</v>
      </c>
      <c r="E3362" s="20">
        <v>32</v>
      </c>
    </row>
    <row r="3363" spans="1:5" x14ac:dyDescent="0.2">
      <c r="A3363" s="5">
        <v>42642</v>
      </c>
      <c r="B3363" s="6">
        <v>42642</v>
      </c>
      <c r="C3363" s="5">
        <v>42642.75</v>
      </c>
      <c r="D3363">
        <v>16.2</v>
      </c>
      <c r="E3363" s="20">
        <v>32</v>
      </c>
    </row>
    <row r="3364" spans="1:5" x14ac:dyDescent="0.2">
      <c r="A3364" s="5">
        <v>42642</v>
      </c>
      <c r="B3364" s="6">
        <v>42642</v>
      </c>
      <c r="C3364" s="5">
        <v>42642.760416666664</v>
      </c>
      <c r="D3364">
        <v>16.100000000000001</v>
      </c>
      <c r="E3364" s="20">
        <v>32</v>
      </c>
    </row>
    <row r="3365" spans="1:5" x14ac:dyDescent="0.2">
      <c r="A3365" s="5">
        <v>42642</v>
      </c>
      <c r="B3365" s="6">
        <v>42642</v>
      </c>
      <c r="C3365" s="5">
        <v>42642.770833333336</v>
      </c>
      <c r="D3365">
        <v>16.100000000000001</v>
      </c>
      <c r="E3365" s="20">
        <v>32</v>
      </c>
    </row>
    <row r="3366" spans="1:5" x14ac:dyDescent="0.2">
      <c r="A3366" s="5">
        <v>42642</v>
      </c>
      <c r="B3366" s="6">
        <v>42642</v>
      </c>
      <c r="C3366" s="5">
        <v>42642.78125</v>
      </c>
      <c r="D3366">
        <v>16.100000000000001</v>
      </c>
      <c r="E3366" s="20">
        <v>32</v>
      </c>
    </row>
    <row r="3367" spans="1:5" x14ac:dyDescent="0.2">
      <c r="A3367" s="5">
        <v>42642</v>
      </c>
      <c r="B3367" s="6">
        <v>42642</v>
      </c>
      <c r="C3367" s="5">
        <v>42642.791666666664</v>
      </c>
      <c r="D3367">
        <v>16.100000000000001</v>
      </c>
      <c r="E3367" s="20">
        <v>32</v>
      </c>
    </row>
    <row r="3368" spans="1:5" x14ac:dyDescent="0.2">
      <c r="A3368" s="5">
        <v>42642</v>
      </c>
      <c r="B3368" s="6">
        <v>42642</v>
      </c>
      <c r="C3368" s="5">
        <v>42642.802083333336</v>
      </c>
      <c r="D3368">
        <v>16.2</v>
      </c>
      <c r="E3368" s="20">
        <v>32</v>
      </c>
    </row>
    <row r="3369" spans="1:5" x14ac:dyDescent="0.2">
      <c r="A3369" s="5">
        <v>42642</v>
      </c>
      <c r="B3369" s="6">
        <v>42642</v>
      </c>
      <c r="C3369" s="5">
        <v>42642.8125</v>
      </c>
      <c r="D3369">
        <v>16.3</v>
      </c>
      <c r="E3369" s="20">
        <v>32</v>
      </c>
    </row>
    <row r="3370" spans="1:5" x14ac:dyDescent="0.2">
      <c r="A3370" s="5">
        <v>42642</v>
      </c>
      <c r="B3370" s="6">
        <v>42642</v>
      </c>
      <c r="C3370" s="5">
        <v>42642.822916666664</v>
      </c>
      <c r="D3370">
        <v>16.3</v>
      </c>
      <c r="E3370" s="20">
        <v>32.1</v>
      </c>
    </row>
    <row r="3371" spans="1:5" x14ac:dyDescent="0.2">
      <c r="A3371" s="5">
        <v>42642</v>
      </c>
      <c r="B3371" s="6">
        <v>42642</v>
      </c>
      <c r="C3371" s="5">
        <v>42642.833333333336</v>
      </c>
      <c r="D3371">
        <v>16.3</v>
      </c>
      <c r="E3371" s="20">
        <v>32.1</v>
      </c>
    </row>
    <row r="3372" spans="1:5" x14ac:dyDescent="0.2">
      <c r="A3372" s="5">
        <v>42642</v>
      </c>
      <c r="B3372" s="6">
        <v>42642</v>
      </c>
      <c r="C3372" s="5">
        <v>42642.84375</v>
      </c>
      <c r="D3372">
        <v>16.3</v>
      </c>
      <c r="E3372" s="20">
        <v>32.1</v>
      </c>
    </row>
    <row r="3373" spans="1:5" x14ac:dyDescent="0.2">
      <c r="A3373" s="5">
        <v>42642</v>
      </c>
      <c r="B3373" s="6">
        <v>42642</v>
      </c>
      <c r="C3373" s="5">
        <v>42642.854166666664</v>
      </c>
      <c r="D3373">
        <v>16.2</v>
      </c>
      <c r="E3373" s="20">
        <v>32.1</v>
      </c>
    </row>
    <row r="3374" spans="1:5" x14ac:dyDescent="0.2">
      <c r="A3374" s="5">
        <v>42642</v>
      </c>
      <c r="B3374" s="6">
        <v>42642</v>
      </c>
      <c r="C3374" s="5">
        <v>42642.864583333336</v>
      </c>
      <c r="D3374">
        <v>16.2</v>
      </c>
      <c r="E3374" s="20">
        <v>32.1</v>
      </c>
    </row>
    <row r="3375" spans="1:5" x14ac:dyDescent="0.2">
      <c r="A3375" s="5">
        <v>42642</v>
      </c>
      <c r="B3375" s="6">
        <v>42642</v>
      </c>
      <c r="C3375" s="5">
        <v>42642.875</v>
      </c>
      <c r="D3375">
        <v>16.2</v>
      </c>
      <c r="E3375" s="20">
        <v>32.1</v>
      </c>
    </row>
    <row r="3376" spans="1:5" x14ac:dyDescent="0.2">
      <c r="A3376" s="5">
        <v>42642</v>
      </c>
      <c r="B3376" s="6">
        <v>42642</v>
      </c>
      <c r="C3376" s="5">
        <v>42642.885416666664</v>
      </c>
      <c r="D3376">
        <v>16.100000000000001</v>
      </c>
      <c r="E3376" s="20">
        <v>32.1</v>
      </c>
    </row>
    <row r="3377" spans="1:5" x14ac:dyDescent="0.2">
      <c r="A3377" s="5">
        <v>42642</v>
      </c>
      <c r="B3377" s="6">
        <v>42642</v>
      </c>
      <c r="C3377" s="5">
        <v>42642.895833333336</v>
      </c>
      <c r="D3377">
        <v>16.100000000000001</v>
      </c>
      <c r="E3377" s="20">
        <v>32.1</v>
      </c>
    </row>
    <row r="3378" spans="1:5" x14ac:dyDescent="0.2">
      <c r="A3378" s="5">
        <v>42642</v>
      </c>
      <c r="B3378" s="6">
        <v>42642</v>
      </c>
      <c r="C3378" s="5">
        <v>42642.90625</v>
      </c>
      <c r="D3378">
        <v>16</v>
      </c>
      <c r="E3378" s="20">
        <v>32.1</v>
      </c>
    </row>
    <row r="3379" spans="1:5" x14ac:dyDescent="0.2">
      <c r="A3379" s="5">
        <v>42642</v>
      </c>
      <c r="B3379" s="6">
        <v>42642</v>
      </c>
      <c r="C3379" s="5">
        <v>42642.916666666664</v>
      </c>
      <c r="D3379">
        <v>16</v>
      </c>
      <c r="E3379" s="20">
        <v>32.1</v>
      </c>
    </row>
    <row r="3380" spans="1:5" x14ac:dyDescent="0.2">
      <c r="A3380" s="5">
        <v>42642</v>
      </c>
      <c r="B3380" s="6">
        <v>42642</v>
      </c>
      <c r="C3380" s="5">
        <v>42642.927083333336</v>
      </c>
      <c r="D3380">
        <v>15.9</v>
      </c>
      <c r="E3380" s="20">
        <v>32.1</v>
      </c>
    </row>
    <row r="3381" spans="1:5" x14ac:dyDescent="0.2">
      <c r="A3381" s="5">
        <v>42642</v>
      </c>
      <c r="B3381" s="6">
        <v>42642</v>
      </c>
      <c r="C3381" s="5">
        <v>42642.9375</v>
      </c>
      <c r="D3381">
        <v>15.9</v>
      </c>
      <c r="E3381" s="20">
        <v>32.1</v>
      </c>
    </row>
    <row r="3382" spans="1:5" x14ac:dyDescent="0.2">
      <c r="A3382" s="5">
        <v>42642</v>
      </c>
      <c r="B3382" s="6">
        <v>42642</v>
      </c>
      <c r="C3382" s="5">
        <v>42642.947916666664</v>
      </c>
      <c r="D3382">
        <v>15.9</v>
      </c>
      <c r="E3382" s="20">
        <v>32.1</v>
      </c>
    </row>
    <row r="3383" spans="1:5" x14ac:dyDescent="0.2">
      <c r="A3383" s="5">
        <v>42642</v>
      </c>
      <c r="B3383" s="6">
        <v>42642</v>
      </c>
      <c r="C3383" s="5">
        <v>42642.958333333336</v>
      </c>
      <c r="D3383">
        <v>15.9</v>
      </c>
      <c r="E3383" s="20">
        <v>32.1</v>
      </c>
    </row>
    <row r="3384" spans="1:5" x14ac:dyDescent="0.2">
      <c r="A3384" s="5">
        <v>42642</v>
      </c>
      <c r="B3384" s="6">
        <v>42642</v>
      </c>
      <c r="C3384" s="5">
        <v>42642.96875</v>
      </c>
      <c r="D3384">
        <v>15.8</v>
      </c>
      <c r="E3384" s="20">
        <v>32.1</v>
      </c>
    </row>
    <row r="3385" spans="1:5" x14ac:dyDescent="0.2">
      <c r="A3385" s="5">
        <v>42642</v>
      </c>
      <c r="B3385" s="6">
        <v>42642</v>
      </c>
      <c r="C3385" s="5">
        <v>42642.979166666664</v>
      </c>
      <c r="D3385">
        <v>15.8</v>
      </c>
      <c r="E3385" s="20">
        <v>32.1</v>
      </c>
    </row>
    <row r="3386" spans="1:5" x14ac:dyDescent="0.2">
      <c r="A3386" s="5">
        <v>42642</v>
      </c>
      <c r="B3386" s="6">
        <v>42642</v>
      </c>
      <c r="C3386" s="5">
        <v>42642.989583333336</v>
      </c>
      <c r="D3386">
        <v>15.8</v>
      </c>
      <c r="E3386" s="20">
        <v>32.1</v>
      </c>
    </row>
    <row r="3387" spans="1:5" x14ac:dyDescent="0.2">
      <c r="A3387" s="5"/>
      <c r="B3387" s="6"/>
      <c r="C3387" s="5"/>
    </row>
    <row r="3388" spans="1:5" x14ac:dyDescent="0.2">
      <c r="A3388" s="5">
        <v>42643</v>
      </c>
      <c r="B3388" s="6">
        <v>42643</v>
      </c>
      <c r="C3388" s="5">
        <v>42643</v>
      </c>
      <c r="D3388">
        <v>15.8</v>
      </c>
      <c r="E3388" s="20">
        <v>32.1</v>
      </c>
    </row>
    <row r="3389" spans="1:5" x14ac:dyDescent="0.2">
      <c r="A3389" s="5">
        <v>42643</v>
      </c>
      <c r="B3389" s="6">
        <v>42643</v>
      </c>
      <c r="C3389" s="5">
        <v>42643.010416666664</v>
      </c>
      <c r="D3389">
        <v>15.8</v>
      </c>
      <c r="E3389" s="20">
        <v>32.1</v>
      </c>
    </row>
    <row r="3390" spans="1:5" x14ac:dyDescent="0.2">
      <c r="A3390" s="5">
        <v>42643</v>
      </c>
      <c r="B3390" s="6">
        <v>42643</v>
      </c>
      <c r="C3390" s="5">
        <v>42643.020833333336</v>
      </c>
      <c r="D3390">
        <v>15.7</v>
      </c>
      <c r="E3390" s="20">
        <v>32.200000000000003</v>
      </c>
    </row>
    <row r="3391" spans="1:5" x14ac:dyDescent="0.2">
      <c r="A3391" s="5">
        <v>42643</v>
      </c>
      <c r="B3391" s="6">
        <v>42643</v>
      </c>
      <c r="C3391" s="5">
        <v>42643.03125</v>
      </c>
      <c r="D3391">
        <v>15.8</v>
      </c>
      <c r="E3391" s="20">
        <v>32.1</v>
      </c>
    </row>
    <row r="3392" spans="1:5" x14ac:dyDescent="0.2">
      <c r="A3392" s="5">
        <v>42643</v>
      </c>
      <c r="B3392" s="6">
        <v>42643</v>
      </c>
      <c r="C3392" s="5">
        <v>42643.041666666664</v>
      </c>
      <c r="D3392">
        <v>15.8</v>
      </c>
      <c r="E3392" s="20">
        <v>32.200000000000003</v>
      </c>
    </row>
    <row r="3393" spans="1:5" x14ac:dyDescent="0.2">
      <c r="A3393" s="5">
        <v>42643</v>
      </c>
      <c r="B3393" s="6">
        <v>42643</v>
      </c>
      <c r="C3393" s="5">
        <v>42643.052083333336</v>
      </c>
      <c r="D3393">
        <v>15.7</v>
      </c>
      <c r="E3393" s="20">
        <v>32.200000000000003</v>
      </c>
    </row>
    <row r="3394" spans="1:5" x14ac:dyDescent="0.2">
      <c r="A3394" s="5">
        <v>42643</v>
      </c>
      <c r="B3394" s="6">
        <v>42643</v>
      </c>
      <c r="C3394" s="5">
        <v>42643.0625</v>
      </c>
      <c r="D3394">
        <v>15.7</v>
      </c>
      <c r="E3394" s="20">
        <v>32.1</v>
      </c>
    </row>
    <row r="3395" spans="1:5" x14ac:dyDescent="0.2">
      <c r="A3395" s="5">
        <v>42643</v>
      </c>
      <c r="B3395" s="6">
        <v>42643</v>
      </c>
      <c r="C3395" s="5">
        <v>42643.072916666664</v>
      </c>
      <c r="D3395">
        <v>15.7</v>
      </c>
      <c r="E3395" s="20">
        <v>32.1</v>
      </c>
    </row>
    <row r="3396" spans="1:5" x14ac:dyDescent="0.2">
      <c r="A3396" s="5">
        <v>42643</v>
      </c>
      <c r="B3396" s="6">
        <v>42643</v>
      </c>
      <c r="C3396" s="5">
        <v>42643.083333333336</v>
      </c>
      <c r="D3396">
        <v>15.7</v>
      </c>
      <c r="E3396" s="20">
        <v>32.1</v>
      </c>
    </row>
    <row r="3397" spans="1:5" x14ac:dyDescent="0.2">
      <c r="A3397" s="5">
        <v>42643</v>
      </c>
      <c r="B3397" s="6">
        <v>42643</v>
      </c>
      <c r="C3397" s="5">
        <v>42643.09375</v>
      </c>
      <c r="D3397">
        <v>15.7</v>
      </c>
      <c r="E3397" s="20">
        <v>32.1</v>
      </c>
    </row>
    <row r="3398" spans="1:5" x14ac:dyDescent="0.2">
      <c r="A3398" s="5">
        <v>42643</v>
      </c>
      <c r="B3398" s="6">
        <v>42643</v>
      </c>
      <c r="C3398" s="5">
        <v>42643.104166666664</v>
      </c>
      <c r="D3398">
        <v>15.7</v>
      </c>
      <c r="E3398" s="20">
        <v>32.1</v>
      </c>
    </row>
    <row r="3399" spans="1:5" x14ac:dyDescent="0.2">
      <c r="A3399" s="5">
        <v>42643</v>
      </c>
      <c r="B3399" s="6">
        <v>42643</v>
      </c>
      <c r="C3399" s="5">
        <v>42643.114583333336</v>
      </c>
      <c r="D3399">
        <v>15.7</v>
      </c>
      <c r="E3399" s="20">
        <v>32.1</v>
      </c>
    </row>
    <row r="3400" spans="1:5" x14ac:dyDescent="0.2">
      <c r="A3400" s="5">
        <v>42643</v>
      </c>
      <c r="B3400" s="6">
        <v>42643</v>
      </c>
      <c r="C3400" s="5">
        <v>42643.125</v>
      </c>
      <c r="D3400">
        <v>15.7</v>
      </c>
      <c r="E3400" s="20">
        <v>32.1</v>
      </c>
    </row>
    <row r="3401" spans="1:5" x14ac:dyDescent="0.2">
      <c r="A3401" s="5">
        <v>42643</v>
      </c>
      <c r="B3401" s="6">
        <v>42643</v>
      </c>
      <c r="C3401" s="5">
        <v>42643.135416666664</v>
      </c>
      <c r="D3401">
        <v>15.7</v>
      </c>
      <c r="E3401" s="20">
        <v>32.1</v>
      </c>
    </row>
    <row r="3402" spans="1:5" x14ac:dyDescent="0.2">
      <c r="A3402" s="5">
        <v>42643</v>
      </c>
      <c r="B3402" s="6">
        <v>42643</v>
      </c>
      <c r="C3402" s="5">
        <v>42643.145833333336</v>
      </c>
      <c r="D3402">
        <v>15.7</v>
      </c>
      <c r="E3402" s="20">
        <v>32.1</v>
      </c>
    </row>
    <row r="3403" spans="1:5" x14ac:dyDescent="0.2">
      <c r="A3403" s="5">
        <v>42643</v>
      </c>
      <c r="B3403" s="6">
        <v>42643</v>
      </c>
      <c r="C3403" s="5">
        <v>42643.15625</v>
      </c>
      <c r="D3403">
        <v>15.7</v>
      </c>
      <c r="E3403" s="20">
        <v>32.1</v>
      </c>
    </row>
    <row r="3404" spans="1:5" x14ac:dyDescent="0.2">
      <c r="A3404" s="5">
        <v>42643</v>
      </c>
      <c r="B3404" s="6">
        <v>42643</v>
      </c>
      <c r="C3404" s="5">
        <v>42643.166666666664</v>
      </c>
      <c r="D3404">
        <v>15.6</v>
      </c>
      <c r="E3404" s="20">
        <v>32.1</v>
      </c>
    </row>
    <row r="3405" spans="1:5" x14ac:dyDescent="0.2">
      <c r="A3405" s="5">
        <v>42643</v>
      </c>
      <c r="B3405" s="6">
        <v>42643</v>
      </c>
      <c r="C3405" s="5">
        <v>42643.177083333336</v>
      </c>
      <c r="D3405">
        <v>15.6</v>
      </c>
      <c r="E3405" s="20">
        <v>32.1</v>
      </c>
    </row>
    <row r="3406" spans="1:5" x14ac:dyDescent="0.2">
      <c r="A3406" s="5">
        <v>42643</v>
      </c>
      <c r="B3406" s="6">
        <v>42643</v>
      </c>
      <c r="C3406" s="5">
        <v>42643.1875</v>
      </c>
      <c r="D3406">
        <v>15.6</v>
      </c>
      <c r="E3406" s="20">
        <v>32.1</v>
      </c>
    </row>
    <row r="3407" spans="1:5" x14ac:dyDescent="0.2">
      <c r="A3407" s="5">
        <v>42643</v>
      </c>
      <c r="B3407" s="6">
        <v>42643</v>
      </c>
      <c r="C3407" s="5">
        <v>42643.197916666664</v>
      </c>
      <c r="D3407">
        <v>15.6</v>
      </c>
      <c r="E3407" s="20">
        <v>32.1</v>
      </c>
    </row>
    <row r="3408" spans="1:5" x14ac:dyDescent="0.2">
      <c r="A3408" s="5">
        <v>42643</v>
      </c>
      <c r="B3408" s="6">
        <v>42643</v>
      </c>
      <c r="C3408" s="5">
        <v>42643.208333333336</v>
      </c>
      <c r="D3408">
        <v>15.6</v>
      </c>
      <c r="E3408" s="20">
        <v>32.1</v>
      </c>
    </row>
    <row r="3409" spans="1:5" x14ac:dyDescent="0.2">
      <c r="A3409" s="5">
        <v>42643</v>
      </c>
      <c r="B3409" s="6">
        <v>42643</v>
      </c>
      <c r="C3409" s="5">
        <v>42643.21875</v>
      </c>
      <c r="D3409">
        <v>15.5</v>
      </c>
      <c r="E3409" s="20">
        <v>32.1</v>
      </c>
    </row>
    <row r="3410" spans="1:5" x14ac:dyDescent="0.2">
      <c r="A3410" s="5">
        <v>42643</v>
      </c>
      <c r="B3410" s="6">
        <v>42643</v>
      </c>
      <c r="C3410" s="5">
        <v>42643.229166666664</v>
      </c>
      <c r="D3410">
        <v>15.5</v>
      </c>
      <c r="E3410" s="20">
        <v>32</v>
      </c>
    </row>
    <row r="3411" spans="1:5" x14ac:dyDescent="0.2">
      <c r="A3411" s="5">
        <v>42643</v>
      </c>
      <c r="B3411" s="6">
        <v>42643</v>
      </c>
      <c r="C3411" s="5">
        <v>42643.239583333336</v>
      </c>
      <c r="D3411">
        <v>15.4</v>
      </c>
      <c r="E3411" s="20">
        <v>32</v>
      </c>
    </row>
    <row r="3412" spans="1:5" x14ac:dyDescent="0.2">
      <c r="A3412" s="5">
        <v>42643</v>
      </c>
      <c r="B3412" s="6">
        <v>42643</v>
      </c>
      <c r="C3412" s="5">
        <v>42643.25</v>
      </c>
      <c r="D3412">
        <v>15.3</v>
      </c>
      <c r="E3412" s="20">
        <v>32</v>
      </c>
    </row>
    <row r="3413" spans="1:5" x14ac:dyDescent="0.2">
      <c r="A3413" s="5">
        <v>42643</v>
      </c>
      <c r="B3413" s="6">
        <v>42643</v>
      </c>
      <c r="C3413" s="5">
        <v>42643.260416666664</v>
      </c>
      <c r="D3413">
        <v>15.2</v>
      </c>
      <c r="E3413" s="20">
        <v>32</v>
      </c>
    </row>
    <row r="3414" spans="1:5" x14ac:dyDescent="0.2">
      <c r="A3414" s="5">
        <v>42643</v>
      </c>
      <c r="B3414" s="6">
        <v>42643</v>
      </c>
      <c r="C3414" s="5">
        <v>42643.270833333336</v>
      </c>
      <c r="D3414">
        <v>15.1</v>
      </c>
      <c r="E3414" s="20">
        <v>32</v>
      </c>
    </row>
    <row r="3415" spans="1:5" x14ac:dyDescent="0.2">
      <c r="A3415" s="5">
        <v>42643</v>
      </c>
      <c r="B3415" s="6">
        <v>42643</v>
      </c>
      <c r="C3415" s="5">
        <v>42643.28125</v>
      </c>
      <c r="D3415">
        <v>15</v>
      </c>
      <c r="E3415" s="20">
        <v>32</v>
      </c>
    </row>
    <row r="3416" spans="1:5" x14ac:dyDescent="0.2">
      <c r="A3416" s="5">
        <v>42643</v>
      </c>
      <c r="B3416" s="6">
        <v>42643</v>
      </c>
      <c r="C3416" s="5">
        <v>42643.291666666664</v>
      </c>
      <c r="D3416">
        <v>15</v>
      </c>
      <c r="E3416" s="20">
        <v>32</v>
      </c>
    </row>
    <row r="3417" spans="1:5" x14ac:dyDescent="0.2">
      <c r="A3417" s="5">
        <v>42643</v>
      </c>
      <c r="B3417" s="6">
        <v>42643</v>
      </c>
      <c r="C3417" s="5">
        <v>42643.302083333336</v>
      </c>
      <c r="D3417">
        <v>15</v>
      </c>
      <c r="E3417" s="20">
        <v>32</v>
      </c>
    </row>
    <row r="3418" spans="1:5" x14ac:dyDescent="0.2">
      <c r="A3418" s="5">
        <v>42643</v>
      </c>
      <c r="B3418" s="6">
        <v>42643</v>
      </c>
      <c r="C3418" s="5">
        <v>42643.3125</v>
      </c>
      <c r="D3418">
        <v>15.1</v>
      </c>
      <c r="E3418" s="20">
        <v>32</v>
      </c>
    </row>
    <row r="3419" spans="1:5" x14ac:dyDescent="0.2">
      <c r="A3419" s="5">
        <v>42643</v>
      </c>
      <c r="B3419" s="6">
        <v>42643</v>
      </c>
      <c r="C3419" s="5">
        <v>42643.322916666664</v>
      </c>
      <c r="D3419">
        <v>15.3</v>
      </c>
      <c r="E3419" s="20">
        <v>32</v>
      </c>
    </row>
    <row r="3420" spans="1:5" x14ac:dyDescent="0.2">
      <c r="A3420" s="5">
        <v>42643</v>
      </c>
      <c r="B3420" s="6">
        <v>42643</v>
      </c>
      <c r="C3420" s="5">
        <v>42643.333333333336</v>
      </c>
      <c r="D3420">
        <v>15.4</v>
      </c>
      <c r="E3420" s="20">
        <v>32</v>
      </c>
    </row>
    <row r="3421" spans="1:5" x14ac:dyDescent="0.2">
      <c r="A3421" s="5">
        <v>42643</v>
      </c>
      <c r="B3421" s="6">
        <v>42643</v>
      </c>
      <c r="C3421" s="5">
        <v>42643.34375</v>
      </c>
      <c r="D3421">
        <v>15.4</v>
      </c>
      <c r="E3421" s="20">
        <v>32.1</v>
      </c>
    </row>
    <row r="3422" spans="1:5" x14ac:dyDescent="0.2">
      <c r="A3422" s="5">
        <v>42643</v>
      </c>
      <c r="B3422" s="6">
        <v>42643</v>
      </c>
      <c r="C3422" s="5">
        <v>42643.354166666664</v>
      </c>
      <c r="D3422">
        <v>15.4</v>
      </c>
      <c r="E3422" s="20">
        <v>32.1</v>
      </c>
    </row>
    <row r="3423" spans="1:5" x14ac:dyDescent="0.2">
      <c r="A3423" s="5">
        <v>42643</v>
      </c>
      <c r="B3423" s="6">
        <v>42643</v>
      </c>
      <c r="C3423" s="5">
        <v>42643.364583333336</v>
      </c>
      <c r="D3423">
        <v>15.4</v>
      </c>
      <c r="E3423" s="20">
        <v>32.1</v>
      </c>
    </row>
    <row r="3424" spans="1:5" x14ac:dyDescent="0.2">
      <c r="A3424" s="5">
        <v>42643</v>
      </c>
      <c r="B3424" s="6">
        <v>42643</v>
      </c>
      <c r="C3424" s="5">
        <v>42643.375</v>
      </c>
      <c r="D3424">
        <v>15.4</v>
      </c>
      <c r="E3424" s="20">
        <v>32.1</v>
      </c>
    </row>
    <row r="3425" spans="1:5" x14ac:dyDescent="0.2">
      <c r="A3425" s="5">
        <v>42643</v>
      </c>
      <c r="B3425" s="6">
        <v>42643</v>
      </c>
      <c r="C3425" s="5">
        <v>42643.385416666664</v>
      </c>
      <c r="D3425">
        <v>15.5</v>
      </c>
      <c r="E3425" s="20">
        <v>32.1</v>
      </c>
    </row>
    <row r="3426" spans="1:5" x14ac:dyDescent="0.2">
      <c r="A3426" s="5">
        <v>42643</v>
      </c>
      <c r="B3426" s="6">
        <v>42643</v>
      </c>
      <c r="C3426" s="5">
        <v>42643.395833333336</v>
      </c>
      <c r="D3426">
        <v>15.5</v>
      </c>
      <c r="E3426" s="20">
        <v>32.1</v>
      </c>
    </row>
    <row r="3427" spans="1:5" x14ac:dyDescent="0.2">
      <c r="A3427" s="5">
        <v>42643</v>
      </c>
      <c r="B3427" s="6">
        <v>42643</v>
      </c>
      <c r="C3427" s="5">
        <v>42643.40625</v>
      </c>
      <c r="D3427">
        <v>15.5</v>
      </c>
      <c r="E3427" s="20">
        <v>32.1</v>
      </c>
    </row>
    <row r="3428" spans="1:5" x14ac:dyDescent="0.2">
      <c r="A3428" s="5">
        <v>42643</v>
      </c>
      <c r="B3428" s="6">
        <v>42643</v>
      </c>
      <c r="C3428" s="5">
        <v>42643.416666666664</v>
      </c>
      <c r="D3428">
        <v>15.6</v>
      </c>
      <c r="E3428" s="20">
        <v>32.1</v>
      </c>
    </row>
    <row r="3429" spans="1:5" x14ac:dyDescent="0.2">
      <c r="A3429" s="5">
        <v>42643</v>
      </c>
      <c r="B3429" s="6">
        <v>42643</v>
      </c>
      <c r="C3429" s="5">
        <v>42643.427083333336</v>
      </c>
      <c r="D3429">
        <v>15.6</v>
      </c>
      <c r="E3429" s="20">
        <v>32.1</v>
      </c>
    </row>
    <row r="3430" spans="1:5" x14ac:dyDescent="0.2">
      <c r="A3430" s="5">
        <v>42643</v>
      </c>
      <c r="B3430" s="6">
        <v>42643</v>
      </c>
      <c r="C3430" s="5">
        <v>42643.4375</v>
      </c>
      <c r="D3430">
        <v>15.6</v>
      </c>
      <c r="E3430" s="20">
        <v>32.1</v>
      </c>
    </row>
    <row r="3431" spans="1:5" x14ac:dyDescent="0.2">
      <c r="A3431" s="5">
        <v>42643</v>
      </c>
      <c r="B3431" s="6">
        <v>42643</v>
      </c>
      <c r="C3431" s="5">
        <v>42643.447916666664</v>
      </c>
      <c r="D3431">
        <v>15.6</v>
      </c>
      <c r="E3431" s="20">
        <v>32.1</v>
      </c>
    </row>
    <row r="3432" spans="1:5" x14ac:dyDescent="0.2">
      <c r="A3432" s="5">
        <v>42643</v>
      </c>
      <c r="B3432" s="6">
        <v>42643</v>
      </c>
      <c r="C3432" s="5">
        <v>42643.458333333336</v>
      </c>
      <c r="D3432">
        <v>15.6</v>
      </c>
      <c r="E3432" s="20">
        <v>32.1</v>
      </c>
    </row>
    <row r="3433" spans="1:5" x14ac:dyDescent="0.2">
      <c r="A3433" s="5">
        <v>42643</v>
      </c>
      <c r="B3433" s="6">
        <v>42643</v>
      </c>
      <c r="C3433" s="5">
        <v>42643.46875</v>
      </c>
      <c r="D3433">
        <v>15.6</v>
      </c>
      <c r="E3433" s="20">
        <v>32</v>
      </c>
    </row>
    <row r="3434" spans="1:5" x14ac:dyDescent="0.2">
      <c r="A3434" s="5">
        <v>42643</v>
      </c>
      <c r="B3434" s="6">
        <v>42643</v>
      </c>
      <c r="C3434" s="5">
        <v>42643.479166666664</v>
      </c>
      <c r="D3434">
        <v>15.6</v>
      </c>
      <c r="E3434" s="20">
        <v>32</v>
      </c>
    </row>
    <row r="3435" spans="1:5" x14ac:dyDescent="0.2">
      <c r="A3435" s="5">
        <v>42643</v>
      </c>
      <c r="B3435" s="6">
        <v>42643</v>
      </c>
      <c r="C3435" s="5">
        <v>42643.489583333336</v>
      </c>
      <c r="D3435">
        <v>15.6</v>
      </c>
      <c r="E3435" s="20">
        <v>32</v>
      </c>
    </row>
    <row r="3436" spans="1:5" x14ac:dyDescent="0.2">
      <c r="A3436" s="5">
        <v>42643</v>
      </c>
      <c r="B3436" s="6">
        <v>42643</v>
      </c>
      <c r="C3436" s="5">
        <v>42643.5</v>
      </c>
      <c r="D3436">
        <v>15.6</v>
      </c>
      <c r="E3436" s="20">
        <v>32</v>
      </c>
    </row>
    <row r="3437" spans="1:5" x14ac:dyDescent="0.2">
      <c r="A3437" s="5">
        <v>42643</v>
      </c>
      <c r="B3437" s="6">
        <v>42643</v>
      </c>
      <c r="C3437" s="5">
        <v>42643.510416666664</v>
      </c>
      <c r="D3437">
        <v>15.6</v>
      </c>
      <c r="E3437" s="20">
        <v>32</v>
      </c>
    </row>
    <row r="3438" spans="1:5" x14ac:dyDescent="0.2">
      <c r="A3438" s="5">
        <v>42643</v>
      </c>
      <c r="B3438" s="6">
        <v>42643</v>
      </c>
      <c r="C3438" s="5">
        <v>42643.520833333336</v>
      </c>
      <c r="D3438">
        <v>15.5</v>
      </c>
      <c r="E3438" s="20">
        <v>32</v>
      </c>
    </row>
    <row r="3439" spans="1:5" x14ac:dyDescent="0.2">
      <c r="A3439" s="5">
        <v>42643</v>
      </c>
      <c r="B3439" s="6">
        <v>42643</v>
      </c>
      <c r="C3439" s="5">
        <v>42643.53125</v>
      </c>
      <c r="D3439">
        <v>15.5</v>
      </c>
      <c r="E3439" s="20">
        <v>32</v>
      </c>
    </row>
    <row r="3440" spans="1:5" x14ac:dyDescent="0.2">
      <c r="A3440" s="5">
        <v>42643</v>
      </c>
      <c r="B3440" s="6">
        <v>42643</v>
      </c>
      <c r="C3440" s="5">
        <v>42643.541666666664</v>
      </c>
      <c r="D3440">
        <v>15.5</v>
      </c>
      <c r="E3440" s="20">
        <v>32</v>
      </c>
    </row>
    <row r="3441" spans="1:5" x14ac:dyDescent="0.2">
      <c r="A3441" s="5">
        <v>42643</v>
      </c>
      <c r="B3441" s="6">
        <v>42643</v>
      </c>
      <c r="C3441" s="5">
        <v>42643.552083333336</v>
      </c>
      <c r="D3441">
        <v>15.6</v>
      </c>
      <c r="E3441" s="20">
        <v>32</v>
      </c>
    </row>
    <row r="3442" spans="1:5" x14ac:dyDescent="0.2">
      <c r="A3442" s="5">
        <v>42643</v>
      </c>
      <c r="B3442" s="6">
        <v>42643</v>
      </c>
      <c r="C3442" s="5">
        <v>42643.5625</v>
      </c>
      <c r="D3442">
        <v>15.5</v>
      </c>
      <c r="E3442" s="20">
        <v>32</v>
      </c>
    </row>
    <row r="3443" spans="1:5" x14ac:dyDescent="0.2">
      <c r="A3443" s="5">
        <v>42643</v>
      </c>
      <c r="B3443" s="6">
        <v>42643</v>
      </c>
      <c r="C3443" s="5">
        <v>42643.572916666664</v>
      </c>
      <c r="D3443">
        <v>15.6</v>
      </c>
      <c r="E3443" s="20">
        <v>32.1</v>
      </c>
    </row>
    <row r="3444" spans="1:5" x14ac:dyDescent="0.2">
      <c r="A3444" s="5">
        <v>42643</v>
      </c>
      <c r="B3444" s="6">
        <v>42643</v>
      </c>
      <c r="C3444" s="5">
        <v>42643.583333333336</v>
      </c>
      <c r="D3444">
        <v>15.6</v>
      </c>
      <c r="E3444" s="20">
        <v>32.1</v>
      </c>
    </row>
    <row r="3445" spans="1:5" x14ac:dyDescent="0.2">
      <c r="A3445" s="5">
        <v>42643</v>
      </c>
      <c r="B3445" s="6">
        <v>42643</v>
      </c>
      <c r="C3445" s="5">
        <v>42643.59375</v>
      </c>
      <c r="D3445">
        <v>15.6</v>
      </c>
      <c r="E3445" s="20">
        <v>32.1</v>
      </c>
    </row>
    <row r="3446" spans="1:5" x14ac:dyDescent="0.2">
      <c r="A3446" s="5">
        <v>42643</v>
      </c>
      <c r="B3446" s="6">
        <v>42643</v>
      </c>
      <c r="C3446" s="5">
        <v>42643.604166666664</v>
      </c>
      <c r="D3446">
        <v>15.6</v>
      </c>
      <c r="E3446" s="20">
        <v>32.1</v>
      </c>
    </row>
    <row r="3447" spans="1:5" x14ac:dyDescent="0.2">
      <c r="A3447" s="5">
        <v>42643</v>
      </c>
      <c r="B3447" s="6">
        <v>42643</v>
      </c>
      <c r="C3447" s="5">
        <v>42643.614583333336</v>
      </c>
      <c r="D3447">
        <v>15.6</v>
      </c>
      <c r="E3447" s="20">
        <v>32.1</v>
      </c>
    </row>
    <row r="3448" spans="1:5" x14ac:dyDescent="0.2">
      <c r="A3448" s="5">
        <v>42643</v>
      </c>
      <c r="B3448" s="6">
        <v>42643</v>
      </c>
      <c r="C3448" s="5">
        <v>42643.625</v>
      </c>
      <c r="D3448">
        <v>15.6</v>
      </c>
      <c r="E3448" s="20">
        <v>32.1</v>
      </c>
    </row>
    <row r="3449" spans="1:5" x14ac:dyDescent="0.2">
      <c r="A3449" s="5">
        <v>42643</v>
      </c>
      <c r="B3449" s="6">
        <v>42643</v>
      </c>
      <c r="C3449" s="5">
        <v>42643.635416666664</v>
      </c>
      <c r="D3449">
        <v>15.6</v>
      </c>
      <c r="E3449" s="20">
        <v>32.1</v>
      </c>
    </row>
    <row r="3450" spans="1:5" x14ac:dyDescent="0.2">
      <c r="A3450" s="5">
        <v>42643</v>
      </c>
      <c r="B3450" s="6">
        <v>42643</v>
      </c>
      <c r="C3450" s="5">
        <v>42643.645833333336</v>
      </c>
      <c r="D3450">
        <v>15.7</v>
      </c>
      <c r="E3450" s="20">
        <v>32.1</v>
      </c>
    </row>
    <row r="3451" spans="1:5" x14ac:dyDescent="0.2">
      <c r="A3451" s="5">
        <v>42643</v>
      </c>
      <c r="B3451" s="6">
        <v>42643</v>
      </c>
      <c r="C3451" s="5">
        <v>42643.65625</v>
      </c>
      <c r="D3451">
        <v>15.7</v>
      </c>
      <c r="E3451" s="20">
        <v>32.1</v>
      </c>
    </row>
    <row r="3452" spans="1:5" x14ac:dyDescent="0.2">
      <c r="A3452" s="5">
        <v>42643</v>
      </c>
      <c r="B3452" s="6">
        <v>42643</v>
      </c>
      <c r="C3452" s="5">
        <v>42643.666666666664</v>
      </c>
      <c r="D3452">
        <v>15.7</v>
      </c>
      <c r="E3452" s="20">
        <v>32.1</v>
      </c>
    </row>
    <row r="3453" spans="1:5" x14ac:dyDescent="0.2">
      <c r="A3453" s="5">
        <v>42643</v>
      </c>
      <c r="B3453" s="6">
        <v>42643</v>
      </c>
      <c r="C3453" s="5">
        <v>42643.677083333336</v>
      </c>
      <c r="D3453">
        <v>15.7</v>
      </c>
      <c r="E3453" s="20">
        <v>32.1</v>
      </c>
    </row>
    <row r="3454" spans="1:5" x14ac:dyDescent="0.2">
      <c r="A3454" s="5">
        <v>42643</v>
      </c>
      <c r="B3454" s="6">
        <v>42643</v>
      </c>
      <c r="C3454" s="5">
        <v>42643.6875</v>
      </c>
      <c r="D3454">
        <v>15.6</v>
      </c>
      <c r="E3454" s="20">
        <v>32.1</v>
      </c>
    </row>
    <row r="3455" spans="1:5" x14ac:dyDescent="0.2">
      <c r="A3455" s="5">
        <v>42643</v>
      </c>
      <c r="B3455" s="6">
        <v>42643</v>
      </c>
      <c r="C3455" s="5">
        <v>42643.697916666664</v>
      </c>
      <c r="D3455">
        <v>15.6</v>
      </c>
      <c r="E3455" s="20">
        <v>32.1</v>
      </c>
    </row>
    <row r="3456" spans="1:5" x14ac:dyDescent="0.2">
      <c r="A3456" s="5">
        <v>42643</v>
      </c>
      <c r="B3456" s="6">
        <v>42643</v>
      </c>
      <c r="C3456" s="5">
        <v>42643.708333333336</v>
      </c>
      <c r="D3456">
        <v>15.6</v>
      </c>
      <c r="E3456" s="20">
        <v>32.1</v>
      </c>
    </row>
    <row r="3457" spans="1:5" x14ac:dyDescent="0.2">
      <c r="A3457" s="5">
        <v>42643</v>
      </c>
      <c r="B3457" s="6">
        <v>42643</v>
      </c>
      <c r="C3457" s="5">
        <v>42643.71875</v>
      </c>
      <c r="D3457">
        <v>15.6</v>
      </c>
      <c r="E3457" s="20">
        <v>32.1</v>
      </c>
    </row>
    <row r="3458" spans="1:5" x14ac:dyDescent="0.2">
      <c r="A3458" s="5">
        <v>42643</v>
      </c>
      <c r="B3458" s="6">
        <v>42643</v>
      </c>
      <c r="C3458" s="5">
        <v>42643.729166666664</v>
      </c>
      <c r="D3458">
        <v>15.5</v>
      </c>
      <c r="E3458" s="20">
        <v>32</v>
      </c>
    </row>
    <row r="3459" spans="1:5" x14ac:dyDescent="0.2">
      <c r="A3459" s="5">
        <v>42643</v>
      </c>
      <c r="B3459" s="6">
        <v>42643</v>
      </c>
      <c r="C3459" s="5">
        <v>42643.739583333336</v>
      </c>
      <c r="D3459">
        <v>15.5</v>
      </c>
      <c r="E3459" s="20">
        <v>32</v>
      </c>
    </row>
    <row r="3460" spans="1:5" x14ac:dyDescent="0.2">
      <c r="A3460" s="5">
        <v>42643</v>
      </c>
      <c r="B3460" s="6">
        <v>42643</v>
      </c>
      <c r="C3460" s="5">
        <v>42643.75</v>
      </c>
      <c r="D3460">
        <v>15.4</v>
      </c>
      <c r="E3460" s="20">
        <v>32</v>
      </c>
    </row>
    <row r="3461" spans="1:5" x14ac:dyDescent="0.2">
      <c r="A3461" s="5">
        <v>42643</v>
      </c>
      <c r="B3461" s="6">
        <v>42643</v>
      </c>
      <c r="C3461" s="5">
        <v>42643.760416666664</v>
      </c>
      <c r="D3461">
        <v>15.4</v>
      </c>
      <c r="E3461" s="20">
        <v>32</v>
      </c>
    </row>
    <row r="3462" spans="1:5" x14ac:dyDescent="0.2">
      <c r="A3462" s="5">
        <v>42643</v>
      </c>
      <c r="B3462" s="6">
        <v>42643</v>
      </c>
      <c r="C3462" s="5">
        <v>42643.770833333336</v>
      </c>
      <c r="D3462">
        <v>15.3</v>
      </c>
      <c r="E3462" s="20">
        <v>32</v>
      </c>
    </row>
    <row r="3463" spans="1:5" x14ac:dyDescent="0.2">
      <c r="A3463" s="5">
        <v>42643</v>
      </c>
      <c r="B3463" s="6">
        <v>42643</v>
      </c>
      <c r="C3463" s="5">
        <v>42643.78125</v>
      </c>
      <c r="D3463">
        <v>15.2</v>
      </c>
      <c r="E3463" s="20">
        <v>32</v>
      </c>
    </row>
    <row r="3464" spans="1:5" x14ac:dyDescent="0.2">
      <c r="A3464" s="5">
        <v>42643</v>
      </c>
      <c r="B3464" s="6">
        <v>42643</v>
      </c>
      <c r="C3464" s="5">
        <v>42643.791666666664</v>
      </c>
      <c r="D3464">
        <v>15.2</v>
      </c>
      <c r="E3464" s="20">
        <v>32</v>
      </c>
    </row>
    <row r="3465" spans="1:5" x14ac:dyDescent="0.2">
      <c r="A3465" s="5">
        <v>42643</v>
      </c>
      <c r="B3465" s="6">
        <v>42643</v>
      </c>
      <c r="C3465" s="5">
        <v>42643.802083333336</v>
      </c>
      <c r="D3465">
        <v>15.1</v>
      </c>
      <c r="E3465" s="20">
        <v>32.1</v>
      </c>
    </row>
    <row r="3466" spans="1:5" x14ac:dyDescent="0.2">
      <c r="A3466" s="5">
        <v>42643</v>
      </c>
      <c r="B3466" s="6">
        <v>42643</v>
      </c>
      <c r="C3466" s="5">
        <v>42643.8125</v>
      </c>
      <c r="D3466">
        <v>15.1</v>
      </c>
      <c r="E3466" s="20">
        <v>32.1</v>
      </c>
    </row>
    <row r="3467" spans="1:5" x14ac:dyDescent="0.2">
      <c r="A3467" s="5">
        <v>42643</v>
      </c>
      <c r="B3467" s="6">
        <v>42643</v>
      </c>
      <c r="C3467" s="5">
        <v>42643.822916666664</v>
      </c>
      <c r="D3467">
        <v>15.2</v>
      </c>
      <c r="E3467" s="20">
        <v>32.1</v>
      </c>
    </row>
    <row r="3468" spans="1:5" x14ac:dyDescent="0.2">
      <c r="A3468" s="5">
        <v>42643</v>
      </c>
      <c r="B3468" s="6">
        <v>42643</v>
      </c>
      <c r="C3468" s="5">
        <v>42643.833333333336</v>
      </c>
      <c r="D3468">
        <v>15.3</v>
      </c>
      <c r="E3468" s="20">
        <v>32</v>
      </c>
    </row>
    <row r="3469" spans="1:5" x14ac:dyDescent="0.2">
      <c r="A3469" s="5">
        <v>42643</v>
      </c>
      <c r="B3469" s="6">
        <v>42643</v>
      </c>
      <c r="C3469" s="5">
        <v>42643.84375</v>
      </c>
      <c r="D3469">
        <v>15.3</v>
      </c>
      <c r="E3469" s="20">
        <v>32</v>
      </c>
    </row>
    <row r="3470" spans="1:5" x14ac:dyDescent="0.2">
      <c r="A3470" s="5">
        <v>42643</v>
      </c>
      <c r="B3470" s="6">
        <v>42643</v>
      </c>
      <c r="C3470" s="5">
        <v>42643.854166666664</v>
      </c>
      <c r="D3470">
        <v>15.4</v>
      </c>
      <c r="E3470" s="20">
        <v>32</v>
      </c>
    </row>
    <row r="3471" spans="1:5" x14ac:dyDescent="0.2">
      <c r="A3471" s="5">
        <v>42643</v>
      </c>
      <c r="B3471" s="6">
        <v>42643</v>
      </c>
      <c r="C3471" s="5">
        <v>42643.864583333336</v>
      </c>
      <c r="D3471">
        <v>15.5</v>
      </c>
      <c r="E3471" s="20">
        <v>32.1</v>
      </c>
    </row>
    <row r="3472" spans="1:5" x14ac:dyDescent="0.2">
      <c r="A3472" s="5">
        <v>42643</v>
      </c>
      <c r="B3472" s="6">
        <v>42643</v>
      </c>
      <c r="C3472" s="5">
        <v>42643.875</v>
      </c>
      <c r="D3472">
        <v>15.5</v>
      </c>
      <c r="E3472" s="20">
        <v>32.1</v>
      </c>
    </row>
    <row r="3473" spans="1:5" x14ac:dyDescent="0.2">
      <c r="A3473" s="5">
        <v>42643</v>
      </c>
      <c r="B3473" s="6">
        <v>42643</v>
      </c>
      <c r="C3473" s="5">
        <v>42643.885416666664</v>
      </c>
      <c r="D3473">
        <v>15.5</v>
      </c>
      <c r="E3473" s="20">
        <v>32.1</v>
      </c>
    </row>
    <row r="3474" spans="1:5" x14ac:dyDescent="0.2">
      <c r="A3474" s="5">
        <v>42643</v>
      </c>
      <c r="B3474" s="6">
        <v>42643</v>
      </c>
      <c r="C3474" s="5">
        <v>42643.895833333336</v>
      </c>
      <c r="D3474">
        <v>15.5</v>
      </c>
      <c r="E3474" s="20">
        <v>32.1</v>
      </c>
    </row>
    <row r="3475" spans="1:5" x14ac:dyDescent="0.2">
      <c r="A3475" s="5">
        <v>42643</v>
      </c>
      <c r="B3475" s="6">
        <v>42643</v>
      </c>
      <c r="C3475" s="5">
        <v>42643.90625</v>
      </c>
      <c r="D3475">
        <v>15.5</v>
      </c>
      <c r="E3475" s="20">
        <v>32.1</v>
      </c>
    </row>
    <row r="3476" spans="1:5" x14ac:dyDescent="0.2">
      <c r="A3476" s="5">
        <v>42643</v>
      </c>
      <c r="B3476" s="6">
        <v>42643</v>
      </c>
      <c r="C3476" s="5">
        <v>42643.916666666664</v>
      </c>
      <c r="D3476">
        <v>15.5</v>
      </c>
      <c r="E3476" s="20">
        <v>32.1</v>
      </c>
    </row>
    <row r="3477" spans="1:5" x14ac:dyDescent="0.2">
      <c r="A3477" s="5">
        <v>42643</v>
      </c>
      <c r="B3477" s="6">
        <v>42643</v>
      </c>
      <c r="C3477" s="5">
        <v>42643.927083333336</v>
      </c>
      <c r="D3477">
        <v>15.6</v>
      </c>
      <c r="E3477" s="20">
        <v>32.1</v>
      </c>
    </row>
    <row r="3478" spans="1:5" x14ac:dyDescent="0.2">
      <c r="A3478" s="5">
        <v>42643</v>
      </c>
      <c r="B3478" s="6">
        <v>42643</v>
      </c>
      <c r="C3478" s="5">
        <v>42643.9375</v>
      </c>
      <c r="D3478">
        <v>15.6</v>
      </c>
      <c r="E3478" s="20">
        <v>32.1</v>
      </c>
    </row>
    <row r="3479" spans="1:5" x14ac:dyDescent="0.2">
      <c r="A3479" s="5">
        <v>42643</v>
      </c>
      <c r="B3479" s="6">
        <v>42643</v>
      </c>
      <c r="C3479" s="5">
        <v>42643.947916666664</v>
      </c>
      <c r="D3479">
        <v>15.5</v>
      </c>
      <c r="E3479" s="20">
        <v>32.1</v>
      </c>
    </row>
    <row r="3480" spans="1:5" x14ac:dyDescent="0.2">
      <c r="A3480" s="5">
        <v>42643</v>
      </c>
      <c r="B3480" s="6">
        <v>42643</v>
      </c>
      <c r="C3480" s="5">
        <v>42643.958333333336</v>
      </c>
      <c r="D3480">
        <v>15.5</v>
      </c>
      <c r="E3480" s="20">
        <v>31.9</v>
      </c>
    </row>
    <row r="3481" spans="1:5" x14ac:dyDescent="0.2">
      <c r="A3481" s="5">
        <v>42643</v>
      </c>
      <c r="B3481" s="6">
        <v>42643</v>
      </c>
      <c r="C3481" s="5">
        <v>42643.96875</v>
      </c>
      <c r="D3481">
        <v>15.5</v>
      </c>
      <c r="E3481" s="20">
        <v>31.9</v>
      </c>
    </row>
    <row r="3482" spans="1:5" x14ac:dyDescent="0.2">
      <c r="A3482" s="5">
        <v>42643</v>
      </c>
      <c r="B3482" s="6">
        <v>42643</v>
      </c>
      <c r="C3482" s="5">
        <v>42643.979166666664</v>
      </c>
      <c r="D3482">
        <v>15.5</v>
      </c>
      <c r="E3482" s="20">
        <v>31.8</v>
      </c>
    </row>
    <row r="3483" spans="1:5" x14ac:dyDescent="0.2">
      <c r="A3483" s="5">
        <v>42643</v>
      </c>
      <c r="B3483" s="6">
        <v>42643</v>
      </c>
      <c r="C3483" s="5">
        <v>42643.989583333336</v>
      </c>
      <c r="D3483">
        <v>15.5</v>
      </c>
      <c r="E3483" s="20">
        <v>31.7</v>
      </c>
    </row>
  </sheetData>
  <sortState xmlns:xlrd2="http://schemas.microsoft.com/office/spreadsheetml/2017/richdata2" ref="C295:E389">
    <sortCondition ref="E295:E389"/>
  </sortState>
  <pageMargins left="0.75" right="0.75" top="1" bottom="1" header="0.5" footer="0.5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32"/>
  <sheetViews>
    <sheetView zoomScale="120" zoomScaleNormal="120" zoomScalePageLayoutView="120" workbookViewId="0">
      <selection activeCell="AF138" sqref="AF138"/>
    </sheetView>
  </sheetViews>
  <sheetFormatPr baseColWidth="10" defaultRowHeight="16" x14ac:dyDescent="0.2"/>
  <cols>
    <col min="16" max="16" width="10.83203125" customWidth="1"/>
    <col min="21" max="21" width="10.83203125" customWidth="1"/>
  </cols>
  <sheetData>
    <row r="1" spans="1:21" x14ac:dyDescent="0.2">
      <c r="A1" s="98" t="s">
        <v>8</v>
      </c>
      <c r="B1" s="79">
        <v>42608</v>
      </c>
      <c r="C1" s="96"/>
      <c r="D1" s="96"/>
      <c r="E1" s="79">
        <v>42614</v>
      </c>
      <c r="F1" s="96"/>
      <c r="G1" s="96"/>
      <c r="H1" s="79">
        <v>42621</v>
      </c>
      <c r="I1" s="96"/>
      <c r="J1" s="96"/>
      <c r="K1" s="85">
        <v>42622</v>
      </c>
      <c r="L1" s="97"/>
      <c r="M1" s="97"/>
      <c r="N1" s="55">
        <v>42622</v>
      </c>
      <c r="O1" s="95"/>
      <c r="P1" s="95"/>
      <c r="Q1" s="19" t="s">
        <v>39</v>
      </c>
      <c r="U1" s="17" t="s">
        <v>36</v>
      </c>
    </row>
    <row r="2" spans="1:21" x14ac:dyDescent="0.2">
      <c r="A2" s="98"/>
      <c r="B2" s="65"/>
      <c r="C2" s="66"/>
      <c r="D2" s="67"/>
      <c r="E2" s="65"/>
      <c r="F2" s="66"/>
      <c r="G2" s="67"/>
      <c r="H2" s="65"/>
      <c r="I2" s="66"/>
      <c r="J2" s="67"/>
      <c r="K2" s="44"/>
      <c r="L2" s="45"/>
      <c r="M2" s="46"/>
      <c r="N2" s="56"/>
      <c r="O2" s="57"/>
      <c r="P2" s="58"/>
      <c r="Q2" s="34" t="s">
        <v>41</v>
      </c>
      <c r="U2" s="18" t="s">
        <v>37</v>
      </c>
    </row>
    <row r="3" spans="1:21" x14ac:dyDescent="0.2">
      <c r="A3" s="98"/>
      <c r="B3" s="68"/>
      <c r="C3" s="69"/>
      <c r="D3" s="70"/>
      <c r="E3" s="68"/>
      <c r="F3" s="69"/>
      <c r="G3" s="70"/>
      <c r="H3" s="68"/>
      <c r="I3" s="69"/>
      <c r="J3" s="70"/>
      <c r="K3" s="47"/>
      <c r="L3" s="48"/>
      <c r="M3" s="49"/>
      <c r="N3" s="59"/>
      <c r="O3" s="60"/>
      <c r="P3" s="61"/>
      <c r="Q3" s="34"/>
    </row>
    <row r="4" spans="1:21" x14ac:dyDescent="0.2">
      <c r="A4" s="98"/>
      <c r="B4" s="68"/>
      <c r="C4" s="69"/>
      <c r="D4" s="70"/>
      <c r="E4" s="68"/>
      <c r="F4" s="69"/>
      <c r="G4" s="70"/>
      <c r="H4" s="68"/>
      <c r="I4" s="69"/>
      <c r="J4" s="70"/>
      <c r="K4" s="47"/>
      <c r="L4" s="48"/>
      <c r="M4" s="49"/>
      <c r="N4" s="59"/>
      <c r="O4" s="60"/>
      <c r="P4" s="61"/>
      <c r="Q4" s="34"/>
    </row>
    <row r="5" spans="1:21" x14ac:dyDescent="0.2">
      <c r="A5" s="98"/>
      <c r="B5" s="68"/>
      <c r="C5" s="69"/>
      <c r="D5" s="70"/>
      <c r="E5" s="68"/>
      <c r="F5" s="69"/>
      <c r="G5" s="70"/>
      <c r="H5" s="68"/>
      <c r="I5" s="69"/>
      <c r="J5" s="70"/>
      <c r="K5" s="47"/>
      <c r="L5" s="48"/>
      <c r="M5" s="49"/>
      <c r="N5" s="59"/>
      <c r="O5" s="60"/>
      <c r="P5" s="61"/>
      <c r="Q5" s="34"/>
    </row>
    <row r="6" spans="1:21" x14ac:dyDescent="0.2">
      <c r="A6" s="98"/>
      <c r="B6" s="68"/>
      <c r="C6" s="69"/>
      <c r="D6" s="70"/>
      <c r="E6" s="68"/>
      <c r="F6" s="69"/>
      <c r="G6" s="70"/>
      <c r="H6" s="68"/>
      <c r="I6" s="69"/>
      <c r="J6" s="70"/>
      <c r="K6" s="47"/>
      <c r="L6" s="48"/>
      <c r="M6" s="49"/>
      <c r="N6" s="59"/>
      <c r="O6" s="60"/>
      <c r="P6" s="61"/>
      <c r="Q6" s="34"/>
    </row>
    <row r="7" spans="1:21" x14ac:dyDescent="0.2">
      <c r="A7" s="98"/>
      <c r="B7" s="68"/>
      <c r="C7" s="69"/>
      <c r="D7" s="70"/>
      <c r="E7" s="68"/>
      <c r="F7" s="69"/>
      <c r="G7" s="70"/>
      <c r="H7" s="68"/>
      <c r="I7" s="69"/>
      <c r="J7" s="70"/>
      <c r="K7" s="47"/>
      <c r="L7" s="48"/>
      <c r="M7" s="49"/>
      <c r="N7" s="59"/>
      <c r="O7" s="60"/>
      <c r="P7" s="61"/>
      <c r="Q7" s="34"/>
    </row>
    <row r="8" spans="1:21" x14ac:dyDescent="0.2">
      <c r="A8" s="98"/>
      <c r="B8" s="68"/>
      <c r="C8" s="69"/>
      <c r="D8" s="70"/>
      <c r="E8" s="68"/>
      <c r="F8" s="69"/>
      <c r="G8" s="70"/>
      <c r="H8" s="68"/>
      <c r="I8" s="69"/>
      <c r="J8" s="70"/>
      <c r="K8" s="47"/>
      <c r="L8" s="48"/>
      <c r="M8" s="49"/>
      <c r="N8" s="59"/>
      <c r="O8" s="60"/>
      <c r="P8" s="61"/>
      <c r="Q8" s="34"/>
    </row>
    <row r="9" spans="1:21" x14ac:dyDescent="0.2">
      <c r="A9" s="98"/>
      <c r="B9" s="68"/>
      <c r="C9" s="69"/>
      <c r="D9" s="70"/>
      <c r="E9" s="68"/>
      <c r="F9" s="69"/>
      <c r="G9" s="70"/>
      <c r="H9" s="68"/>
      <c r="I9" s="69"/>
      <c r="J9" s="70"/>
      <c r="K9" s="47"/>
      <c r="L9" s="48"/>
      <c r="M9" s="49"/>
      <c r="N9" s="59"/>
      <c r="O9" s="60"/>
      <c r="P9" s="61"/>
      <c r="Q9" s="34"/>
    </row>
    <row r="10" spans="1:21" x14ac:dyDescent="0.2">
      <c r="A10" s="98"/>
      <c r="B10" s="68"/>
      <c r="C10" s="69"/>
      <c r="D10" s="70"/>
      <c r="E10" s="68"/>
      <c r="F10" s="69"/>
      <c r="G10" s="70"/>
      <c r="H10" s="68"/>
      <c r="I10" s="69"/>
      <c r="J10" s="70"/>
      <c r="K10" s="47"/>
      <c r="L10" s="48"/>
      <c r="M10" s="49"/>
      <c r="N10" s="59"/>
      <c r="O10" s="60"/>
      <c r="P10" s="61"/>
      <c r="Q10" s="34"/>
    </row>
    <row r="11" spans="1:21" x14ac:dyDescent="0.2">
      <c r="A11" s="98"/>
      <c r="B11" s="68"/>
      <c r="C11" s="69"/>
      <c r="D11" s="70"/>
      <c r="E11" s="68"/>
      <c r="F11" s="69"/>
      <c r="G11" s="70"/>
      <c r="H11" s="68"/>
      <c r="I11" s="69"/>
      <c r="J11" s="70"/>
      <c r="K11" s="47"/>
      <c r="L11" s="48"/>
      <c r="M11" s="49"/>
      <c r="N11" s="59"/>
      <c r="O11" s="60"/>
      <c r="P11" s="61"/>
      <c r="Q11" s="34"/>
    </row>
    <row r="12" spans="1:21" x14ac:dyDescent="0.2">
      <c r="A12" s="98"/>
      <c r="B12" s="71"/>
      <c r="C12" s="72"/>
      <c r="D12" s="73"/>
      <c r="E12" s="71"/>
      <c r="F12" s="72"/>
      <c r="G12" s="73"/>
      <c r="H12" s="71"/>
      <c r="I12" s="72"/>
      <c r="J12" s="73"/>
      <c r="K12" s="50"/>
      <c r="L12" s="51"/>
      <c r="M12" s="52"/>
      <c r="N12" s="62"/>
      <c r="O12" s="63"/>
      <c r="P12" s="64"/>
      <c r="Q12" s="34"/>
    </row>
    <row r="13" spans="1:21" x14ac:dyDescent="0.2">
      <c r="A13" s="98" t="s">
        <v>9</v>
      </c>
      <c r="B13" s="79">
        <v>42608</v>
      </c>
      <c r="C13" s="96"/>
      <c r="D13" s="96"/>
      <c r="E13" s="79">
        <v>42614</v>
      </c>
      <c r="F13" s="96"/>
      <c r="G13" s="96"/>
      <c r="H13" s="79">
        <v>42621</v>
      </c>
      <c r="I13" s="96"/>
      <c r="J13" s="96"/>
      <c r="K13" s="79">
        <v>42622</v>
      </c>
      <c r="L13" s="96"/>
      <c r="M13" s="96"/>
      <c r="N13" s="85">
        <v>42627</v>
      </c>
      <c r="O13" s="97"/>
      <c r="P13" s="97"/>
      <c r="Q13" s="55">
        <v>42627</v>
      </c>
      <c r="R13" s="95"/>
      <c r="S13" s="95"/>
      <c r="T13" s="19" t="s">
        <v>39</v>
      </c>
    </row>
    <row r="14" spans="1:21" x14ac:dyDescent="0.2">
      <c r="A14" s="98"/>
      <c r="B14" s="65"/>
      <c r="C14" s="66"/>
      <c r="D14" s="67"/>
      <c r="E14" s="65"/>
      <c r="F14" s="66"/>
      <c r="G14" s="67"/>
      <c r="H14" s="65"/>
      <c r="I14" s="66"/>
      <c r="J14" s="67"/>
      <c r="K14" s="65"/>
      <c r="L14" s="66"/>
      <c r="M14" s="67"/>
      <c r="N14" s="44"/>
      <c r="O14" s="45"/>
      <c r="P14" s="46"/>
      <c r="Q14" s="56"/>
      <c r="R14" s="57"/>
      <c r="S14" s="58"/>
      <c r="T14" s="34" t="s">
        <v>42</v>
      </c>
    </row>
    <row r="15" spans="1:21" x14ac:dyDescent="0.2">
      <c r="A15" s="98"/>
      <c r="B15" s="68"/>
      <c r="C15" s="69"/>
      <c r="D15" s="70"/>
      <c r="E15" s="68"/>
      <c r="F15" s="69"/>
      <c r="G15" s="70"/>
      <c r="H15" s="68"/>
      <c r="I15" s="69"/>
      <c r="J15" s="70"/>
      <c r="K15" s="68"/>
      <c r="L15" s="69"/>
      <c r="M15" s="70"/>
      <c r="N15" s="47"/>
      <c r="O15" s="48"/>
      <c r="P15" s="49"/>
      <c r="Q15" s="59"/>
      <c r="R15" s="60"/>
      <c r="S15" s="61"/>
      <c r="T15" s="34"/>
    </row>
    <row r="16" spans="1:21" x14ac:dyDescent="0.2">
      <c r="A16" s="98"/>
      <c r="B16" s="68"/>
      <c r="C16" s="69"/>
      <c r="D16" s="70"/>
      <c r="E16" s="68"/>
      <c r="F16" s="69"/>
      <c r="G16" s="70"/>
      <c r="H16" s="68"/>
      <c r="I16" s="69"/>
      <c r="J16" s="70"/>
      <c r="K16" s="68"/>
      <c r="L16" s="69"/>
      <c r="M16" s="70"/>
      <c r="N16" s="47"/>
      <c r="O16" s="48"/>
      <c r="P16" s="49"/>
      <c r="Q16" s="59"/>
      <c r="R16" s="60"/>
      <c r="S16" s="61"/>
      <c r="T16" s="34"/>
    </row>
    <row r="17" spans="1:23" x14ac:dyDescent="0.2">
      <c r="A17" s="98"/>
      <c r="B17" s="68"/>
      <c r="C17" s="69"/>
      <c r="D17" s="70"/>
      <c r="E17" s="68"/>
      <c r="F17" s="69"/>
      <c r="G17" s="70"/>
      <c r="H17" s="68"/>
      <c r="I17" s="69"/>
      <c r="J17" s="70"/>
      <c r="K17" s="68"/>
      <c r="L17" s="69"/>
      <c r="M17" s="70"/>
      <c r="N17" s="47"/>
      <c r="O17" s="48"/>
      <c r="P17" s="49"/>
      <c r="Q17" s="59"/>
      <c r="R17" s="60"/>
      <c r="S17" s="61"/>
      <c r="T17" s="34"/>
    </row>
    <row r="18" spans="1:23" x14ac:dyDescent="0.2">
      <c r="A18" s="98"/>
      <c r="B18" s="68"/>
      <c r="C18" s="69"/>
      <c r="D18" s="70"/>
      <c r="E18" s="68"/>
      <c r="F18" s="69"/>
      <c r="G18" s="70"/>
      <c r="H18" s="68"/>
      <c r="I18" s="69"/>
      <c r="J18" s="70"/>
      <c r="K18" s="68"/>
      <c r="L18" s="69"/>
      <c r="M18" s="70"/>
      <c r="N18" s="47"/>
      <c r="O18" s="48"/>
      <c r="P18" s="49"/>
      <c r="Q18" s="59"/>
      <c r="R18" s="60"/>
      <c r="S18" s="61"/>
      <c r="T18" s="34"/>
    </row>
    <row r="19" spans="1:23" x14ac:dyDescent="0.2">
      <c r="A19" s="98"/>
      <c r="B19" s="68"/>
      <c r="C19" s="69"/>
      <c r="D19" s="70"/>
      <c r="E19" s="68"/>
      <c r="F19" s="69"/>
      <c r="G19" s="70"/>
      <c r="H19" s="68"/>
      <c r="I19" s="69"/>
      <c r="J19" s="70"/>
      <c r="K19" s="68"/>
      <c r="L19" s="69"/>
      <c r="M19" s="70"/>
      <c r="N19" s="47"/>
      <c r="O19" s="48"/>
      <c r="P19" s="49"/>
      <c r="Q19" s="59"/>
      <c r="R19" s="60"/>
      <c r="S19" s="61"/>
      <c r="T19" s="34"/>
    </row>
    <row r="20" spans="1:23" x14ac:dyDescent="0.2">
      <c r="A20" s="98"/>
      <c r="B20" s="68"/>
      <c r="C20" s="69"/>
      <c r="D20" s="70"/>
      <c r="E20" s="68"/>
      <c r="F20" s="69"/>
      <c r="G20" s="70"/>
      <c r="H20" s="68"/>
      <c r="I20" s="69"/>
      <c r="J20" s="70"/>
      <c r="K20" s="68"/>
      <c r="L20" s="69"/>
      <c r="M20" s="70"/>
      <c r="N20" s="47"/>
      <c r="O20" s="48"/>
      <c r="P20" s="49"/>
      <c r="Q20" s="59"/>
      <c r="R20" s="60"/>
      <c r="S20" s="61"/>
      <c r="T20" s="34"/>
    </row>
    <row r="21" spans="1:23" x14ac:dyDescent="0.2">
      <c r="A21" s="98"/>
      <c r="B21" s="68"/>
      <c r="C21" s="69"/>
      <c r="D21" s="70"/>
      <c r="E21" s="68"/>
      <c r="F21" s="69"/>
      <c r="G21" s="70"/>
      <c r="H21" s="68"/>
      <c r="I21" s="69"/>
      <c r="J21" s="70"/>
      <c r="K21" s="68"/>
      <c r="L21" s="69"/>
      <c r="M21" s="70"/>
      <c r="N21" s="47"/>
      <c r="O21" s="48"/>
      <c r="P21" s="49"/>
      <c r="Q21" s="59"/>
      <c r="R21" s="60"/>
      <c r="S21" s="61"/>
      <c r="T21" s="34"/>
    </row>
    <row r="22" spans="1:23" x14ac:dyDescent="0.2">
      <c r="A22" s="98"/>
      <c r="B22" s="68"/>
      <c r="C22" s="69"/>
      <c r="D22" s="70"/>
      <c r="E22" s="68"/>
      <c r="F22" s="69"/>
      <c r="G22" s="70"/>
      <c r="H22" s="68"/>
      <c r="I22" s="69"/>
      <c r="J22" s="70"/>
      <c r="K22" s="68"/>
      <c r="L22" s="69"/>
      <c r="M22" s="70"/>
      <c r="N22" s="47"/>
      <c r="O22" s="48"/>
      <c r="P22" s="49"/>
      <c r="Q22" s="59"/>
      <c r="R22" s="60"/>
      <c r="S22" s="61"/>
      <c r="T22" s="34"/>
    </row>
    <row r="23" spans="1:23" x14ac:dyDescent="0.2">
      <c r="A23" s="98"/>
      <c r="B23" s="68"/>
      <c r="C23" s="69"/>
      <c r="D23" s="70"/>
      <c r="E23" s="68"/>
      <c r="F23" s="69"/>
      <c r="G23" s="70"/>
      <c r="H23" s="68"/>
      <c r="I23" s="69"/>
      <c r="J23" s="70"/>
      <c r="K23" s="68"/>
      <c r="L23" s="69"/>
      <c r="M23" s="70"/>
      <c r="N23" s="47"/>
      <c r="O23" s="48"/>
      <c r="P23" s="49"/>
      <c r="Q23" s="59"/>
      <c r="R23" s="60"/>
      <c r="S23" s="61"/>
      <c r="T23" s="34"/>
    </row>
    <row r="24" spans="1:23" x14ac:dyDescent="0.2">
      <c r="A24" s="98"/>
      <c r="B24" s="71"/>
      <c r="C24" s="72"/>
      <c r="D24" s="73"/>
      <c r="E24" s="71"/>
      <c r="F24" s="72"/>
      <c r="G24" s="73"/>
      <c r="H24" s="71"/>
      <c r="I24" s="72"/>
      <c r="J24" s="73"/>
      <c r="K24" s="71"/>
      <c r="L24" s="72"/>
      <c r="M24" s="73"/>
      <c r="N24" s="50"/>
      <c r="O24" s="51"/>
      <c r="P24" s="52"/>
      <c r="Q24" s="62"/>
      <c r="R24" s="63"/>
      <c r="S24" s="64"/>
      <c r="T24" s="34"/>
    </row>
    <row r="25" spans="1:23" x14ac:dyDescent="0.2">
      <c r="A25" s="98" t="s">
        <v>3</v>
      </c>
      <c r="B25" s="79">
        <v>42608</v>
      </c>
      <c r="C25" s="96"/>
      <c r="D25" s="96"/>
      <c r="E25" s="79">
        <v>42614</v>
      </c>
      <c r="F25" s="96"/>
      <c r="G25" s="96"/>
      <c r="H25" s="79">
        <v>42621</v>
      </c>
      <c r="I25" s="96"/>
      <c r="J25" s="96"/>
      <c r="K25" s="79">
        <v>42622</v>
      </c>
      <c r="L25" s="96"/>
      <c r="M25" s="96"/>
      <c r="N25" s="79">
        <v>42627</v>
      </c>
      <c r="O25" s="96"/>
      <c r="P25" s="96"/>
      <c r="Q25" s="85">
        <v>42632</v>
      </c>
      <c r="R25" s="97"/>
      <c r="S25" s="97"/>
      <c r="T25" s="55">
        <v>42632</v>
      </c>
      <c r="U25" s="95"/>
      <c r="V25" s="95"/>
      <c r="W25" s="19" t="s">
        <v>39</v>
      </c>
    </row>
    <row r="26" spans="1:23" x14ac:dyDescent="0.2">
      <c r="A26" s="98"/>
      <c r="B26" s="65"/>
      <c r="C26" s="66"/>
      <c r="D26" s="67"/>
      <c r="E26" s="65"/>
      <c r="F26" s="66"/>
      <c r="G26" s="67"/>
      <c r="H26" s="65"/>
      <c r="I26" s="66"/>
      <c r="J26" s="67"/>
      <c r="K26" s="65"/>
      <c r="L26" s="66"/>
      <c r="M26" s="67"/>
      <c r="N26" s="65"/>
      <c r="O26" s="66"/>
      <c r="P26" s="67"/>
      <c r="Q26" s="44"/>
      <c r="R26" s="45"/>
      <c r="S26" s="46"/>
      <c r="T26" s="56"/>
      <c r="U26" s="57"/>
      <c r="V26" s="58"/>
      <c r="W26" s="34"/>
    </row>
    <row r="27" spans="1:23" x14ac:dyDescent="0.2">
      <c r="A27" s="98"/>
      <c r="B27" s="68"/>
      <c r="C27" s="69"/>
      <c r="D27" s="70"/>
      <c r="E27" s="68"/>
      <c r="F27" s="69"/>
      <c r="G27" s="70"/>
      <c r="H27" s="68"/>
      <c r="I27" s="69"/>
      <c r="J27" s="70"/>
      <c r="K27" s="68"/>
      <c r="L27" s="69"/>
      <c r="M27" s="70"/>
      <c r="N27" s="68"/>
      <c r="O27" s="69"/>
      <c r="P27" s="70"/>
      <c r="Q27" s="47"/>
      <c r="R27" s="48"/>
      <c r="S27" s="49"/>
      <c r="T27" s="59"/>
      <c r="U27" s="60"/>
      <c r="V27" s="61"/>
      <c r="W27" s="34"/>
    </row>
    <row r="28" spans="1:23" x14ac:dyDescent="0.2">
      <c r="A28" s="98"/>
      <c r="B28" s="68"/>
      <c r="C28" s="69"/>
      <c r="D28" s="70"/>
      <c r="E28" s="68"/>
      <c r="F28" s="69"/>
      <c r="G28" s="70"/>
      <c r="H28" s="68"/>
      <c r="I28" s="69"/>
      <c r="J28" s="70"/>
      <c r="K28" s="68"/>
      <c r="L28" s="69"/>
      <c r="M28" s="70"/>
      <c r="N28" s="68"/>
      <c r="O28" s="69"/>
      <c r="P28" s="70"/>
      <c r="Q28" s="47"/>
      <c r="R28" s="48"/>
      <c r="S28" s="49"/>
      <c r="T28" s="59"/>
      <c r="U28" s="60"/>
      <c r="V28" s="61"/>
      <c r="W28" s="34"/>
    </row>
    <row r="29" spans="1:23" x14ac:dyDescent="0.2">
      <c r="A29" s="98"/>
      <c r="B29" s="68"/>
      <c r="C29" s="69"/>
      <c r="D29" s="70"/>
      <c r="E29" s="68"/>
      <c r="F29" s="69"/>
      <c r="G29" s="70"/>
      <c r="H29" s="68"/>
      <c r="I29" s="69"/>
      <c r="J29" s="70"/>
      <c r="K29" s="68"/>
      <c r="L29" s="69"/>
      <c r="M29" s="70"/>
      <c r="N29" s="68"/>
      <c r="O29" s="69"/>
      <c r="P29" s="70"/>
      <c r="Q29" s="47"/>
      <c r="R29" s="48"/>
      <c r="S29" s="49"/>
      <c r="T29" s="59"/>
      <c r="U29" s="60"/>
      <c r="V29" s="61"/>
      <c r="W29" s="34"/>
    </row>
    <row r="30" spans="1:23" x14ac:dyDescent="0.2">
      <c r="A30" s="98"/>
      <c r="B30" s="68"/>
      <c r="C30" s="69"/>
      <c r="D30" s="70"/>
      <c r="E30" s="68"/>
      <c r="F30" s="69"/>
      <c r="G30" s="70"/>
      <c r="H30" s="68"/>
      <c r="I30" s="69"/>
      <c r="J30" s="70"/>
      <c r="K30" s="68"/>
      <c r="L30" s="69"/>
      <c r="M30" s="70"/>
      <c r="N30" s="68"/>
      <c r="O30" s="69"/>
      <c r="P30" s="70"/>
      <c r="Q30" s="47"/>
      <c r="R30" s="48"/>
      <c r="S30" s="49"/>
      <c r="T30" s="59"/>
      <c r="U30" s="60"/>
      <c r="V30" s="61"/>
      <c r="W30" s="34"/>
    </row>
    <row r="31" spans="1:23" x14ac:dyDescent="0.2">
      <c r="A31" s="98"/>
      <c r="B31" s="68"/>
      <c r="C31" s="69"/>
      <c r="D31" s="70"/>
      <c r="E31" s="68"/>
      <c r="F31" s="69"/>
      <c r="G31" s="70"/>
      <c r="H31" s="68"/>
      <c r="I31" s="69"/>
      <c r="J31" s="70"/>
      <c r="K31" s="68"/>
      <c r="L31" s="69"/>
      <c r="M31" s="70"/>
      <c r="N31" s="68"/>
      <c r="O31" s="69"/>
      <c r="P31" s="70"/>
      <c r="Q31" s="47"/>
      <c r="R31" s="48"/>
      <c r="S31" s="49"/>
      <c r="T31" s="59"/>
      <c r="U31" s="60"/>
      <c r="V31" s="61"/>
      <c r="W31" s="34"/>
    </row>
    <row r="32" spans="1:23" x14ac:dyDescent="0.2">
      <c r="A32" s="98"/>
      <c r="B32" s="68"/>
      <c r="C32" s="69"/>
      <c r="D32" s="70"/>
      <c r="E32" s="68"/>
      <c r="F32" s="69"/>
      <c r="G32" s="70"/>
      <c r="H32" s="68"/>
      <c r="I32" s="69"/>
      <c r="J32" s="70"/>
      <c r="K32" s="68"/>
      <c r="L32" s="69"/>
      <c r="M32" s="70"/>
      <c r="N32" s="68"/>
      <c r="O32" s="69"/>
      <c r="P32" s="70"/>
      <c r="Q32" s="47"/>
      <c r="R32" s="48"/>
      <c r="S32" s="49"/>
      <c r="T32" s="59"/>
      <c r="U32" s="60"/>
      <c r="V32" s="61"/>
      <c r="W32" s="34"/>
    </row>
    <row r="33" spans="1:23" x14ac:dyDescent="0.2">
      <c r="A33" s="98"/>
      <c r="B33" s="68"/>
      <c r="C33" s="69"/>
      <c r="D33" s="70"/>
      <c r="E33" s="68"/>
      <c r="F33" s="69"/>
      <c r="G33" s="70"/>
      <c r="H33" s="68"/>
      <c r="I33" s="69"/>
      <c r="J33" s="70"/>
      <c r="K33" s="68"/>
      <c r="L33" s="69"/>
      <c r="M33" s="70"/>
      <c r="N33" s="68"/>
      <c r="O33" s="69"/>
      <c r="P33" s="70"/>
      <c r="Q33" s="47"/>
      <c r="R33" s="48"/>
      <c r="S33" s="49"/>
      <c r="T33" s="59"/>
      <c r="U33" s="60"/>
      <c r="V33" s="61"/>
      <c r="W33" s="34"/>
    </row>
    <row r="34" spans="1:23" x14ac:dyDescent="0.2">
      <c r="A34" s="98"/>
      <c r="B34" s="68"/>
      <c r="C34" s="69"/>
      <c r="D34" s="70"/>
      <c r="E34" s="68"/>
      <c r="F34" s="69"/>
      <c r="G34" s="70"/>
      <c r="H34" s="68"/>
      <c r="I34" s="69"/>
      <c r="J34" s="70"/>
      <c r="K34" s="68"/>
      <c r="L34" s="69"/>
      <c r="M34" s="70"/>
      <c r="N34" s="68"/>
      <c r="O34" s="69"/>
      <c r="P34" s="70"/>
      <c r="Q34" s="47"/>
      <c r="R34" s="48"/>
      <c r="S34" s="49"/>
      <c r="T34" s="59"/>
      <c r="U34" s="60"/>
      <c r="V34" s="61"/>
      <c r="W34" s="34"/>
    </row>
    <row r="35" spans="1:23" x14ac:dyDescent="0.2">
      <c r="A35" s="98"/>
      <c r="B35" s="68"/>
      <c r="C35" s="69"/>
      <c r="D35" s="70"/>
      <c r="E35" s="68"/>
      <c r="F35" s="69"/>
      <c r="G35" s="70"/>
      <c r="H35" s="68"/>
      <c r="I35" s="69"/>
      <c r="J35" s="70"/>
      <c r="K35" s="68"/>
      <c r="L35" s="69"/>
      <c r="M35" s="70"/>
      <c r="N35" s="68"/>
      <c r="O35" s="69"/>
      <c r="P35" s="70"/>
      <c r="Q35" s="47"/>
      <c r="R35" s="48"/>
      <c r="S35" s="49"/>
      <c r="T35" s="59"/>
      <c r="U35" s="60"/>
      <c r="V35" s="61"/>
      <c r="W35" s="34"/>
    </row>
    <row r="36" spans="1:23" x14ac:dyDescent="0.2">
      <c r="A36" s="98"/>
      <c r="B36" s="71"/>
      <c r="C36" s="72"/>
      <c r="D36" s="73"/>
      <c r="E36" s="71"/>
      <c r="F36" s="72"/>
      <c r="G36" s="73"/>
      <c r="H36" s="71"/>
      <c r="I36" s="72"/>
      <c r="J36" s="73"/>
      <c r="K36" s="71"/>
      <c r="L36" s="72"/>
      <c r="M36" s="73"/>
      <c r="N36" s="71"/>
      <c r="O36" s="72"/>
      <c r="P36" s="73"/>
      <c r="Q36" s="50"/>
      <c r="R36" s="51"/>
      <c r="S36" s="52"/>
      <c r="T36" s="62"/>
      <c r="U36" s="63"/>
      <c r="V36" s="64"/>
      <c r="W36" s="34"/>
    </row>
    <row r="37" spans="1:23" x14ac:dyDescent="0.2">
      <c r="A37" s="74" t="s">
        <v>5</v>
      </c>
      <c r="B37" s="77">
        <v>42608</v>
      </c>
      <c r="C37" s="78"/>
      <c r="D37" s="79"/>
      <c r="E37" s="77">
        <v>42614</v>
      </c>
      <c r="F37" s="78"/>
      <c r="G37" s="79"/>
      <c r="H37" s="77">
        <v>42621</v>
      </c>
      <c r="I37" s="78"/>
      <c r="J37" s="79"/>
      <c r="K37" s="77">
        <v>42622</v>
      </c>
      <c r="L37" s="78"/>
      <c r="M37" s="79"/>
      <c r="N37" s="77">
        <v>42627</v>
      </c>
      <c r="O37" s="78"/>
      <c r="P37" s="79"/>
      <c r="Q37" s="83">
        <v>42632</v>
      </c>
      <c r="R37" s="84"/>
      <c r="S37" s="85"/>
      <c r="T37" s="53">
        <v>42632</v>
      </c>
      <c r="U37" s="54"/>
      <c r="V37" s="55"/>
      <c r="W37" s="19" t="s">
        <v>39</v>
      </c>
    </row>
    <row r="38" spans="1:23" x14ac:dyDescent="0.2">
      <c r="A38" s="75"/>
      <c r="B38" s="86"/>
      <c r="C38" s="87"/>
      <c r="D38" s="88"/>
      <c r="E38" s="65"/>
      <c r="F38" s="66"/>
      <c r="G38" s="67"/>
      <c r="H38" s="65"/>
      <c r="I38" s="66"/>
      <c r="J38" s="67"/>
      <c r="K38" s="65"/>
      <c r="L38" s="66"/>
      <c r="M38" s="67"/>
      <c r="N38" s="65"/>
      <c r="O38" s="66"/>
      <c r="P38" s="67"/>
      <c r="Q38" s="44"/>
      <c r="R38" s="45"/>
      <c r="S38" s="46"/>
      <c r="T38" s="56"/>
      <c r="U38" s="57"/>
      <c r="V38" s="58"/>
      <c r="W38" s="34" t="s">
        <v>47</v>
      </c>
    </row>
    <row r="39" spans="1:23" x14ac:dyDescent="0.2">
      <c r="A39" s="75"/>
      <c r="B39" s="89"/>
      <c r="C39" s="90"/>
      <c r="D39" s="91"/>
      <c r="E39" s="68"/>
      <c r="F39" s="69"/>
      <c r="G39" s="70"/>
      <c r="H39" s="68"/>
      <c r="I39" s="69"/>
      <c r="J39" s="70"/>
      <c r="K39" s="68"/>
      <c r="L39" s="69"/>
      <c r="M39" s="70"/>
      <c r="N39" s="68"/>
      <c r="O39" s="69"/>
      <c r="P39" s="70"/>
      <c r="Q39" s="47"/>
      <c r="R39" s="48"/>
      <c r="S39" s="49"/>
      <c r="T39" s="59"/>
      <c r="U39" s="60"/>
      <c r="V39" s="61"/>
      <c r="W39" s="34"/>
    </row>
    <row r="40" spans="1:23" x14ac:dyDescent="0.2">
      <c r="A40" s="75"/>
      <c r="B40" s="89"/>
      <c r="C40" s="90"/>
      <c r="D40" s="91"/>
      <c r="E40" s="68"/>
      <c r="F40" s="69"/>
      <c r="G40" s="70"/>
      <c r="H40" s="68"/>
      <c r="I40" s="69"/>
      <c r="J40" s="70"/>
      <c r="K40" s="68"/>
      <c r="L40" s="69"/>
      <c r="M40" s="70"/>
      <c r="N40" s="68"/>
      <c r="O40" s="69"/>
      <c r="P40" s="70"/>
      <c r="Q40" s="47"/>
      <c r="R40" s="48"/>
      <c r="S40" s="49"/>
      <c r="T40" s="59"/>
      <c r="U40" s="60"/>
      <c r="V40" s="61"/>
      <c r="W40" s="34"/>
    </row>
    <row r="41" spans="1:23" x14ac:dyDescent="0.2">
      <c r="A41" s="75"/>
      <c r="B41" s="89"/>
      <c r="C41" s="90"/>
      <c r="D41" s="91"/>
      <c r="E41" s="68"/>
      <c r="F41" s="69"/>
      <c r="G41" s="70"/>
      <c r="H41" s="68"/>
      <c r="I41" s="69"/>
      <c r="J41" s="70"/>
      <c r="K41" s="68"/>
      <c r="L41" s="69"/>
      <c r="M41" s="70"/>
      <c r="N41" s="68"/>
      <c r="O41" s="69"/>
      <c r="P41" s="70"/>
      <c r="Q41" s="47"/>
      <c r="R41" s="48"/>
      <c r="S41" s="49"/>
      <c r="T41" s="59"/>
      <c r="U41" s="60"/>
      <c r="V41" s="61"/>
      <c r="W41" s="34"/>
    </row>
    <row r="42" spans="1:23" x14ac:dyDescent="0.2">
      <c r="A42" s="75"/>
      <c r="B42" s="89"/>
      <c r="C42" s="90"/>
      <c r="D42" s="91"/>
      <c r="E42" s="68"/>
      <c r="F42" s="69"/>
      <c r="G42" s="70"/>
      <c r="H42" s="68"/>
      <c r="I42" s="69"/>
      <c r="J42" s="70"/>
      <c r="K42" s="68"/>
      <c r="L42" s="69"/>
      <c r="M42" s="70"/>
      <c r="N42" s="68"/>
      <c r="O42" s="69"/>
      <c r="P42" s="70"/>
      <c r="Q42" s="47"/>
      <c r="R42" s="48"/>
      <c r="S42" s="49"/>
      <c r="T42" s="59"/>
      <c r="U42" s="60"/>
      <c r="V42" s="61"/>
      <c r="W42" s="34"/>
    </row>
    <row r="43" spans="1:23" x14ac:dyDescent="0.2">
      <c r="A43" s="75"/>
      <c r="B43" s="89"/>
      <c r="C43" s="90"/>
      <c r="D43" s="91"/>
      <c r="E43" s="68"/>
      <c r="F43" s="69"/>
      <c r="G43" s="70"/>
      <c r="H43" s="68"/>
      <c r="I43" s="69"/>
      <c r="J43" s="70"/>
      <c r="K43" s="68"/>
      <c r="L43" s="69"/>
      <c r="M43" s="70"/>
      <c r="N43" s="68"/>
      <c r="O43" s="69"/>
      <c r="P43" s="70"/>
      <c r="Q43" s="47"/>
      <c r="R43" s="48"/>
      <c r="S43" s="49"/>
      <c r="T43" s="59"/>
      <c r="U43" s="60"/>
      <c r="V43" s="61"/>
      <c r="W43" s="34"/>
    </row>
    <row r="44" spans="1:23" x14ac:dyDescent="0.2">
      <c r="A44" s="75"/>
      <c r="B44" s="89"/>
      <c r="C44" s="90"/>
      <c r="D44" s="91"/>
      <c r="E44" s="68"/>
      <c r="F44" s="69"/>
      <c r="G44" s="70"/>
      <c r="H44" s="68"/>
      <c r="I44" s="69"/>
      <c r="J44" s="70"/>
      <c r="K44" s="68"/>
      <c r="L44" s="69"/>
      <c r="M44" s="70"/>
      <c r="N44" s="68"/>
      <c r="O44" s="69"/>
      <c r="P44" s="70"/>
      <c r="Q44" s="47"/>
      <c r="R44" s="48"/>
      <c r="S44" s="49"/>
      <c r="T44" s="59"/>
      <c r="U44" s="60"/>
      <c r="V44" s="61"/>
      <c r="W44" s="34"/>
    </row>
    <row r="45" spans="1:23" x14ac:dyDescent="0.2">
      <c r="A45" s="75"/>
      <c r="B45" s="89"/>
      <c r="C45" s="90"/>
      <c r="D45" s="91"/>
      <c r="E45" s="68"/>
      <c r="F45" s="69"/>
      <c r="G45" s="70"/>
      <c r="H45" s="68"/>
      <c r="I45" s="69"/>
      <c r="J45" s="70"/>
      <c r="K45" s="68"/>
      <c r="L45" s="69"/>
      <c r="M45" s="70"/>
      <c r="N45" s="68"/>
      <c r="O45" s="69"/>
      <c r="P45" s="70"/>
      <c r="Q45" s="47"/>
      <c r="R45" s="48"/>
      <c r="S45" s="49"/>
      <c r="T45" s="59"/>
      <c r="U45" s="60"/>
      <c r="V45" s="61"/>
      <c r="W45" s="34"/>
    </row>
    <row r="46" spans="1:23" x14ac:dyDescent="0.2">
      <c r="A46" s="75"/>
      <c r="B46" s="89"/>
      <c r="C46" s="90"/>
      <c r="D46" s="91"/>
      <c r="E46" s="68"/>
      <c r="F46" s="69"/>
      <c r="G46" s="70"/>
      <c r="H46" s="68"/>
      <c r="I46" s="69"/>
      <c r="J46" s="70"/>
      <c r="K46" s="68"/>
      <c r="L46" s="69"/>
      <c r="M46" s="70"/>
      <c r="N46" s="68"/>
      <c r="O46" s="69"/>
      <c r="P46" s="70"/>
      <c r="Q46" s="47"/>
      <c r="R46" s="48"/>
      <c r="S46" s="49"/>
      <c r="T46" s="59"/>
      <c r="U46" s="60"/>
      <c r="V46" s="61"/>
      <c r="W46" s="34"/>
    </row>
    <row r="47" spans="1:23" x14ac:dyDescent="0.2">
      <c r="A47" s="75"/>
      <c r="B47" s="89"/>
      <c r="C47" s="90"/>
      <c r="D47" s="91"/>
      <c r="E47" s="68"/>
      <c r="F47" s="69"/>
      <c r="G47" s="70"/>
      <c r="H47" s="68"/>
      <c r="I47" s="69"/>
      <c r="J47" s="70"/>
      <c r="K47" s="68"/>
      <c r="L47" s="69"/>
      <c r="M47" s="70"/>
      <c r="N47" s="68"/>
      <c r="O47" s="69"/>
      <c r="P47" s="70"/>
      <c r="Q47" s="47"/>
      <c r="R47" s="48"/>
      <c r="S47" s="49"/>
      <c r="T47" s="59"/>
      <c r="U47" s="60"/>
      <c r="V47" s="61"/>
      <c r="W47" s="34"/>
    </row>
    <row r="48" spans="1:23" x14ac:dyDescent="0.2">
      <c r="A48" s="76"/>
      <c r="B48" s="92"/>
      <c r="C48" s="93"/>
      <c r="D48" s="94"/>
      <c r="E48" s="71"/>
      <c r="F48" s="72"/>
      <c r="G48" s="73"/>
      <c r="H48" s="71"/>
      <c r="I48" s="72"/>
      <c r="J48" s="73"/>
      <c r="K48" s="71"/>
      <c r="L48" s="72"/>
      <c r="M48" s="73"/>
      <c r="N48" s="71"/>
      <c r="O48" s="72"/>
      <c r="P48" s="73"/>
      <c r="Q48" s="50"/>
      <c r="R48" s="51"/>
      <c r="S48" s="52"/>
      <c r="T48" s="62"/>
      <c r="U48" s="63"/>
      <c r="V48" s="64"/>
      <c r="W48" s="34"/>
    </row>
    <row r="49" spans="1:23" x14ac:dyDescent="0.2">
      <c r="A49" s="98" t="s">
        <v>11</v>
      </c>
      <c r="B49" s="79">
        <v>42608</v>
      </c>
      <c r="C49" s="96"/>
      <c r="D49" s="96"/>
      <c r="E49" s="79">
        <v>42614</v>
      </c>
      <c r="F49" s="96"/>
      <c r="G49" s="96"/>
      <c r="H49" s="79">
        <v>42621</v>
      </c>
      <c r="I49" s="96"/>
      <c r="J49" s="96"/>
      <c r="K49" s="79">
        <v>42622</v>
      </c>
      <c r="L49" s="96"/>
      <c r="M49" s="96"/>
      <c r="N49" s="79">
        <v>42627</v>
      </c>
      <c r="O49" s="96"/>
      <c r="P49" s="96"/>
      <c r="Q49" s="85">
        <v>42632</v>
      </c>
      <c r="R49" s="97"/>
      <c r="S49" s="97"/>
      <c r="T49" s="55">
        <v>42632</v>
      </c>
      <c r="U49" s="95"/>
      <c r="V49" s="95"/>
      <c r="W49" s="19" t="s">
        <v>39</v>
      </c>
    </row>
    <row r="50" spans="1:23" x14ac:dyDescent="0.2">
      <c r="A50" s="98"/>
      <c r="B50" s="86" t="s">
        <v>38</v>
      </c>
      <c r="C50" s="87"/>
      <c r="D50" s="88"/>
      <c r="E50" s="65"/>
      <c r="F50" s="66"/>
      <c r="G50" s="67"/>
      <c r="H50" s="65"/>
      <c r="I50" s="66"/>
      <c r="J50" s="67"/>
      <c r="K50" s="65"/>
      <c r="L50" s="66"/>
      <c r="M50" s="67"/>
      <c r="N50" s="65"/>
      <c r="O50" s="66"/>
      <c r="P50" s="67"/>
      <c r="Q50" s="44"/>
      <c r="R50" s="45"/>
      <c r="S50" s="46"/>
      <c r="T50" s="56"/>
      <c r="U50" s="57"/>
      <c r="V50" s="58"/>
      <c r="W50" s="34" t="s">
        <v>40</v>
      </c>
    </row>
    <row r="51" spans="1:23" x14ac:dyDescent="0.2">
      <c r="A51" s="98"/>
      <c r="B51" s="89"/>
      <c r="C51" s="90"/>
      <c r="D51" s="91"/>
      <c r="E51" s="68"/>
      <c r="F51" s="69"/>
      <c r="G51" s="70"/>
      <c r="H51" s="68"/>
      <c r="I51" s="69"/>
      <c r="J51" s="70"/>
      <c r="K51" s="68"/>
      <c r="L51" s="69"/>
      <c r="M51" s="70"/>
      <c r="N51" s="68"/>
      <c r="O51" s="69"/>
      <c r="P51" s="70"/>
      <c r="Q51" s="47"/>
      <c r="R51" s="48"/>
      <c r="S51" s="49"/>
      <c r="T51" s="59"/>
      <c r="U51" s="60"/>
      <c r="V51" s="61"/>
      <c r="W51" s="34"/>
    </row>
    <row r="52" spans="1:23" x14ac:dyDescent="0.2">
      <c r="A52" s="98"/>
      <c r="B52" s="89"/>
      <c r="C52" s="90"/>
      <c r="D52" s="91"/>
      <c r="E52" s="68"/>
      <c r="F52" s="69"/>
      <c r="G52" s="70"/>
      <c r="H52" s="68"/>
      <c r="I52" s="69"/>
      <c r="J52" s="70"/>
      <c r="K52" s="68"/>
      <c r="L52" s="69"/>
      <c r="M52" s="70"/>
      <c r="N52" s="68"/>
      <c r="O52" s="69"/>
      <c r="P52" s="70"/>
      <c r="Q52" s="47"/>
      <c r="R52" s="48"/>
      <c r="S52" s="49"/>
      <c r="T52" s="59"/>
      <c r="U52" s="60"/>
      <c r="V52" s="61"/>
      <c r="W52" s="34"/>
    </row>
    <row r="53" spans="1:23" x14ac:dyDescent="0.2">
      <c r="A53" s="98"/>
      <c r="B53" s="89"/>
      <c r="C53" s="90"/>
      <c r="D53" s="91"/>
      <c r="E53" s="68"/>
      <c r="F53" s="69"/>
      <c r="G53" s="70"/>
      <c r="H53" s="68"/>
      <c r="I53" s="69"/>
      <c r="J53" s="70"/>
      <c r="K53" s="68"/>
      <c r="L53" s="69"/>
      <c r="M53" s="70"/>
      <c r="N53" s="68"/>
      <c r="O53" s="69"/>
      <c r="P53" s="70"/>
      <c r="Q53" s="47"/>
      <c r="R53" s="48"/>
      <c r="S53" s="49"/>
      <c r="T53" s="59"/>
      <c r="U53" s="60"/>
      <c r="V53" s="61"/>
      <c r="W53" s="34"/>
    </row>
    <row r="54" spans="1:23" x14ac:dyDescent="0.2">
      <c r="A54" s="98"/>
      <c r="B54" s="89"/>
      <c r="C54" s="90"/>
      <c r="D54" s="91"/>
      <c r="E54" s="68"/>
      <c r="F54" s="69"/>
      <c r="G54" s="70"/>
      <c r="H54" s="68"/>
      <c r="I54" s="69"/>
      <c r="J54" s="70"/>
      <c r="K54" s="68"/>
      <c r="L54" s="69"/>
      <c r="M54" s="70"/>
      <c r="N54" s="68"/>
      <c r="O54" s="69"/>
      <c r="P54" s="70"/>
      <c r="Q54" s="47"/>
      <c r="R54" s="48"/>
      <c r="S54" s="49"/>
      <c r="T54" s="59"/>
      <c r="U54" s="60"/>
      <c r="V54" s="61"/>
      <c r="W54" s="34"/>
    </row>
    <row r="55" spans="1:23" x14ac:dyDescent="0.2">
      <c r="A55" s="98"/>
      <c r="B55" s="89"/>
      <c r="C55" s="90"/>
      <c r="D55" s="91"/>
      <c r="E55" s="68"/>
      <c r="F55" s="69"/>
      <c r="G55" s="70"/>
      <c r="H55" s="68"/>
      <c r="I55" s="69"/>
      <c r="J55" s="70"/>
      <c r="K55" s="68"/>
      <c r="L55" s="69"/>
      <c r="M55" s="70"/>
      <c r="N55" s="68"/>
      <c r="O55" s="69"/>
      <c r="P55" s="70"/>
      <c r="Q55" s="47"/>
      <c r="R55" s="48"/>
      <c r="S55" s="49"/>
      <c r="T55" s="59"/>
      <c r="U55" s="60"/>
      <c r="V55" s="61"/>
      <c r="W55" s="34"/>
    </row>
    <row r="56" spans="1:23" x14ac:dyDescent="0.2">
      <c r="A56" s="98"/>
      <c r="B56" s="89"/>
      <c r="C56" s="90"/>
      <c r="D56" s="91"/>
      <c r="E56" s="68"/>
      <c r="F56" s="69"/>
      <c r="G56" s="70"/>
      <c r="H56" s="68"/>
      <c r="I56" s="69"/>
      <c r="J56" s="70"/>
      <c r="K56" s="68"/>
      <c r="L56" s="69"/>
      <c r="M56" s="70"/>
      <c r="N56" s="68"/>
      <c r="O56" s="69"/>
      <c r="P56" s="70"/>
      <c r="Q56" s="47"/>
      <c r="R56" s="48"/>
      <c r="S56" s="49"/>
      <c r="T56" s="59"/>
      <c r="U56" s="60"/>
      <c r="V56" s="61"/>
      <c r="W56" s="34"/>
    </row>
    <row r="57" spans="1:23" x14ac:dyDescent="0.2">
      <c r="A57" s="98"/>
      <c r="B57" s="89"/>
      <c r="C57" s="90"/>
      <c r="D57" s="91"/>
      <c r="E57" s="68"/>
      <c r="F57" s="69"/>
      <c r="G57" s="70"/>
      <c r="H57" s="68"/>
      <c r="I57" s="69"/>
      <c r="J57" s="70"/>
      <c r="K57" s="68"/>
      <c r="L57" s="69"/>
      <c r="M57" s="70"/>
      <c r="N57" s="68"/>
      <c r="O57" s="69"/>
      <c r="P57" s="70"/>
      <c r="Q57" s="47"/>
      <c r="R57" s="48"/>
      <c r="S57" s="49"/>
      <c r="T57" s="59"/>
      <c r="U57" s="60"/>
      <c r="V57" s="61"/>
      <c r="W57" s="34"/>
    </row>
    <row r="58" spans="1:23" x14ac:dyDescent="0.2">
      <c r="A58" s="98"/>
      <c r="B58" s="89"/>
      <c r="C58" s="90"/>
      <c r="D58" s="91"/>
      <c r="E58" s="68"/>
      <c r="F58" s="69"/>
      <c r="G58" s="70"/>
      <c r="H58" s="68"/>
      <c r="I58" s="69"/>
      <c r="J58" s="70"/>
      <c r="K58" s="68"/>
      <c r="L58" s="69"/>
      <c r="M58" s="70"/>
      <c r="N58" s="68"/>
      <c r="O58" s="69"/>
      <c r="P58" s="70"/>
      <c r="Q58" s="47"/>
      <c r="R58" s="48"/>
      <c r="S58" s="49"/>
      <c r="T58" s="59"/>
      <c r="U58" s="60"/>
      <c r="V58" s="61"/>
      <c r="W58" s="34"/>
    </row>
    <row r="59" spans="1:23" x14ac:dyDescent="0.2">
      <c r="A59" s="98"/>
      <c r="B59" s="89"/>
      <c r="C59" s="90"/>
      <c r="D59" s="91"/>
      <c r="E59" s="68"/>
      <c r="F59" s="69"/>
      <c r="G59" s="70"/>
      <c r="H59" s="68"/>
      <c r="I59" s="69"/>
      <c r="J59" s="70"/>
      <c r="K59" s="68"/>
      <c r="L59" s="69"/>
      <c r="M59" s="70"/>
      <c r="N59" s="68"/>
      <c r="O59" s="69"/>
      <c r="P59" s="70"/>
      <c r="Q59" s="47"/>
      <c r="R59" s="48"/>
      <c r="S59" s="49"/>
      <c r="T59" s="59"/>
      <c r="U59" s="60"/>
      <c r="V59" s="61"/>
      <c r="W59" s="34"/>
    </row>
    <row r="60" spans="1:23" x14ac:dyDescent="0.2">
      <c r="A60" s="98"/>
      <c r="B60" s="92"/>
      <c r="C60" s="93"/>
      <c r="D60" s="94"/>
      <c r="E60" s="71"/>
      <c r="F60" s="72"/>
      <c r="G60" s="73"/>
      <c r="H60" s="71"/>
      <c r="I60" s="72"/>
      <c r="J60" s="73"/>
      <c r="K60" s="71"/>
      <c r="L60" s="72"/>
      <c r="M60" s="73"/>
      <c r="N60" s="71"/>
      <c r="O60" s="72"/>
      <c r="P60" s="73"/>
      <c r="Q60" s="50"/>
      <c r="R60" s="51"/>
      <c r="S60" s="52"/>
      <c r="T60" s="62"/>
      <c r="U60" s="63"/>
      <c r="V60" s="64"/>
      <c r="W60" s="34"/>
    </row>
    <row r="61" spans="1:23" x14ac:dyDescent="0.2">
      <c r="A61" s="74" t="s">
        <v>14</v>
      </c>
      <c r="B61" s="77">
        <v>42608</v>
      </c>
      <c r="C61" s="78"/>
      <c r="D61" s="79"/>
      <c r="E61" s="77">
        <v>42614</v>
      </c>
      <c r="F61" s="78"/>
      <c r="G61" s="79"/>
      <c r="H61" s="77">
        <v>42621</v>
      </c>
      <c r="I61" s="78"/>
      <c r="J61" s="79"/>
      <c r="K61" s="77">
        <v>42622</v>
      </c>
      <c r="L61" s="78"/>
      <c r="M61" s="79"/>
      <c r="N61" s="77">
        <v>42627</v>
      </c>
      <c r="O61" s="78"/>
      <c r="P61" s="79"/>
      <c r="Q61" s="83">
        <v>42632</v>
      </c>
      <c r="R61" s="84"/>
      <c r="S61" s="85"/>
      <c r="T61" s="53">
        <v>42632</v>
      </c>
      <c r="U61" s="54"/>
      <c r="V61" s="55"/>
      <c r="W61" s="19" t="s">
        <v>39</v>
      </c>
    </row>
    <row r="62" spans="1:23" x14ac:dyDescent="0.2">
      <c r="A62" s="75"/>
      <c r="B62" s="86"/>
      <c r="C62" s="87"/>
      <c r="D62" s="88"/>
      <c r="E62" s="65"/>
      <c r="F62" s="66"/>
      <c r="G62" s="67"/>
      <c r="H62" s="65"/>
      <c r="I62" s="66"/>
      <c r="J62" s="67"/>
      <c r="K62" s="65"/>
      <c r="L62" s="66"/>
      <c r="M62" s="67"/>
      <c r="N62" s="65"/>
      <c r="O62" s="66"/>
      <c r="P62" s="67"/>
      <c r="Q62" s="44"/>
      <c r="R62" s="45"/>
      <c r="S62" s="46"/>
      <c r="T62" s="56"/>
      <c r="U62" s="57"/>
      <c r="V62" s="58"/>
      <c r="W62" s="34"/>
    </row>
    <row r="63" spans="1:23" x14ac:dyDescent="0.2">
      <c r="A63" s="75"/>
      <c r="B63" s="89"/>
      <c r="C63" s="90"/>
      <c r="D63" s="91"/>
      <c r="E63" s="68"/>
      <c r="F63" s="69"/>
      <c r="G63" s="70"/>
      <c r="H63" s="68"/>
      <c r="I63" s="69"/>
      <c r="J63" s="70"/>
      <c r="K63" s="68"/>
      <c r="L63" s="69"/>
      <c r="M63" s="70"/>
      <c r="N63" s="68"/>
      <c r="O63" s="69"/>
      <c r="P63" s="70"/>
      <c r="Q63" s="47"/>
      <c r="R63" s="48"/>
      <c r="S63" s="49"/>
      <c r="T63" s="59"/>
      <c r="U63" s="60"/>
      <c r="V63" s="61"/>
      <c r="W63" s="34"/>
    </row>
    <row r="64" spans="1:23" x14ac:dyDescent="0.2">
      <c r="A64" s="75"/>
      <c r="B64" s="89"/>
      <c r="C64" s="90"/>
      <c r="D64" s="91"/>
      <c r="E64" s="68"/>
      <c r="F64" s="69"/>
      <c r="G64" s="70"/>
      <c r="H64" s="68"/>
      <c r="I64" s="69"/>
      <c r="J64" s="70"/>
      <c r="K64" s="68"/>
      <c r="L64" s="69"/>
      <c r="M64" s="70"/>
      <c r="N64" s="68"/>
      <c r="O64" s="69"/>
      <c r="P64" s="70"/>
      <c r="Q64" s="47"/>
      <c r="R64" s="48"/>
      <c r="S64" s="49"/>
      <c r="T64" s="59"/>
      <c r="U64" s="60"/>
      <c r="V64" s="61"/>
      <c r="W64" s="34"/>
    </row>
    <row r="65" spans="1:26" x14ac:dyDescent="0.2">
      <c r="A65" s="75"/>
      <c r="B65" s="89"/>
      <c r="C65" s="90"/>
      <c r="D65" s="91"/>
      <c r="E65" s="68"/>
      <c r="F65" s="69"/>
      <c r="G65" s="70"/>
      <c r="H65" s="68"/>
      <c r="I65" s="69"/>
      <c r="J65" s="70"/>
      <c r="K65" s="68"/>
      <c r="L65" s="69"/>
      <c r="M65" s="70"/>
      <c r="N65" s="68"/>
      <c r="O65" s="69"/>
      <c r="P65" s="70"/>
      <c r="Q65" s="47"/>
      <c r="R65" s="48"/>
      <c r="S65" s="49"/>
      <c r="T65" s="59"/>
      <c r="U65" s="60"/>
      <c r="V65" s="61"/>
      <c r="W65" s="34"/>
    </row>
    <row r="66" spans="1:26" x14ac:dyDescent="0.2">
      <c r="A66" s="75"/>
      <c r="B66" s="89"/>
      <c r="C66" s="90"/>
      <c r="D66" s="91"/>
      <c r="E66" s="68"/>
      <c r="F66" s="69"/>
      <c r="G66" s="70"/>
      <c r="H66" s="68"/>
      <c r="I66" s="69"/>
      <c r="J66" s="70"/>
      <c r="K66" s="68"/>
      <c r="L66" s="69"/>
      <c r="M66" s="70"/>
      <c r="N66" s="68"/>
      <c r="O66" s="69"/>
      <c r="P66" s="70"/>
      <c r="Q66" s="47"/>
      <c r="R66" s="48"/>
      <c r="S66" s="49"/>
      <c r="T66" s="59"/>
      <c r="U66" s="60"/>
      <c r="V66" s="61"/>
      <c r="W66" s="34"/>
    </row>
    <row r="67" spans="1:26" x14ac:dyDescent="0.2">
      <c r="A67" s="75"/>
      <c r="B67" s="89"/>
      <c r="C67" s="90"/>
      <c r="D67" s="91"/>
      <c r="E67" s="68"/>
      <c r="F67" s="69"/>
      <c r="G67" s="70"/>
      <c r="H67" s="68"/>
      <c r="I67" s="69"/>
      <c r="J67" s="70"/>
      <c r="K67" s="68"/>
      <c r="L67" s="69"/>
      <c r="M67" s="70"/>
      <c r="N67" s="68"/>
      <c r="O67" s="69"/>
      <c r="P67" s="70"/>
      <c r="Q67" s="47"/>
      <c r="R67" s="48"/>
      <c r="S67" s="49"/>
      <c r="T67" s="59"/>
      <c r="U67" s="60"/>
      <c r="V67" s="61"/>
      <c r="W67" s="34"/>
    </row>
    <row r="68" spans="1:26" x14ac:dyDescent="0.2">
      <c r="A68" s="75"/>
      <c r="B68" s="89"/>
      <c r="C68" s="90"/>
      <c r="D68" s="91"/>
      <c r="E68" s="68"/>
      <c r="F68" s="69"/>
      <c r="G68" s="70"/>
      <c r="H68" s="68"/>
      <c r="I68" s="69"/>
      <c r="J68" s="70"/>
      <c r="K68" s="68"/>
      <c r="L68" s="69"/>
      <c r="M68" s="70"/>
      <c r="N68" s="68"/>
      <c r="O68" s="69"/>
      <c r="P68" s="70"/>
      <c r="Q68" s="47"/>
      <c r="R68" s="48"/>
      <c r="S68" s="49"/>
      <c r="T68" s="59"/>
      <c r="U68" s="60"/>
      <c r="V68" s="61"/>
      <c r="W68" s="34"/>
    </row>
    <row r="69" spans="1:26" x14ac:dyDescent="0.2">
      <c r="A69" s="75"/>
      <c r="B69" s="89"/>
      <c r="C69" s="90"/>
      <c r="D69" s="91"/>
      <c r="E69" s="68"/>
      <c r="F69" s="69"/>
      <c r="G69" s="70"/>
      <c r="H69" s="68"/>
      <c r="I69" s="69"/>
      <c r="J69" s="70"/>
      <c r="K69" s="68"/>
      <c r="L69" s="69"/>
      <c r="M69" s="70"/>
      <c r="N69" s="68"/>
      <c r="O69" s="69"/>
      <c r="P69" s="70"/>
      <c r="Q69" s="47"/>
      <c r="R69" s="48"/>
      <c r="S69" s="49"/>
      <c r="T69" s="59"/>
      <c r="U69" s="60"/>
      <c r="V69" s="61"/>
      <c r="W69" s="34"/>
    </row>
    <row r="70" spans="1:26" x14ac:dyDescent="0.2">
      <c r="A70" s="75"/>
      <c r="B70" s="89"/>
      <c r="C70" s="90"/>
      <c r="D70" s="91"/>
      <c r="E70" s="68"/>
      <c r="F70" s="69"/>
      <c r="G70" s="70"/>
      <c r="H70" s="68"/>
      <c r="I70" s="69"/>
      <c r="J70" s="70"/>
      <c r="K70" s="68"/>
      <c r="L70" s="69"/>
      <c r="M70" s="70"/>
      <c r="N70" s="68"/>
      <c r="O70" s="69"/>
      <c r="P70" s="70"/>
      <c r="Q70" s="47"/>
      <c r="R70" s="48"/>
      <c r="S70" s="49"/>
      <c r="T70" s="59"/>
      <c r="U70" s="60"/>
      <c r="V70" s="61"/>
      <c r="W70" s="34"/>
    </row>
    <row r="71" spans="1:26" x14ac:dyDescent="0.2">
      <c r="A71" s="75"/>
      <c r="B71" s="89"/>
      <c r="C71" s="90"/>
      <c r="D71" s="91"/>
      <c r="E71" s="68"/>
      <c r="F71" s="69"/>
      <c r="G71" s="70"/>
      <c r="H71" s="68"/>
      <c r="I71" s="69"/>
      <c r="J71" s="70"/>
      <c r="K71" s="68"/>
      <c r="L71" s="69"/>
      <c r="M71" s="70"/>
      <c r="N71" s="68"/>
      <c r="O71" s="69"/>
      <c r="P71" s="70"/>
      <c r="Q71" s="47"/>
      <c r="R71" s="48"/>
      <c r="S71" s="49"/>
      <c r="T71" s="59"/>
      <c r="U71" s="60"/>
      <c r="V71" s="61"/>
      <c r="W71" s="34"/>
    </row>
    <row r="72" spans="1:26" x14ac:dyDescent="0.2">
      <c r="A72" s="76"/>
      <c r="B72" s="92"/>
      <c r="C72" s="93"/>
      <c r="D72" s="94"/>
      <c r="E72" s="71"/>
      <c r="F72" s="72"/>
      <c r="G72" s="73"/>
      <c r="H72" s="71"/>
      <c r="I72" s="72"/>
      <c r="J72" s="73"/>
      <c r="K72" s="71"/>
      <c r="L72" s="72"/>
      <c r="M72" s="73"/>
      <c r="N72" s="71"/>
      <c r="O72" s="72"/>
      <c r="P72" s="73"/>
      <c r="Q72" s="50"/>
      <c r="R72" s="51"/>
      <c r="S72" s="52"/>
      <c r="T72" s="62"/>
      <c r="U72" s="63"/>
      <c r="V72" s="64"/>
      <c r="W72" s="34"/>
    </row>
    <row r="73" spans="1:26" x14ac:dyDescent="0.2">
      <c r="A73" s="74" t="s">
        <v>2</v>
      </c>
      <c r="B73" s="77">
        <v>42608</v>
      </c>
      <c r="C73" s="78"/>
      <c r="D73" s="79"/>
      <c r="E73" s="77">
        <v>42614</v>
      </c>
      <c r="F73" s="78"/>
      <c r="G73" s="79"/>
      <c r="H73" s="77">
        <v>42621</v>
      </c>
      <c r="I73" s="78"/>
      <c r="J73" s="79"/>
      <c r="K73" s="77">
        <v>42622</v>
      </c>
      <c r="L73" s="78"/>
      <c r="M73" s="79"/>
      <c r="N73" s="77">
        <v>42627</v>
      </c>
      <c r="O73" s="78"/>
      <c r="P73" s="79"/>
      <c r="Q73" s="80">
        <v>42632</v>
      </c>
      <c r="R73" s="81"/>
      <c r="S73" s="82"/>
      <c r="T73" s="83">
        <v>42633</v>
      </c>
      <c r="U73" s="84"/>
      <c r="V73" s="85"/>
      <c r="W73" s="53">
        <v>42633</v>
      </c>
      <c r="X73" s="54"/>
      <c r="Y73" s="55"/>
      <c r="Z73" s="19" t="s">
        <v>39</v>
      </c>
    </row>
    <row r="74" spans="1:26" x14ac:dyDescent="0.2">
      <c r="A74" s="75"/>
      <c r="B74" s="86"/>
      <c r="C74" s="87"/>
      <c r="D74" s="88"/>
      <c r="E74" s="65"/>
      <c r="F74" s="66"/>
      <c r="G74" s="67"/>
      <c r="H74" s="65"/>
      <c r="I74" s="66"/>
      <c r="J74" s="67"/>
      <c r="K74" s="65"/>
      <c r="L74" s="66"/>
      <c r="M74" s="67"/>
      <c r="N74" s="65"/>
      <c r="O74" s="66"/>
      <c r="P74" s="67"/>
      <c r="Q74" s="35"/>
      <c r="R74" s="36"/>
      <c r="S74" s="37"/>
      <c r="T74" s="44"/>
      <c r="U74" s="45"/>
      <c r="V74" s="46"/>
      <c r="W74" s="56"/>
      <c r="X74" s="57"/>
      <c r="Y74" s="58"/>
      <c r="Z74" s="34"/>
    </row>
    <row r="75" spans="1:26" x14ac:dyDescent="0.2">
      <c r="A75" s="75"/>
      <c r="B75" s="89"/>
      <c r="C75" s="90"/>
      <c r="D75" s="91"/>
      <c r="E75" s="68"/>
      <c r="F75" s="69"/>
      <c r="G75" s="70"/>
      <c r="H75" s="68"/>
      <c r="I75" s="69"/>
      <c r="J75" s="70"/>
      <c r="K75" s="68"/>
      <c r="L75" s="69"/>
      <c r="M75" s="70"/>
      <c r="N75" s="68"/>
      <c r="O75" s="69"/>
      <c r="P75" s="70"/>
      <c r="Q75" s="38"/>
      <c r="R75" s="39"/>
      <c r="S75" s="40"/>
      <c r="T75" s="47"/>
      <c r="U75" s="48"/>
      <c r="V75" s="49"/>
      <c r="W75" s="59"/>
      <c r="X75" s="60"/>
      <c r="Y75" s="61"/>
      <c r="Z75" s="34"/>
    </row>
    <row r="76" spans="1:26" x14ac:dyDescent="0.2">
      <c r="A76" s="75"/>
      <c r="B76" s="89"/>
      <c r="C76" s="90"/>
      <c r="D76" s="91"/>
      <c r="E76" s="68"/>
      <c r="F76" s="69"/>
      <c r="G76" s="70"/>
      <c r="H76" s="68"/>
      <c r="I76" s="69"/>
      <c r="J76" s="70"/>
      <c r="K76" s="68"/>
      <c r="L76" s="69"/>
      <c r="M76" s="70"/>
      <c r="N76" s="68"/>
      <c r="O76" s="69"/>
      <c r="P76" s="70"/>
      <c r="Q76" s="38"/>
      <c r="R76" s="39"/>
      <c r="S76" s="40"/>
      <c r="T76" s="47"/>
      <c r="U76" s="48"/>
      <c r="V76" s="49"/>
      <c r="W76" s="59"/>
      <c r="X76" s="60"/>
      <c r="Y76" s="61"/>
      <c r="Z76" s="34"/>
    </row>
    <row r="77" spans="1:26" x14ac:dyDescent="0.2">
      <c r="A77" s="75"/>
      <c r="B77" s="89"/>
      <c r="C77" s="90"/>
      <c r="D77" s="91"/>
      <c r="E77" s="68"/>
      <c r="F77" s="69"/>
      <c r="G77" s="70"/>
      <c r="H77" s="68"/>
      <c r="I77" s="69"/>
      <c r="J77" s="70"/>
      <c r="K77" s="68"/>
      <c r="L77" s="69"/>
      <c r="M77" s="70"/>
      <c r="N77" s="68"/>
      <c r="O77" s="69"/>
      <c r="P77" s="70"/>
      <c r="Q77" s="38"/>
      <c r="R77" s="39"/>
      <c r="S77" s="40"/>
      <c r="T77" s="47"/>
      <c r="U77" s="48"/>
      <c r="V77" s="49"/>
      <c r="W77" s="59"/>
      <c r="X77" s="60"/>
      <c r="Y77" s="61"/>
      <c r="Z77" s="34"/>
    </row>
    <row r="78" spans="1:26" x14ac:dyDescent="0.2">
      <c r="A78" s="75"/>
      <c r="B78" s="89"/>
      <c r="C78" s="90"/>
      <c r="D78" s="91"/>
      <c r="E78" s="68"/>
      <c r="F78" s="69"/>
      <c r="G78" s="70"/>
      <c r="H78" s="68"/>
      <c r="I78" s="69"/>
      <c r="J78" s="70"/>
      <c r="K78" s="68"/>
      <c r="L78" s="69"/>
      <c r="M78" s="70"/>
      <c r="N78" s="68"/>
      <c r="O78" s="69"/>
      <c r="P78" s="70"/>
      <c r="Q78" s="38"/>
      <c r="R78" s="39"/>
      <c r="S78" s="40"/>
      <c r="T78" s="47"/>
      <c r="U78" s="48"/>
      <c r="V78" s="49"/>
      <c r="W78" s="59"/>
      <c r="X78" s="60"/>
      <c r="Y78" s="61"/>
      <c r="Z78" s="34"/>
    </row>
    <row r="79" spans="1:26" x14ac:dyDescent="0.2">
      <c r="A79" s="75"/>
      <c r="B79" s="89"/>
      <c r="C79" s="90"/>
      <c r="D79" s="91"/>
      <c r="E79" s="68"/>
      <c r="F79" s="69"/>
      <c r="G79" s="70"/>
      <c r="H79" s="68"/>
      <c r="I79" s="69"/>
      <c r="J79" s="70"/>
      <c r="K79" s="68"/>
      <c r="L79" s="69"/>
      <c r="M79" s="70"/>
      <c r="N79" s="68"/>
      <c r="O79" s="69"/>
      <c r="P79" s="70"/>
      <c r="Q79" s="38"/>
      <c r="R79" s="39"/>
      <c r="S79" s="40"/>
      <c r="T79" s="47"/>
      <c r="U79" s="48"/>
      <c r="V79" s="49"/>
      <c r="W79" s="59"/>
      <c r="X79" s="60"/>
      <c r="Y79" s="61"/>
      <c r="Z79" s="34"/>
    </row>
    <row r="80" spans="1:26" x14ac:dyDescent="0.2">
      <c r="A80" s="75"/>
      <c r="B80" s="89"/>
      <c r="C80" s="90"/>
      <c r="D80" s="91"/>
      <c r="E80" s="68"/>
      <c r="F80" s="69"/>
      <c r="G80" s="70"/>
      <c r="H80" s="68"/>
      <c r="I80" s="69"/>
      <c r="J80" s="70"/>
      <c r="K80" s="68"/>
      <c r="L80" s="69"/>
      <c r="M80" s="70"/>
      <c r="N80" s="68"/>
      <c r="O80" s="69"/>
      <c r="P80" s="70"/>
      <c r="Q80" s="38"/>
      <c r="R80" s="39"/>
      <c r="S80" s="40"/>
      <c r="T80" s="47"/>
      <c r="U80" s="48"/>
      <c r="V80" s="49"/>
      <c r="W80" s="59"/>
      <c r="X80" s="60"/>
      <c r="Y80" s="61"/>
      <c r="Z80" s="34"/>
    </row>
    <row r="81" spans="1:26" x14ac:dyDescent="0.2">
      <c r="A81" s="75"/>
      <c r="B81" s="89"/>
      <c r="C81" s="90"/>
      <c r="D81" s="91"/>
      <c r="E81" s="68"/>
      <c r="F81" s="69"/>
      <c r="G81" s="70"/>
      <c r="H81" s="68"/>
      <c r="I81" s="69"/>
      <c r="J81" s="70"/>
      <c r="K81" s="68"/>
      <c r="L81" s="69"/>
      <c r="M81" s="70"/>
      <c r="N81" s="68"/>
      <c r="O81" s="69"/>
      <c r="P81" s="70"/>
      <c r="Q81" s="38"/>
      <c r="R81" s="39"/>
      <c r="S81" s="40"/>
      <c r="T81" s="47"/>
      <c r="U81" s="48"/>
      <c r="V81" s="49"/>
      <c r="W81" s="59"/>
      <c r="X81" s="60"/>
      <c r="Y81" s="61"/>
      <c r="Z81" s="34"/>
    </row>
    <row r="82" spans="1:26" x14ac:dyDescent="0.2">
      <c r="A82" s="75"/>
      <c r="B82" s="89"/>
      <c r="C82" s="90"/>
      <c r="D82" s="91"/>
      <c r="E82" s="68"/>
      <c r="F82" s="69"/>
      <c r="G82" s="70"/>
      <c r="H82" s="68"/>
      <c r="I82" s="69"/>
      <c r="J82" s="70"/>
      <c r="K82" s="68"/>
      <c r="L82" s="69"/>
      <c r="M82" s="70"/>
      <c r="N82" s="68"/>
      <c r="O82" s="69"/>
      <c r="P82" s="70"/>
      <c r="Q82" s="38"/>
      <c r="R82" s="39"/>
      <c r="S82" s="40"/>
      <c r="T82" s="47"/>
      <c r="U82" s="48"/>
      <c r="V82" s="49"/>
      <c r="W82" s="59"/>
      <c r="X82" s="60"/>
      <c r="Y82" s="61"/>
      <c r="Z82" s="34"/>
    </row>
    <row r="83" spans="1:26" x14ac:dyDescent="0.2">
      <c r="A83" s="75"/>
      <c r="B83" s="89"/>
      <c r="C83" s="90"/>
      <c r="D83" s="91"/>
      <c r="E83" s="68"/>
      <c r="F83" s="69"/>
      <c r="G83" s="70"/>
      <c r="H83" s="68"/>
      <c r="I83" s="69"/>
      <c r="J83" s="70"/>
      <c r="K83" s="68"/>
      <c r="L83" s="69"/>
      <c r="M83" s="70"/>
      <c r="N83" s="68"/>
      <c r="O83" s="69"/>
      <c r="P83" s="70"/>
      <c r="Q83" s="38"/>
      <c r="R83" s="39"/>
      <c r="S83" s="40"/>
      <c r="T83" s="47"/>
      <c r="U83" s="48"/>
      <c r="V83" s="49"/>
      <c r="W83" s="59"/>
      <c r="X83" s="60"/>
      <c r="Y83" s="61"/>
      <c r="Z83" s="34"/>
    </row>
    <row r="84" spans="1:26" x14ac:dyDescent="0.2">
      <c r="A84" s="76"/>
      <c r="B84" s="92"/>
      <c r="C84" s="93"/>
      <c r="D84" s="94"/>
      <c r="E84" s="71"/>
      <c r="F84" s="72"/>
      <c r="G84" s="73"/>
      <c r="H84" s="71"/>
      <c r="I84" s="72"/>
      <c r="J84" s="73"/>
      <c r="K84" s="71"/>
      <c r="L84" s="72"/>
      <c r="M84" s="73"/>
      <c r="N84" s="71"/>
      <c r="O84" s="72"/>
      <c r="P84" s="73"/>
      <c r="Q84" s="41"/>
      <c r="R84" s="42"/>
      <c r="S84" s="43"/>
      <c r="T84" s="50"/>
      <c r="U84" s="51"/>
      <c r="V84" s="52"/>
      <c r="W84" s="62"/>
      <c r="X84" s="63"/>
      <c r="Y84" s="64"/>
      <c r="Z84" s="34"/>
    </row>
    <row r="85" spans="1:26" x14ac:dyDescent="0.2">
      <c r="A85" s="74" t="s">
        <v>4</v>
      </c>
      <c r="B85" s="77">
        <v>42608</v>
      </c>
      <c r="C85" s="78"/>
      <c r="D85" s="79"/>
      <c r="E85" s="77">
        <v>42614</v>
      </c>
      <c r="F85" s="78"/>
      <c r="G85" s="79"/>
      <c r="H85" s="77">
        <v>42621</v>
      </c>
      <c r="I85" s="78"/>
      <c r="J85" s="79"/>
      <c r="K85" s="77">
        <v>42622</v>
      </c>
      <c r="L85" s="78"/>
      <c r="M85" s="79"/>
      <c r="N85" s="77">
        <v>42627</v>
      </c>
      <c r="O85" s="78"/>
      <c r="P85" s="79"/>
      <c r="Q85" s="80">
        <v>42632</v>
      </c>
      <c r="R85" s="81"/>
      <c r="S85" s="82"/>
      <c r="T85" s="83">
        <v>42633</v>
      </c>
      <c r="U85" s="84"/>
      <c r="V85" s="85"/>
      <c r="W85" s="53">
        <v>42633</v>
      </c>
      <c r="X85" s="54"/>
      <c r="Y85" s="55"/>
      <c r="Z85" s="19" t="s">
        <v>39</v>
      </c>
    </row>
    <row r="86" spans="1:26" x14ac:dyDescent="0.2">
      <c r="A86" s="75"/>
      <c r="B86" s="86"/>
      <c r="C86" s="87"/>
      <c r="D86" s="88"/>
      <c r="E86" s="65"/>
      <c r="F86" s="66"/>
      <c r="G86" s="67"/>
      <c r="H86" s="65"/>
      <c r="I86" s="66"/>
      <c r="J86" s="67"/>
      <c r="K86" s="65"/>
      <c r="L86" s="66"/>
      <c r="M86" s="67"/>
      <c r="N86" s="65"/>
      <c r="O86" s="66"/>
      <c r="P86" s="67"/>
      <c r="Q86" s="35"/>
      <c r="R86" s="36"/>
      <c r="S86" s="37"/>
      <c r="T86" s="44"/>
      <c r="U86" s="45"/>
      <c r="V86" s="46"/>
      <c r="W86" s="56"/>
      <c r="X86" s="57"/>
      <c r="Y86" s="58"/>
      <c r="Z86" s="34"/>
    </row>
    <row r="87" spans="1:26" x14ac:dyDescent="0.2">
      <c r="A87" s="75"/>
      <c r="B87" s="89"/>
      <c r="C87" s="90"/>
      <c r="D87" s="91"/>
      <c r="E87" s="68"/>
      <c r="F87" s="69"/>
      <c r="G87" s="70"/>
      <c r="H87" s="68"/>
      <c r="I87" s="69"/>
      <c r="J87" s="70"/>
      <c r="K87" s="68"/>
      <c r="L87" s="69"/>
      <c r="M87" s="70"/>
      <c r="N87" s="68"/>
      <c r="O87" s="69"/>
      <c r="P87" s="70"/>
      <c r="Q87" s="38"/>
      <c r="R87" s="39"/>
      <c r="S87" s="40"/>
      <c r="T87" s="47"/>
      <c r="U87" s="48"/>
      <c r="V87" s="49"/>
      <c r="W87" s="59"/>
      <c r="X87" s="60"/>
      <c r="Y87" s="61"/>
      <c r="Z87" s="34"/>
    </row>
    <row r="88" spans="1:26" x14ac:dyDescent="0.2">
      <c r="A88" s="75"/>
      <c r="B88" s="89"/>
      <c r="C88" s="90"/>
      <c r="D88" s="91"/>
      <c r="E88" s="68"/>
      <c r="F88" s="69"/>
      <c r="G88" s="70"/>
      <c r="H88" s="68"/>
      <c r="I88" s="69"/>
      <c r="J88" s="70"/>
      <c r="K88" s="68"/>
      <c r="L88" s="69"/>
      <c r="M88" s="70"/>
      <c r="N88" s="68"/>
      <c r="O88" s="69"/>
      <c r="P88" s="70"/>
      <c r="Q88" s="38"/>
      <c r="R88" s="39"/>
      <c r="S88" s="40"/>
      <c r="T88" s="47"/>
      <c r="U88" s="48"/>
      <c r="V88" s="49"/>
      <c r="W88" s="59"/>
      <c r="X88" s="60"/>
      <c r="Y88" s="61"/>
      <c r="Z88" s="34"/>
    </row>
    <row r="89" spans="1:26" x14ac:dyDescent="0.2">
      <c r="A89" s="75"/>
      <c r="B89" s="89"/>
      <c r="C89" s="90"/>
      <c r="D89" s="91"/>
      <c r="E89" s="68"/>
      <c r="F89" s="69"/>
      <c r="G89" s="70"/>
      <c r="H89" s="68"/>
      <c r="I89" s="69"/>
      <c r="J89" s="70"/>
      <c r="K89" s="68"/>
      <c r="L89" s="69"/>
      <c r="M89" s="70"/>
      <c r="N89" s="68"/>
      <c r="O89" s="69"/>
      <c r="P89" s="70"/>
      <c r="Q89" s="38"/>
      <c r="R89" s="39"/>
      <c r="S89" s="40"/>
      <c r="T89" s="47"/>
      <c r="U89" s="48"/>
      <c r="V89" s="49"/>
      <c r="W89" s="59"/>
      <c r="X89" s="60"/>
      <c r="Y89" s="61"/>
      <c r="Z89" s="34"/>
    </row>
    <row r="90" spans="1:26" x14ac:dyDescent="0.2">
      <c r="A90" s="75"/>
      <c r="B90" s="89"/>
      <c r="C90" s="90"/>
      <c r="D90" s="91"/>
      <c r="E90" s="68"/>
      <c r="F90" s="69"/>
      <c r="G90" s="70"/>
      <c r="H90" s="68"/>
      <c r="I90" s="69"/>
      <c r="J90" s="70"/>
      <c r="K90" s="68"/>
      <c r="L90" s="69"/>
      <c r="M90" s="70"/>
      <c r="N90" s="68"/>
      <c r="O90" s="69"/>
      <c r="P90" s="70"/>
      <c r="Q90" s="38"/>
      <c r="R90" s="39"/>
      <c r="S90" s="40"/>
      <c r="T90" s="47"/>
      <c r="U90" s="48"/>
      <c r="V90" s="49"/>
      <c r="W90" s="59"/>
      <c r="X90" s="60"/>
      <c r="Y90" s="61"/>
      <c r="Z90" s="34"/>
    </row>
    <row r="91" spans="1:26" x14ac:dyDescent="0.2">
      <c r="A91" s="75"/>
      <c r="B91" s="89"/>
      <c r="C91" s="90"/>
      <c r="D91" s="91"/>
      <c r="E91" s="68"/>
      <c r="F91" s="69"/>
      <c r="G91" s="70"/>
      <c r="H91" s="68"/>
      <c r="I91" s="69"/>
      <c r="J91" s="70"/>
      <c r="K91" s="68"/>
      <c r="L91" s="69"/>
      <c r="M91" s="70"/>
      <c r="N91" s="68"/>
      <c r="O91" s="69"/>
      <c r="P91" s="70"/>
      <c r="Q91" s="38"/>
      <c r="R91" s="39"/>
      <c r="S91" s="40"/>
      <c r="T91" s="47"/>
      <c r="U91" s="48"/>
      <c r="V91" s="49"/>
      <c r="W91" s="59"/>
      <c r="X91" s="60"/>
      <c r="Y91" s="61"/>
      <c r="Z91" s="34"/>
    </row>
    <row r="92" spans="1:26" x14ac:dyDescent="0.2">
      <c r="A92" s="75"/>
      <c r="B92" s="89"/>
      <c r="C92" s="90"/>
      <c r="D92" s="91"/>
      <c r="E92" s="68"/>
      <c r="F92" s="69"/>
      <c r="G92" s="70"/>
      <c r="H92" s="68"/>
      <c r="I92" s="69"/>
      <c r="J92" s="70"/>
      <c r="K92" s="68"/>
      <c r="L92" s="69"/>
      <c r="M92" s="70"/>
      <c r="N92" s="68"/>
      <c r="O92" s="69"/>
      <c r="P92" s="70"/>
      <c r="Q92" s="38"/>
      <c r="R92" s="39"/>
      <c r="S92" s="40"/>
      <c r="T92" s="47"/>
      <c r="U92" s="48"/>
      <c r="V92" s="49"/>
      <c r="W92" s="59"/>
      <c r="X92" s="60"/>
      <c r="Y92" s="61"/>
      <c r="Z92" s="34"/>
    </row>
    <row r="93" spans="1:26" x14ac:dyDescent="0.2">
      <c r="A93" s="75"/>
      <c r="B93" s="89"/>
      <c r="C93" s="90"/>
      <c r="D93" s="91"/>
      <c r="E93" s="68"/>
      <c r="F93" s="69"/>
      <c r="G93" s="70"/>
      <c r="H93" s="68"/>
      <c r="I93" s="69"/>
      <c r="J93" s="70"/>
      <c r="K93" s="68"/>
      <c r="L93" s="69"/>
      <c r="M93" s="70"/>
      <c r="N93" s="68"/>
      <c r="O93" s="69"/>
      <c r="P93" s="70"/>
      <c r="Q93" s="38"/>
      <c r="R93" s="39"/>
      <c r="S93" s="40"/>
      <c r="T93" s="47"/>
      <c r="U93" s="48"/>
      <c r="V93" s="49"/>
      <c r="W93" s="59"/>
      <c r="X93" s="60"/>
      <c r="Y93" s="61"/>
      <c r="Z93" s="34"/>
    </row>
    <row r="94" spans="1:26" x14ac:dyDescent="0.2">
      <c r="A94" s="75"/>
      <c r="B94" s="89"/>
      <c r="C94" s="90"/>
      <c r="D94" s="91"/>
      <c r="E94" s="68"/>
      <c r="F94" s="69"/>
      <c r="G94" s="70"/>
      <c r="H94" s="68"/>
      <c r="I94" s="69"/>
      <c r="J94" s="70"/>
      <c r="K94" s="68"/>
      <c r="L94" s="69"/>
      <c r="M94" s="70"/>
      <c r="N94" s="68"/>
      <c r="O94" s="69"/>
      <c r="P94" s="70"/>
      <c r="Q94" s="38"/>
      <c r="R94" s="39"/>
      <c r="S94" s="40"/>
      <c r="T94" s="47"/>
      <c r="U94" s="48"/>
      <c r="V94" s="49"/>
      <c r="W94" s="59"/>
      <c r="X94" s="60"/>
      <c r="Y94" s="61"/>
      <c r="Z94" s="34"/>
    </row>
    <row r="95" spans="1:26" x14ac:dyDescent="0.2">
      <c r="A95" s="75"/>
      <c r="B95" s="89"/>
      <c r="C95" s="90"/>
      <c r="D95" s="91"/>
      <c r="E95" s="68"/>
      <c r="F95" s="69"/>
      <c r="G95" s="70"/>
      <c r="H95" s="68"/>
      <c r="I95" s="69"/>
      <c r="J95" s="70"/>
      <c r="K95" s="68"/>
      <c r="L95" s="69"/>
      <c r="M95" s="70"/>
      <c r="N95" s="68"/>
      <c r="O95" s="69"/>
      <c r="P95" s="70"/>
      <c r="Q95" s="38"/>
      <c r="R95" s="39"/>
      <c r="S95" s="40"/>
      <c r="T95" s="47"/>
      <c r="U95" s="48"/>
      <c r="V95" s="49"/>
      <c r="W95" s="59"/>
      <c r="X95" s="60"/>
      <c r="Y95" s="61"/>
      <c r="Z95" s="34"/>
    </row>
    <row r="96" spans="1:26" x14ac:dyDescent="0.2">
      <c r="A96" s="76"/>
      <c r="B96" s="92"/>
      <c r="C96" s="93"/>
      <c r="D96" s="94"/>
      <c r="E96" s="71"/>
      <c r="F96" s="72"/>
      <c r="G96" s="73"/>
      <c r="H96" s="71"/>
      <c r="I96" s="72"/>
      <c r="J96" s="73"/>
      <c r="K96" s="71"/>
      <c r="L96" s="72"/>
      <c r="M96" s="73"/>
      <c r="N96" s="71"/>
      <c r="O96" s="72"/>
      <c r="P96" s="73"/>
      <c r="Q96" s="41"/>
      <c r="R96" s="42"/>
      <c r="S96" s="43"/>
      <c r="T96" s="50"/>
      <c r="U96" s="51"/>
      <c r="V96" s="52"/>
      <c r="W96" s="62"/>
      <c r="X96" s="63"/>
      <c r="Y96" s="64"/>
      <c r="Z96" s="34"/>
    </row>
    <row r="97" spans="1:32" x14ac:dyDescent="0.2">
      <c r="A97" s="74" t="s">
        <v>15</v>
      </c>
      <c r="B97" s="77">
        <v>42608</v>
      </c>
      <c r="C97" s="78"/>
      <c r="D97" s="79"/>
      <c r="E97" s="77">
        <v>42614</v>
      </c>
      <c r="F97" s="78"/>
      <c r="G97" s="79"/>
      <c r="H97" s="77">
        <v>42621</v>
      </c>
      <c r="I97" s="78"/>
      <c r="J97" s="79"/>
      <c r="K97" s="77">
        <v>42622</v>
      </c>
      <c r="L97" s="78"/>
      <c r="M97" s="79"/>
      <c r="N97" s="77">
        <v>42627</v>
      </c>
      <c r="O97" s="78"/>
      <c r="P97" s="79"/>
      <c r="Q97" s="80">
        <v>42632</v>
      </c>
      <c r="R97" s="81"/>
      <c r="S97" s="82"/>
      <c r="T97" s="80">
        <v>42633</v>
      </c>
      <c r="U97" s="81"/>
      <c r="V97" s="82"/>
      <c r="W97" s="83">
        <v>42634</v>
      </c>
      <c r="X97" s="84"/>
      <c r="Y97" s="85"/>
      <c r="Z97" s="53">
        <v>42634</v>
      </c>
      <c r="AA97" s="54"/>
      <c r="AB97" s="55"/>
      <c r="AC97" s="19" t="s">
        <v>39</v>
      </c>
    </row>
    <row r="98" spans="1:32" x14ac:dyDescent="0.2">
      <c r="A98" s="75"/>
      <c r="B98" s="86"/>
      <c r="C98" s="87"/>
      <c r="D98" s="88"/>
      <c r="E98" s="65"/>
      <c r="F98" s="66"/>
      <c r="G98" s="67"/>
      <c r="H98" s="65"/>
      <c r="I98" s="66"/>
      <c r="J98" s="67"/>
      <c r="K98" s="65"/>
      <c r="L98" s="66"/>
      <c r="M98" s="67"/>
      <c r="N98" s="65"/>
      <c r="O98" s="66"/>
      <c r="P98" s="67"/>
      <c r="Q98" s="35"/>
      <c r="R98" s="36"/>
      <c r="S98" s="37"/>
      <c r="T98" s="35"/>
      <c r="U98" s="36"/>
      <c r="V98" s="37"/>
      <c r="W98" s="44"/>
      <c r="X98" s="45"/>
      <c r="Y98" s="46"/>
      <c r="Z98" s="56"/>
      <c r="AA98" s="57"/>
      <c r="AB98" s="58"/>
      <c r="AC98" s="34"/>
    </row>
    <row r="99" spans="1:32" x14ac:dyDescent="0.2">
      <c r="A99" s="75"/>
      <c r="B99" s="89"/>
      <c r="C99" s="90"/>
      <c r="D99" s="91"/>
      <c r="E99" s="68"/>
      <c r="F99" s="69"/>
      <c r="G99" s="70"/>
      <c r="H99" s="68"/>
      <c r="I99" s="69"/>
      <c r="J99" s="70"/>
      <c r="K99" s="68"/>
      <c r="L99" s="69"/>
      <c r="M99" s="70"/>
      <c r="N99" s="68"/>
      <c r="O99" s="69"/>
      <c r="P99" s="70"/>
      <c r="Q99" s="38"/>
      <c r="R99" s="39"/>
      <c r="S99" s="40"/>
      <c r="T99" s="38"/>
      <c r="U99" s="39"/>
      <c r="V99" s="40"/>
      <c r="W99" s="47"/>
      <c r="X99" s="48"/>
      <c r="Y99" s="49"/>
      <c r="Z99" s="59"/>
      <c r="AA99" s="60"/>
      <c r="AB99" s="61"/>
      <c r="AC99" s="34"/>
    </row>
    <row r="100" spans="1:32" x14ac:dyDescent="0.2">
      <c r="A100" s="75"/>
      <c r="B100" s="89"/>
      <c r="C100" s="90"/>
      <c r="D100" s="91"/>
      <c r="E100" s="68"/>
      <c r="F100" s="69"/>
      <c r="G100" s="70"/>
      <c r="H100" s="68"/>
      <c r="I100" s="69"/>
      <c r="J100" s="70"/>
      <c r="K100" s="68"/>
      <c r="L100" s="69"/>
      <c r="M100" s="70"/>
      <c r="N100" s="68"/>
      <c r="O100" s="69"/>
      <c r="P100" s="70"/>
      <c r="Q100" s="38"/>
      <c r="R100" s="39"/>
      <c r="S100" s="40"/>
      <c r="T100" s="38"/>
      <c r="U100" s="39"/>
      <c r="V100" s="40"/>
      <c r="W100" s="47"/>
      <c r="X100" s="48"/>
      <c r="Y100" s="49"/>
      <c r="Z100" s="59"/>
      <c r="AA100" s="60"/>
      <c r="AB100" s="61"/>
      <c r="AC100" s="34"/>
    </row>
    <row r="101" spans="1:32" x14ac:dyDescent="0.2">
      <c r="A101" s="75"/>
      <c r="B101" s="89"/>
      <c r="C101" s="90"/>
      <c r="D101" s="91"/>
      <c r="E101" s="68"/>
      <c r="F101" s="69"/>
      <c r="G101" s="70"/>
      <c r="H101" s="68"/>
      <c r="I101" s="69"/>
      <c r="J101" s="70"/>
      <c r="K101" s="68"/>
      <c r="L101" s="69"/>
      <c r="M101" s="70"/>
      <c r="N101" s="68"/>
      <c r="O101" s="69"/>
      <c r="P101" s="70"/>
      <c r="Q101" s="38"/>
      <c r="R101" s="39"/>
      <c r="S101" s="40"/>
      <c r="T101" s="38"/>
      <c r="U101" s="39"/>
      <c r="V101" s="40"/>
      <c r="W101" s="47"/>
      <c r="X101" s="48"/>
      <c r="Y101" s="49"/>
      <c r="Z101" s="59"/>
      <c r="AA101" s="60"/>
      <c r="AB101" s="61"/>
      <c r="AC101" s="34"/>
    </row>
    <row r="102" spans="1:32" x14ac:dyDescent="0.2">
      <c r="A102" s="75"/>
      <c r="B102" s="89"/>
      <c r="C102" s="90"/>
      <c r="D102" s="91"/>
      <c r="E102" s="68"/>
      <c r="F102" s="69"/>
      <c r="G102" s="70"/>
      <c r="H102" s="68"/>
      <c r="I102" s="69"/>
      <c r="J102" s="70"/>
      <c r="K102" s="68"/>
      <c r="L102" s="69"/>
      <c r="M102" s="70"/>
      <c r="N102" s="68"/>
      <c r="O102" s="69"/>
      <c r="P102" s="70"/>
      <c r="Q102" s="38"/>
      <c r="R102" s="39"/>
      <c r="S102" s="40"/>
      <c r="T102" s="38"/>
      <c r="U102" s="39"/>
      <c r="V102" s="40"/>
      <c r="W102" s="47"/>
      <c r="X102" s="48"/>
      <c r="Y102" s="49"/>
      <c r="Z102" s="59"/>
      <c r="AA102" s="60"/>
      <c r="AB102" s="61"/>
      <c r="AC102" s="34"/>
    </row>
    <row r="103" spans="1:32" x14ac:dyDescent="0.2">
      <c r="A103" s="75"/>
      <c r="B103" s="89"/>
      <c r="C103" s="90"/>
      <c r="D103" s="91"/>
      <c r="E103" s="68"/>
      <c r="F103" s="69"/>
      <c r="G103" s="70"/>
      <c r="H103" s="68"/>
      <c r="I103" s="69"/>
      <c r="J103" s="70"/>
      <c r="K103" s="68"/>
      <c r="L103" s="69"/>
      <c r="M103" s="70"/>
      <c r="N103" s="68"/>
      <c r="O103" s="69"/>
      <c r="P103" s="70"/>
      <c r="Q103" s="38"/>
      <c r="R103" s="39"/>
      <c r="S103" s="40"/>
      <c r="T103" s="38"/>
      <c r="U103" s="39"/>
      <c r="V103" s="40"/>
      <c r="W103" s="47"/>
      <c r="X103" s="48"/>
      <c r="Y103" s="49"/>
      <c r="Z103" s="59"/>
      <c r="AA103" s="60"/>
      <c r="AB103" s="61"/>
      <c r="AC103" s="34"/>
    </row>
    <row r="104" spans="1:32" x14ac:dyDescent="0.2">
      <c r="A104" s="75"/>
      <c r="B104" s="89"/>
      <c r="C104" s="90"/>
      <c r="D104" s="91"/>
      <c r="E104" s="68"/>
      <c r="F104" s="69"/>
      <c r="G104" s="70"/>
      <c r="H104" s="68"/>
      <c r="I104" s="69"/>
      <c r="J104" s="70"/>
      <c r="K104" s="68"/>
      <c r="L104" s="69"/>
      <c r="M104" s="70"/>
      <c r="N104" s="68"/>
      <c r="O104" s="69"/>
      <c r="P104" s="70"/>
      <c r="Q104" s="38"/>
      <c r="R104" s="39"/>
      <c r="S104" s="40"/>
      <c r="T104" s="38"/>
      <c r="U104" s="39"/>
      <c r="V104" s="40"/>
      <c r="W104" s="47"/>
      <c r="X104" s="48"/>
      <c r="Y104" s="49"/>
      <c r="Z104" s="59"/>
      <c r="AA104" s="60"/>
      <c r="AB104" s="61"/>
      <c r="AC104" s="34"/>
    </row>
    <row r="105" spans="1:32" x14ac:dyDescent="0.2">
      <c r="A105" s="75"/>
      <c r="B105" s="89"/>
      <c r="C105" s="90"/>
      <c r="D105" s="91"/>
      <c r="E105" s="68"/>
      <c r="F105" s="69"/>
      <c r="G105" s="70"/>
      <c r="H105" s="68"/>
      <c r="I105" s="69"/>
      <c r="J105" s="70"/>
      <c r="K105" s="68"/>
      <c r="L105" s="69"/>
      <c r="M105" s="70"/>
      <c r="N105" s="68"/>
      <c r="O105" s="69"/>
      <c r="P105" s="70"/>
      <c r="Q105" s="38"/>
      <c r="R105" s="39"/>
      <c r="S105" s="40"/>
      <c r="T105" s="38"/>
      <c r="U105" s="39"/>
      <c r="V105" s="40"/>
      <c r="W105" s="47"/>
      <c r="X105" s="48"/>
      <c r="Y105" s="49"/>
      <c r="Z105" s="59"/>
      <c r="AA105" s="60"/>
      <c r="AB105" s="61"/>
      <c r="AC105" s="34"/>
    </row>
    <row r="106" spans="1:32" x14ac:dyDescent="0.2">
      <c r="A106" s="75"/>
      <c r="B106" s="89"/>
      <c r="C106" s="90"/>
      <c r="D106" s="91"/>
      <c r="E106" s="68"/>
      <c r="F106" s="69"/>
      <c r="G106" s="70"/>
      <c r="H106" s="68"/>
      <c r="I106" s="69"/>
      <c r="J106" s="70"/>
      <c r="K106" s="68"/>
      <c r="L106" s="69"/>
      <c r="M106" s="70"/>
      <c r="N106" s="68"/>
      <c r="O106" s="69"/>
      <c r="P106" s="70"/>
      <c r="Q106" s="38"/>
      <c r="R106" s="39"/>
      <c r="S106" s="40"/>
      <c r="T106" s="38"/>
      <c r="U106" s="39"/>
      <c r="V106" s="40"/>
      <c r="W106" s="47"/>
      <c r="X106" s="48"/>
      <c r="Y106" s="49"/>
      <c r="Z106" s="59"/>
      <c r="AA106" s="60"/>
      <c r="AB106" s="61"/>
      <c r="AC106" s="34"/>
    </row>
    <row r="107" spans="1:32" x14ac:dyDescent="0.2">
      <c r="A107" s="75"/>
      <c r="B107" s="89"/>
      <c r="C107" s="90"/>
      <c r="D107" s="91"/>
      <c r="E107" s="68"/>
      <c r="F107" s="69"/>
      <c r="G107" s="70"/>
      <c r="H107" s="68"/>
      <c r="I107" s="69"/>
      <c r="J107" s="70"/>
      <c r="K107" s="68"/>
      <c r="L107" s="69"/>
      <c r="M107" s="70"/>
      <c r="N107" s="68"/>
      <c r="O107" s="69"/>
      <c r="P107" s="70"/>
      <c r="Q107" s="38"/>
      <c r="R107" s="39"/>
      <c r="S107" s="40"/>
      <c r="T107" s="38"/>
      <c r="U107" s="39"/>
      <c r="V107" s="40"/>
      <c r="W107" s="47"/>
      <c r="X107" s="48"/>
      <c r="Y107" s="49"/>
      <c r="Z107" s="59"/>
      <c r="AA107" s="60"/>
      <c r="AB107" s="61"/>
      <c r="AC107" s="34"/>
    </row>
    <row r="108" spans="1:32" x14ac:dyDescent="0.2">
      <c r="A108" s="76"/>
      <c r="B108" s="92"/>
      <c r="C108" s="93"/>
      <c r="D108" s="94"/>
      <c r="E108" s="71"/>
      <c r="F108" s="72"/>
      <c r="G108" s="73"/>
      <c r="H108" s="71"/>
      <c r="I108" s="72"/>
      <c r="J108" s="73"/>
      <c r="K108" s="71"/>
      <c r="L108" s="72"/>
      <c r="M108" s="73"/>
      <c r="N108" s="71"/>
      <c r="O108" s="72"/>
      <c r="P108" s="73"/>
      <c r="Q108" s="41"/>
      <c r="R108" s="42"/>
      <c r="S108" s="43"/>
      <c r="T108" s="41"/>
      <c r="U108" s="42"/>
      <c r="V108" s="43"/>
      <c r="W108" s="50"/>
      <c r="X108" s="51"/>
      <c r="Y108" s="52"/>
      <c r="Z108" s="62"/>
      <c r="AA108" s="63"/>
      <c r="AB108" s="64"/>
      <c r="AC108" s="34"/>
    </row>
    <row r="109" spans="1:32" x14ac:dyDescent="0.2">
      <c r="A109" s="74" t="s">
        <v>1</v>
      </c>
      <c r="B109" s="77">
        <v>42608</v>
      </c>
      <c r="C109" s="78"/>
      <c r="D109" s="79"/>
      <c r="E109" s="77">
        <v>42614</v>
      </c>
      <c r="F109" s="78"/>
      <c r="G109" s="79"/>
      <c r="H109" s="77">
        <v>42621</v>
      </c>
      <c r="I109" s="78"/>
      <c r="J109" s="79"/>
      <c r="K109" s="77">
        <v>42622</v>
      </c>
      <c r="L109" s="78"/>
      <c r="M109" s="79"/>
      <c r="N109" s="77">
        <v>42627</v>
      </c>
      <c r="O109" s="78"/>
      <c r="P109" s="79"/>
      <c r="Q109" s="80">
        <v>42632</v>
      </c>
      <c r="R109" s="81"/>
      <c r="S109" s="82"/>
      <c r="T109" s="80">
        <v>42633</v>
      </c>
      <c r="U109" s="81"/>
      <c r="V109" s="82"/>
      <c r="W109" s="80">
        <v>42634</v>
      </c>
      <c r="X109" s="81"/>
      <c r="Y109" s="82"/>
      <c r="Z109" s="83">
        <v>42636</v>
      </c>
      <c r="AA109" s="84"/>
      <c r="AB109" s="85"/>
      <c r="AC109" s="53">
        <v>42636</v>
      </c>
      <c r="AD109" s="54"/>
      <c r="AE109" s="55"/>
      <c r="AF109" s="19" t="s">
        <v>39</v>
      </c>
    </row>
    <row r="110" spans="1:32" x14ac:dyDescent="0.2">
      <c r="A110" s="75"/>
      <c r="B110" s="86"/>
      <c r="C110" s="87"/>
      <c r="D110" s="88"/>
      <c r="E110" s="65"/>
      <c r="F110" s="66"/>
      <c r="G110" s="67"/>
      <c r="H110" s="65"/>
      <c r="I110" s="66"/>
      <c r="J110" s="67"/>
      <c r="K110" s="65"/>
      <c r="L110" s="66"/>
      <c r="M110" s="67"/>
      <c r="N110" s="65"/>
      <c r="O110" s="66"/>
      <c r="P110" s="67"/>
      <c r="Q110" s="35"/>
      <c r="R110" s="36"/>
      <c r="S110" s="37"/>
      <c r="T110" s="35"/>
      <c r="U110" s="36"/>
      <c r="V110" s="37"/>
      <c r="W110" s="35"/>
      <c r="X110" s="36"/>
      <c r="Y110" s="37"/>
      <c r="Z110" s="44"/>
      <c r="AA110" s="45"/>
      <c r="AB110" s="46"/>
      <c r="AC110" s="56"/>
      <c r="AD110" s="57"/>
      <c r="AE110" s="58"/>
      <c r="AF110" s="34" t="s">
        <v>48</v>
      </c>
    </row>
    <row r="111" spans="1:32" x14ac:dyDescent="0.2">
      <c r="A111" s="75"/>
      <c r="B111" s="89"/>
      <c r="C111" s="90"/>
      <c r="D111" s="91"/>
      <c r="E111" s="68"/>
      <c r="F111" s="69"/>
      <c r="G111" s="70"/>
      <c r="H111" s="68"/>
      <c r="I111" s="69"/>
      <c r="J111" s="70"/>
      <c r="K111" s="68"/>
      <c r="L111" s="69"/>
      <c r="M111" s="70"/>
      <c r="N111" s="68"/>
      <c r="O111" s="69"/>
      <c r="P111" s="70"/>
      <c r="Q111" s="38"/>
      <c r="R111" s="39"/>
      <c r="S111" s="40"/>
      <c r="T111" s="38"/>
      <c r="U111" s="39"/>
      <c r="V111" s="40"/>
      <c r="W111" s="38"/>
      <c r="X111" s="39"/>
      <c r="Y111" s="40"/>
      <c r="Z111" s="47"/>
      <c r="AA111" s="48"/>
      <c r="AB111" s="49"/>
      <c r="AC111" s="59"/>
      <c r="AD111" s="60"/>
      <c r="AE111" s="61"/>
      <c r="AF111" s="34"/>
    </row>
    <row r="112" spans="1:32" x14ac:dyDescent="0.2">
      <c r="A112" s="75"/>
      <c r="B112" s="89"/>
      <c r="C112" s="90"/>
      <c r="D112" s="91"/>
      <c r="E112" s="68"/>
      <c r="F112" s="69"/>
      <c r="G112" s="70"/>
      <c r="H112" s="68"/>
      <c r="I112" s="69"/>
      <c r="J112" s="70"/>
      <c r="K112" s="68"/>
      <c r="L112" s="69"/>
      <c r="M112" s="70"/>
      <c r="N112" s="68"/>
      <c r="O112" s="69"/>
      <c r="P112" s="70"/>
      <c r="Q112" s="38"/>
      <c r="R112" s="39"/>
      <c r="S112" s="40"/>
      <c r="T112" s="38"/>
      <c r="U112" s="39"/>
      <c r="V112" s="40"/>
      <c r="W112" s="38"/>
      <c r="X112" s="39"/>
      <c r="Y112" s="40"/>
      <c r="Z112" s="47"/>
      <c r="AA112" s="48"/>
      <c r="AB112" s="49"/>
      <c r="AC112" s="59"/>
      <c r="AD112" s="60"/>
      <c r="AE112" s="61"/>
      <c r="AF112" s="34"/>
    </row>
    <row r="113" spans="1:35" x14ac:dyDescent="0.2">
      <c r="A113" s="75"/>
      <c r="B113" s="89"/>
      <c r="C113" s="90"/>
      <c r="D113" s="91"/>
      <c r="E113" s="68"/>
      <c r="F113" s="69"/>
      <c r="G113" s="70"/>
      <c r="H113" s="68"/>
      <c r="I113" s="69"/>
      <c r="J113" s="70"/>
      <c r="K113" s="68"/>
      <c r="L113" s="69"/>
      <c r="M113" s="70"/>
      <c r="N113" s="68"/>
      <c r="O113" s="69"/>
      <c r="P113" s="70"/>
      <c r="Q113" s="38"/>
      <c r="R113" s="39"/>
      <c r="S113" s="40"/>
      <c r="T113" s="38"/>
      <c r="U113" s="39"/>
      <c r="V113" s="40"/>
      <c r="W113" s="38"/>
      <c r="X113" s="39"/>
      <c r="Y113" s="40"/>
      <c r="Z113" s="47"/>
      <c r="AA113" s="48"/>
      <c r="AB113" s="49"/>
      <c r="AC113" s="59"/>
      <c r="AD113" s="60"/>
      <c r="AE113" s="61"/>
      <c r="AF113" s="34"/>
    </row>
    <row r="114" spans="1:35" x14ac:dyDescent="0.2">
      <c r="A114" s="75"/>
      <c r="B114" s="89"/>
      <c r="C114" s="90"/>
      <c r="D114" s="91"/>
      <c r="E114" s="68"/>
      <c r="F114" s="69"/>
      <c r="G114" s="70"/>
      <c r="H114" s="68"/>
      <c r="I114" s="69"/>
      <c r="J114" s="70"/>
      <c r="K114" s="68"/>
      <c r="L114" s="69"/>
      <c r="M114" s="70"/>
      <c r="N114" s="68"/>
      <c r="O114" s="69"/>
      <c r="P114" s="70"/>
      <c r="Q114" s="38"/>
      <c r="R114" s="39"/>
      <c r="S114" s="40"/>
      <c r="T114" s="38"/>
      <c r="U114" s="39"/>
      <c r="V114" s="40"/>
      <c r="W114" s="38"/>
      <c r="X114" s="39"/>
      <c r="Y114" s="40"/>
      <c r="Z114" s="47"/>
      <c r="AA114" s="48"/>
      <c r="AB114" s="49"/>
      <c r="AC114" s="59"/>
      <c r="AD114" s="60"/>
      <c r="AE114" s="61"/>
      <c r="AF114" s="34"/>
    </row>
    <row r="115" spans="1:35" x14ac:dyDescent="0.2">
      <c r="A115" s="75"/>
      <c r="B115" s="89"/>
      <c r="C115" s="90"/>
      <c r="D115" s="91"/>
      <c r="E115" s="68"/>
      <c r="F115" s="69"/>
      <c r="G115" s="70"/>
      <c r="H115" s="68"/>
      <c r="I115" s="69"/>
      <c r="J115" s="70"/>
      <c r="K115" s="68"/>
      <c r="L115" s="69"/>
      <c r="M115" s="70"/>
      <c r="N115" s="68"/>
      <c r="O115" s="69"/>
      <c r="P115" s="70"/>
      <c r="Q115" s="38"/>
      <c r="R115" s="39"/>
      <c r="S115" s="40"/>
      <c r="T115" s="38"/>
      <c r="U115" s="39"/>
      <c r="V115" s="40"/>
      <c r="W115" s="38"/>
      <c r="X115" s="39"/>
      <c r="Y115" s="40"/>
      <c r="Z115" s="47"/>
      <c r="AA115" s="48"/>
      <c r="AB115" s="49"/>
      <c r="AC115" s="59"/>
      <c r="AD115" s="60"/>
      <c r="AE115" s="61"/>
      <c r="AF115" s="34"/>
    </row>
    <row r="116" spans="1:35" x14ac:dyDescent="0.2">
      <c r="A116" s="75"/>
      <c r="B116" s="89"/>
      <c r="C116" s="90"/>
      <c r="D116" s="91"/>
      <c r="E116" s="68"/>
      <c r="F116" s="69"/>
      <c r="G116" s="70"/>
      <c r="H116" s="68"/>
      <c r="I116" s="69"/>
      <c r="J116" s="70"/>
      <c r="K116" s="68"/>
      <c r="L116" s="69"/>
      <c r="M116" s="70"/>
      <c r="N116" s="68"/>
      <c r="O116" s="69"/>
      <c r="P116" s="70"/>
      <c r="Q116" s="38"/>
      <c r="R116" s="39"/>
      <c r="S116" s="40"/>
      <c r="T116" s="38"/>
      <c r="U116" s="39"/>
      <c r="V116" s="40"/>
      <c r="W116" s="38"/>
      <c r="X116" s="39"/>
      <c r="Y116" s="40"/>
      <c r="Z116" s="47"/>
      <c r="AA116" s="48"/>
      <c r="AB116" s="49"/>
      <c r="AC116" s="59"/>
      <c r="AD116" s="60"/>
      <c r="AE116" s="61"/>
      <c r="AF116" s="34"/>
    </row>
    <row r="117" spans="1:35" x14ac:dyDescent="0.2">
      <c r="A117" s="75"/>
      <c r="B117" s="89"/>
      <c r="C117" s="90"/>
      <c r="D117" s="91"/>
      <c r="E117" s="68"/>
      <c r="F117" s="69"/>
      <c r="G117" s="70"/>
      <c r="H117" s="68"/>
      <c r="I117" s="69"/>
      <c r="J117" s="70"/>
      <c r="K117" s="68"/>
      <c r="L117" s="69"/>
      <c r="M117" s="70"/>
      <c r="N117" s="68"/>
      <c r="O117" s="69"/>
      <c r="P117" s="70"/>
      <c r="Q117" s="38"/>
      <c r="R117" s="39"/>
      <c r="S117" s="40"/>
      <c r="T117" s="38"/>
      <c r="U117" s="39"/>
      <c r="V117" s="40"/>
      <c r="W117" s="38"/>
      <c r="X117" s="39"/>
      <c r="Y117" s="40"/>
      <c r="Z117" s="47"/>
      <c r="AA117" s="48"/>
      <c r="AB117" s="49"/>
      <c r="AC117" s="59"/>
      <c r="AD117" s="60"/>
      <c r="AE117" s="61"/>
      <c r="AF117" s="34"/>
    </row>
    <row r="118" spans="1:35" x14ac:dyDescent="0.2">
      <c r="A118" s="75"/>
      <c r="B118" s="89"/>
      <c r="C118" s="90"/>
      <c r="D118" s="91"/>
      <c r="E118" s="68"/>
      <c r="F118" s="69"/>
      <c r="G118" s="70"/>
      <c r="H118" s="68"/>
      <c r="I118" s="69"/>
      <c r="J118" s="70"/>
      <c r="K118" s="68"/>
      <c r="L118" s="69"/>
      <c r="M118" s="70"/>
      <c r="N118" s="68"/>
      <c r="O118" s="69"/>
      <c r="P118" s="70"/>
      <c r="Q118" s="38"/>
      <c r="R118" s="39"/>
      <c r="S118" s="40"/>
      <c r="T118" s="38"/>
      <c r="U118" s="39"/>
      <c r="V118" s="40"/>
      <c r="W118" s="38"/>
      <c r="X118" s="39"/>
      <c r="Y118" s="40"/>
      <c r="Z118" s="47"/>
      <c r="AA118" s="48"/>
      <c r="AB118" s="49"/>
      <c r="AC118" s="59"/>
      <c r="AD118" s="60"/>
      <c r="AE118" s="61"/>
      <c r="AF118" s="34"/>
    </row>
    <row r="119" spans="1:35" x14ac:dyDescent="0.2">
      <c r="A119" s="75"/>
      <c r="B119" s="89"/>
      <c r="C119" s="90"/>
      <c r="D119" s="91"/>
      <c r="E119" s="68"/>
      <c r="F119" s="69"/>
      <c r="G119" s="70"/>
      <c r="H119" s="68"/>
      <c r="I119" s="69"/>
      <c r="J119" s="70"/>
      <c r="K119" s="68"/>
      <c r="L119" s="69"/>
      <c r="M119" s="70"/>
      <c r="N119" s="68"/>
      <c r="O119" s="69"/>
      <c r="P119" s="70"/>
      <c r="Q119" s="38"/>
      <c r="R119" s="39"/>
      <c r="S119" s="40"/>
      <c r="T119" s="38"/>
      <c r="U119" s="39"/>
      <c r="V119" s="40"/>
      <c r="W119" s="38"/>
      <c r="X119" s="39"/>
      <c r="Y119" s="40"/>
      <c r="Z119" s="47"/>
      <c r="AA119" s="48"/>
      <c r="AB119" s="49"/>
      <c r="AC119" s="59"/>
      <c r="AD119" s="60"/>
      <c r="AE119" s="61"/>
      <c r="AF119" s="34"/>
    </row>
    <row r="120" spans="1:35" x14ac:dyDescent="0.2">
      <c r="A120" s="76"/>
      <c r="B120" s="92"/>
      <c r="C120" s="93"/>
      <c r="D120" s="94"/>
      <c r="E120" s="71"/>
      <c r="F120" s="72"/>
      <c r="G120" s="73"/>
      <c r="H120" s="71"/>
      <c r="I120" s="72"/>
      <c r="J120" s="73"/>
      <c r="K120" s="71"/>
      <c r="L120" s="72"/>
      <c r="M120" s="73"/>
      <c r="N120" s="71"/>
      <c r="O120" s="72"/>
      <c r="P120" s="73"/>
      <c r="Q120" s="41"/>
      <c r="R120" s="42"/>
      <c r="S120" s="43"/>
      <c r="T120" s="41"/>
      <c r="U120" s="42"/>
      <c r="V120" s="43"/>
      <c r="W120" s="41"/>
      <c r="X120" s="42"/>
      <c r="Y120" s="43"/>
      <c r="Z120" s="50"/>
      <c r="AA120" s="51"/>
      <c r="AB120" s="52"/>
      <c r="AC120" s="62"/>
      <c r="AD120" s="63"/>
      <c r="AE120" s="64"/>
      <c r="AF120" s="34"/>
    </row>
    <row r="121" spans="1:35" x14ac:dyDescent="0.2">
      <c r="A121" s="74" t="s">
        <v>10</v>
      </c>
      <c r="B121" s="77">
        <v>42608</v>
      </c>
      <c r="C121" s="78"/>
      <c r="D121" s="79"/>
      <c r="E121" s="77">
        <v>42614</v>
      </c>
      <c r="F121" s="78"/>
      <c r="G121" s="79"/>
      <c r="H121" s="77">
        <v>42621</v>
      </c>
      <c r="I121" s="78"/>
      <c r="J121" s="79"/>
      <c r="K121" s="77">
        <v>42622</v>
      </c>
      <c r="L121" s="78"/>
      <c r="M121" s="79"/>
      <c r="N121" s="77">
        <v>42627</v>
      </c>
      <c r="O121" s="78"/>
      <c r="P121" s="79"/>
      <c r="Q121" s="80">
        <v>42632</v>
      </c>
      <c r="R121" s="81"/>
      <c r="S121" s="82"/>
      <c r="T121" s="80">
        <v>42633</v>
      </c>
      <c r="U121" s="81"/>
      <c r="V121" s="82"/>
      <c r="W121" s="80">
        <v>42634</v>
      </c>
      <c r="X121" s="81"/>
      <c r="Y121" s="82"/>
      <c r="Z121" s="80">
        <v>42636</v>
      </c>
      <c r="AA121" s="81"/>
      <c r="AB121" s="82"/>
      <c r="AC121" s="83">
        <v>42637</v>
      </c>
      <c r="AD121" s="84"/>
      <c r="AE121" s="85"/>
      <c r="AF121" s="53">
        <v>42637</v>
      </c>
      <c r="AG121" s="54"/>
      <c r="AH121" s="55"/>
      <c r="AI121" s="19" t="s">
        <v>39</v>
      </c>
    </row>
    <row r="122" spans="1:35" x14ac:dyDescent="0.2">
      <c r="A122" s="75"/>
      <c r="B122" s="86"/>
      <c r="C122" s="87"/>
      <c r="D122" s="88"/>
      <c r="E122" s="65"/>
      <c r="F122" s="66"/>
      <c r="G122" s="67"/>
      <c r="H122" s="65"/>
      <c r="I122" s="66"/>
      <c r="J122" s="67"/>
      <c r="K122" s="65"/>
      <c r="L122" s="66"/>
      <c r="M122" s="67"/>
      <c r="N122" s="65"/>
      <c r="O122" s="66"/>
      <c r="P122" s="67"/>
      <c r="Q122" s="35"/>
      <c r="R122" s="36"/>
      <c r="S122" s="37"/>
      <c r="T122" s="35"/>
      <c r="U122" s="36"/>
      <c r="V122" s="37"/>
      <c r="W122" s="35"/>
      <c r="X122" s="36"/>
      <c r="Y122" s="37"/>
      <c r="Z122" s="35"/>
      <c r="AA122" s="36"/>
      <c r="AB122" s="37"/>
      <c r="AC122" s="44"/>
      <c r="AD122" s="45"/>
      <c r="AE122" s="46"/>
      <c r="AF122" s="56"/>
      <c r="AG122" s="57"/>
      <c r="AH122" s="58"/>
      <c r="AI122" s="34"/>
    </row>
    <row r="123" spans="1:35" x14ac:dyDescent="0.2">
      <c r="A123" s="75"/>
      <c r="B123" s="89"/>
      <c r="C123" s="90"/>
      <c r="D123" s="91"/>
      <c r="E123" s="68"/>
      <c r="F123" s="69"/>
      <c r="G123" s="70"/>
      <c r="H123" s="68"/>
      <c r="I123" s="69"/>
      <c r="J123" s="70"/>
      <c r="K123" s="68"/>
      <c r="L123" s="69"/>
      <c r="M123" s="70"/>
      <c r="N123" s="68"/>
      <c r="O123" s="69"/>
      <c r="P123" s="70"/>
      <c r="Q123" s="38"/>
      <c r="R123" s="39"/>
      <c r="S123" s="40"/>
      <c r="T123" s="38"/>
      <c r="U123" s="39"/>
      <c r="V123" s="40"/>
      <c r="W123" s="38"/>
      <c r="X123" s="39"/>
      <c r="Y123" s="40"/>
      <c r="Z123" s="38"/>
      <c r="AA123" s="39"/>
      <c r="AB123" s="40"/>
      <c r="AC123" s="47"/>
      <c r="AD123" s="48"/>
      <c r="AE123" s="49"/>
      <c r="AF123" s="59"/>
      <c r="AG123" s="60"/>
      <c r="AH123" s="61"/>
      <c r="AI123" s="34"/>
    </row>
    <row r="124" spans="1:35" x14ac:dyDescent="0.2">
      <c r="A124" s="75"/>
      <c r="B124" s="89"/>
      <c r="C124" s="90"/>
      <c r="D124" s="91"/>
      <c r="E124" s="68"/>
      <c r="F124" s="69"/>
      <c r="G124" s="70"/>
      <c r="H124" s="68"/>
      <c r="I124" s="69"/>
      <c r="J124" s="70"/>
      <c r="K124" s="68"/>
      <c r="L124" s="69"/>
      <c r="M124" s="70"/>
      <c r="N124" s="68"/>
      <c r="O124" s="69"/>
      <c r="P124" s="70"/>
      <c r="Q124" s="38"/>
      <c r="R124" s="39"/>
      <c r="S124" s="40"/>
      <c r="T124" s="38"/>
      <c r="U124" s="39"/>
      <c r="V124" s="40"/>
      <c r="W124" s="38"/>
      <c r="X124" s="39"/>
      <c r="Y124" s="40"/>
      <c r="Z124" s="38"/>
      <c r="AA124" s="39"/>
      <c r="AB124" s="40"/>
      <c r="AC124" s="47"/>
      <c r="AD124" s="48"/>
      <c r="AE124" s="49"/>
      <c r="AF124" s="59"/>
      <c r="AG124" s="60"/>
      <c r="AH124" s="61"/>
      <c r="AI124" s="34"/>
    </row>
    <row r="125" spans="1:35" x14ac:dyDescent="0.2">
      <c r="A125" s="75"/>
      <c r="B125" s="89"/>
      <c r="C125" s="90"/>
      <c r="D125" s="91"/>
      <c r="E125" s="68"/>
      <c r="F125" s="69"/>
      <c r="G125" s="70"/>
      <c r="H125" s="68"/>
      <c r="I125" s="69"/>
      <c r="J125" s="70"/>
      <c r="K125" s="68"/>
      <c r="L125" s="69"/>
      <c r="M125" s="70"/>
      <c r="N125" s="68"/>
      <c r="O125" s="69"/>
      <c r="P125" s="70"/>
      <c r="Q125" s="38"/>
      <c r="R125" s="39"/>
      <c r="S125" s="40"/>
      <c r="T125" s="38"/>
      <c r="U125" s="39"/>
      <c r="V125" s="40"/>
      <c r="W125" s="38"/>
      <c r="X125" s="39"/>
      <c r="Y125" s="40"/>
      <c r="Z125" s="38"/>
      <c r="AA125" s="39"/>
      <c r="AB125" s="40"/>
      <c r="AC125" s="47"/>
      <c r="AD125" s="48"/>
      <c r="AE125" s="49"/>
      <c r="AF125" s="59"/>
      <c r="AG125" s="60"/>
      <c r="AH125" s="61"/>
      <c r="AI125" s="34"/>
    </row>
    <row r="126" spans="1:35" x14ac:dyDescent="0.2">
      <c r="A126" s="75"/>
      <c r="B126" s="89"/>
      <c r="C126" s="90"/>
      <c r="D126" s="91"/>
      <c r="E126" s="68"/>
      <c r="F126" s="69"/>
      <c r="G126" s="70"/>
      <c r="H126" s="68"/>
      <c r="I126" s="69"/>
      <c r="J126" s="70"/>
      <c r="K126" s="68"/>
      <c r="L126" s="69"/>
      <c r="M126" s="70"/>
      <c r="N126" s="68"/>
      <c r="O126" s="69"/>
      <c r="P126" s="70"/>
      <c r="Q126" s="38"/>
      <c r="R126" s="39"/>
      <c r="S126" s="40"/>
      <c r="T126" s="38"/>
      <c r="U126" s="39"/>
      <c r="V126" s="40"/>
      <c r="W126" s="38"/>
      <c r="X126" s="39"/>
      <c r="Y126" s="40"/>
      <c r="Z126" s="38"/>
      <c r="AA126" s="39"/>
      <c r="AB126" s="40"/>
      <c r="AC126" s="47"/>
      <c r="AD126" s="48"/>
      <c r="AE126" s="49"/>
      <c r="AF126" s="59"/>
      <c r="AG126" s="60"/>
      <c r="AH126" s="61"/>
      <c r="AI126" s="34"/>
    </row>
    <row r="127" spans="1:35" x14ac:dyDescent="0.2">
      <c r="A127" s="75"/>
      <c r="B127" s="89"/>
      <c r="C127" s="90"/>
      <c r="D127" s="91"/>
      <c r="E127" s="68"/>
      <c r="F127" s="69"/>
      <c r="G127" s="70"/>
      <c r="H127" s="68"/>
      <c r="I127" s="69"/>
      <c r="J127" s="70"/>
      <c r="K127" s="68"/>
      <c r="L127" s="69"/>
      <c r="M127" s="70"/>
      <c r="N127" s="68"/>
      <c r="O127" s="69"/>
      <c r="P127" s="70"/>
      <c r="Q127" s="38"/>
      <c r="R127" s="39"/>
      <c r="S127" s="40"/>
      <c r="T127" s="38"/>
      <c r="U127" s="39"/>
      <c r="V127" s="40"/>
      <c r="W127" s="38"/>
      <c r="X127" s="39"/>
      <c r="Y127" s="40"/>
      <c r="Z127" s="38"/>
      <c r="AA127" s="39"/>
      <c r="AB127" s="40"/>
      <c r="AC127" s="47"/>
      <c r="AD127" s="48"/>
      <c r="AE127" s="49"/>
      <c r="AF127" s="59"/>
      <c r="AG127" s="60"/>
      <c r="AH127" s="61"/>
      <c r="AI127" s="34"/>
    </row>
    <row r="128" spans="1:35" x14ac:dyDescent="0.2">
      <c r="A128" s="75"/>
      <c r="B128" s="89"/>
      <c r="C128" s="90"/>
      <c r="D128" s="91"/>
      <c r="E128" s="68"/>
      <c r="F128" s="69"/>
      <c r="G128" s="70"/>
      <c r="H128" s="68"/>
      <c r="I128" s="69"/>
      <c r="J128" s="70"/>
      <c r="K128" s="68"/>
      <c r="L128" s="69"/>
      <c r="M128" s="70"/>
      <c r="N128" s="68"/>
      <c r="O128" s="69"/>
      <c r="P128" s="70"/>
      <c r="Q128" s="38"/>
      <c r="R128" s="39"/>
      <c r="S128" s="40"/>
      <c r="T128" s="38"/>
      <c r="U128" s="39"/>
      <c r="V128" s="40"/>
      <c r="W128" s="38"/>
      <c r="X128" s="39"/>
      <c r="Y128" s="40"/>
      <c r="Z128" s="38"/>
      <c r="AA128" s="39"/>
      <c r="AB128" s="40"/>
      <c r="AC128" s="47"/>
      <c r="AD128" s="48"/>
      <c r="AE128" s="49"/>
      <c r="AF128" s="59"/>
      <c r="AG128" s="60"/>
      <c r="AH128" s="61"/>
      <c r="AI128" s="34"/>
    </row>
    <row r="129" spans="1:35" x14ac:dyDescent="0.2">
      <c r="A129" s="75"/>
      <c r="B129" s="89"/>
      <c r="C129" s="90"/>
      <c r="D129" s="91"/>
      <c r="E129" s="68"/>
      <c r="F129" s="69"/>
      <c r="G129" s="70"/>
      <c r="H129" s="68"/>
      <c r="I129" s="69"/>
      <c r="J129" s="70"/>
      <c r="K129" s="68"/>
      <c r="L129" s="69"/>
      <c r="M129" s="70"/>
      <c r="N129" s="68"/>
      <c r="O129" s="69"/>
      <c r="P129" s="70"/>
      <c r="Q129" s="38"/>
      <c r="R129" s="39"/>
      <c r="S129" s="40"/>
      <c r="T129" s="38"/>
      <c r="U129" s="39"/>
      <c r="V129" s="40"/>
      <c r="W129" s="38"/>
      <c r="X129" s="39"/>
      <c r="Y129" s="40"/>
      <c r="Z129" s="38"/>
      <c r="AA129" s="39"/>
      <c r="AB129" s="40"/>
      <c r="AC129" s="47"/>
      <c r="AD129" s="48"/>
      <c r="AE129" s="49"/>
      <c r="AF129" s="59"/>
      <c r="AG129" s="60"/>
      <c r="AH129" s="61"/>
      <c r="AI129" s="34"/>
    </row>
    <row r="130" spans="1:35" x14ac:dyDescent="0.2">
      <c r="A130" s="75"/>
      <c r="B130" s="89"/>
      <c r="C130" s="90"/>
      <c r="D130" s="91"/>
      <c r="E130" s="68"/>
      <c r="F130" s="69"/>
      <c r="G130" s="70"/>
      <c r="H130" s="68"/>
      <c r="I130" s="69"/>
      <c r="J130" s="70"/>
      <c r="K130" s="68"/>
      <c r="L130" s="69"/>
      <c r="M130" s="70"/>
      <c r="N130" s="68"/>
      <c r="O130" s="69"/>
      <c r="P130" s="70"/>
      <c r="Q130" s="38"/>
      <c r="R130" s="39"/>
      <c r="S130" s="40"/>
      <c r="T130" s="38"/>
      <c r="U130" s="39"/>
      <c r="V130" s="40"/>
      <c r="W130" s="38"/>
      <c r="X130" s="39"/>
      <c r="Y130" s="40"/>
      <c r="Z130" s="38"/>
      <c r="AA130" s="39"/>
      <c r="AB130" s="40"/>
      <c r="AC130" s="47"/>
      <c r="AD130" s="48"/>
      <c r="AE130" s="49"/>
      <c r="AF130" s="59"/>
      <c r="AG130" s="60"/>
      <c r="AH130" s="61"/>
      <c r="AI130" s="34"/>
    </row>
    <row r="131" spans="1:35" x14ac:dyDescent="0.2">
      <c r="A131" s="75"/>
      <c r="B131" s="89"/>
      <c r="C131" s="90"/>
      <c r="D131" s="91"/>
      <c r="E131" s="68"/>
      <c r="F131" s="69"/>
      <c r="G131" s="70"/>
      <c r="H131" s="68"/>
      <c r="I131" s="69"/>
      <c r="J131" s="70"/>
      <c r="K131" s="68"/>
      <c r="L131" s="69"/>
      <c r="M131" s="70"/>
      <c r="N131" s="68"/>
      <c r="O131" s="69"/>
      <c r="P131" s="70"/>
      <c r="Q131" s="38"/>
      <c r="R131" s="39"/>
      <c r="S131" s="40"/>
      <c r="T131" s="38"/>
      <c r="U131" s="39"/>
      <c r="V131" s="40"/>
      <c r="W131" s="38"/>
      <c r="X131" s="39"/>
      <c r="Y131" s="40"/>
      <c r="Z131" s="38"/>
      <c r="AA131" s="39"/>
      <c r="AB131" s="40"/>
      <c r="AC131" s="47"/>
      <c r="AD131" s="48"/>
      <c r="AE131" s="49"/>
      <c r="AF131" s="59"/>
      <c r="AG131" s="60"/>
      <c r="AH131" s="61"/>
      <c r="AI131" s="34"/>
    </row>
    <row r="132" spans="1:35" x14ac:dyDescent="0.2">
      <c r="A132" s="76"/>
      <c r="B132" s="92"/>
      <c r="C132" s="93"/>
      <c r="D132" s="94"/>
      <c r="E132" s="71"/>
      <c r="F132" s="72"/>
      <c r="G132" s="73"/>
      <c r="H132" s="71"/>
      <c r="I132" s="72"/>
      <c r="J132" s="73"/>
      <c r="K132" s="71"/>
      <c r="L132" s="72"/>
      <c r="M132" s="73"/>
      <c r="N132" s="71"/>
      <c r="O132" s="72"/>
      <c r="P132" s="73"/>
      <c r="Q132" s="41"/>
      <c r="R132" s="42"/>
      <c r="S132" s="43"/>
      <c r="T132" s="41"/>
      <c r="U132" s="42"/>
      <c r="V132" s="43"/>
      <c r="W132" s="41"/>
      <c r="X132" s="42"/>
      <c r="Y132" s="43"/>
      <c r="Z132" s="41"/>
      <c r="AA132" s="42"/>
      <c r="AB132" s="43"/>
      <c r="AC132" s="50"/>
      <c r="AD132" s="51"/>
      <c r="AE132" s="52"/>
      <c r="AF132" s="62"/>
      <c r="AG132" s="63"/>
      <c r="AH132" s="64"/>
      <c r="AI132" s="34"/>
    </row>
  </sheetData>
  <mergeCells count="192">
    <mergeCell ref="H25:J25"/>
    <mergeCell ref="K25:M25"/>
    <mergeCell ref="N25:P25"/>
    <mergeCell ref="B26:D36"/>
    <mergeCell ref="E26:G36"/>
    <mergeCell ref="H26:J36"/>
    <mergeCell ref="K26:M36"/>
    <mergeCell ref="H50:J60"/>
    <mergeCell ref="K50:M60"/>
    <mergeCell ref="N50:P60"/>
    <mergeCell ref="H37:J37"/>
    <mergeCell ref="H1:J1"/>
    <mergeCell ref="H2:J12"/>
    <mergeCell ref="A49:A60"/>
    <mergeCell ref="B49:D49"/>
    <mergeCell ref="E49:G49"/>
    <mergeCell ref="H49:J49"/>
    <mergeCell ref="A1:A12"/>
    <mergeCell ref="B1:D1"/>
    <mergeCell ref="B2:D12"/>
    <mergeCell ref="E1:G1"/>
    <mergeCell ref="E2:G12"/>
    <mergeCell ref="A13:A24"/>
    <mergeCell ref="B13:D13"/>
    <mergeCell ref="E13:G13"/>
    <mergeCell ref="H13:J13"/>
    <mergeCell ref="B14:D24"/>
    <mergeCell ref="E14:G24"/>
    <mergeCell ref="H14:J24"/>
    <mergeCell ref="A25:A36"/>
    <mergeCell ref="B25:D25"/>
    <mergeCell ref="A37:A48"/>
    <mergeCell ref="B37:D37"/>
    <mergeCell ref="E37:G37"/>
    <mergeCell ref="E25:G25"/>
    <mergeCell ref="T25:V25"/>
    <mergeCell ref="T26:V36"/>
    <mergeCell ref="Q13:S13"/>
    <mergeCell ref="Q14:S24"/>
    <mergeCell ref="N1:P1"/>
    <mergeCell ref="N2:P12"/>
    <mergeCell ref="K49:M49"/>
    <mergeCell ref="N49:P49"/>
    <mergeCell ref="Q49:S49"/>
    <mergeCell ref="K1:M1"/>
    <mergeCell ref="K2:M12"/>
    <mergeCell ref="K13:M13"/>
    <mergeCell ref="K14:M24"/>
    <mergeCell ref="N13:P13"/>
    <mergeCell ref="N14:P24"/>
    <mergeCell ref="N26:P36"/>
    <mergeCell ref="Q25:S25"/>
    <mergeCell ref="Q26:S36"/>
    <mergeCell ref="N37:P37"/>
    <mergeCell ref="Q37:S37"/>
    <mergeCell ref="T37:V37"/>
    <mergeCell ref="T14:T24"/>
    <mergeCell ref="Q2:Q12"/>
    <mergeCell ref="K37:M37"/>
    <mergeCell ref="B38:D48"/>
    <mergeCell ref="E38:G48"/>
    <mergeCell ref="H38:J48"/>
    <mergeCell ref="K38:M48"/>
    <mergeCell ref="N38:P48"/>
    <mergeCell ref="Q38:S48"/>
    <mergeCell ref="A61:A72"/>
    <mergeCell ref="B61:D61"/>
    <mergeCell ref="E61:G61"/>
    <mergeCell ref="H61:J61"/>
    <mergeCell ref="K61:M61"/>
    <mergeCell ref="N61:P61"/>
    <mergeCell ref="Q61:S61"/>
    <mergeCell ref="B62:D72"/>
    <mergeCell ref="E62:G72"/>
    <mergeCell ref="H62:J72"/>
    <mergeCell ref="K62:M72"/>
    <mergeCell ref="N62:P72"/>
    <mergeCell ref="Q62:S72"/>
    <mergeCell ref="Q50:S60"/>
    <mergeCell ref="A73:A84"/>
    <mergeCell ref="B73:D73"/>
    <mergeCell ref="E73:G73"/>
    <mergeCell ref="H73:J73"/>
    <mergeCell ref="K73:M73"/>
    <mergeCell ref="N73:P73"/>
    <mergeCell ref="Q73:S73"/>
    <mergeCell ref="B50:D60"/>
    <mergeCell ref="E50:G60"/>
    <mergeCell ref="Q74:S84"/>
    <mergeCell ref="B74:D84"/>
    <mergeCell ref="E74:G84"/>
    <mergeCell ref="H74:J84"/>
    <mergeCell ref="K74:M84"/>
    <mergeCell ref="N74:P84"/>
    <mergeCell ref="Z74:Z84"/>
    <mergeCell ref="T38:V48"/>
    <mergeCell ref="W50:W60"/>
    <mergeCell ref="W38:W48"/>
    <mergeCell ref="W26:W36"/>
    <mergeCell ref="W62:W72"/>
    <mergeCell ref="N85:P85"/>
    <mergeCell ref="Q85:S85"/>
    <mergeCell ref="T85:V85"/>
    <mergeCell ref="W85:Y85"/>
    <mergeCell ref="T50:V60"/>
    <mergeCell ref="T74:V84"/>
    <mergeCell ref="W74:Y84"/>
    <mergeCell ref="W73:Y73"/>
    <mergeCell ref="T73:V73"/>
    <mergeCell ref="T61:V61"/>
    <mergeCell ref="T62:V72"/>
    <mergeCell ref="T49:V49"/>
    <mergeCell ref="H86:J96"/>
    <mergeCell ref="K86:M96"/>
    <mergeCell ref="N86:P96"/>
    <mergeCell ref="Q86:S96"/>
    <mergeCell ref="T86:V96"/>
    <mergeCell ref="W86:Y96"/>
    <mergeCell ref="B85:D85"/>
    <mergeCell ref="E85:G85"/>
    <mergeCell ref="H85:J85"/>
    <mergeCell ref="K85:M85"/>
    <mergeCell ref="T98:V108"/>
    <mergeCell ref="W98:Y108"/>
    <mergeCell ref="Z97:AB97"/>
    <mergeCell ref="Z98:AB108"/>
    <mergeCell ref="AC98:AC108"/>
    <mergeCell ref="Z86:Z96"/>
    <mergeCell ref="A97:A108"/>
    <mergeCell ref="B97:D97"/>
    <mergeCell ref="E97:G97"/>
    <mergeCell ref="H97:J97"/>
    <mergeCell ref="K97:M97"/>
    <mergeCell ref="N97:P97"/>
    <mergeCell ref="Q97:S97"/>
    <mergeCell ref="T97:V97"/>
    <mergeCell ref="W97:Y97"/>
    <mergeCell ref="B98:D108"/>
    <mergeCell ref="E98:G108"/>
    <mergeCell ref="H98:J108"/>
    <mergeCell ref="K98:M108"/>
    <mergeCell ref="N98:P108"/>
    <mergeCell ref="Q98:S108"/>
    <mergeCell ref="A85:A96"/>
    <mergeCell ref="B86:D96"/>
    <mergeCell ref="E86:G96"/>
    <mergeCell ref="W109:Y109"/>
    <mergeCell ref="Z109:AB109"/>
    <mergeCell ref="A109:A120"/>
    <mergeCell ref="B109:D109"/>
    <mergeCell ref="E109:G109"/>
    <mergeCell ref="H109:J109"/>
    <mergeCell ref="K109:M109"/>
    <mergeCell ref="B110:D120"/>
    <mergeCell ref="E110:G120"/>
    <mergeCell ref="H110:J120"/>
    <mergeCell ref="K110:M120"/>
    <mergeCell ref="AC110:AE120"/>
    <mergeCell ref="AC109:AE109"/>
    <mergeCell ref="AF110:AF120"/>
    <mergeCell ref="A121:A132"/>
    <mergeCell ref="B121:D121"/>
    <mergeCell ref="E121:G121"/>
    <mergeCell ref="H121:J121"/>
    <mergeCell ref="K121:M121"/>
    <mergeCell ref="N121:P121"/>
    <mergeCell ref="Q121:S121"/>
    <mergeCell ref="T121:V121"/>
    <mergeCell ref="W121:Y121"/>
    <mergeCell ref="Z121:AB121"/>
    <mergeCell ref="AC121:AE121"/>
    <mergeCell ref="B122:D132"/>
    <mergeCell ref="E122:G132"/>
    <mergeCell ref="N110:P120"/>
    <mergeCell ref="Q110:S120"/>
    <mergeCell ref="T110:V120"/>
    <mergeCell ref="W110:Y120"/>
    <mergeCell ref="Z110:AB120"/>
    <mergeCell ref="N109:P109"/>
    <mergeCell ref="Q109:S109"/>
    <mergeCell ref="T109:V109"/>
    <mergeCell ref="AI122:AI132"/>
    <mergeCell ref="W122:Y132"/>
    <mergeCell ref="Z122:AB132"/>
    <mergeCell ref="AC122:AE132"/>
    <mergeCell ref="AF121:AH121"/>
    <mergeCell ref="AF122:AH132"/>
    <mergeCell ref="H122:J132"/>
    <mergeCell ref="K122:M132"/>
    <mergeCell ref="N122:P132"/>
    <mergeCell ref="Q122:S132"/>
    <mergeCell ref="T122:V132"/>
  </mergeCells>
  <pageMargins left="0.75" right="0.75" top="1" bottom="1" header="0.5" footer="0.5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Data</vt:lpstr>
      <vt:lpstr>Temperature Data</vt:lpstr>
      <vt:lpstr>Photo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Peavey</dc:creator>
  <cp:lastModifiedBy>Microsoft Office User</cp:lastModifiedBy>
  <dcterms:created xsi:type="dcterms:W3CDTF">2016-10-24T14:02:48Z</dcterms:created>
  <dcterms:modified xsi:type="dcterms:W3CDTF">2019-11-06T15:20:49Z</dcterms:modified>
</cp:coreProperties>
</file>