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감염병20\모기\충남넷등록자료\"/>
    </mc:Choice>
  </mc:AlternateContent>
  <bookViews>
    <workbookView xWindow="0" yWindow="0" windowWidth="25125" windowHeight="12060"/>
  </bookViews>
  <sheets>
    <sheet name="양식" sheetId="1" r:id="rId1"/>
  </sheets>
  <definedNames>
    <definedName name="_xlnm._FilterDatabase" localSheetId="0" hidden="1">양식!$A$7:$X$101</definedName>
    <definedName name="_xlnm.Print_Titles" localSheetId="0">양식!$1:$8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1" l="1"/>
  <c r="V9" i="1" l="1"/>
  <c r="X9" i="1" s="1"/>
  <c r="W9" i="1"/>
  <c r="V10" i="1"/>
  <c r="X10" i="1" s="1"/>
  <c r="W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W11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1" i="1" l="1"/>
  <c r="X11" i="1" s="1"/>
  <c r="V24" i="1" l="1"/>
  <c r="X24" i="1" s="1"/>
  <c r="W24" i="1"/>
  <c r="V25" i="1"/>
  <c r="W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W26" i="1"/>
  <c r="V27" i="1"/>
  <c r="W27" i="1"/>
  <c r="V28" i="1"/>
  <c r="W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30" i="1"/>
  <c r="X30" i="1" s="1"/>
  <c r="W30" i="1"/>
  <c r="V31" i="1"/>
  <c r="W31" i="1"/>
  <c r="W32" i="1" s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3" i="1"/>
  <c r="W33" i="1"/>
  <c r="V34" i="1"/>
  <c r="X34" i="1" s="1"/>
  <c r="W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6" i="1"/>
  <c r="X36" i="1" s="1"/>
  <c r="W36" i="1"/>
  <c r="V37" i="1"/>
  <c r="W37" i="1"/>
  <c r="C38" i="1"/>
  <c r="D38" i="1"/>
  <c r="E38" i="1"/>
  <c r="F38" i="1"/>
  <c r="G38" i="1"/>
  <c r="H38" i="1"/>
  <c r="I38" i="1"/>
  <c r="J38" i="1"/>
  <c r="K38" i="1"/>
  <c r="L38" i="1"/>
  <c r="N38" i="1"/>
  <c r="O38" i="1"/>
  <c r="P38" i="1"/>
  <c r="Q38" i="1"/>
  <c r="R38" i="1"/>
  <c r="S38" i="1"/>
  <c r="T38" i="1"/>
  <c r="U38" i="1"/>
  <c r="V39" i="1"/>
  <c r="X39" i="1" s="1"/>
  <c r="W39" i="1"/>
  <c r="V40" i="1"/>
  <c r="W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2" i="1"/>
  <c r="W42" i="1"/>
  <c r="V43" i="1"/>
  <c r="X43" i="1" s="1"/>
  <c r="W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5" i="1"/>
  <c r="W45" i="1"/>
  <c r="V46" i="1"/>
  <c r="X46" i="1" s="1"/>
  <c r="W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8" i="1"/>
  <c r="X48" i="1" s="1"/>
  <c r="W48" i="1"/>
  <c r="V49" i="1"/>
  <c r="W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1" i="1"/>
  <c r="X51" i="1" s="1"/>
  <c r="W51" i="1"/>
  <c r="V52" i="1"/>
  <c r="X52" i="1" s="1"/>
  <c r="W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4" i="1"/>
  <c r="X54" i="1" s="1"/>
  <c r="W54" i="1"/>
  <c r="V55" i="1"/>
  <c r="X55" i="1" s="1"/>
  <c r="W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7" i="1"/>
  <c r="X57" i="1" s="1"/>
  <c r="W57" i="1"/>
  <c r="V58" i="1"/>
  <c r="X58" i="1" s="1"/>
  <c r="W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60" i="1"/>
  <c r="X60" i="1" s="1"/>
  <c r="W60" i="1"/>
  <c r="V61" i="1"/>
  <c r="X61" i="1" s="1"/>
  <c r="W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3" i="1"/>
  <c r="X63" i="1" s="1"/>
  <c r="W63" i="1"/>
  <c r="V64" i="1"/>
  <c r="X64" i="1" s="1"/>
  <c r="W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6" i="1"/>
  <c r="X66" i="1" s="1"/>
  <c r="W66" i="1"/>
  <c r="V67" i="1"/>
  <c r="X67" i="1" s="1"/>
  <c r="W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9" i="1"/>
  <c r="X69" i="1" s="1"/>
  <c r="W69" i="1"/>
  <c r="V70" i="1"/>
  <c r="X70" i="1" s="1"/>
  <c r="W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2" i="1"/>
  <c r="X72" i="1" s="1"/>
  <c r="W72" i="1"/>
  <c r="V73" i="1"/>
  <c r="X73" i="1" s="1"/>
  <c r="W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5" i="1"/>
  <c r="X75" i="1" s="1"/>
  <c r="W75" i="1"/>
  <c r="V76" i="1"/>
  <c r="X76" i="1" s="1"/>
  <c r="W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8" i="1"/>
  <c r="X78" i="1" s="1"/>
  <c r="W78" i="1"/>
  <c r="V79" i="1"/>
  <c r="X79" i="1" s="1"/>
  <c r="W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1" i="1"/>
  <c r="X81" i="1" s="1"/>
  <c r="W81" i="1"/>
  <c r="V82" i="1"/>
  <c r="X82" i="1" s="1"/>
  <c r="W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4" i="1"/>
  <c r="X84" i="1" s="1"/>
  <c r="W84" i="1"/>
  <c r="V85" i="1"/>
  <c r="X85" i="1" s="1"/>
  <c r="W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7" i="1"/>
  <c r="X87" i="1" s="1"/>
  <c r="W87" i="1"/>
  <c r="V88" i="1"/>
  <c r="X88" i="1" s="1"/>
  <c r="W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90" i="1"/>
  <c r="X90" i="1" s="1"/>
  <c r="W90" i="1"/>
  <c r="V91" i="1"/>
  <c r="X91" i="1" s="1"/>
  <c r="W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3" i="1"/>
  <c r="X93" i="1" s="1"/>
  <c r="W93" i="1"/>
  <c r="V94" i="1"/>
  <c r="X94" i="1" s="1"/>
  <c r="W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6" i="1"/>
  <c r="W96" i="1"/>
  <c r="V97" i="1"/>
  <c r="X97" i="1" s="1"/>
  <c r="W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9" i="1"/>
  <c r="W99" i="1"/>
  <c r="V100" i="1"/>
  <c r="X100" i="1" s="1"/>
  <c r="W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X49" i="1" l="1"/>
  <c r="X45" i="1"/>
  <c r="X42" i="1"/>
  <c r="X40" i="1"/>
  <c r="X37" i="1"/>
  <c r="W92" i="1"/>
  <c r="W80" i="1"/>
  <c r="W68" i="1"/>
  <c r="X33" i="1"/>
  <c r="X31" i="1"/>
  <c r="W29" i="1"/>
  <c r="X28" i="1"/>
  <c r="X27" i="1"/>
  <c r="X25" i="1"/>
  <c r="W95" i="1"/>
  <c r="V101" i="1"/>
  <c r="X101" i="1" s="1"/>
  <c r="W98" i="1"/>
  <c r="W83" i="1"/>
  <c r="W71" i="1"/>
  <c r="W59" i="1"/>
  <c r="W47" i="1"/>
  <c r="W62" i="1"/>
  <c r="W50" i="1"/>
  <c r="W38" i="1"/>
  <c r="W35" i="1"/>
  <c r="W74" i="1"/>
  <c r="W77" i="1"/>
  <c r="W65" i="1"/>
  <c r="W53" i="1"/>
  <c r="W41" i="1"/>
  <c r="W56" i="1"/>
  <c r="W44" i="1"/>
  <c r="W101" i="1"/>
  <c r="W86" i="1"/>
  <c r="V98" i="1"/>
  <c r="X98" i="1" s="1"/>
  <c r="W89" i="1"/>
  <c r="X99" i="1"/>
  <c r="X96" i="1"/>
  <c r="V95" i="1"/>
  <c r="X95" i="1" s="1"/>
  <c r="V92" i="1"/>
  <c r="X92" i="1" s="1"/>
  <c r="V89" i="1"/>
  <c r="X89" i="1" s="1"/>
  <c r="V86" i="1"/>
  <c r="X86" i="1" s="1"/>
  <c r="V83" i="1"/>
  <c r="X83" i="1" s="1"/>
  <c r="V80" i="1"/>
  <c r="X80" i="1" s="1"/>
  <c r="V77" i="1"/>
  <c r="X77" i="1" s="1"/>
  <c r="V74" i="1"/>
  <c r="X74" i="1" s="1"/>
  <c r="V71" i="1"/>
  <c r="X71" i="1" s="1"/>
  <c r="V68" i="1"/>
  <c r="X68" i="1" s="1"/>
  <c r="V65" i="1"/>
  <c r="X65" i="1" s="1"/>
  <c r="V62" i="1"/>
  <c r="X62" i="1" s="1"/>
  <c r="V59" i="1"/>
  <c r="X59" i="1" s="1"/>
  <c r="V56" i="1"/>
  <c r="X56" i="1" s="1"/>
  <c r="V53" i="1"/>
  <c r="X53" i="1" s="1"/>
  <c r="V50" i="1"/>
  <c r="V47" i="1"/>
  <c r="V44" i="1"/>
  <c r="X44" i="1" s="1"/>
  <c r="V41" i="1"/>
  <c r="V38" i="1"/>
  <c r="X38" i="1" s="1"/>
  <c r="V35" i="1"/>
  <c r="V32" i="1"/>
  <c r="X32" i="1" s="1"/>
  <c r="V29" i="1"/>
  <c r="X29" i="1" s="1"/>
  <c r="V26" i="1"/>
  <c r="X26" i="1" s="1"/>
  <c r="X50" i="1" l="1"/>
  <c r="X47" i="1"/>
  <c r="X41" i="1"/>
  <c r="X35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V22" i="1"/>
  <c r="V21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V19" i="1"/>
  <c r="V18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V16" i="1"/>
  <c r="V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V13" i="1"/>
  <c r="V12" i="1"/>
  <c r="V103" i="1" l="1"/>
  <c r="V14" i="1"/>
  <c r="V23" i="1"/>
  <c r="V20" i="1"/>
  <c r="V17" i="1"/>
  <c r="X17" i="1" s="1"/>
  <c r="W17" i="1"/>
  <c r="W22" i="1" l="1"/>
  <c r="X21" i="1"/>
  <c r="W21" i="1"/>
  <c r="W19" i="1"/>
  <c r="W18" i="1"/>
  <c r="X18" i="1" s="1"/>
  <c r="W13" i="1"/>
  <c r="X12" i="1"/>
  <c r="W12" i="1"/>
  <c r="W103" i="1" l="1"/>
  <c r="W23" i="1"/>
  <c r="W20" i="1"/>
  <c r="X20" i="1" s="1"/>
  <c r="W14" i="1"/>
  <c r="X14" i="1"/>
  <c r="X23" i="1"/>
  <c r="X13" i="1"/>
  <c r="X19" i="1"/>
  <c r="X22" i="1"/>
</calcChain>
</file>

<file path=xl/sharedStrings.xml><?xml version="1.0" encoding="utf-8"?>
<sst xmlns="http://schemas.openxmlformats.org/spreadsheetml/2006/main" count="113" uniqueCount="93">
  <si>
    <t>종류</t>
  </si>
  <si>
    <t>Cx.pip.</t>
  </si>
  <si>
    <t>Cx.tri.</t>
  </si>
  <si>
    <t>Cx.bit.</t>
  </si>
  <si>
    <t>Cx.ori.</t>
  </si>
  <si>
    <t>Cx.inato.</t>
    <phoneticPr fontId="3" type="noConversion"/>
  </si>
  <si>
    <t>Cx.vag</t>
    <phoneticPr fontId="3" type="noConversion"/>
  </si>
  <si>
    <t>An.sin.</t>
  </si>
  <si>
    <t>An.sir.</t>
  </si>
  <si>
    <t>An.pul.</t>
  </si>
  <si>
    <t>Ae.alb.</t>
  </si>
  <si>
    <t>Ae.vex.</t>
    <phoneticPr fontId="3" type="noConversion"/>
  </si>
  <si>
    <t>Oc.dor.</t>
    <phoneticPr fontId="3" type="noConversion"/>
  </si>
  <si>
    <t>Oc.kor.</t>
    <phoneticPr fontId="3" type="noConversion"/>
  </si>
  <si>
    <t>Oc.tog.</t>
    <phoneticPr fontId="3" type="noConversion"/>
  </si>
  <si>
    <t>Oc.hat</t>
    <phoneticPr fontId="3" type="noConversion"/>
  </si>
  <si>
    <t>Oc.nip</t>
    <phoneticPr fontId="3" type="noConversion"/>
  </si>
  <si>
    <t>Ar.sub.</t>
    <phoneticPr fontId="3" type="noConversion"/>
  </si>
  <si>
    <t>Ms.uni.</t>
    <phoneticPr fontId="3" type="noConversion"/>
  </si>
  <si>
    <t>Co.och.</t>
    <phoneticPr fontId="3" type="noConversion"/>
  </si>
  <si>
    <t>계(total)</t>
  </si>
  <si>
    <t>CT수</t>
  </si>
  <si>
    <t>Ct 율  (%)</t>
  </si>
  <si>
    <t>채집일</t>
  </si>
  <si>
    <t>빨간집모기</t>
  </si>
  <si>
    <t>작은빨간  집모기</t>
  </si>
  <si>
    <t>반점날개  집모기</t>
  </si>
  <si>
    <t>동양집모기</t>
  </si>
  <si>
    <t>이나토미
집모기</t>
    <phoneticPr fontId="3" type="noConversion"/>
  </si>
  <si>
    <t>줄다리
집모기</t>
    <phoneticPr fontId="3" type="noConversion"/>
  </si>
  <si>
    <t>중국얼룩  날개모기</t>
  </si>
  <si>
    <t>가중국얼  룩날개모기</t>
  </si>
  <si>
    <t>잿빛얼룩  날개모기</t>
  </si>
  <si>
    <t>흰줄숲모기</t>
  </si>
  <si>
    <t>금빛숲모기</t>
  </si>
  <si>
    <t>등줄숲모기</t>
  </si>
  <si>
    <t>한국숲모기</t>
    <phoneticPr fontId="3" type="noConversion"/>
  </si>
  <si>
    <t>토고숲모기</t>
  </si>
  <si>
    <t>하토리       숲모기</t>
    <phoneticPr fontId="3" type="noConversion"/>
  </si>
  <si>
    <t>일본 숲모기</t>
    <phoneticPr fontId="3" type="noConversion"/>
  </si>
  <si>
    <t>큰검정     들모기</t>
  </si>
  <si>
    <t>반점날개   늪모기</t>
    <phoneticPr fontId="3" type="noConversion"/>
  </si>
  <si>
    <t>노랑늪모기</t>
    <phoneticPr fontId="3" type="noConversion"/>
  </si>
  <si>
    <t>1주</t>
    <phoneticPr fontId="3" type="noConversion"/>
  </si>
  <si>
    <t>평균</t>
  </si>
  <si>
    <t>6주</t>
    <phoneticPr fontId="3" type="noConversion"/>
  </si>
  <si>
    <t>평균</t>
    <phoneticPr fontId="3" type="noConversion"/>
  </si>
  <si>
    <t>평균</t>
    <phoneticPr fontId="3" type="noConversion"/>
  </si>
  <si>
    <t>7주</t>
    <phoneticPr fontId="3" type="noConversion"/>
  </si>
  <si>
    <t>평균</t>
    <phoneticPr fontId="3" type="noConversion"/>
  </si>
  <si>
    <t>평균</t>
    <phoneticPr fontId="3" type="noConversion"/>
  </si>
  <si>
    <t>평균</t>
    <phoneticPr fontId="3" type="noConversion"/>
  </si>
  <si>
    <t>15주</t>
    <phoneticPr fontId="3" type="noConversion"/>
  </si>
  <si>
    <t>16주</t>
    <phoneticPr fontId="3" type="noConversion"/>
  </si>
  <si>
    <t>평균</t>
    <phoneticPr fontId="3" type="noConversion"/>
  </si>
  <si>
    <t>17주</t>
    <phoneticPr fontId="3" type="noConversion"/>
  </si>
  <si>
    <t>18주</t>
    <phoneticPr fontId="3" type="noConversion"/>
  </si>
  <si>
    <t>19주</t>
    <phoneticPr fontId="3" type="noConversion"/>
  </si>
  <si>
    <t>평균</t>
    <phoneticPr fontId="3" type="noConversion"/>
  </si>
  <si>
    <t>20주</t>
    <phoneticPr fontId="3" type="noConversion"/>
  </si>
  <si>
    <t>21주</t>
    <phoneticPr fontId="3" type="noConversion"/>
  </si>
  <si>
    <t>22주</t>
    <phoneticPr fontId="3" type="noConversion"/>
  </si>
  <si>
    <t>평균</t>
    <phoneticPr fontId="3" type="noConversion"/>
  </si>
  <si>
    <t>23주</t>
    <phoneticPr fontId="3" type="noConversion"/>
  </si>
  <si>
    <t>24주</t>
    <phoneticPr fontId="3" type="noConversion"/>
  </si>
  <si>
    <t>25주</t>
    <phoneticPr fontId="3" type="noConversion"/>
  </si>
  <si>
    <t>평균</t>
    <phoneticPr fontId="3" type="noConversion"/>
  </si>
  <si>
    <t>26주</t>
    <phoneticPr fontId="3" type="noConversion"/>
  </si>
  <si>
    <t>27주</t>
    <phoneticPr fontId="3" type="noConversion"/>
  </si>
  <si>
    <t>28주</t>
    <phoneticPr fontId="3" type="noConversion"/>
  </si>
  <si>
    <t>평균</t>
    <phoneticPr fontId="3" type="noConversion"/>
  </si>
  <si>
    <t>29주</t>
    <phoneticPr fontId="3" type="noConversion"/>
  </si>
  <si>
    <t>30주</t>
    <phoneticPr fontId="3" type="noConversion"/>
  </si>
  <si>
    <t>31주</t>
    <phoneticPr fontId="3" type="noConversion"/>
  </si>
  <si>
    <t>조사지역</t>
    <phoneticPr fontId="3" type="noConversion"/>
  </si>
  <si>
    <t>조사기관</t>
    <phoneticPr fontId="3" type="noConversion"/>
  </si>
  <si>
    <t>분류자</t>
    <phoneticPr fontId="3" type="noConversion"/>
  </si>
  <si>
    <t>충청남도 예산군 삽교읍</t>
    <phoneticPr fontId="3" type="noConversion"/>
  </si>
  <si>
    <t>충청남도 보건환경연구원 감염병검사팀</t>
    <phoneticPr fontId="3" type="noConversion"/>
  </si>
  <si>
    <r>
      <t>일본뇌염 예측조사사업 모기 채집결과 (2020 : 충남</t>
    </r>
    <r>
      <rPr>
        <b/>
        <sz val="16"/>
        <rFont val="돋움"/>
        <family val="3"/>
        <charset val="129"/>
      </rPr>
      <t>)</t>
    </r>
    <phoneticPr fontId="5" type="noConversion"/>
  </si>
  <si>
    <t>실개체수</t>
    <phoneticPr fontId="3" type="noConversion"/>
  </si>
  <si>
    <t>2주</t>
    <phoneticPr fontId="3" type="noConversion"/>
  </si>
  <si>
    <t>3주</t>
    <phoneticPr fontId="3" type="noConversion"/>
  </si>
  <si>
    <t>4주</t>
    <phoneticPr fontId="3" type="noConversion"/>
  </si>
  <si>
    <t>1주</t>
    <phoneticPr fontId="3" type="noConversion"/>
  </si>
  <si>
    <t>5주</t>
    <phoneticPr fontId="3" type="noConversion"/>
  </si>
  <si>
    <t>8주</t>
    <phoneticPr fontId="3" type="noConversion"/>
  </si>
  <si>
    <t>9주</t>
    <phoneticPr fontId="3" type="noConversion"/>
  </si>
  <si>
    <t>11주</t>
    <phoneticPr fontId="3" type="noConversion"/>
  </si>
  <si>
    <t>12주</t>
    <phoneticPr fontId="3" type="noConversion"/>
  </si>
  <si>
    <t>13주</t>
    <phoneticPr fontId="3" type="noConversion"/>
  </si>
  <si>
    <t>10주</t>
    <phoneticPr fontId="3" type="noConversion"/>
  </si>
  <si>
    <t>박종진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</si>
</sst>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m&quot;월&quot;\ d&quot;일&quot;"/>
  </numFmts>
  <fonts count="14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8"/>
      <name val="돋움"/>
      <family val="3"/>
      <charset val="129"/>
    </font>
    <font>
      <b/>
      <sz val="16"/>
      <name val="돋움"/>
      <family val="3"/>
      <charset val="129"/>
    </font>
    <font>
      <sz val="8"/>
      <name val="맑은 고딕"/>
      <family val="3"/>
      <charset val="129"/>
    </font>
    <font>
      <i/>
      <sz val="10"/>
      <name val="돋움"/>
      <family val="3"/>
      <charset val="129"/>
    </font>
    <font>
      <i/>
      <sz val="9"/>
      <name val="돋움"/>
      <family val="3"/>
      <charset val="129"/>
    </font>
    <font>
      <sz val="7.5"/>
      <name val="돋움"/>
      <family val="3"/>
      <charset val="129"/>
    </font>
    <font>
      <b/>
      <sz val="10"/>
      <color rgb="FF00B050"/>
      <name val="돋움"/>
      <family val="3"/>
      <charset val="129"/>
    </font>
    <font>
      <b/>
      <sz val="10"/>
      <color indexed="10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name val="돋움"/>
      <family val="3"/>
      <charset val="129"/>
    </font>
    <font>
      <b/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176" fontId="4" fillId="0" borderId="0" xfId="1" applyNumberFormat="1" applyFont="1" applyAlignment="1">
      <alignment vertical="center"/>
    </xf>
    <xf numFmtId="176" fontId="4" fillId="0" borderId="0" xfId="1" applyNumberFormat="1" applyFont="1" applyAlignment="1">
      <alignment horizontal="center" vertical="center"/>
    </xf>
    <xf numFmtId="176" fontId="1" fillId="0" borderId="0" xfId="1" applyNumberFormat="1"/>
    <xf numFmtId="0" fontId="2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vertical="center" shrinkToFit="1"/>
    </xf>
    <xf numFmtId="176" fontId="0" fillId="0" borderId="0" xfId="0" applyNumberFormat="1" applyBorder="1" applyAlignment="1">
      <alignment vertical="center" shrinkToFit="1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0" fontId="0" fillId="0" borderId="13" xfId="0" applyFont="1" applyFill="1" applyBorder="1" applyAlignment="1">
      <alignment horizontal="left" vertical="center" shrinkToFit="1"/>
    </xf>
    <xf numFmtId="0" fontId="0" fillId="0" borderId="13" xfId="0" applyFont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2" fillId="0" borderId="14" xfId="1" applyFont="1" applyFill="1" applyBorder="1" applyAlignment="1">
      <alignment horizontal="left" vertical="center"/>
    </xf>
    <xf numFmtId="0" fontId="6" fillId="0" borderId="14" xfId="1" applyFont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 wrapText="1"/>
    </xf>
    <xf numFmtId="176" fontId="6" fillId="0" borderId="14" xfId="1" applyNumberFormat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 wrapText="1"/>
    </xf>
    <xf numFmtId="176" fontId="8" fillId="0" borderId="14" xfId="1" applyNumberFormat="1" applyFont="1" applyBorder="1" applyAlignment="1">
      <alignment horizontal="center" vertical="center" wrapText="1"/>
    </xf>
    <xf numFmtId="49" fontId="2" fillId="0" borderId="0" xfId="1" applyNumberFormat="1" applyFont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/>
    </xf>
    <xf numFmtId="176" fontId="9" fillId="0" borderId="14" xfId="0" applyNumberFormat="1" applyFont="1" applyBorder="1" applyAlignment="1">
      <alignment horizontal="center" vertical="center"/>
    </xf>
    <xf numFmtId="176" fontId="9" fillId="2" borderId="14" xfId="0" applyNumberFormat="1" applyFont="1" applyFill="1" applyBorder="1" applyAlignment="1">
      <alignment horizontal="center" vertical="center"/>
    </xf>
    <xf numFmtId="176" fontId="9" fillId="0" borderId="14" xfId="1" applyNumberFormat="1" applyFont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/>
    </xf>
    <xf numFmtId="176" fontId="10" fillId="0" borderId="14" xfId="1" applyNumberFormat="1" applyFont="1" applyBorder="1" applyAlignment="1">
      <alignment horizontal="center" vertical="center"/>
    </xf>
    <xf numFmtId="176" fontId="11" fillId="0" borderId="14" xfId="1" applyNumberFormat="1" applyFont="1" applyBorder="1" applyAlignment="1">
      <alignment horizontal="center" vertical="center"/>
    </xf>
    <xf numFmtId="49" fontId="12" fillId="0" borderId="0" xfId="1" applyNumberFormat="1" applyFont="1" applyAlignment="1">
      <alignment horizontal="center" vertical="center"/>
    </xf>
    <xf numFmtId="49" fontId="2" fillId="0" borderId="0" xfId="1" applyNumberFormat="1" applyFont="1" applyFill="1" applyAlignment="1">
      <alignment horizontal="center" vertical="center"/>
    </xf>
    <xf numFmtId="49" fontId="12" fillId="0" borderId="0" xfId="1" applyNumberFormat="1" applyFont="1" applyFill="1" applyAlignment="1">
      <alignment horizontal="center" vertical="center"/>
    </xf>
    <xf numFmtId="176" fontId="10" fillId="0" borderId="14" xfId="1" applyNumberFormat="1" applyFont="1" applyFill="1" applyBorder="1" applyAlignment="1">
      <alignment horizontal="center" vertical="center"/>
    </xf>
    <xf numFmtId="176" fontId="11" fillId="0" borderId="14" xfId="1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176" fontId="9" fillId="0" borderId="14" xfId="1" applyNumberFormat="1" applyFont="1" applyFill="1" applyBorder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shrinkToFit="1"/>
    </xf>
    <xf numFmtId="0" fontId="13" fillId="0" borderId="5" xfId="0" applyFont="1" applyFill="1" applyBorder="1" applyAlignment="1">
      <alignment horizontal="center" vertical="center" shrinkToFit="1"/>
    </xf>
    <xf numFmtId="0" fontId="13" fillId="0" borderId="9" xfId="0" applyFont="1" applyFill="1" applyBorder="1" applyAlignment="1">
      <alignment horizontal="center" vertical="center" shrinkToFit="1"/>
    </xf>
    <xf numFmtId="0" fontId="13" fillId="2" borderId="0" xfId="0" applyFont="1" applyFill="1" applyAlignment="1">
      <alignment horizontal="center"/>
    </xf>
    <xf numFmtId="176" fontId="13" fillId="2" borderId="0" xfId="0" applyNumberFormat="1" applyFont="1" applyFill="1"/>
    <xf numFmtId="0" fontId="4" fillId="0" borderId="0" xfId="1" applyFont="1" applyAlignment="1">
      <alignment horizontal="center" vertical="center"/>
    </xf>
    <xf numFmtId="0" fontId="13" fillId="0" borderId="2" xfId="0" applyFont="1" applyFill="1" applyBorder="1" applyAlignment="1">
      <alignment horizontal="left" vertical="center" shrinkToFit="1"/>
    </xf>
    <xf numFmtId="0" fontId="13" fillId="0" borderId="3" xfId="0" applyFont="1" applyFill="1" applyBorder="1" applyAlignment="1">
      <alignment horizontal="left" vertical="center" shrinkToFit="1"/>
    </xf>
    <xf numFmtId="0" fontId="13" fillId="0" borderId="4" xfId="0" applyFont="1" applyFill="1" applyBorder="1" applyAlignment="1">
      <alignment horizontal="left" vertical="center" shrinkToFit="1"/>
    </xf>
    <xf numFmtId="0" fontId="13" fillId="0" borderId="6" xfId="0" applyFont="1" applyFill="1" applyBorder="1" applyAlignment="1">
      <alignment horizontal="left" vertical="center" shrinkToFit="1"/>
    </xf>
    <xf numFmtId="0" fontId="13" fillId="0" borderId="7" xfId="0" applyFont="1" applyFill="1" applyBorder="1" applyAlignment="1">
      <alignment horizontal="left" vertical="center" shrinkToFit="1"/>
    </xf>
    <xf numFmtId="0" fontId="13" fillId="0" borderId="8" xfId="0" applyFont="1" applyFill="1" applyBorder="1" applyAlignment="1">
      <alignment horizontal="left" vertical="center" shrinkToFit="1"/>
    </xf>
    <xf numFmtId="0" fontId="13" fillId="0" borderId="10" xfId="0" applyFont="1" applyFill="1" applyBorder="1" applyAlignment="1">
      <alignment horizontal="left" vertical="center" shrinkToFit="1"/>
    </xf>
    <xf numFmtId="0" fontId="13" fillId="0" borderId="11" xfId="0" applyFont="1" applyFill="1" applyBorder="1" applyAlignment="1">
      <alignment horizontal="left" vertical="center" shrinkToFit="1"/>
    </xf>
    <xf numFmtId="0" fontId="13" fillId="0" borderId="12" xfId="0" applyFont="1" applyFill="1" applyBorder="1" applyAlignment="1">
      <alignment horizontal="left" vertical="center" shrinkToFit="1"/>
    </xf>
    <xf numFmtId="176" fontId="2" fillId="0" borderId="14" xfId="1" applyNumberFormat="1" applyFont="1" applyBorder="1" applyAlignment="1">
      <alignment horizontal="center" vertical="center"/>
    </xf>
    <xf numFmtId="176" fontId="2" fillId="0" borderId="14" xfId="1" applyNumberFormat="1" applyFont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X103"/>
  <sheetViews>
    <sheetView tabSelected="1" workbookViewId="0">
      <pane xSplit="1" ySplit="8" topLeftCell="B38" activePane="bottomRight" state="frozen"/>
      <selection activeCell="R52" sqref="R52"/>
      <selection pane="topRight" activeCell="R52" sqref="R52"/>
      <selection pane="bottomLeft" activeCell="R52" sqref="R52"/>
      <selection pane="bottomRight" activeCell="B50" sqref="B50"/>
    </sheetView>
  </sheetViews>
  <sheetFormatPr defaultRowHeight="13.5" x14ac:dyDescent="0.15"/>
  <cols>
    <col min="1" max="1" width="4.5546875" style="1" bestFit="1" customWidth="1"/>
    <col min="2" max="2" width="8.77734375" bestFit="1" customWidth="1"/>
    <col min="3" max="7" width="6.5546875" customWidth="1"/>
    <col min="8" max="8" width="6.5546875" style="37" customWidth="1"/>
    <col min="9" max="21" width="6.5546875" customWidth="1"/>
    <col min="22" max="24" width="6.5546875" style="12" customWidth="1"/>
  </cols>
  <sheetData>
    <row r="1" spans="1:24" ht="20.25" x14ac:dyDescent="0.15">
      <c r="B1" s="48" t="s">
        <v>79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4" ht="13.5" customHeight="1" thickBot="1" x14ac:dyDescent="0.2">
      <c r="B2" s="2"/>
      <c r="C2" s="2"/>
      <c r="D2" s="2"/>
      <c r="E2" s="2"/>
      <c r="F2" s="2"/>
      <c r="G2" s="2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4"/>
      <c r="W2" s="5"/>
      <c r="X2" s="6"/>
    </row>
    <row r="3" spans="1:24" s="10" customFormat="1" x14ac:dyDescent="0.15">
      <c r="A3" s="7"/>
      <c r="B3" s="43" t="s">
        <v>74</v>
      </c>
      <c r="C3" s="49" t="s">
        <v>77</v>
      </c>
      <c r="D3" s="50"/>
      <c r="E3" s="50"/>
      <c r="F3" s="50"/>
      <c r="G3" s="50"/>
      <c r="H3" s="50"/>
      <c r="I3" s="50"/>
      <c r="J3" s="51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"/>
      <c r="W3" s="9"/>
      <c r="X3" s="6"/>
    </row>
    <row r="4" spans="1:24" s="10" customFormat="1" x14ac:dyDescent="0.15">
      <c r="A4" s="7"/>
      <c r="B4" s="44" t="s">
        <v>75</v>
      </c>
      <c r="C4" s="52" t="s">
        <v>78</v>
      </c>
      <c r="D4" s="53"/>
      <c r="E4" s="53"/>
      <c r="F4" s="53"/>
      <c r="G4" s="53"/>
      <c r="H4" s="53"/>
      <c r="I4" s="53"/>
      <c r="J4" s="54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1"/>
      <c r="W4" s="6"/>
      <c r="X4" s="6"/>
    </row>
    <row r="5" spans="1:24" s="10" customFormat="1" ht="14.25" thickBot="1" x14ac:dyDescent="0.2">
      <c r="A5" s="7"/>
      <c r="B5" s="45" t="s">
        <v>76</v>
      </c>
      <c r="C5" s="55" t="s">
        <v>92</v>
      </c>
      <c r="D5" s="56"/>
      <c r="E5" s="56"/>
      <c r="F5" s="56"/>
      <c r="G5" s="56"/>
      <c r="H5" s="56"/>
      <c r="I5" s="56"/>
      <c r="J5" s="57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1"/>
      <c r="W5" s="12"/>
      <c r="X5" s="12"/>
    </row>
    <row r="6" spans="1:24" s="10" customFormat="1" x14ac:dyDescent="0.15">
      <c r="A6" s="7"/>
      <c r="B6" s="13"/>
      <c r="C6" s="14"/>
      <c r="D6" s="14"/>
      <c r="E6" s="14"/>
      <c r="F6" s="14"/>
      <c r="G6" s="14"/>
      <c r="H6" s="15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1"/>
      <c r="W6" s="12"/>
      <c r="X6" s="12"/>
    </row>
    <row r="7" spans="1:24" ht="12" customHeight="1" x14ac:dyDescent="0.15">
      <c r="B7" s="16" t="s">
        <v>0</v>
      </c>
      <c r="C7" s="17" t="s">
        <v>1</v>
      </c>
      <c r="D7" s="18" t="s">
        <v>2</v>
      </c>
      <c r="E7" s="17" t="s">
        <v>3</v>
      </c>
      <c r="F7" s="17" t="s">
        <v>4</v>
      </c>
      <c r="G7" s="17" t="s">
        <v>5</v>
      </c>
      <c r="H7" s="19" t="s">
        <v>6</v>
      </c>
      <c r="I7" s="17" t="s">
        <v>7</v>
      </c>
      <c r="J7" s="17" t="s">
        <v>8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13</v>
      </c>
      <c r="P7" s="17" t="s">
        <v>14</v>
      </c>
      <c r="Q7" s="17" t="s">
        <v>15</v>
      </c>
      <c r="R7" s="17" t="s">
        <v>16</v>
      </c>
      <c r="S7" s="17" t="s">
        <v>17</v>
      </c>
      <c r="T7" s="20" t="s">
        <v>18</v>
      </c>
      <c r="U7" s="20" t="s">
        <v>19</v>
      </c>
      <c r="V7" s="58" t="s">
        <v>20</v>
      </c>
      <c r="W7" s="58" t="s">
        <v>21</v>
      </c>
      <c r="X7" s="59" t="s">
        <v>22</v>
      </c>
    </row>
    <row r="8" spans="1:24" ht="21" customHeight="1" x14ac:dyDescent="0.15">
      <c r="B8" s="16" t="s">
        <v>23</v>
      </c>
      <c r="C8" s="21" t="s">
        <v>24</v>
      </c>
      <c r="D8" s="22" t="s">
        <v>25</v>
      </c>
      <c r="E8" s="21" t="s">
        <v>26</v>
      </c>
      <c r="F8" s="21" t="s">
        <v>27</v>
      </c>
      <c r="G8" s="21" t="s">
        <v>28</v>
      </c>
      <c r="H8" s="21" t="s">
        <v>29</v>
      </c>
      <c r="I8" s="21" t="s">
        <v>30</v>
      </c>
      <c r="J8" s="21" t="s">
        <v>31</v>
      </c>
      <c r="K8" s="21" t="s">
        <v>32</v>
      </c>
      <c r="L8" s="21" t="s">
        <v>33</v>
      </c>
      <c r="M8" s="21" t="s">
        <v>34</v>
      </c>
      <c r="N8" s="21" t="s">
        <v>35</v>
      </c>
      <c r="O8" s="21" t="s">
        <v>36</v>
      </c>
      <c r="P8" s="21" t="s">
        <v>37</v>
      </c>
      <c r="Q8" s="21" t="s">
        <v>38</v>
      </c>
      <c r="R8" s="21" t="s">
        <v>39</v>
      </c>
      <c r="S8" s="21" t="s">
        <v>40</v>
      </c>
      <c r="T8" s="23" t="s">
        <v>41</v>
      </c>
      <c r="U8" s="23" t="s">
        <v>42</v>
      </c>
      <c r="V8" s="58"/>
      <c r="W8" s="58"/>
      <c r="X8" s="59"/>
    </row>
    <row r="9" spans="1:24" x14ac:dyDescent="0.15">
      <c r="A9" s="24" t="s">
        <v>43</v>
      </c>
      <c r="B9" s="41">
        <v>43920</v>
      </c>
      <c r="C9" s="26"/>
      <c r="D9" s="27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8">
        <f>SUM(C9:U9)</f>
        <v>0</v>
      </c>
      <c r="W9" s="28">
        <f>+D9</f>
        <v>0</v>
      </c>
      <c r="X9" s="28">
        <f>IF(V9=0,0,(W9/V9)*100)</f>
        <v>0</v>
      </c>
    </row>
    <row r="10" spans="1:24" x14ac:dyDescent="0.15">
      <c r="A10" s="24"/>
      <c r="B10" s="41">
        <v>43921</v>
      </c>
      <c r="C10" s="26"/>
      <c r="D10" s="27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8">
        <f>SUM(C10:U10)</f>
        <v>0</v>
      </c>
      <c r="W10" s="28">
        <f>+D10</f>
        <v>0</v>
      </c>
      <c r="X10" s="28">
        <f t="shared" ref="X10:X11" si="0">IF(V10=0,0,(W10/V10)*100)</f>
        <v>0</v>
      </c>
    </row>
    <row r="11" spans="1:24" x14ac:dyDescent="0.15">
      <c r="A11" s="24"/>
      <c r="B11" s="42" t="s">
        <v>44</v>
      </c>
      <c r="C11" s="30" t="e">
        <f>AVERAGE(C9:C10)</f>
        <v>#DIV/0!</v>
      </c>
      <c r="D11" s="30" t="e">
        <f t="shared" ref="D11:V11" si="1">AVERAGE(D9:D10)</f>
        <v>#DIV/0!</v>
      </c>
      <c r="E11" s="30" t="e">
        <f t="shared" si="1"/>
        <v>#DIV/0!</v>
      </c>
      <c r="F11" s="30" t="e">
        <f t="shared" si="1"/>
        <v>#DIV/0!</v>
      </c>
      <c r="G11" s="30" t="e">
        <f t="shared" si="1"/>
        <v>#DIV/0!</v>
      </c>
      <c r="H11" s="30" t="e">
        <f t="shared" si="1"/>
        <v>#DIV/0!</v>
      </c>
      <c r="I11" s="30" t="e">
        <f t="shared" si="1"/>
        <v>#DIV/0!</v>
      </c>
      <c r="J11" s="30" t="e">
        <f t="shared" si="1"/>
        <v>#DIV/0!</v>
      </c>
      <c r="K11" s="30" t="e">
        <f t="shared" si="1"/>
        <v>#DIV/0!</v>
      </c>
      <c r="L11" s="30" t="e">
        <f t="shared" si="1"/>
        <v>#DIV/0!</v>
      </c>
      <c r="M11" s="30" t="e">
        <f t="shared" si="1"/>
        <v>#DIV/0!</v>
      </c>
      <c r="N11" s="30" t="e">
        <f t="shared" si="1"/>
        <v>#DIV/0!</v>
      </c>
      <c r="O11" s="30" t="e">
        <f t="shared" si="1"/>
        <v>#DIV/0!</v>
      </c>
      <c r="P11" s="30" t="e">
        <f t="shared" si="1"/>
        <v>#DIV/0!</v>
      </c>
      <c r="Q11" s="30" t="e">
        <f t="shared" si="1"/>
        <v>#DIV/0!</v>
      </c>
      <c r="R11" s="30" t="e">
        <f t="shared" si="1"/>
        <v>#DIV/0!</v>
      </c>
      <c r="S11" s="30" t="e">
        <f t="shared" si="1"/>
        <v>#DIV/0!</v>
      </c>
      <c r="T11" s="30" t="e">
        <f t="shared" si="1"/>
        <v>#DIV/0!</v>
      </c>
      <c r="U11" s="30" t="e">
        <f t="shared" si="1"/>
        <v>#DIV/0!</v>
      </c>
      <c r="V11" s="30">
        <f t="shared" si="1"/>
        <v>0</v>
      </c>
      <c r="W11" s="30">
        <f>AVERAGE(W9:W10)</f>
        <v>0</v>
      </c>
      <c r="X11" s="31">
        <f t="shared" si="0"/>
        <v>0</v>
      </c>
    </row>
    <row r="12" spans="1:24" ht="12" customHeight="1" x14ac:dyDescent="0.15">
      <c r="A12" s="24" t="s">
        <v>84</v>
      </c>
      <c r="B12" s="25">
        <v>43927</v>
      </c>
      <c r="C12" s="26">
        <v>0</v>
      </c>
      <c r="D12" s="27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8">
        <f>SUM(C12:U12)</f>
        <v>0</v>
      </c>
      <c r="W12" s="28">
        <f>+D12</f>
        <v>0</v>
      </c>
      <c r="X12" s="28">
        <f>IF(V12=0,0,(W12/V12)*100)</f>
        <v>0</v>
      </c>
    </row>
    <row r="13" spans="1:24" ht="12" customHeight="1" x14ac:dyDescent="0.15">
      <c r="A13" s="24"/>
      <c r="B13" s="25">
        <v>43928</v>
      </c>
      <c r="C13" s="26">
        <v>0</v>
      </c>
      <c r="D13" s="27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8">
        <f>SUM(C13:U13)</f>
        <v>0</v>
      </c>
      <c r="W13" s="28">
        <f>+D13</f>
        <v>0</v>
      </c>
      <c r="X13" s="28">
        <f t="shared" ref="X13:X76" si="2">IF(V13=0,0,(W13/V13)*100)</f>
        <v>0</v>
      </c>
    </row>
    <row r="14" spans="1:24" ht="12" customHeight="1" x14ac:dyDescent="0.15">
      <c r="A14" s="32"/>
      <c r="B14" s="29" t="s">
        <v>44</v>
      </c>
      <c r="C14" s="30">
        <f>AVERAGE(C12:C13)</f>
        <v>0</v>
      </c>
      <c r="D14" s="30">
        <f t="shared" ref="D14" si="3">AVERAGE(D12:D13)</f>
        <v>0</v>
      </c>
      <c r="E14" s="30">
        <f t="shared" ref="E14" si="4">AVERAGE(E12:E13)</f>
        <v>0</v>
      </c>
      <c r="F14" s="30">
        <f t="shared" ref="F14" si="5">AVERAGE(F12:F13)</f>
        <v>0</v>
      </c>
      <c r="G14" s="30">
        <f t="shared" ref="G14" si="6">AVERAGE(G12:G13)</f>
        <v>0</v>
      </c>
      <c r="H14" s="30">
        <f t="shared" ref="H14" si="7">AVERAGE(H12:H13)</f>
        <v>0</v>
      </c>
      <c r="I14" s="30">
        <f t="shared" ref="I14" si="8">AVERAGE(I12:I13)</f>
        <v>0</v>
      </c>
      <c r="J14" s="30">
        <f t="shared" ref="J14" si="9">AVERAGE(J12:J13)</f>
        <v>0</v>
      </c>
      <c r="K14" s="30">
        <f t="shared" ref="K14" si="10">AVERAGE(K12:K13)</f>
        <v>0</v>
      </c>
      <c r="L14" s="30">
        <f t="shared" ref="L14" si="11">AVERAGE(L12:L13)</f>
        <v>0</v>
      </c>
      <c r="M14" s="30">
        <f t="shared" ref="M14" si="12">AVERAGE(M12:M13)</f>
        <v>0</v>
      </c>
      <c r="N14" s="30">
        <f t="shared" ref="N14" si="13">AVERAGE(N12:N13)</f>
        <v>0</v>
      </c>
      <c r="O14" s="30">
        <f t="shared" ref="O14" si="14">AVERAGE(O12:O13)</f>
        <v>0</v>
      </c>
      <c r="P14" s="30">
        <f t="shared" ref="P14" si="15">AVERAGE(P12:P13)</f>
        <v>0</v>
      </c>
      <c r="Q14" s="30">
        <f t="shared" ref="Q14" si="16">AVERAGE(Q12:Q13)</f>
        <v>0</v>
      </c>
      <c r="R14" s="30">
        <f t="shared" ref="R14" si="17">AVERAGE(R12:R13)</f>
        <v>0</v>
      </c>
      <c r="S14" s="30">
        <f t="shared" ref="S14" si="18">AVERAGE(S12:S13)</f>
        <v>0</v>
      </c>
      <c r="T14" s="30">
        <f t="shared" ref="T14" si="19">AVERAGE(T12:T13)</f>
        <v>0</v>
      </c>
      <c r="U14" s="30">
        <f t="shared" ref="U14" si="20">AVERAGE(U12:U13)</f>
        <v>0</v>
      </c>
      <c r="V14" s="30">
        <f t="shared" ref="V14" si="21">AVERAGE(V12:V13)</f>
        <v>0</v>
      </c>
      <c r="W14" s="30">
        <f>AVERAGE(W12:W13)</f>
        <v>0</v>
      </c>
      <c r="X14" s="31">
        <f t="shared" si="2"/>
        <v>0</v>
      </c>
    </row>
    <row r="15" spans="1:24" ht="12" customHeight="1" x14ac:dyDescent="0.15">
      <c r="A15" s="24" t="s">
        <v>81</v>
      </c>
      <c r="B15" s="25">
        <v>43934</v>
      </c>
      <c r="C15" s="26">
        <v>0</v>
      </c>
      <c r="D15" s="27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8">
        <f>SUM(C15:U15)</f>
        <v>0</v>
      </c>
      <c r="W15" s="26">
        <v>0</v>
      </c>
      <c r="X15" s="26">
        <v>0</v>
      </c>
    </row>
    <row r="16" spans="1:24" ht="12" customHeight="1" x14ac:dyDescent="0.15">
      <c r="A16" s="24"/>
      <c r="B16" s="25">
        <v>43935</v>
      </c>
      <c r="C16" s="26">
        <v>0</v>
      </c>
      <c r="D16" s="27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8">
        <f>SUM(C16:U16)</f>
        <v>0</v>
      </c>
      <c r="W16" s="26">
        <v>0</v>
      </c>
      <c r="X16" s="26">
        <v>0</v>
      </c>
    </row>
    <row r="17" spans="1:24" ht="12" customHeight="1" x14ac:dyDescent="0.15">
      <c r="A17" s="32"/>
      <c r="B17" s="29" t="s">
        <v>44</v>
      </c>
      <c r="C17" s="30">
        <f>AVERAGE(C15:C16)</f>
        <v>0</v>
      </c>
      <c r="D17" s="30">
        <f t="shared" ref="D17" si="22">AVERAGE(D15:D16)</f>
        <v>0</v>
      </c>
      <c r="E17" s="30">
        <f t="shared" ref="E17" si="23">AVERAGE(E15:E16)</f>
        <v>0</v>
      </c>
      <c r="F17" s="30">
        <f t="shared" ref="F17" si="24">AVERAGE(F15:F16)</f>
        <v>0</v>
      </c>
      <c r="G17" s="30">
        <f t="shared" ref="G17" si="25">AVERAGE(G15:G16)</f>
        <v>0</v>
      </c>
      <c r="H17" s="30">
        <f t="shared" ref="H17" si="26">AVERAGE(H15:H16)</f>
        <v>0</v>
      </c>
      <c r="I17" s="30">
        <f t="shared" ref="I17" si="27">AVERAGE(I15:I16)</f>
        <v>0</v>
      </c>
      <c r="J17" s="30">
        <f t="shared" ref="J17" si="28">AVERAGE(J15:J16)</f>
        <v>0</v>
      </c>
      <c r="K17" s="30">
        <f t="shared" ref="K17" si="29">AVERAGE(K15:K16)</f>
        <v>0</v>
      </c>
      <c r="L17" s="30">
        <f t="shared" ref="L17" si="30">AVERAGE(L15:L16)</f>
        <v>0</v>
      </c>
      <c r="M17" s="30">
        <f t="shared" ref="M17" si="31">AVERAGE(M15:M16)</f>
        <v>0</v>
      </c>
      <c r="N17" s="30">
        <f t="shared" ref="N17" si="32">AVERAGE(N15:N16)</f>
        <v>0</v>
      </c>
      <c r="O17" s="30">
        <f t="shared" ref="O17" si="33">AVERAGE(O15:O16)</f>
        <v>0</v>
      </c>
      <c r="P17" s="30">
        <f t="shared" ref="P17" si="34">AVERAGE(P15:P16)</f>
        <v>0</v>
      </c>
      <c r="Q17" s="30">
        <f t="shared" ref="Q17" si="35">AVERAGE(Q15:Q16)</f>
        <v>0</v>
      </c>
      <c r="R17" s="30">
        <f t="shared" ref="R17" si="36">AVERAGE(R15:R16)</f>
        <v>0</v>
      </c>
      <c r="S17" s="30">
        <f t="shared" ref="S17" si="37">AVERAGE(S15:S16)</f>
        <v>0</v>
      </c>
      <c r="T17" s="30">
        <f t="shared" ref="T17" si="38">AVERAGE(T15:T16)</f>
        <v>0</v>
      </c>
      <c r="U17" s="30">
        <f t="shared" ref="U17" si="39">AVERAGE(U15:U16)</f>
        <v>0</v>
      </c>
      <c r="V17" s="30">
        <f t="shared" ref="V17" si="40">AVERAGE(V15:V16)</f>
        <v>0</v>
      </c>
      <c r="W17" s="30">
        <f>AVERAGE(W15:W16)</f>
        <v>0</v>
      </c>
      <c r="X17" s="31">
        <f t="shared" si="2"/>
        <v>0</v>
      </c>
    </row>
    <row r="18" spans="1:24" ht="12" customHeight="1" x14ac:dyDescent="0.15">
      <c r="A18" s="33" t="s">
        <v>82</v>
      </c>
      <c r="B18" s="25">
        <v>43941</v>
      </c>
      <c r="C18" s="26">
        <v>4</v>
      </c>
      <c r="D18" s="27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8">
        <f>SUM(C18:U18)</f>
        <v>4</v>
      </c>
      <c r="W18" s="28">
        <f>+D18</f>
        <v>0</v>
      </c>
      <c r="X18" s="28">
        <f t="shared" si="2"/>
        <v>0</v>
      </c>
    </row>
    <row r="19" spans="1:24" ht="12" customHeight="1" x14ac:dyDescent="0.15">
      <c r="A19" s="33"/>
      <c r="B19" s="25">
        <v>43942</v>
      </c>
      <c r="C19" s="26">
        <v>1</v>
      </c>
      <c r="D19" s="27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8">
        <f>SUM(C19:U19)</f>
        <v>1</v>
      </c>
      <c r="W19" s="28">
        <f>+D19</f>
        <v>0</v>
      </c>
      <c r="X19" s="28">
        <f t="shared" si="2"/>
        <v>0</v>
      </c>
    </row>
    <row r="20" spans="1:24" ht="12" customHeight="1" x14ac:dyDescent="0.15">
      <c r="A20" s="34"/>
      <c r="B20" s="29" t="s">
        <v>44</v>
      </c>
      <c r="C20" s="30">
        <f>AVERAGE(C18:C19)</f>
        <v>2.5</v>
      </c>
      <c r="D20" s="30">
        <f t="shared" ref="D20" si="41">AVERAGE(D18:D19)</f>
        <v>0</v>
      </c>
      <c r="E20" s="30">
        <f t="shared" ref="E20" si="42">AVERAGE(E18:E19)</f>
        <v>0</v>
      </c>
      <c r="F20" s="30">
        <f t="shared" ref="F20" si="43">AVERAGE(F18:F19)</f>
        <v>0</v>
      </c>
      <c r="G20" s="30">
        <f t="shared" ref="G20" si="44">AVERAGE(G18:G19)</f>
        <v>0</v>
      </c>
      <c r="H20" s="30">
        <f t="shared" ref="H20" si="45">AVERAGE(H18:H19)</f>
        <v>0</v>
      </c>
      <c r="I20" s="30">
        <f t="shared" ref="I20" si="46">AVERAGE(I18:I19)</f>
        <v>0</v>
      </c>
      <c r="J20" s="30">
        <f t="shared" ref="J20" si="47">AVERAGE(J18:J19)</f>
        <v>0</v>
      </c>
      <c r="K20" s="30">
        <f t="shared" ref="K20" si="48">AVERAGE(K18:K19)</f>
        <v>0</v>
      </c>
      <c r="L20" s="30">
        <f t="shared" ref="L20" si="49">AVERAGE(L18:L19)</f>
        <v>0</v>
      </c>
      <c r="M20" s="30">
        <f t="shared" ref="M20" si="50">AVERAGE(M18:M19)</f>
        <v>0</v>
      </c>
      <c r="N20" s="30">
        <f t="shared" ref="N20" si="51">AVERAGE(N18:N19)</f>
        <v>0</v>
      </c>
      <c r="O20" s="30">
        <f t="shared" ref="O20" si="52">AVERAGE(O18:O19)</f>
        <v>0</v>
      </c>
      <c r="P20" s="30">
        <f t="shared" ref="P20" si="53">AVERAGE(P18:P19)</f>
        <v>0</v>
      </c>
      <c r="Q20" s="30">
        <f t="shared" ref="Q20" si="54">AVERAGE(Q18:Q19)</f>
        <v>0</v>
      </c>
      <c r="R20" s="30">
        <f t="shared" ref="R20" si="55">AVERAGE(R18:R19)</f>
        <v>0</v>
      </c>
      <c r="S20" s="30">
        <f t="shared" ref="S20" si="56">AVERAGE(S18:S19)</f>
        <v>0</v>
      </c>
      <c r="T20" s="30">
        <f t="shared" ref="T20" si="57">AVERAGE(T18:T19)</f>
        <v>0</v>
      </c>
      <c r="U20" s="30">
        <f t="shared" ref="U20" si="58">AVERAGE(U18:U19)</f>
        <v>0</v>
      </c>
      <c r="V20" s="30">
        <f t="shared" ref="V20" si="59">AVERAGE(V18:V19)</f>
        <v>2.5</v>
      </c>
      <c r="W20" s="30">
        <f>AVERAGE(W18:W19)</f>
        <v>0</v>
      </c>
      <c r="X20" s="31">
        <f t="shared" si="2"/>
        <v>0</v>
      </c>
    </row>
    <row r="21" spans="1:24" ht="11.25" customHeight="1" x14ac:dyDescent="0.15">
      <c r="A21" s="33" t="s">
        <v>83</v>
      </c>
      <c r="B21" s="25">
        <v>43948</v>
      </c>
      <c r="C21" s="26">
        <v>0</v>
      </c>
      <c r="D21" s="27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8">
        <f>SUM(C21:U21)</f>
        <v>0</v>
      </c>
      <c r="W21" s="28">
        <f>+D21</f>
        <v>0</v>
      </c>
      <c r="X21" s="28">
        <f t="shared" si="2"/>
        <v>0</v>
      </c>
    </row>
    <row r="22" spans="1:24" ht="12" customHeight="1" x14ac:dyDescent="0.15">
      <c r="A22" s="33"/>
      <c r="B22" s="25">
        <v>43949</v>
      </c>
      <c r="C22" s="26">
        <v>2</v>
      </c>
      <c r="D22" s="27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8">
        <f>SUM(C22:U22)</f>
        <v>2</v>
      </c>
      <c r="W22" s="28">
        <f>+D22</f>
        <v>0</v>
      </c>
      <c r="X22" s="28">
        <f t="shared" si="2"/>
        <v>0</v>
      </c>
    </row>
    <row r="23" spans="1:24" s="37" customFormat="1" ht="12" customHeight="1" x14ac:dyDescent="0.15">
      <c r="A23" s="32"/>
      <c r="B23" s="29" t="s">
        <v>44</v>
      </c>
      <c r="C23" s="30">
        <f>AVERAGE(C21:C22)</f>
        <v>1</v>
      </c>
      <c r="D23" s="30">
        <f t="shared" ref="D23" si="60">AVERAGE(D21:D22)</f>
        <v>0</v>
      </c>
      <c r="E23" s="30">
        <f t="shared" ref="E23" si="61">AVERAGE(E21:E22)</f>
        <v>0</v>
      </c>
      <c r="F23" s="30">
        <f t="shared" ref="F23" si="62">AVERAGE(F21:F22)</f>
        <v>0</v>
      </c>
      <c r="G23" s="30">
        <f t="shared" ref="G23" si="63">AVERAGE(G21:G22)</f>
        <v>0</v>
      </c>
      <c r="H23" s="30">
        <f t="shared" ref="H23" si="64">AVERAGE(H21:H22)</f>
        <v>0</v>
      </c>
      <c r="I23" s="30">
        <f t="shared" ref="I23" si="65">AVERAGE(I21:I22)</f>
        <v>0</v>
      </c>
      <c r="J23" s="30">
        <f t="shared" ref="J23" si="66">AVERAGE(J21:J22)</f>
        <v>0</v>
      </c>
      <c r="K23" s="30">
        <f t="shared" ref="K23" si="67">AVERAGE(K21:K22)</f>
        <v>0</v>
      </c>
      <c r="L23" s="30">
        <f t="shared" ref="L23" si="68">AVERAGE(L21:L22)</f>
        <v>0</v>
      </c>
      <c r="M23" s="30">
        <f t="shared" ref="M23" si="69">AVERAGE(M21:M22)</f>
        <v>0</v>
      </c>
      <c r="N23" s="30">
        <f t="shared" ref="N23" si="70">AVERAGE(N21:N22)</f>
        <v>0</v>
      </c>
      <c r="O23" s="30">
        <f t="shared" ref="O23" si="71">AVERAGE(O21:O22)</f>
        <v>0</v>
      </c>
      <c r="P23" s="30">
        <f t="shared" ref="P23" si="72">AVERAGE(P21:P22)</f>
        <v>0</v>
      </c>
      <c r="Q23" s="30">
        <f t="shared" ref="Q23" si="73">AVERAGE(Q21:Q22)</f>
        <v>0</v>
      </c>
      <c r="R23" s="30">
        <f t="shared" ref="R23" si="74">AVERAGE(R21:R22)</f>
        <v>0</v>
      </c>
      <c r="S23" s="30">
        <f t="shared" ref="S23" si="75">AVERAGE(S21:S22)</f>
        <v>0</v>
      </c>
      <c r="T23" s="30">
        <f t="shared" ref="T23" si="76">AVERAGE(T21:T22)</f>
        <v>0</v>
      </c>
      <c r="U23" s="30">
        <f t="shared" ref="U23" si="77">AVERAGE(U21:U22)</f>
        <v>0</v>
      </c>
      <c r="V23" s="30">
        <f t="shared" ref="V23" si="78">AVERAGE(V21:V22)</f>
        <v>1</v>
      </c>
      <c r="W23" s="35">
        <f>AVERAGE(W21:W22)</f>
        <v>0</v>
      </c>
      <c r="X23" s="36">
        <f t="shared" si="2"/>
        <v>0</v>
      </c>
    </row>
    <row r="24" spans="1:24" ht="12" customHeight="1" x14ac:dyDescent="0.15">
      <c r="A24" s="24" t="s">
        <v>85</v>
      </c>
      <c r="B24" s="25">
        <v>43955</v>
      </c>
      <c r="C24" s="26">
        <v>5</v>
      </c>
      <c r="D24" s="27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2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8">
        <f>SUM(C24:U24)</f>
        <v>7</v>
      </c>
      <c r="W24" s="28">
        <f>+D24</f>
        <v>0</v>
      </c>
      <c r="X24" s="28">
        <f t="shared" si="2"/>
        <v>0</v>
      </c>
    </row>
    <row r="25" spans="1:24" ht="12" customHeight="1" x14ac:dyDescent="0.15">
      <c r="A25" s="24"/>
      <c r="B25" s="25">
        <v>43957</v>
      </c>
      <c r="C25" s="26">
        <v>1</v>
      </c>
      <c r="D25" s="27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8">
        <f>SUM(C25:U25)</f>
        <v>1</v>
      </c>
      <c r="W25" s="28">
        <f>+D25</f>
        <v>0</v>
      </c>
      <c r="X25" s="28">
        <f t="shared" si="2"/>
        <v>0</v>
      </c>
    </row>
    <row r="26" spans="1:24" s="38" customFormat="1" ht="12" customHeight="1" x14ac:dyDescent="0.15">
      <c r="A26" s="34"/>
      <c r="B26" s="29" t="s">
        <v>44</v>
      </c>
      <c r="C26" s="30">
        <f>AVERAGE(C24:C25)</f>
        <v>3</v>
      </c>
      <c r="D26" s="30">
        <f t="shared" ref="D26" si="79">AVERAGE(D24:D25)</f>
        <v>0</v>
      </c>
      <c r="E26" s="30">
        <f t="shared" ref="E26" si="80">AVERAGE(E24:E25)</f>
        <v>0</v>
      </c>
      <c r="F26" s="30">
        <f t="shared" ref="F26" si="81">AVERAGE(F24:F25)</f>
        <v>0</v>
      </c>
      <c r="G26" s="30">
        <f t="shared" ref="G26" si="82">AVERAGE(G24:G25)</f>
        <v>0</v>
      </c>
      <c r="H26" s="30">
        <f t="shared" ref="H26" si="83">AVERAGE(H24:H25)</f>
        <v>0</v>
      </c>
      <c r="I26" s="30">
        <f t="shared" ref="I26" si="84">AVERAGE(I24:I25)</f>
        <v>0</v>
      </c>
      <c r="J26" s="30">
        <f t="shared" ref="J26" si="85">AVERAGE(J24:J25)</f>
        <v>0</v>
      </c>
      <c r="K26" s="30">
        <f t="shared" ref="K26" si="86">AVERAGE(K24:K25)</f>
        <v>0</v>
      </c>
      <c r="L26" s="30">
        <f t="shared" ref="L26" si="87">AVERAGE(L24:L25)</f>
        <v>0</v>
      </c>
      <c r="M26" s="30">
        <f t="shared" ref="M26" si="88">AVERAGE(M24:M25)</f>
        <v>1</v>
      </c>
      <c r="N26" s="30">
        <f t="shared" ref="N26" si="89">AVERAGE(N24:N25)</f>
        <v>0</v>
      </c>
      <c r="O26" s="30">
        <f t="shared" ref="O26" si="90">AVERAGE(O24:O25)</f>
        <v>0</v>
      </c>
      <c r="P26" s="30">
        <f t="shared" ref="P26" si="91">AVERAGE(P24:P25)</f>
        <v>0</v>
      </c>
      <c r="Q26" s="30">
        <f t="shared" ref="Q26" si="92">AVERAGE(Q24:Q25)</f>
        <v>0</v>
      </c>
      <c r="R26" s="30">
        <f t="shared" ref="R26" si="93">AVERAGE(R24:R25)</f>
        <v>0</v>
      </c>
      <c r="S26" s="30">
        <f t="shared" ref="S26" si="94">AVERAGE(S24:S25)</f>
        <v>0</v>
      </c>
      <c r="T26" s="30">
        <f t="shared" ref="T26" si="95">AVERAGE(T24:T25)</f>
        <v>0</v>
      </c>
      <c r="U26" s="30">
        <f t="shared" ref="U26" si="96">AVERAGE(U24:U25)</f>
        <v>0</v>
      </c>
      <c r="V26" s="30">
        <f t="shared" ref="V26" si="97">AVERAGE(V24:V25)</f>
        <v>4</v>
      </c>
      <c r="W26" s="30">
        <f>AVERAGE(W24:W25)</f>
        <v>0</v>
      </c>
      <c r="X26" s="31">
        <f t="shared" si="2"/>
        <v>0</v>
      </c>
    </row>
    <row r="27" spans="1:24" ht="12" customHeight="1" x14ac:dyDescent="0.15">
      <c r="A27" s="33" t="s">
        <v>45</v>
      </c>
      <c r="B27" s="25">
        <v>43962</v>
      </c>
      <c r="C27" s="26">
        <v>3</v>
      </c>
      <c r="D27" s="27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1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8">
        <f>SUM(C27:U27)</f>
        <v>4</v>
      </c>
      <c r="W27" s="28">
        <f>+D27</f>
        <v>0</v>
      </c>
      <c r="X27" s="28">
        <f t="shared" si="2"/>
        <v>0</v>
      </c>
    </row>
    <row r="28" spans="1:24" ht="12" customHeight="1" x14ac:dyDescent="0.15">
      <c r="A28" s="33"/>
      <c r="B28" s="25">
        <v>43963</v>
      </c>
      <c r="C28" s="26">
        <v>3</v>
      </c>
      <c r="D28" s="27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8">
        <f>SUM(C28:U28)</f>
        <v>3</v>
      </c>
      <c r="W28" s="28">
        <f>+D28</f>
        <v>0</v>
      </c>
      <c r="X28" s="28">
        <f t="shared" si="2"/>
        <v>0</v>
      </c>
    </row>
    <row r="29" spans="1:24" s="37" customFormat="1" ht="12" customHeight="1" x14ac:dyDescent="0.15">
      <c r="A29" s="34"/>
      <c r="B29" s="29" t="s">
        <v>47</v>
      </c>
      <c r="C29" s="30">
        <f>AVERAGE(C27:C28)</f>
        <v>3</v>
      </c>
      <c r="D29" s="30">
        <f t="shared" ref="D29" si="98">AVERAGE(D27:D28)</f>
        <v>0</v>
      </c>
      <c r="E29" s="30">
        <f t="shared" ref="E29" si="99">AVERAGE(E27:E28)</f>
        <v>0</v>
      </c>
      <c r="F29" s="30">
        <f t="shared" ref="F29" si="100">AVERAGE(F27:F28)</f>
        <v>0</v>
      </c>
      <c r="G29" s="30">
        <f t="shared" ref="G29" si="101">AVERAGE(G27:G28)</f>
        <v>0</v>
      </c>
      <c r="H29" s="30">
        <f t="shared" ref="H29" si="102">AVERAGE(H27:H28)</f>
        <v>0</v>
      </c>
      <c r="I29" s="30">
        <f t="shared" ref="I29" si="103">AVERAGE(I27:I28)</f>
        <v>0</v>
      </c>
      <c r="J29" s="30">
        <f t="shared" ref="J29" si="104">AVERAGE(J27:J28)</f>
        <v>0</v>
      </c>
      <c r="K29" s="30">
        <f t="shared" ref="K29" si="105">AVERAGE(K27:K28)</f>
        <v>0</v>
      </c>
      <c r="L29" s="30">
        <f t="shared" ref="L29" si="106">AVERAGE(L27:L28)</f>
        <v>0</v>
      </c>
      <c r="M29" s="30">
        <f t="shared" ref="M29" si="107">AVERAGE(M27:M28)</f>
        <v>0.5</v>
      </c>
      <c r="N29" s="30">
        <f t="shared" ref="N29" si="108">AVERAGE(N27:N28)</f>
        <v>0</v>
      </c>
      <c r="O29" s="30">
        <f t="shared" ref="O29" si="109">AVERAGE(O27:O28)</f>
        <v>0</v>
      </c>
      <c r="P29" s="30">
        <f t="shared" ref="P29" si="110">AVERAGE(P27:P28)</f>
        <v>0</v>
      </c>
      <c r="Q29" s="30">
        <f t="shared" ref="Q29" si="111">AVERAGE(Q27:Q28)</f>
        <v>0</v>
      </c>
      <c r="R29" s="30">
        <f t="shared" ref="R29" si="112">AVERAGE(R27:R28)</f>
        <v>0</v>
      </c>
      <c r="S29" s="30">
        <f t="shared" ref="S29" si="113">AVERAGE(S27:S28)</f>
        <v>0</v>
      </c>
      <c r="T29" s="30">
        <f t="shared" ref="T29" si="114">AVERAGE(T27:T28)</f>
        <v>0</v>
      </c>
      <c r="U29" s="30">
        <f t="shared" ref="U29" si="115">AVERAGE(U27:U28)</f>
        <v>0</v>
      </c>
      <c r="V29" s="30">
        <f t="shared" ref="V29" si="116">AVERAGE(V27:V28)</f>
        <v>3.5</v>
      </c>
      <c r="W29" s="35">
        <f>AVERAGE(W27:W28)</f>
        <v>0</v>
      </c>
      <c r="X29" s="36">
        <f t="shared" si="2"/>
        <v>0</v>
      </c>
    </row>
    <row r="30" spans="1:24" ht="12" customHeight="1" x14ac:dyDescent="0.15">
      <c r="A30" s="33" t="s">
        <v>48</v>
      </c>
      <c r="B30" s="25">
        <v>43969</v>
      </c>
      <c r="C30" s="26">
        <v>8</v>
      </c>
      <c r="D30" s="27">
        <v>0</v>
      </c>
      <c r="E30" s="26">
        <v>0</v>
      </c>
      <c r="F30" s="26">
        <v>0</v>
      </c>
      <c r="G30" s="26">
        <v>0</v>
      </c>
      <c r="H30" s="26">
        <v>0</v>
      </c>
      <c r="I30" s="26">
        <v>1</v>
      </c>
      <c r="J30" s="26">
        <v>0</v>
      </c>
      <c r="K30" s="26">
        <v>0</v>
      </c>
      <c r="L30" s="26">
        <v>0</v>
      </c>
      <c r="M30" s="26">
        <v>21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1</v>
      </c>
      <c r="T30" s="26">
        <v>0</v>
      </c>
      <c r="U30" s="26">
        <v>0</v>
      </c>
      <c r="V30" s="28">
        <f>SUM(C30:U30)</f>
        <v>31</v>
      </c>
      <c r="W30" s="28">
        <f>+D30</f>
        <v>0</v>
      </c>
      <c r="X30" s="28">
        <f t="shared" si="2"/>
        <v>0</v>
      </c>
    </row>
    <row r="31" spans="1:24" ht="12" customHeight="1" x14ac:dyDescent="0.15">
      <c r="A31" s="33"/>
      <c r="B31" s="25">
        <v>43970</v>
      </c>
      <c r="C31" s="26">
        <v>8</v>
      </c>
      <c r="D31" s="27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11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8">
        <f>SUM(C31:U31)</f>
        <v>19</v>
      </c>
      <c r="W31" s="28">
        <f>+D31</f>
        <v>0</v>
      </c>
      <c r="X31" s="28">
        <f t="shared" si="2"/>
        <v>0</v>
      </c>
    </row>
    <row r="32" spans="1:24" s="37" customFormat="1" ht="12" customHeight="1" x14ac:dyDescent="0.15">
      <c r="A32" s="34"/>
      <c r="B32" s="29" t="s">
        <v>47</v>
      </c>
      <c r="C32" s="30">
        <f>AVERAGE(C30:C31)</f>
        <v>8</v>
      </c>
      <c r="D32" s="30">
        <f t="shared" ref="D32" si="117">AVERAGE(D30:D31)</f>
        <v>0</v>
      </c>
      <c r="E32" s="30">
        <f t="shared" ref="E32" si="118">AVERAGE(E30:E31)</f>
        <v>0</v>
      </c>
      <c r="F32" s="30">
        <f t="shared" ref="F32" si="119">AVERAGE(F30:F31)</f>
        <v>0</v>
      </c>
      <c r="G32" s="30">
        <f t="shared" ref="G32" si="120">AVERAGE(G30:G31)</f>
        <v>0</v>
      </c>
      <c r="H32" s="30">
        <f t="shared" ref="H32" si="121">AVERAGE(H30:H31)</f>
        <v>0</v>
      </c>
      <c r="I32" s="30">
        <f t="shared" ref="I32" si="122">AVERAGE(I30:I31)</f>
        <v>0.5</v>
      </c>
      <c r="J32" s="30">
        <f t="shared" ref="J32" si="123">AVERAGE(J30:J31)</f>
        <v>0</v>
      </c>
      <c r="K32" s="30">
        <f t="shared" ref="K32" si="124">AVERAGE(K30:K31)</f>
        <v>0</v>
      </c>
      <c r="L32" s="30">
        <f t="shared" ref="L32" si="125">AVERAGE(L30:L31)</f>
        <v>0</v>
      </c>
      <c r="M32" s="30">
        <f t="shared" ref="M32" si="126">AVERAGE(M30:M31)</f>
        <v>16</v>
      </c>
      <c r="N32" s="30">
        <f t="shared" ref="N32" si="127">AVERAGE(N30:N31)</f>
        <v>0</v>
      </c>
      <c r="O32" s="30">
        <f t="shared" ref="O32" si="128">AVERAGE(O30:O31)</f>
        <v>0</v>
      </c>
      <c r="P32" s="30">
        <f t="shared" ref="P32" si="129">AVERAGE(P30:P31)</f>
        <v>0</v>
      </c>
      <c r="Q32" s="30">
        <f t="shared" ref="Q32" si="130">AVERAGE(Q30:Q31)</f>
        <v>0</v>
      </c>
      <c r="R32" s="30">
        <f t="shared" ref="R32" si="131">AVERAGE(R30:R31)</f>
        <v>0</v>
      </c>
      <c r="S32" s="30">
        <f t="shared" ref="S32" si="132">AVERAGE(S30:S31)</f>
        <v>0.5</v>
      </c>
      <c r="T32" s="30">
        <f t="shared" ref="T32" si="133">AVERAGE(T30:T31)</f>
        <v>0</v>
      </c>
      <c r="U32" s="30">
        <f t="shared" ref="U32" si="134">AVERAGE(U30:U31)</f>
        <v>0</v>
      </c>
      <c r="V32" s="30">
        <f t="shared" ref="V32" si="135">AVERAGE(V30:V31)</f>
        <v>25</v>
      </c>
      <c r="W32" s="35">
        <f>AVERAGE(W30:W31)</f>
        <v>0</v>
      </c>
      <c r="X32" s="31">
        <f t="shared" si="2"/>
        <v>0</v>
      </c>
    </row>
    <row r="33" spans="1:24" ht="12" customHeight="1" x14ac:dyDescent="0.15">
      <c r="A33" s="33" t="s">
        <v>86</v>
      </c>
      <c r="B33" s="25">
        <v>43976</v>
      </c>
      <c r="C33" s="26">
        <v>1</v>
      </c>
      <c r="D33" s="27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1045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8">
        <f>SUM(C33:U33)</f>
        <v>1046</v>
      </c>
      <c r="W33" s="28">
        <f>+D33</f>
        <v>0</v>
      </c>
      <c r="X33" s="28">
        <f t="shared" si="2"/>
        <v>0</v>
      </c>
    </row>
    <row r="34" spans="1:24" ht="13.5" customHeight="1" x14ac:dyDescent="0.15">
      <c r="A34" s="33"/>
      <c r="B34" s="25">
        <v>43977</v>
      </c>
      <c r="C34" s="26">
        <v>4</v>
      </c>
      <c r="D34" s="27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638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8">
        <f>SUM(C34:U34)</f>
        <v>642</v>
      </c>
      <c r="W34" s="28">
        <f>+D34</f>
        <v>0</v>
      </c>
      <c r="X34" s="28">
        <f t="shared" si="2"/>
        <v>0</v>
      </c>
    </row>
    <row r="35" spans="1:24" s="37" customFormat="1" ht="12" customHeight="1" x14ac:dyDescent="0.15">
      <c r="A35" s="34"/>
      <c r="B35" s="29" t="s">
        <v>49</v>
      </c>
      <c r="C35" s="30">
        <f>AVERAGE(C33:C34)</f>
        <v>2.5</v>
      </c>
      <c r="D35" s="30">
        <f t="shared" ref="D35" si="136">AVERAGE(D33:D34)</f>
        <v>0</v>
      </c>
      <c r="E35" s="30">
        <f t="shared" ref="E35" si="137">AVERAGE(E33:E34)</f>
        <v>0</v>
      </c>
      <c r="F35" s="30">
        <f t="shared" ref="F35" si="138">AVERAGE(F33:F34)</f>
        <v>0</v>
      </c>
      <c r="G35" s="30">
        <f t="shared" ref="G35" si="139">AVERAGE(G33:G34)</f>
        <v>0</v>
      </c>
      <c r="H35" s="30">
        <f t="shared" ref="H35" si="140">AVERAGE(H33:H34)</f>
        <v>0</v>
      </c>
      <c r="I35" s="30">
        <f t="shared" ref="I35" si="141">AVERAGE(I33:I34)</f>
        <v>0</v>
      </c>
      <c r="J35" s="30">
        <f t="shared" ref="J35" si="142">AVERAGE(J33:J34)</f>
        <v>0</v>
      </c>
      <c r="K35" s="30">
        <f t="shared" ref="K35" si="143">AVERAGE(K33:K34)</f>
        <v>0</v>
      </c>
      <c r="L35" s="30">
        <f t="shared" ref="L35" si="144">AVERAGE(L33:L34)</f>
        <v>0</v>
      </c>
      <c r="M35" s="30">
        <f t="shared" ref="M35" si="145">AVERAGE(M33:M34)</f>
        <v>841.5</v>
      </c>
      <c r="N35" s="30">
        <f t="shared" ref="N35" si="146">AVERAGE(N33:N34)</f>
        <v>0</v>
      </c>
      <c r="O35" s="30">
        <f t="shared" ref="O35" si="147">AVERAGE(O33:O34)</f>
        <v>0</v>
      </c>
      <c r="P35" s="30">
        <f t="shared" ref="P35" si="148">AVERAGE(P33:P34)</f>
        <v>0</v>
      </c>
      <c r="Q35" s="30">
        <f t="shared" ref="Q35" si="149">AVERAGE(Q33:Q34)</f>
        <v>0</v>
      </c>
      <c r="R35" s="30">
        <f t="shared" ref="R35" si="150">AVERAGE(R33:R34)</f>
        <v>0</v>
      </c>
      <c r="S35" s="30">
        <f t="shared" ref="S35" si="151">AVERAGE(S33:S34)</f>
        <v>0</v>
      </c>
      <c r="T35" s="30">
        <f t="shared" ref="T35" si="152">AVERAGE(T33:T34)</f>
        <v>0</v>
      </c>
      <c r="U35" s="30">
        <f t="shared" ref="U35" si="153">AVERAGE(U33:U34)</f>
        <v>0</v>
      </c>
      <c r="V35" s="30">
        <f t="shared" ref="V35" si="154">AVERAGE(V33:V34)</f>
        <v>844</v>
      </c>
      <c r="W35" s="35">
        <f>AVERAGE(W33:W34)</f>
        <v>0</v>
      </c>
      <c r="X35" s="36">
        <f t="shared" si="2"/>
        <v>0</v>
      </c>
    </row>
    <row r="36" spans="1:24" ht="12" customHeight="1" x14ac:dyDescent="0.15">
      <c r="A36" s="33" t="s">
        <v>87</v>
      </c>
      <c r="B36" s="25">
        <v>43983</v>
      </c>
      <c r="C36" s="26">
        <v>10</v>
      </c>
      <c r="D36" s="27">
        <v>0</v>
      </c>
      <c r="E36" s="26">
        <v>0</v>
      </c>
      <c r="F36" s="26">
        <v>0</v>
      </c>
      <c r="G36" s="26">
        <v>0</v>
      </c>
      <c r="H36" s="26">
        <v>0</v>
      </c>
      <c r="I36" s="26">
        <v>2</v>
      </c>
      <c r="J36" s="26">
        <v>0</v>
      </c>
      <c r="K36" s="26">
        <v>0</v>
      </c>
      <c r="L36" s="26">
        <v>0</v>
      </c>
      <c r="M36" s="26">
        <v>472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8">
        <f>SUM(C36:U36)</f>
        <v>484</v>
      </c>
      <c r="W36" s="28">
        <f>+D36</f>
        <v>0</v>
      </c>
      <c r="X36" s="28">
        <f t="shared" si="2"/>
        <v>0</v>
      </c>
    </row>
    <row r="37" spans="1:24" ht="12" customHeight="1" x14ac:dyDescent="0.15">
      <c r="A37" s="33"/>
      <c r="B37" s="25">
        <v>43984</v>
      </c>
      <c r="C37" s="26">
        <v>9</v>
      </c>
      <c r="D37" s="27">
        <v>0</v>
      </c>
      <c r="E37" s="26">
        <v>0</v>
      </c>
      <c r="F37" s="26">
        <v>0</v>
      </c>
      <c r="G37" s="26">
        <v>0</v>
      </c>
      <c r="H37" s="26">
        <v>0</v>
      </c>
      <c r="I37" s="26">
        <v>1</v>
      </c>
      <c r="J37" s="26">
        <v>0</v>
      </c>
      <c r="K37" s="26">
        <v>0</v>
      </c>
      <c r="L37" s="26">
        <v>0</v>
      </c>
      <c r="M37" s="26">
        <v>109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1</v>
      </c>
      <c r="T37" s="26">
        <v>0</v>
      </c>
      <c r="U37" s="26">
        <v>0</v>
      </c>
      <c r="V37" s="28">
        <f>SUM(C37:U37)</f>
        <v>120</v>
      </c>
      <c r="W37" s="28">
        <f>+D37</f>
        <v>0</v>
      </c>
      <c r="X37" s="28">
        <f t="shared" si="2"/>
        <v>0</v>
      </c>
    </row>
    <row r="38" spans="1:24" s="39" customFormat="1" ht="12" customHeight="1" x14ac:dyDescent="0.15">
      <c r="A38" s="34"/>
      <c r="B38" s="29" t="s">
        <v>50</v>
      </c>
      <c r="C38" s="30">
        <f>AVERAGE(C36:C37)</f>
        <v>9.5</v>
      </c>
      <c r="D38" s="30">
        <f t="shared" ref="D38" si="155">AVERAGE(D36:D37)</f>
        <v>0</v>
      </c>
      <c r="E38" s="30">
        <f t="shared" ref="E38" si="156">AVERAGE(E36:E37)</f>
        <v>0</v>
      </c>
      <c r="F38" s="30">
        <f t="shared" ref="F38" si="157">AVERAGE(F36:F37)</f>
        <v>0</v>
      </c>
      <c r="G38" s="30">
        <f t="shared" ref="G38" si="158">AVERAGE(G36:G37)</f>
        <v>0</v>
      </c>
      <c r="H38" s="30">
        <f t="shared" ref="H38" si="159">AVERAGE(H36:H37)</f>
        <v>0</v>
      </c>
      <c r="I38" s="30">
        <f t="shared" ref="I38" si="160">AVERAGE(I36:I37)</f>
        <v>1.5</v>
      </c>
      <c r="J38" s="30">
        <f t="shared" ref="J38" si="161">AVERAGE(J36:J37)</f>
        <v>0</v>
      </c>
      <c r="K38" s="30">
        <f t="shared" ref="K38" si="162">AVERAGE(K36:K37)</f>
        <v>0</v>
      </c>
      <c r="L38" s="30">
        <f t="shared" ref="L38:M38" si="163">AVERAGE(L36:L37)</f>
        <v>0</v>
      </c>
      <c r="M38" s="30">
        <f t="shared" si="163"/>
        <v>290.5</v>
      </c>
      <c r="N38" s="30">
        <f t="shared" ref="N38" si="164">AVERAGE(N36:N37)</f>
        <v>0</v>
      </c>
      <c r="O38" s="30">
        <f t="shared" ref="O38" si="165">AVERAGE(O36:O37)</f>
        <v>0</v>
      </c>
      <c r="P38" s="30">
        <f t="shared" ref="P38" si="166">AVERAGE(P36:P37)</f>
        <v>0</v>
      </c>
      <c r="Q38" s="30">
        <f t="shared" ref="Q38" si="167">AVERAGE(Q36:Q37)</f>
        <v>0</v>
      </c>
      <c r="R38" s="30">
        <f t="shared" ref="R38" si="168">AVERAGE(R36:R37)</f>
        <v>0</v>
      </c>
      <c r="S38" s="30">
        <f t="shared" ref="S38" si="169">AVERAGE(S36:S37)</f>
        <v>0.5</v>
      </c>
      <c r="T38" s="30">
        <f t="shared" ref="T38" si="170">AVERAGE(T36:T37)</f>
        <v>0</v>
      </c>
      <c r="U38" s="30">
        <f t="shared" ref="U38" si="171">AVERAGE(U36:U37)</f>
        <v>0</v>
      </c>
      <c r="V38" s="30">
        <f t="shared" ref="V38" si="172">AVERAGE(V36:V37)</f>
        <v>302</v>
      </c>
      <c r="W38" s="35">
        <f>AVERAGE(W36:W37)</f>
        <v>0</v>
      </c>
      <c r="X38" s="31">
        <f t="shared" si="2"/>
        <v>0</v>
      </c>
    </row>
    <row r="39" spans="1:24" ht="12" customHeight="1" x14ac:dyDescent="0.15">
      <c r="A39" s="24" t="s">
        <v>91</v>
      </c>
      <c r="B39" s="25">
        <v>43990</v>
      </c>
      <c r="C39" s="26">
        <v>9</v>
      </c>
      <c r="D39" s="27">
        <v>0</v>
      </c>
      <c r="E39" s="26">
        <v>0</v>
      </c>
      <c r="F39" s="26">
        <v>0</v>
      </c>
      <c r="G39" s="26">
        <v>0</v>
      </c>
      <c r="H39" s="26">
        <v>0</v>
      </c>
      <c r="I39" s="26">
        <v>8</v>
      </c>
      <c r="J39" s="26">
        <v>0</v>
      </c>
      <c r="K39" s="26">
        <v>0</v>
      </c>
      <c r="L39" s="26">
        <v>0</v>
      </c>
      <c r="M39" s="26">
        <v>327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7</v>
      </c>
      <c r="T39" s="26">
        <v>0</v>
      </c>
      <c r="U39" s="26">
        <v>0</v>
      </c>
      <c r="V39" s="28">
        <f>SUM(C39:U39)</f>
        <v>351</v>
      </c>
      <c r="W39" s="28">
        <f>+D39</f>
        <v>0</v>
      </c>
      <c r="X39" s="28">
        <f t="shared" si="2"/>
        <v>0</v>
      </c>
    </row>
    <row r="40" spans="1:24" ht="12" customHeight="1" x14ac:dyDescent="0.15">
      <c r="A40" s="24"/>
      <c r="B40" s="25">
        <v>43991</v>
      </c>
      <c r="C40" s="26">
        <v>15</v>
      </c>
      <c r="D40" s="27">
        <v>0</v>
      </c>
      <c r="E40" s="26">
        <v>0</v>
      </c>
      <c r="F40" s="26">
        <v>0</v>
      </c>
      <c r="G40" s="26">
        <v>0</v>
      </c>
      <c r="H40" s="26">
        <v>0</v>
      </c>
      <c r="I40" s="26">
        <v>1</v>
      </c>
      <c r="J40" s="26">
        <v>0</v>
      </c>
      <c r="K40" s="26">
        <v>0</v>
      </c>
      <c r="L40" s="26">
        <v>0</v>
      </c>
      <c r="M40" s="26">
        <v>356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1</v>
      </c>
      <c r="T40" s="26">
        <v>0</v>
      </c>
      <c r="U40" s="26">
        <v>0</v>
      </c>
      <c r="V40" s="28">
        <f>SUM(C40:U40)</f>
        <v>373</v>
      </c>
      <c r="W40" s="28">
        <f>+D40</f>
        <v>0</v>
      </c>
      <c r="X40" s="28">
        <f t="shared" si="2"/>
        <v>0</v>
      </c>
    </row>
    <row r="41" spans="1:24" s="37" customFormat="1" ht="12" customHeight="1" x14ac:dyDescent="0.15">
      <c r="A41" s="34"/>
      <c r="B41" s="29" t="s">
        <v>51</v>
      </c>
      <c r="C41" s="30">
        <f>AVERAGE(C39:C40)</f>
        <v>12</v>
      </c>
      <c r="D41" s="30">
        <f t="shared" ref="D41" si="173">AVERAGE(D39:D40)</f>
        <v>0</v>
      </c>
      <c r="E41" s="30">
        <f t="shared" ref="E41" si="174">AVERAGE(E39:E40)</f>
        <v>0</v>
      </c>
      <c r="F41" s="30">
        <f t="shared" ref="F41" si="175">AVERAGE(F39:F40)</f>
        <v>0</v>
      </c>
      <c r="G41" s="30">
        <f t="shared" ref="G41" si="176">AVERAGE(G39:G40)</f>
        <v>0</v>
      </c>
      <c r="H41" s="30">
        <f t="shared" ref="H41" si="177">AVERAGE(H39:H40)</f>
        <v>0</v>
      </c>
      <c r="I41" s="30">
        <f t="shared" ref="I41" si="178">AVERAGE(I39:I40)</f>
        <v>4.5</v>
      </c>
      <c r="J41" s="30">
        <f t="shared" ref="J41" si="179">AVERAGE(J39:J40)</f>
        <v>0</v>
      </c>
      <c r="K41" s="30">
        <f t="shared" ref="K41" si="180">AVERAGE(K39:K40)</f>
        <v>0</v>
      </c>
      <c r="L41" s="30">
        <f t="shared" ref="L41" si="181">AVERAGE(L39:L40)</f>
        <v>0</v>
      </c>
      <c r="M41" s="30">
        <f t="shared" ref="M41" si="182">AVERAGE(M39:M40)</f>
        <v>341.5</v>
      </c>
      <c r="N41" s="30">
        <f t="shared" ref="N41" si="183">AVERAGE(N39:N40)</f>
        <v>0</v>
      </c>
      <c r="O41" s="30">
        <f t="shared" ref="O41" si="184">AVERAGE(O39:O40)</f>
        <v>0</v>
      </c>
      <c r="P41" s="30">
        <f t="shared" ref="P41" si="185">AVERAGE(P39:P40)</f>
        <v>0</v>
      </c>
      <c r="Q41" s="30">
        <f t="shared" ref="Q41" si="186">AVERAGE(Q39:Q40)</f>
        <v>0</v>
      </c>
      <c r="R41" s="30">
        <f t="shared" ref="R41" si="187">AVERAGE(R39:R40)</f>
        <v>0</v>
      </c>
      <c r="S41" s="30">
        <f t="shared" ref="S41" si="188">AVERAGE(S39:S40)</f>
        <v>4</v>
      </c>
      <c r="T41" s="30">
        <f t="shared" ref="T41" si="189">AVERAGE(T39:T40)</f>
        <v>0</v>
      </c>
      <c r="U41" s="30">
        <f t="shared" ref="U41" si="190">AVERAGE(U39:U40)</f>
        <v>0</v>
      </c>
      <c r="V41" s="30">
        <f t="shared" ref="V41" si="191">AVERAGE(V39:V40)</f>
        <v>362</v>
      </c>
      <c r="W41" s="35">
        <f>AVERAGE(W39:W40)</f>
        <v>0</v>
      </c>
      <c r="X41" s="36">
        <f t="shared" si="2"/>
        <v>0</v>
      </c>
    </row>
    <row r="42" spans="1:24" ht="12" customHeight="1" x14ac:dyDescent="0.15">
      <c r="A42" s="33" t="s">
        <v>88</v>
      </c>
      <c r="B42" s="25">
        <v>43997</v>
      </c>
      <c r="C42" s="26">
        <v>11</v>
      </c>
      <c r="D42" s="27">
        <v>0</v>
      </c>
      <c r="E42" s="26">
        <v>0</v>
      </c>
      <c r="F42" s="26">
        <v>0</v>
      </c>
      <c r="G42" s="26">
        <v>0</v>
      </c>
      <c r="H42" s="26">
        <v>0</v>
      </c>
      <c r="I42" s="26">
        <v>15</v>
      </c>
      <c r="J42" s="26">
        <v>0</v>
      </c>
      <c r="K42" s="26">
        <v>0</v>
      </c>
      <c r="L42" s="26">
        <v>0</v>
      </c>
      <c r="M42" s="26">
        <v>164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4</v>
      </c>
      <c r="T42" s="26">
        <v>0</v>
      </c>
      <c r="U42" s="26">
        <v>0</v>
      </c>
      <c r="V42" s="28">
        <f>SUM(C42:U42)</f>
        <v>194</v>
      </c>
      <c r="W42" s="28">
        <f>+D42</f>
        <v>0</v>
      </c>
      <c r="X42" s="28">
        <f t="shared" si="2"/>
        <v>0</v>
      </c>
    </row>
    <row r="43" spans="1:24" ht="12" customHeight="1" x14ac:dyDescent="0.15">
      <c r="A43" s="33"/>
      <c r="B43" s="25">
        <v>43998</v>
      </c>
      <c r="C43" s="26">
        <v>12</v>
      </c>
      <c r="D43" s="27">
        <v>0</v>
      </c>
      <c r="E43" s="26">
        <v>0</v>
      </c>
      <c r="F43" s="26">
        <v>0</v>
      </c>
      <c r="G43" s="26">
        <v>0</v>
      </c>
      <c r="H43" s="26">
        <v>0</v>
      </c>
      <c r="I43" s="26">
        <v>36</v>
      </c>
      <c r="J43" s="26">
        <v>0</v>
      </c>
      <c r="K43" s="26">
        <v>0</v>
      </c>
      <c r="L43" s="26">
        <v>0</v>
      </c>
      <c r="M43" s="26">
        <v>329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3</v>
      </c>
      <c r="T43" s="26">
        <v>0</v>
      </c>
      <c r="U43" s="26">
        <v>0</v>
      </c>
      <c r="V43" s="28">
        <f>SUM(C43:U43)</f>
        <v>380</v>
      </c>
      <c r="W43" s="28">
        <f>+D43</f>
        <v>0</v>
      </c>
      <c r="X43" s="28">
        <f t="shared" si="2"/>
        <v>0</v>
      </c>
    </row>
    <row r="44" spans="1:24" s="37" customFormat="1" ht="12" customHeight="1" x14ac:dyDescent="0.15">
      <c r="A44" s="34"/>
      <c r="B44" s="29" t="s">
        <v>47</v>
      </c>
      <c r="C44" s="30">
        <f>AVERAGE(C42:C43)</f>
        <v>11.5</v>
      </c>
      <c r="D44" s="30">
        <f t="shared" ref="D44" si="192">AVERAGE(D42:D43)</f>
        <v>0</v>
      </c>
      <c r="E44" s="30">
        <f t="shared" ref="E44" si="193">AVERAGE(E42:E43)</f>
        <v>0</v>
      </c>
      <c r="F44" s="30">
        <f t="shared" ref="F44" si="194">AVERAGE(F42:F43)</f>
        <v>0</v>
      </c>
      <c r="G44" s="30">
        <f t="shared" ref="G44" si="195">AVERAGE(G42:G43)</f>
        <v>0</v>
      </c>
      <c r="H44" s="30">
        <f t="shared" ref="H44" si="196">AVERAGE(H42:H43)</f>
        <v>0</v>
      </c>
      <c r="I44" s="30">
        <f t="shared" ref="I44" si="197">AVERAGE(I42:I43)</f>
        <v>25.5</v>
      </c>
      <c r="J44" s="30">
        <f t="shared" ref="J44" si="198">AVERAGE(J42:J43)</f>
        <v>0</v>
      </c>
      <c r="K44" s="30">
        <f t="shared" ref="K44" si="199">AVERAGE(K42:K43)</f>
        <v>0</v>
      </c>
      <c r="L44" s="30">
        <f t="shared" ref="L44" si="200">AVERAGE(L42:L43)</f>
        <v>0</v>
      </c>
      <c r="M44" s="30">
        <f t="shared" ref="M44" si="201">AVERAGE(M42:M43)</f>
        <v>246.5</v>
      </c>
      <c r="N44" s="30">
        <f t="shared" ref="N44" si="202">AVERAGE(N42:N43)</f>
        <v>0</v>
      </c>
      <c r="O44" s="30">
        <f t="shared" ref="O44" si="203">AVERAGE(O42:O43)</f>
        <v>0</v>
      </c>
      <c r="P44" s="30">
        <f t="shared" ref="P44" si="204">AVERAGE(P42:P43)</f>
        <v>0</v>
      </c>
      <c r="Q44" s="30">
        <f t="shared" ref="Q44" si="205">AVERAGE(Q42:Q43)</f>
        <v>0</v>
      </c>
      <c r="R44" s="30">
        <f t="shared" ref="R44" si="206">AVERAGE(R42:R43)</f>
        <v>0</v>
      </c>
      <c r="S44" s="30">
        <f t="shared" ref="S44" si="207">AVERAGE(S42:S43)</f>
        <v>3.5</v>
      </c>
      <c r="T44" s="30">
        <f t="shared" ref="T44" si="208">AVERAGE(T42:T43)</f>
        <v>0</v>
      </c>
      <c r="U44" s="30">
        <f t="shared" ref="U44" si="209">AVERAGE(U42:U43)</f>
        <v>0</v>
      </c>
      <c r="V44" s="30">
        <f t="shared" ref="V44" si="210">AVERAGE(V42:V43)</f>
        <v>287</v>
      </c>
      <c r="W44" s="35">
        <f>AVERAGE(W42:W43)</f>
        <v>0</v>
      </c>
      <c r="X44" s="31">
        <f t="shared" si="2"/>
        <v>0</v>
      </c>
    </row>
    <row r="45" spans="1:24" ht="12" customHeight="1" x14ac:dyDescent="0.15">
      <c r="A45" s="33" t="s">
        <v>89</v>
      </c>
      <c r="B45" s="25">
        <v>44004</v>
      </c>
      <c r="C45" s="26">
        <v>3</v>
      </c>
      <c r="D45" s="27">
        <v>0</v>
      </c>
      <c r="E45" s="26">
        <v>0</v>
      </c>
      <c r="F45" s="26">
        <v>0</v>
      </c>
      <c r="G45" s="26">
        <v>0</v>
      </c>
      <c r="H45" s="26">
        <v>0</v>
      </c>
      <c r="I45" s="26">
        <v>49</v>
      </c>
      <c r="J45" s="26">
        <v>0</v>
      </c>
      <c r="K45" s="26">
        <v>0</v>
      </c>
      <c r="L45" s="26">
        <v>0</v>
      </c>
      <c r="M45" s="26">
        <v>247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4</v>
      </c>
      <c r="T45" s="26">
        <v>0</v>
      </c>
      <c r="U45" s="26">
        <v>0</v>
      </c>
      <c r="V45" s="28">
        <f>SUM(C45:U45)</f>
        <v>303</v>
      </c>
      <c r="W45" s="28">
        <f>+D45</f>
        <v>0</v>
      </c>
      <c r="X45" s="28">
        <f t="shared" si="2"/>
        <v>0</v>
      </c>
    </row>
    <row r="46" spans="1:24" ht="12" customHeight="1" x14ac:dyDescent="0.15">
      <c r="A46" s="33"/>
      <c r="B46" s="25">
        <v>44005</v>
      </c>
      <c r="C46" s="26">
        <v>46</v>
      </c>
      <c r="D46" s="27">
        <v>0</v>
      </c>
      <c r="E46" s="26">
        <v>0</v>
      </c>
      <c r="F46" s="26">
        <v>0</v>
      </c>
      <c r="G46" s="26">
        <v>0</v>
      </c>
      <c r="H46" s="26">
        <v>0</v>
      </c>
      <c r="I46" s="26">
        <v>316</v>
      </c>
      <c r="J46" s="26">
        <v>0</v>
      </c>
      <c r="K46" s="26">
        <v>0</v>
      </c>
      <c r="L46" s="26">
        <v>0</v>
      </c>
      <c r="M46" s="26">
        <v>702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8">
        <f>SUM(C46:U46)</f>
        <v>1064</v>
      </c>
      <c r="W46" s="28">
        <f>+D46</f>
        <v>0</v>
      </c>
      <c r="X46" s="28">
        <f t="shared" si="2"/>
        <v>0</v>
      </c>
    </row>
    <row r="47" spans="1:24" s="37" customFormat="1" ht="12" customHeight="1" x14ac:dyDescent="0.15">
      <c r="A47" s="34"/>
      <c r="B47" s="29" t="s">
        <v>47</v>
      </c>
      <c r="C47" s="30">
        <f>AVERAGE(C45:C46)</f>
        <v>24.5</v>
      </c>
      <c r="D47" s="30">
        <f t="shared" ref="D47" si="211">AVERAGE(D45:D46)</f>
        <v>0</v>
      </c>
      <c r="E47" s="30">
        <f t="shared" ref="E47" si="212">AVERAGE(E45:E46)</f>
        <v>0</v>
      </c>
      <c r="F47" s="30">
        <f t="shared" ref="F47" si="213">AVERAGE(F45:F46)</f>
        <v>0</v>
      </c>
      <c r="G47" s="30">
        <f t="shared" ref="G47" si="214">AVERAGE(G45:G46)</f>
        <v>0</v>
      </c>
      <c r="H47" s="30">
        <f t="shared" ref="H47" si="215">AVERAGE(H45:H46)</f>
        <v>0</v>
      </c>
      <c r="I47" s="30">
        <f t="shared" ref="I47" si="216">AVERAGE(I45:I46)</f>
        <v>182.5</v>
      </c>
      <c r="J47" s="30">
        <f t="shared" ref="J47" si="217">AVERAGE(J45:J46)</f>
        <v>0</v>
      </c>
      <c r="K47" s="30">
        <f t="shared" ref="K47" si="218">AVERAGE(K45:K46)</f>
        <v>0</v>
      </c>
      <c r="L47" s="30">
        <f t="shared" ref="L47" si="219">AVERAGE(L45:L46)</f>
        <v>0</v>
      </c>
      <c r="M47" s="30">
        <f t="shared" ref="M47" si="220">AVERAGE(M45:M46)</f>
        <v>474.5</v>
      </c>
      <c r="N47" s="30">
        <f t="shared" ref="N47" si="221">AVERAGE(N45:N46)</f>
        <v>0</v>
      </c>
      <c r="O47" s="30">
        <f t="shared" ref="O47" si="222">AVERAGE(O45:O46)</f>
        <v>0</v>
      </c>
      <c r="P47" s="30">
        <f t="shared" ref="P47" si="223">AVERAGE(P45:P46)</f>
        <v>0</v>
      </c>
      <c r="Q47" s="30">
        <f t="shared" ref="Q47" si="224">AVERAGE(Q45:Q46)</f>
        <v>0</v>
      </c>
      <c r="R47" s="30">
        <f t="shared" ref="R47" si="225">AVERAGE(R45:R46)</f>
        <v>0</v>
      </c>
      <c r="S47" s="30">
        <f t="shared" ref="S47" si="226">AVERAGE(S45:S46)</f>
        <v>2</v>
      </c>
      <c r="T47" s="30">
        <f t="shared" ref="T47" si="227">AVERAGE(T45:T46)</f>
        <v>0</v>
      </c>
      <c r="U47" s="30">
        <f t="shared" ref="U47" si="228">AVERAGE(U45:U46)</f>
        <v>0</v>
      </c>
      <c r="V47" s="30">
        <f t="shared" ref="V47" si="229">AVERAGE(V45:V46)</f>
        <v>683.5</v>
      </c>
      <c r="W47" s="35">
        <f>AVERAGE(W45:W46)</f>
        <v>0</v>
      </c>
      <c r="X47" s="36">
        <f t="shared" si="2"/>
        <v>0</v>
      </c>
    </row>
    <row r="48" spans="1:24" ht="12" customHeight="1" x14ac:dyDescent="0.15">
      <c r="A48" s="24" t="s">
        <v>90</v>
      </c>
      <c r="B48" s="25">
        <v>44011</v>
      </c>
      <c r="C48" s="26">
        <v>22</v>
      </c>
      <c r="D48" s="27">
        <v>0</v>
      </c>
      <c r="E48" s="26">
        <v>0</v>
      </c>
      <c r="F48" s="26">
        <v>3</v>
      </c>
      <c r="G48" s="26">
        <v>0</v>
      </c>
      <c r="H48" s="26">
        <v>0</v>
      </c>
      <c r="I48" s="26">
        <v>992</v>
      </c>
      <c r="J48" s="26">
        <v>0</v>
      </c>
      <c r="K48" s="26">
        <v>0</v>
      </c>
      <c r="L48" s="26">
        <v>0</v>
      </c>
      <c r="M48" s="26">
        <v>394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6</v>
      </c>
      <c r="T48" s="26">
        <v>0</v>
      </c>
      <c r="U48" s="26">
        <v>0</v>
      </c>
      <c r="V48" s="28">
        <f>SUM(C48:U48)</f>
        <v>1417</v>
      </c>
      <c r="W48" s="28">
        <f>+D48</f>
        <v>0</v>
      </c>
      <c r="X48" s="28">
        <f t="shared" si="2"/>
        <v>0</v>
      </c>
    </row>
    <row r="49" spans="1:24" ht="12" customHeight="1" x14ac:dyDescent="0.15">
      <c r="A49" s="24"/>
      <c r="B49" s="25">
        <v>44012</v>
      </c>
      <c r="C49" s="26">
        <v>76</v>
      </c>
      <c r="D49" s="27">
        <v>0</v>
      </c>
      <c r="E49" s="26">
        <v>0</v>
      </c>
      <c r="F49" s="26">
        <v>1</v>
      </c>
      <c r="G49" s="26">
        <v>0</v>
      </c>
      <c r="H49" s="26">
        <v>0</v>
      </c>
      <c r="I49" s="26">
        <v>200</v>
      </c>
      <c r="J49" s="26">
        <v>0</v>
      </c>
      <c r="K49" s="26">
        <v>0</v>
      </c>
      <c r="L49" s="26">
        <v>0</v>
      </c>
      <c r="M49" s="26">
        <v>34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1</v>
      </c>
      <c r="T49" s="26">
        <v>0</v>
      </c>
      <c r="U49" s="26">
        <v>0</v>
      </c>
      <c r="V49" s="28">
        <f>SUM(C49:U49)</f>
        <v>312</v>
      </c>
      <c r="W49" s="28">
        <f>+D49</f>
        <v>0</v>
      </c>
      <c r="X49" s="28">
        <f t="shared" si="2"/>
        <v>0</v>
      </c>
    </row>
    <row r="50" spans="1:24" s="37" customFormat="1" ht="11.25" customHeight="1" x14ac:dyDescent="0.15">
      <c r="A50" s="34"/>
      <c r="B50" s="29" t="s">
        <v>46</v>
      </c>
      <c r="C50" s="30">
        <f>AVERAGE(C48:C49)</f>
        <v>49</v>
      </c>
      <c r="D50" s="30">
        <f t="shared" ref="D50" si="230">AVERAGE(D48:D49)</f>
        <v>0</v>
      </c>
      <c r="E50" s="30">
        <f t="shared" ref="E50" si="231">AVERAGE(E48:E49)</f>
        <v>0</v>
      </c>
      <c r="F50" s="30">
        <f t="shared" ref="F50" si="232">AVERAGE(F48:F49)</f>
        <v>2</v>
      </c>
      <c r="G50" s="30">
        <f t="shared" ref="G50" si="233">AVERAGE(G48:G49)</f>
        <v>0</v>
      </c>
      <c r="H50" s="30">
        <f t="shared" ref="H50" si="234">AVERAGE(H48:H49)</f>
        <v>0</v>
      </c>
      <c r="I50" s="30">
        <f t="shared" ref="I50" si="235">AVERAGE(I48:I49)</f>
        <v>596</v>
      </c>
      <c r="J50" s="30">
        <f t="shared" ref="J50" si="236">AVERAGE(J48:J49)</f>
        <v>0</v>
      </c>
      <c r="K50" s="30">
        <f t="shared" ref="K50" si="237">AVERAGE(K48:K49)</f>
        <v>0</v>
      </c>
      <c r="L50" s="30">
        <f t="shared" ref="L50" si="238">AVERAGE(L48:L49)</f>
        <v>0</v>
      </c>
      <c r="M50" s="30">
        <f t="shared" ref="M50" si="239">AVERAGE(M48:M49)</f>
        <v>214</v>
      </c>
      <c r="N50" s="30">
        <f t="shared" ref="N50" si="240">AVERAGE(N48:N49)</f>
        <v>0</v>
      </c>
      <c r="O50" s="30">
        <f t="shared" ref="O50" si="241">AVERAGE(O48:O49)</f>
        <v>0</v>
      </c>
      <c r="P50" s="30">
        <f t="shared" ref="P50" si="242">AVERAGE(P48:P49)</f>
        <v>0</v>
      </c>
      <c r="Q50" s="30">
        <f t="shared" ref="Q50" si="243">AVERAGE(Q48:Q49)</f>
        <v>0</v>
      </c>
      <c r="R50" s="30">
        <f t="shared" ref="R50" si="244">AVERAGE(R48:R49)</f>
        <v>0</v>
      </c>
      <c r="S50" s="30">
        <f t="shared" ref="S50" si="245">AVERAGE(S48:S49)</f>
        <v>3.5</v>
      </c>
      <c r="T50" s="30">
        <f t="shared" ref="T50" si="246">AVERAGE(T48:T49)</f>
        <v>0</v>
      </c>
      <c r="U50" s="30">
        <f t="shared" ref="U50" si="247">AVERAGE(U48:U49)</f>
        <v>0</v>
      </c>
      <c r="V50" s="30">
        <f t="shared" ref="V50" si="248">AVERAGE(V48:V49)</f>
        <v>864.5</v>
      </c>
      <c r="W50" s="35">
        <f>AVERAGE(W48:W49)</f>
        <v>0</v>
      </c>
      <c r="X50" s="36">
        <f t="shared" si="2"/>
        <v>0</v>
      </c>
    </row>
    <row r="51" spans="1:24" ht="12" hidden="1" customHeight="1" x14ac:dyDescent="0.15">
      <c r="A51" s="24" t="s">
        <v>52</v>
      </c>
      <c r="B51" s="25">
        <v>44018</v>
      </c>
      <c r="C51" s="26"/>
      <c r="D51" s="27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8">
        <f>SUM(C51:U51)</f>
        <v>0</v>
      </c>
      <c r="W51" s="28">
        <f>+D51</f>
        <v>0</v>
      </c>
      <c r="X51" s="28">
        <f t="shared" si="2"/>
        <v>0</v>
      </c>
    </row>
    <row r="52" spans="1:24" ht="12" hidden="1" customHeight="1" x14ac:dyDescent="0.15">
      <c r="A52" s="24"/>
      <c r="B52" s="25">
        <v>44019</v>
      </c>
      <c r="C52" s="26"/>
      <c r="D52" s="27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8">
        <f>SUM(C52:U52)</f>
        <v>0</v>
      </c>
      <c r="W52" s="28">
        <f>+D52</f>
        <v>0</v>
      </c>
      <c r="X52" s="28">
        <f t="shared" si="2"/>
        <v>0</v>
      </c>
    </row>
    <row r="53" spans="1:24" s="39" customFormat="1" ht="12" hidden="1" customHeight="1" x14ac:dyDescent="0.15">
      <c r="A53" s="34"/>
      <c r="B53" s="29" t="s">
        <v>49</v>
      </c>
      <c r="C53" s="30" t="e">
        <f>AVERAGE(C51:C52)</f>
        <v>#DIV/0!</v>
      </c>
      <c r="D53" s="30" t="e">
        <f t="shared" ref="D53" si="249">AVERAGE(D51:D52)</f>
        <v>#DIV/0!</v>
      </c>
      <c r="E53" s="30" t="e">
        <f t="shared" ref="E53" si="250">AVERAGE(E51:E52)</f>
        <v>#DIV/0!</v>
      </c>
      <c r="F53" s="30" t="e">
        <f t="shared" ref="F53" si="251">AVERAGE(F51:F52)</f>
        <v>#DIV/0!</v>
      </c>
      <c r="G53" s="30" t="e">
        <f t="shared" ref="G53" si="252">AVERAGE(G51:G52)</f>
        <v>#DIV/0!</v>
      </c>
      <c r="H53" s="30" t="e">
        <f t="shared" ref="H53" si="253">AVERAGE(H51:H52)</f>
        <v>#DIV/0!</v>
      </c>
      <c r="I53" s="30" t="e">
        <f t="shared" ref="I53" si="254">AVERAGE(I51:I52)</f>
        <v>#DIV/0!</v>
      </c>
      <c r="J53" s="30" t="e">
        <f t="shared" ref="J53" si="255">AVERAGE(J51:J52)</f>
        <v>#DIV/0!</v>
      </c>
      <c r="K53" s="30" t="e">
        <f t="shared" ref="K53" si="256">AVERAGE(K51:K52)</f>
        <v>#DIV/0!</v>
      </c>
      <c r="L53" s="30" t="e">
        <f t="shared" ref="L53" si="257">AVERAGE(L51:L52)</f>
        <v>#DIV/0!</v>
      </c>
      <c r="M53" s="30" t="e">
        <f t="shared" ref="M53" si="258">AVERAGE(M51:M52)</f>
        <v>#DIV/0!</v>
      </c>
      <c r="N53" s="30" t="e">
        <f t="shared" ref="N53" si="259">AVERAGE(N51:N52)</f>
        <v>#DIV/0!</v>
      </c>
      <c r="O53" s="30" t="e">
        <f t="shared" ref="O53" si="260">AVERAGE(O51:O52)</f>
        <v>#DIV/0!</v>
      </c>
      <c r="P53" s="30" t="e">
        <f t="shared" ref="P53" si="261">AVERAGE(P51:P52)</f>
        <v>#DIV/0!</v>
      </c>
      <c r="Q53" s="30" t="e">
        <f t="shared" ref="Q53" si="262">AVERAGE(Q51:Q52)</f>
        <v>#DIV/0!</v>
      </c>
      <c r="R53" s="30" t="e">
        <f t="shared" ref="R53" si="263">AVERAGE(R51:R52)</f>
        <v>#DIV/0!</v>
      </c>
      <c r="S53" s="30" t="e">
        <f t="shared" ref="S53" si="264">AVERAGE(S51:S52)</f>
        <v>#DIV/0!</v>
      </c>
      <c r="T53" s="30" t="e">
        <f t="shared" ref="T53" si="265">AVERAGE(T51:T52)</f>
        <v>#DIV/0!</v>
      </c>
      <c r="U53" s="30" t="e">
        <f t="shared" ref="U53" si="266">AVERAGE(U51:U52)</f>
        <v>#DIV/0!</v>
      </c>
      <c r="V53" s="30">
        <f t="shared" ref="V53" si="267">AVERAGE(V51:V52)</f>
        <v>0</v>
      </c>
      <c r="W53" s="35">
        <f>AVERAGE(W51:W52)</f>
        <v>0</v>
      </c>
      <c r="X53" s="36">
        <f t="shared" si="2"/>
        <v>0</v>
      </c>
    </row>
    <row r="54" spans="1:24" ht="12" hidden="1" customHeight="1" x14ac:dyDescent="0.15">
      <c r="A54" s="24" t="s">
        <v>53</v>
      </c>
      <c r="B54" s="25">
        <v>44025</v>
      </c>
      <c r="C54" s="26"/>
      <c r="D54" s="27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8">
        <f>SUM(C54:U54)</f>
        <v>0</v>
      </c>
      <c r="W54" s="28">
        <f>+D54</f>
        <v>0</v>
      </c>
      <c r="X54" s="28">
        <f t="shared" si="2"/>
        <v>0</v>
      </c>
    </row>
    <row r="55" spans="1:24" ht="12" hidden="1" customHeight="1" x14ac:dyDescent="0.15">
      <c r="A55" s="24"/>
      <c r="B55" s="25">
        <v>44026</v>
      </c>
      <c r="C55" s="26"/>
      <c r="D55" s="27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8">
        <f>SUM(C55:U55)</f>
        <v>0</v>
      </c>
      <c r="W55" s="28">
        <f>+D55</f>
        <v>0</v>
      </c>
      <c r="X55" s="28">
        <f t="shared" si="2"/>
        <v>0</v>
      </c>
    </row>
    <row r="56" spans="1:24" s="37" customFormat="1" ht="12" hidden="1" customHeight="1" x14ac:dyDescent="0.15">
      <c r="A56" s="34"/>
      <c r="B56" s="29" t="s">
        <v>50</v>
      </c>
      <c r="C56" s="30" t="e">
        <f>AVERAGE(C54:C55)</f>
        <v>#DIV/0!</v>
      </c>
      <c r="D56" s="30" t="e">
        <f t="shared" ref="D56" si="268">AVERAGE(D54:D55)</f>
        <v>#DIV/0!</v>
      </c>
      <c r="E56" s="30" t="e">
        <f t="shared" ref="E56" si="269">AVERAGE(E54:E55)</f>
        <v>#DIV/0!</v>
      </c>
      <c r="F56" s="30" t="e">
        <f t="shared" ref="F56" si="270">AVERAGE(F54:F55)</f>
        <v>#DIV/0!</v>
      </c>
      <c r="G56" s="30" t="e">
        <f t="shared" ref="G56" si="271">AVERAGE(G54:G55)</f>
        <v>#DIV/0!</v>
      </c>
      <c r="H56" s="30" t="e">
        <f t="shared" ref="H56" si="272">AVERAGE(H54:H55)</f>
        <v>#DIV/0!</v>
      </c>
      <c r="I56" s="30" t="e">
        <f t="shared" ref="I56" si="273">AVERAGE(I54:I55)</f>
        <v>#DIV/0!</v>
      </c>
      <c r="J56" s="30" t="e">
        <f t="shared" ref="J56" si="274">AVERAGE(J54:J55)</f>
        <v>#DIV/0!</v>
      </c>
      <c r="K56" s="30" t="e">
        <f t="shared" ref="K56" si="275">AVERAGE(K54:K55)</f>
        <v>#DIV/0!</v>
      </c>
      <c r="L56" s="30" t="e">
        <f t="shared" ref="L56" si="276">AVERAGE(L54:L55)</f>
        <v>#DIV/0!</v>
      </c>
      <c r="M56" s="30" t="e">
        <f t="shared" ref="M56" si="277">AVERAGE(M54:M55)</f>
        <v>#DIV/0!</v>
      </c>
      <c r="N56" s="30" t="e">
        <f t="shared" ref="N56" si="278">AVERAGE(N54:N55)</f>
        <v>#DIV/0!</v>
      </c>
      <c r="O56" s="30" t="e">
        <f t="shared" ref="O56" si="279">AVERAGE(O54:O55)</f>
        <v>#DIV/0!</v>
      </c>
      <c r="P56" s="30" t="e">
        <f t="shared" ref="P56" si="280">AVERAGE(P54:P55)</f>
        <v>#DIV/0!</v>
      </c>
      <c r="Q56" s="30" t="e">
        <f t="shared" ref="Q56" si="281">AVERAGE(Q54:Q55)</f>
        <v>#DIV/0!</v>
      </c>
      <c r="R56" s="30" t="e">
        <f t="shared" ref="R56" si="282">AVERAGE(R54:R55)</f>
        <v>#DIV/0!</v>
      </c>
      <c r="S56" s="30" t="e">
        <f t="shared" ref="S56" si="283">AVERAGE(S54:S55)</f>
        <v>#DIV/0!</v>
      </c>
      <c r="T56" s="30" t="e">
        <f t="shared" ref="T56" si="284">AVERAGE(T54:T55)</f>
        <v>#DIV/0!</v>
      </c>
      <c r="U56" s="30" t="e">
        <f t="shared" ref="U56" si="285">AVERAGE(U54:U55)</f>
        <v>#DIV/0!</v>
      </c>
      <c r="V56" s="30">
        <f t="shared" ref="V56" si="286">AVERAGE(V54:V55)</f>
        <v>0</v>
      </c>
      <c r="W56" s="35">
        <f>AVERAGE(W54:W55)</f>
        <v>0</v>
      </c>
      <c r="X56" s="36">
        <f t="shared" si="2"/>
        <v>0</v>
      </c>
    </row>
    <row r="57" spans="1:24" ht="12" hidden="1" customHeight="1" x14ac:dyDescent="0.15">
      <c r="A57" s="24" t="s">
        <v>55</v>
      </c>
      <c r="B57" s="25">
        <v>44032</v>
      </c>
      <c r="C57" s="26"/>
      <c r="D57" s="27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8">
        <f>SUM(C57:U57)</f>
        <v>0</v>
      </c>
      <c r="W57" s="28">
        <f>+D57</f>
        <v>0</v>
      </c>
      <c r="X57" s="28">
        <f t="shared" si="2"/>
        <v>0</v>
      </c>
    </row>
    <row r="58" spans="1:24" ht="12" hidden="1" customHeight="1" x14ac:dyDescent="0.15">
      <c r="A58" s="24"/>
      <c r="B58" s="25">
        <v>44033</v>
      </c>
      <c r="C58" s="26"/>
      <c r="D58" s="27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8">
        <f>SUM(C58:U58)</f>
        <v>0</v>
      </c>
      <c r="W58" s="28">
        <f>+D58</f>
        <v>0</v>
      </c>
      <c r="X58" s="28">
        <f t="shared" si="2"/>
        <v>0</v>
      </c>
    </row>
    <row r="59" spans="1:24" s="37" customFormat="1" ht="12" hidden="1" customHeight="1" x14ac:dyDescent="0.15">
      <c r="A59" s="34"/>
      <c r="B59" s="29" t="s">
        <v>54</v>
      </c>
      <c r="C59" s="30" t="e">
        <f>AVERAGE(C57:C58)</f>
        <v>#DIV/0!</v>
      </c>
      <c r="D59" s="30" t="e">
        <f t="shared" ref="D59" si="287">AVERAGE(D57:D58)</f>
        <v>#DIV/0!</v>
      </c>
      <c r="E59" s="30" t="e">
        <f t="shared" ref="E59" si="288">AVERAGE(E57:E58)</f>
        <v>#DIV/0!</v>
      </c>
      <c r="F59" s="30" t="e">
        <f t="shared" ref="F59" si="289">AVERAGE(F57:F58)</f>
        <v>#DIV/0!</v>
      </c>
      <c r="G59" s="30" t="e">
        <f t="shared" ref="G59" si="290">AVERAGE(G57:G58)</f>
        <v>#DIV/0!</v>
      </c>
      <c r="H59" s="30" t="e">
        <f t="shared" ref="H59" si="291">AVERAGE(H57:H58)</f>
        <v>#DIV/0!</v>
      </c>
      <c r="I59" s="30" t="e">
        <f t="shared" ref="I59" si="292">AVERAGE(I57:I58)</f>
        <v>#DIV/0!</v>
      </c>
      <c r="J59" s="30" t="e">
        <f t="shared" ref="J59" si="293">AVERAGE(J57:J58)</f>
        <v>#DIV/0!</v>
      </c>
      <c r="K59" s="30" t="e">
        <f t="shared" ref="K59" si="294">AVERAGE(K57:K58)</f>
        <v>#DIV/0!</v>
      </c>
      <c r="L59" s="30" t="e">
        <f t="shared" ref="L59" si="295">AVERAGE(L57:L58)</f>
        <v>#DIV/0!</v>
      </c>
      <c r="M59" s="30" t="e">
        <f t="shared" ref="M59" si="296">AVERAGE(M57:M58)</f>
        <v>#DIV/0!</v>
      </c>
      <c r="N59" s="30" t="e">
        <f t="shared" ref="N59" si="297">AVERAGE(N57:N58)</f>
        <v>#DIV/0!</v>
      </c>
      <c r="O59" s="30" t="e">
        <f t="shared" ref="O59" si="298">AVERAGE(O57:O58)</f>
        <v>#DIV/0!</v>
      </c>
      <c r="P59" s="30" t="e">
        <f t="shared" ref="P59" si="299">AVERAGE(P57:P58)</f>
        <v>#DIV/0!</v>
      </c>
      <c r="Q59" s="30" t="e">
        <f t="shared" ref="Q59" si="300">AVERAGE(Q57:Q58)</f>
        <v>#DIV/0!</v>
      </c>
      <c r="R59" s="30" t="e">
        <f t="shared" ref="R59" si="301">AVERAGE(R57:R58)</f>
        <v>#DIV/0!</v>
      </c>
      <c r="S59" s="30" t="e">
        <f t="shared" ref="S59" si="302">AVERAGE(S57:S58)</f>
        <v>#DIV/0!</v>
      </c>
      <c r="T59" s="30" t="e">
        <f t="shared" ref="T59" si="303">AVERAGE(T57:T58)</f>
        <v>#DIV/0!</v>
      </c>
      <c r="U59" s="30" t="e">
        <f t="shared" ref="U59" si="304">AVERAGE(U57:U58)</f>
        <v>#DIV/0!</v>
      </c>
      <c r="V59" s="30">
        <f t="shared" ref="V59" si="305">AVERAGE(V57:V58)</f>
        <v>0</v>
      </c>
      <c r="W59" s="35">
        <f>AVERAGE(W57:W58)</f>
        <v>0</v>
      </c>
      <c r="X59" s="36">
        <f t="shared" si="2"/>
        <v>0</v>
      </c>
    </row>
    <row r="60" spans="1:24" ht="12" hidden="1" customHeight="1" x14ac:dyDescent="0.15">
      <c r="A60" s="33" t="s">
        <v>56</v>
      </c>
      <c r="B60" s="25">
        <v>44039</v>
      </c>
      <c r="C60" s="26"/>
      <c r="D60" s="27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8">
        <f>SUM(C60:U60)</f>
        <v>0</v>
      </c>
      <c r="W60" s="28">
        <f>+D60</f>
        <v>0</v>
      </c>
      <c r="X60" s="28">
        <f t="shared" si="2"/>
        <v>0</v>
      </c>
    </row>
    <row r="61" spans="1:24" ht="12" hidden="1" customHeight="1" x14ac:dyDescent="0.15">
      <c r="A61" s="33"/>
      <c r="B61" s="25">
        <v>44040</v>
      </c>
      <c r="C61" s="26"/>
      <c r="D61" s="27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8">
        <f>SUM(C61:U61)</f>
        <v>0</v>
      </c>
      <c r="W61" s="28">
        <f>+D61</f>
        <v>0</v>
      </c>
      <c r="X61" s="28">
        <f t="shared" si="2"/>
        <v>0</v>
      </c>
    </row>
    <row r="62" spans="1:24" s="37" customFormat="1" ht="12" hidden="1" customHeight="1" x14ac:dyDescent="0.15">
      <c r="A62" s="34"/>
      <c r="B62" s="29" t="s">
        <v>47</v>
      </c>
      <c r="C62" s="30" t="e">
        <f>AVERAGE(C60:C61)</f>
        <v>#DIV/0!</v>
      </c>
      <c r="D62" s="30" t="e">
        <f t="shared" ref="D62" si="306">AVERAGE(D60:D61)</f>
        <v>#DIV/0!</v>
      </c>
      <c r="E62" s="30" t="e">
        <f t="shared" ref="E62" si="307">AVERAGE(E60:E61)</f>
        <v>#DIV/0!</v>
      </c>
      <c r="F62" s="30" t="e">
        <f t="shared" ref="F62" si="308">AVERAGE(F60:F61)</f>
        <v>#DIV/0!</v>
      </c>
      <c r="G62" s="30" t="e">
        <f t="shared" ref="G62" si="309">AVERAGE(G60:G61)</f>
        <v>#DIV/0!</v>
      </c>
      <c r="H62" s="30" t="e">
        <f t="shared" ref="H62" si="310">AVERAGE(H60:H61)</f>
        <v>#DIV/0!</v>
      </c>
      <c r="I62" s="30" t="e">
        <f t="shared" ref="I62" si="311">AVERAGE(I60:I61)</f>
        <v>#DIV/0!</v>
      </c>
      <c r="J62" s="30" t="e">
        <f t="shared" ref="J62" si="312">AVERAGE(J60:J61)</f>
        <v>#DIV/0!</v>
      </c>
      <c r="K62" s="30" t="e">
        <f t="shared" ref="K62" si="313">AVERAGE(K60:K61)</f>
        <v>#DIV/0!</v>
      </c>
      <c r="L62" s="30" t="e">
        <f t="shared" ref="L62" si="314">AVERAGE(L60:L61)</f>
        <v>#DIV/0!</v>
      </c>
      <c r="M62" s="30" t="e">
        <f t="shared" ref="M62" si="315">AVERAGE(M60:M61)</f>
        <v>#DIV/0!</v>
      </c>
      <c r="N62" s="30" t="e">
        <f t="shared" ref="N62" si="316">AVERAGE(N60:N61)</f>
        <v>#DIV/0!</v>
      </c>
      <c r="O62" s="30" t="e">
        <f t="shared" ref="O62" si="317">AVERAGE(O60:O61)</f>
        <v>#DIV/0!</v>
      </c>
      <c r="P62" s="30" t="e">
        <f t="shared" ref="P62" si="318">AVERAGE(P60:P61)</f>
        <v>#DIV/0!</v>
      </c>
      <c r="Q62" s="30" t="e">
        <f t="shared" ref="Q62" si="319">AVERAGE(Q60:Q61)</f>
        <v>#DIV/0!</v>
      </c>
      <c r="R62" s="30" t="e">
        <f t="shared" ref="R62" si="320">AVERAGE(R60:R61)</f>
        <v>#DIV/0!</v>
      </c>
      <c r="S62" s="30" t="e">
        <f t="shared" ref="S62" si="321">AVERAGE(S60:S61)</f>
        <v>#DIV/0!</v>
      </c>
      <c r="T62" s="30" t="e">
        <f t="shared" ref="T62" si="322">AVERAGE(T60:T61)</f>
        <v>#DIV/0!</v>
      </c>
      <c r="U62" s="30" t="e">
        <f t="shared" ref="U62" si="323">AVERAGE(U60:U61)</f>
        <v>#DIV/0!</v>
      </c>
      <c r="V62" s="30">
        <f t="shared" ref="V62" si="324">AVERAGE(V60:V61)</f>
        <v>0</v>
      </c>
      <c r="W62" s="35">
        <f t="shared" ref="W62" si="325">AVERAGE(W60:W61)</f>
        <v>0</v>
      </c>
      <c r="X62" s="36">
        <f t="shared" si="2"/>
        <v>0</v>
      </c>
    </row>
    <row r="63" spans="1:24" s="37" customFormat="1" ht="12" hidden="1" customHeight="1" x14ac:dyDescent="0.15">
      <c r="A63" s="33" t="s">
        <v>57</v>
      </c>
      <c r="B63" s="25">
        <v>44046</v>
      </c>
      <c r="C63" s="26"/>
      <c r="D63" s="27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8">
        <f>SUM(C63:U63)</f>
        <v>0</v>
      </c>
      <c r="W63" s="28">
        <f>+D63</f>
        <v>0</v>
      </c>
      <c r="X63" s="40">
        <f t="shared" si="2"/>
        <v>0</v>
      </c>
    </row>
    <row r="64" spans="1:24" s="37" customFormat="1" ht="12" hidden="1" customHeight="1" x14ac:dyDescent="0.15">
      <c r="A64" s="33"/>
      <c r="B64" s="25">
        <v>44047</v>
      </c>
      <c r="C64" s="26"/>
      <c r="D64" s="27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8">
        <f>SUM(C64:U64)</f>
        <v>0</v>
      </c>
      <c r="W64" s="28">
        <f>+D64</f>
        <v>0</v>
      </c>
      <c r="X64" s="40">
        <f t="shared" si="2"/>
        <v>0</v>
      </c>
    </row>
    <row r="65" spans="1:24" s="39" customFormat="1" ht="12" hidden="1" customHeight="1" x14ac:dyDescent="0.15">
      <c r="A65" s="34"/>
      <c r="B65" s="29" t="s">
        <v>47</v>
      </c>
      <c r="C65" s="30" t="e">
        <f>AVERAGE(C63:C64)</f>
        <v>#DIV/0!</v>
      </c>
      <c r="D65" s="30" t="e">
        <f t="shared" ref="D65" si="326">AVERAGE(D63:D64)</f>
        <v>#DIV/0!</v>
      </c>
      <c r="E65" s="30" t="e">
        <f t="shared" ref="E65" si="327">AVERAGE(E63:E64)</f>
        <v>#DIV/0!</v>
      </c>
      <c r="F65" s="30" t="e">
        <f t="shared" ref="F65" si="328">AVERAGE(F63:F64)</f>
        <v>#DIV/0!</v>
      </c>
      <c r="G65" s="30" t="e">
        <f t="shared" ref="G65" si="329">AVERAGE(G63:G64)</f>
        <v>#DIV/0!</v>
      </c>
      <c r="H65" s="30" t="e">
        <f t="shared" ref="H65" si="330">AVERAGE(H63:H64)</f>
        <v>#DIV/0!</v>
      </c>
      <c r="I65" s="30" t="e">
        <f t="shared" ref="I65" si="331">AVERAGE(I63:I64)</f>
        <v>#DIV/0!</v>
      </c>
      <c r="J65" s="30" t="e">
        <f t="shared" ref="J65" si="332">AVERAGE(J63:J64)</f>
        <v>#DIV/0!</v>
      </c>
      <c r="K65" s="30" t="e">
        <f t="shared" ref="K65" si="333">AVERAGE(K63:K64)</f>
        <v>#DIV/0!</v>
      </c>
      <c r="L65" s="30" t="e">
        <f t="shared" ref="L65" si="334">AVERAGE(L63:L64)</f>
        <v>#DIV/0!</v>
      </c>
      <c r="M65" s="30" t="e">
        <f t="shared" ref="M65" si="335">AVERAGE(M63:M64)</f>
        <v>#DIV/0!</v>
      </c>
      <c r="N65" s="30" t="e">
        <f t="shared" ref="N65" si="336">AVERAGE(N63:N64)</f>
        <v>#DIV/0!</v>
      </c>
      <c r="O65" s="30" t="e">
        <f t="shared" ref="O65" si="337">AVERAGE(O63:O64)</f>
        <v>#DIV/0!</v>
      </c>
      <c r="P65" s="30" t="e">
        <f t="shared" ref="P65" si="338">AVERAGE(P63:P64)</f>
        <v>#DIV/0!</v>
      </c>
      <c r="Q65" s="30" t="e">
        <f t="shared" ref="Q65" si="339">AVERAGE(Q63:Q64)</f>
        <v>#DIV/0!</v>
      </c>
      <c r="R65" s="30" t="e">
        <f t="shared" ref="R65" si="340">AVERAGE(R63:R64)</f>
        <v>#DIV/0!</v>
      </c>
      <c r="S65" s="30" t="e">
        <f t="shared" ref="S65" si="341">AVERAGE(S63:S64)</f>
        <v>#DIV/0!</v>
      </c>
      <c r="T65" s="30" t="e">
        <f t="shared" ref="T65" si="342">AVERAGE(T63:T64)</f>
        <v>#DIV/0!</v>
      </c>
      <c r="U65" s="30" t="e">
        <f t="shared" ref="U65" si="343">AVERAGE(U63:U64)</f>
        <v>#DIV/0!</v>
      </c>
      <c r="V65" s="30">
        <f t="shared" ref="V65" si="344">AVERAGE(V63:V64)</f>
        <v>0</v>
      </c>
      <c r="W65" s="35">
        <f>AVERAGE(W63:W64)</f>
        <v>0</v>
      </c>
      <c r="X65" s="36">
        <f t="shared" si="2"/>
        <v>0</v>
      </c>
    </row>
    <row r="66" spans="1:24" s="37" customFormat="1" ht="12" hidden="1" customHeight="1" x14ac:dyDescent="0.15">
      <c r="A66" s="24" t="s">
        <v>59</v>
      </c>
      <c r="B66" s="25">
        <v>44053</v>
      </c>
      <c r="C66" s="26"/>
      <c r="D66" s="27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8">
        <f>SUM(C66:U66)</f>
        <v>0</v>
      </c>
      <c r="W66" s="28">
        <f>+D66</f>
        <v>0</v>
      </c>
      <c r="X66" s="40">
        <f t="shared" si="2"/>
        <v>0</v>
      </c>
    </row>
    <row r="67" spans="1:24" s="37" customFormat="1" ht="12" hidden="1" customHeight="1" x14ac:dyDescent="0.15">
      <c r="A67" s="24"/>
      <c r="B67" s="25">
        <v>44054</v>
      </c>
      <c r="C67" s="26"/>
      <c r="D67" s="27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8">
        <f>SUM(C67:U67)</f>
        <v>0</v>
      </c>
      <c r="W67" s="28">
        <f>+D67</f>
        <v>0</v>
      </c>
      <c r="X67" s="40">
        <f t="shared" si="2"/>
        <v>0</v>
      </c>
    </row>
    <row r="68" spans="1:24" s="37" customFormat="1" ht="12" hidden="1" customHeight="1" x14ac:dyDescent="0.15">
      <c r="A68" s="34"/>
      <c r="B68" s="29" t="s">
        <v>58</v>
      </c>
      <c r="C68" s="30" t="e">
        <f>AVERAGE(C66:C67)</f>
        <v>#DIV/0!</v>
      </c>
      <c r="D68" s="30" t="e">
        <f t="shared" ref="D68" si="345">AVERAGE(D66:D67)</f>
        <v>#DIV/0!</v>
      </c>
      <c r="E68" s="30" t="e">
        <f t="shared" ref="E68" si="346">AVERAGE(E66:E67)</f>
        <v>#DIV/0!</v>
      </c>
      <c r="F68" s="30" t="e">
        <f t="shared" ref="F68" si="347">AVERAGE(F66:F67)</f>
        <v>#DIV/0!</v>
      </c>
      <c r="G68" s="30" t="e">
        <f t="shared" ref="G68" si="348">AVERAGE(G66:G67)</f>
        <v>#DIV/0!</v>
      </c>
      <c r="H68" s="30" t="e">
        <f t="shared" ref="H68" si="349">AVERAGE(H66:H67)</f>
        <v>#DIV/0!</v>
      </c>
      <c r="I68" s="30" t="e">
        <f t="shared" ref="I68" si="350">AVERAGE(I66:I67)</f>
        <v>#DIV/0!</v>
      </c>
      <c r="J68" s="30" t="e">
        <f t="shared" ref="J68" si="351">AVERAGE(J66:J67)</f>
        <v>#DIV/0!</v>
      </c>
      <c r="K68" s="30" t="e">
        <f t="shared" ref="K68" si="352">AVERAGE(K66:K67)</f>
        <v>#DIV/0!</v>
      </c>
      <c r="L68" s="30" t="e">
        <f t="shared" ref="L68" si="353">AVERAGE(L66:L67)</f>
        <v>#DIV/0!</v>
      </c>
      <c r="M68" s="30" t="e">
        <f t="shared" ref="M68" si="354">AVERAGE(M66:M67)</f>
        <v>#DIV/0!</v>
      </c>
      <c r="N68" s="30" t="e">
        <f t="shared" ref="N68" si="355">AVERAGE(N66:N67)</f>
        <v>#DIV/0!</v>
      </c>
      <c r="O68" s="30" t="e">
        <f t="shared" ref="O68" si="356">AVERAGE(O66:O67)</f>
        <v>#DIV/0!</v>
      </c>
      <c r="P68" s="30" t="e">
        <f t="shared" ref="P68" si="357">AVERAGE(P66:P67)</f>
        <v>#DIV/0!</v>
      </c>
      <c r="Q68" s="30" t="e">
        <f t="shared" ref="Q68" si="358">AVERAGE(Q66:Q67)</f>
        <v>#DIV/0!</v>
      </c>
      <c r="R68" s="30" t="e">
        <f t="shared" ref="R68" si="359">AVERAGE(R66:R67)</f>
        <v>#DIV/0!</v>
      </c>
      <c r="S68" s="30" t="e">
        <f t="shared" ref="S68" si="360">AVERAGE(S66:S67)</f>
        <v>#DIV/0!</v>
      </c>
      <c r="T68" s="30" t="e">
        <f t="shared" ref="T68" si="361">AVERAGE(T66:T67)</f>
        <v>#DIV/0!</v>
      </c>
      <c r="U68" s="30" t="e">
        <f t="shared" ref="U68" si="362">AVERAGE(U66:U67)</f>
        <v>#DIV/0!</v>
      </c>
      <c r="V68" s="30">
        <f t="shared" ref="V68" si="363">AVERAGE(V66:V67)</f>
        <v>0</v>
      </c>
      <c r="W68" s="35">
        <f>AVERAGE(W66:W67)</f>
        <v>0</v>
      </c>
      <c r="X68" s="36">
        <f t="shared" si="2"/>
        <v>0</v>
      </c>
    </row>
    <row r="69" spans="1:24" ht="12" hidden="1" customHeight="1" x14ac:dyDescent="0.15">
      <c r="A69" s="24" t="s">
        <v>60</v>
      </c>
      <c r="B69" s="25">
        <v>44060</v>
      </c>
      <c r="C69" s="26"/>
      <c r="D69" s="27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8">
        <f>SUM(C69:U69)</f>
        <v>0</v>
      </c>
      <c r="W69" s="28">
        <f>+D69</f>
        <v>0</v>
      </c>
      <c r="X69" s="28">
        <f t="shared" si="2"/>
        <v>0</v>
      </c>
    </row>
    <row r="70" spans="1:24" ht="12" hidden="1" customHeight="1" x14ac:dyDescent="0.15">
      <c r="A70" s="24"/>
      <c r="B70" s="25">
        <v>44061</v>
      </c>
      <c r="C70" s="26"/>
      <c r="D70" s="27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8">
        <f>SUM(C70:U70)</f>
        <v>0</v>
      </c>
      <c r="W70" s="28">
        <f>+D70</f>
        <v>0</v>
      </c>
      <c r="X70" s="28">
        <f t="shared" si="2"/>
        <v>0</v>
      </c>
    </row>
    <row r="71" spans="1:24" s="37" customFormat="1" ht="12" hidden="1" customHeight="1" x14ac:dyDescent="0.15">
      <c r="A71" s="34"/>
      <c r="B71" s="29" t="s">
        <v>49</v>
      </c>
      <c r="C71" s="30" t="e">
        <f>AVERAGE(C69:C70)</f>
        <v>#DIV/0!</v>
      </c>
      <c r="D71" s="30" t="e">
        <f t="shared" ref="D71" si="364">AVERAGE(D69:D70)</f>
        <v>#DIV/0!</v>
      </c>
      <c r="E71" s="30" t="e">
        <f t="shared" ref="E71" si="365">AVERAGE(E69:E70)</f>
        <v>#DIV/0!</v>
      </c>
      <c r="F71" s="30" t="e">
        <f t="shared" ref="F71" si="366">AVERAGE(F69:F70)</f>
        <v>#DIV/0!</v>
      </c>
      <c r="G71" s="30" t="e">
        <f t="shared" ref="G71" si="367">AVERAGE(G69:G70)</f>
        <v>#DIV/0!</v>
      </c>
      <c r="H71" s="30" t="e">
        <f t="shared" ref="H71" si="368">AVERAGE(H69:H70)</f>
        <v>#DIV/0!</v>
      </c>
      <c r="I71" s="30" t="e">
        <f t="shared" ref="I71" si="369">AVERAGE(I69:I70)</f>
        <v>#DIV/0!</v>
      </c>
      <c r="J71" s="30" t="e">
        <f t="shared" ref="J71" si="370">AVERAGE(J69:J70)</f>
        <v>#DIV/0!</v>
      </c>
      <c r="K71" s="30" t="e">
        <f t="shared" ref="K71" si="371">AVERAGE(K69:K70)</f>
        <v>#DIV/0!</v>
      </c>
      <c r="L71" s="30" t="e">
        <f t="shared" ref="L71" si="372">AVERAGE(L69:L70)</f>
        <v>#DIV/0!</v>
      </c>
      <c r="M71" s="30" t="e">
        <f t="shared" ref="M71" si="373">AVERAGE(M69:M70)</f>
        <v>#DIV/0!</v>
      </c>
      <c r="N71" s="30" t="e">
        <f t="shared" ref="N71" si="374">AVERAGE(N69:N70)</f>
        <v>#DIV/0!</v>
      </c>
      <c r="O71" s="30" t="e">
        <f t="shared" ref="O71" si="375">AVERAGE(O69:O70)</f>
        <v>#DIV/0!</v>
      </c>
      <c r="P71" s="30" t="e">
        <f t="shared" ref="P71" si="376">AVERAGE(P69:P70)</f>
        <v>#DIV/0!</v>
      </c>
      <c r="Q71" s="30" t="e">
        <f t="shared" ref="Q71" si="377">AVERAGE(Q69:Q70)</f>
        <v>#DIV/0!</v>
      </c>
      <c r="R71" s="30" t="e">
        <f t="shared" ref="R71" si="378">AVERAGE(R69:R70)</f>
        <v>#DIV/0!</v>
      </c>
      <c r="S71" s="30" t="e">
        <f t="shared" ref="S71" si="379">AVERAGE(S69:S70)</f>
        <v>#DIV/0!</v>
      </c>
      <c r="T71" s="30" t="e">
        <f t="shared" ref="T71" si="380">AVERAGE(T69:T70)</f>
        <v>#DIV/0!</v>
      </c>
      <c r="U71" s="30" t="e">
        <f t="shared" ref="U71" si="381">AVERAGE(U69:U70)</f>
        <v>#DIV/0!</v>
      </c>
      <c r="V71" s="30">
        <f t="shared" ref="V71" si="382">AVERAGE(V69:V70)</f>
        <v>0</v>
      </c>
      <c r="W71" s="35">
        <f>AVERAGE(W69:W70)</f>
        <v>0</v>
      </c>
      <c r="X71" s="36">
        <f t="shared" si="2"/>
        <v>0</v>
      </c>
    </row>
    <row r="72" spans="1:24" ht="12" hidden="1" customHeight="1" x14ac:dyDescent="0.15">
      <c r="A72" s="33" t="s">
        <v>61</v>
      </c>
      <c r="B72" s="25">
        <v>44067</v>
      </c>
      <c r="C72" s="26"/>
      <c r="D72" s="27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8">
        <f>SUM(C72:U72)</f>
        <v>0</v>
      </c>
      <c r="W72" s="28">
        <f>+D72</f>
        <v>0</v>
      </c>
      <c r="X72" s="28">
        <f t="shared" si="2"/>
        <v>0</v>
      </c>
    </row>
    <row r="73" spans="1:24" ht="12" hidden="1" customHeight="1" x14ac:dyDescent="0.15">
      <c r="A73" s="33"/>
      <c r="B73" s="25">
        <v>44068</v>
      </c>
      <c r="C73" s="26"/>
      <c r="D73" s="27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8">
        <f>SUM(C73:U73)</f>
        <v>0</v>
      </c>
      <c r="W73" s="28">
        <f>+D73</f>
        <v>0</v>
      </c>
      <c r="X73" s="28">
        <f t="shared" si="2"/>
        <v>0</v>
      </c>
    </row>
    <row r="74" spans="1:24" s="37" customFormat="1" ht="12" hidden="1" customHeight="1" x14ac:dyDescent="0.15">
      <c r="A74" s="34"/>
      <c r="B74" s="29" t="s">
        <v>50</v>
      </c>
      <c r="C74" s="30" t="e">
        <f>AVERAGE(C72:C73)</f>
        <v>#DIV/0!</v>
      </c>
      <c r="D74" s="30" t="e">
        <f t="shared" ref="D74" si="383">AVERAGE(D72:D73)</f>
        <v>#DIV/0!</v>
      </c>
      <c r="E74" s="30" t="e">
        <f t="shared" ref="E74" si="384">AVERAGE(E72:E73)</f>
        <v>#DIV/0!</v>
      </c>
      <c r="F74" s="30" t="e">
        <f t="shared" ref="F74" si="385">AVERAGE(F72:F73)</f>
        <v>#DIV/0!</v>
      </c>
      <c r="G74" s="30" t="e">
        <f t="shared" ref="G74" si="386">AVERAGE(G72:G73)</f>
        <v>#DIV/0!</v>
      </c>
      <c r="H74" s="30" t="e">
        <f t="shared" ref="H74" si="387">AVERAGE(H72:H73)</f>
        <v>#DIV/0!</v>
      </c>
      <c r="I74" s="30" t="e">
        <f t="shared" ref="I74" si="388">AVERAGE(I72:I73)</f>
        <v>#DIV/0!</v>
      </c>
      <c r="J74" s="30" t="e">
        <f t="shared" ref="J74" si="389">AVERAGE(J72:J73)</f>
        <v>#DIV/0!</v>
      </c>
      <c r="K74" s="30" t="e">
        <f t="shared" ref="K74" si="390">AVERAGE(K72:K73)</f>
        <v>#DIV/0!</v>
      </c>
      <c r="L74" s="30" t="e">
        <f t="shared" ref="L74" si="391">AVERAGE(L72:L73)</f>
        <v>#DIV/0!</v>
      </c>
      <c r="M74" s="30" t="e">
        <f t="shared" ref="M74" si="392">AVERAGE(M72:M73)</f>
        <v>#DIV/0!</v>
      </c>
      <c r="N74" s="30" t="e">
        <f t="shared" ref="N74" si="393">AVERAGE(N72:N73)</f>
        <v>#DIV/0!</v>
      </c>
      <c r="O74" s="30" t="e">
        <f t="shared" ref="O74" si="394">AVERAGE(O72:O73)</f>
        <v>#DIV/0!</v>
      </c>
      <c r="P74" s="30" t="e">
        <f t="shared" ref="P74" si="395">AVERAGE(P72:P73)</f>
        <v>#DIV/0!</v>
      </c>
      <c r="Q74" s="30" t="e">
        <f t="shared" ref="Q74" si="396">AVERAGE(Q72:Q73)</f>
        <v>#DIV/0!</v>
      </c>
      <c r="R74" s="30" t="e">
        <f t="shared" ref="R74" si="397">AVERAGE(R72:R73)</f>
        <v>#DIV/0!</v>
      </c>
      <c r="S74" s="30" t="e">
        <f t="shared" ref="S74" si="398">AVERAGE(S72:S73)</f>
        <v>#DIV/0!</v>
      </c>
      <c r="T74" s="30" t="e">
        <f t="shared" ref="T74" si="399">AVERAGE(T72:T73)</f>
        <v>#DIV/0!</v>
      </c>
      <c r="U74" s="30" t="e">
        <f t="shared" ref="U74" si="400">AVERAGE(U72:U73)</f>
        <v>#DIV/0!</v>
      </c>
      <c r="V74" s="30">
        <f t="shared" ref="V74" si="401">AVERAGE(V72:V73)</f>
        <v>0</v>
      </c>
      <c r="W74" s="35">
        <f>AVERAGE(W72:W73)</f>
        <v>0</v>
      </c>
      <c r="X74" s="36">
        <f t="shared" si="2"/>
        <v>0</v>
      </c>
    </row>
    <row r="75" spans="1:24" ht="12" hidden="1" customHeight="1" x14ac:dyDescent="0.15">
      <c r="A75" s="24" t="s">
        <v>63</v>
      </c>
      <c r="B75" s="25">
        <v>44074</v>
      </c>
      <c r="C75" s="26"/>
      <c r="D75" s="27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8">
        <f>SUM(C75:U75)</f>
        <v>0</v>
      </c>
      <c r="W75" s="28">
        <f>+D75</f>
        <v>0</v>
      </c>
      <c r="X75" s="28">
        <f t="shared" si="2"/>
        <v>0</v>
      </c>
    </row>
    <row r="76" spans="1:24" ht="12" hidden="1" customHeight="1" x14ac:dyDescent="0.15">
      <c r="A76" s="24"/>
      <c r="B76" s="25">
        <v>44078</v>
      </c>
      <c r="C76" s="26"/>
      <c r="D76" s="27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8">
        <f>SUM(C76:U76)</f>
        <v>0</v>
      </c>
      <c r="W76" s="28">
        <f>+D76</f>
        <v>0</v>
      </c>
      <c r="X76" s="28">
        <f t="shared" si="2"/>
        <v>0</v>
      </c>
    </row>
    <row r="77" spans="1:24" s="39" customFormat="1" ht="12" hidden="1" customHeight="1" x14ac:dyDescent="0.15">
      <c r="A77" s="34"/>
      <c r="B77" s="29" t="s">
        <v>62</v>
      </c>
      <c r="C77" s="30" t="e">
        <f>AVERAGE(C75:C76)</f>
        <v>#DIV/0!</v>
      </c>
      <c r="D77" s="30" t="e">
        <f t="shared" ref="D77" si="402">AVERAGE(D75:D76)</f>
        <v>#DIV/0!</v>
      </c>
      <c r="E77" s="30" t="e">
        <f t="shared" ref="E77" si="403">AVERAGE(E75:E76)</f>
        <v>#DIV/0!</v>
      </c>
      <c r="F77" s="30" t="e">
        <f t="shared" ref="F77" si="404">AVERAGE(F75:F76)</f>
        <v>#DIV/0!</v>
      </c>
      <c r="G77" s="30" t="e">
        <f t="shared" ref="G77" si="405">AVERAGE(G75:G76)</f>
        <v>#DIV/0!</v>
      </c>
      <c r="H77" s="30" t="e">
        <f t="shared" ref="H77" si="406">AVERAGE(H75:H76)</f>
        <v>#DIV/0!</v>
      </c>
      <c r="I77" s="30" t="e">
        <f t="shared" ref="I77" si="407">AVERAGE(I75:I76)</f>
        <v>#DIV/0!</v>
      </c>
      <c r="J77" s="30" t="e">
        <f t="shared" ref="J77" si="408">AVERAGE(J75:J76)</f>
        <v>#DIV/0!</v>
      </c>
      <c r="K77" s="30" t="e">
        <f t="shared" ref="K77" si="409">AVERAGE(K75:K76)</f>
        <v>#DIV/0!</v>
      </c>
      <c r="L77" s="30" t="e">
        <f t="shared" ref="L77" si="410">AVERAGE(L75:L76)</f>
        <v>#DIV/0!</v>
      </c>
      <c r="M77" s="30" t="e">
        <f t="shared" ref="M77" si="411">AVERAGE(M75:M76)</f>
        <v>#DIV/0!</v>
      </c>
      <c r="N77" s="30" t="e">
        <f t="shared" ref="N77" si="412">AVERAGE(N75:N76)</f>
        <v>#DIV/0!</v>
      </c>
      <c r="O77" s="30" t="e">
        <f t="shared" ref="O77" si="413">AVERAGE(O75:O76)</f>
        <v>#DIV/0!</v>
      </c>
      <c r="P77" s="30" t="e">
        <f t="shared" ref="P77" si="414">AVERAGE(P75:P76)</f>
        <v>#DIV/0!</v>
      </c>
      <c r="Q77" s="30" t="e">
        <f t="shared" ref="Q77" si="415">AVERAGE(Q75:Q76)</f>
        <v>#DIV/0!</v>
      </c>
      <c r="R77" s="30" t="e">
        <f t="shared" ref="R77" si="416">AVERAGE(R75:R76)</f>
        <v>#DIV/0!</v>
      </c>
      <c r="S77" s="30" t="e">
        <f t="shared" ref="S77" si="417">AVERAGE(S75:S76)</f>
        <v>#DIV/0!</v>
      </c>
      <c r="T77" s="30" t="e">
        <f t="shared" ref="T77" si="418">AVERAGE(T75:T76)</f>
        <v>#DIV/0!</v>
      </c>
      <c r="U77" s="30" t="e">
        <f t="shared" ref="U77" si="419">AVERAGE(U75:U76)</f>
        <v>#DIV/0!</v>
      </c>
      <c r="V77" s="30">
        <f t="shared" ref="V77" si="420">AVERAGE(V75:V76)</f>
        <v>0</v>
      </c>
      <c r="W77" s="35">
        <f>AVERAGE(W75:W76)</f>
        <v>0</v>
      </c>
      <c r="X77" s="36">
        <f t="shared" ref="X77:X101" si="421">IF(V77=0,0,(W77/V77)*100)</f>
        <v>0</v>
      </c>
    </row>
    <row r="78" spans="1:24" ht="12" hidden="1" customHeight="1" x14ac:dyDescent="0.15">
      <c r="A78" s="24" t="s">
        <v>64</v>
      </c>
      <c r="B78" s="25">
        <v>44081</v>
      </c>
      <c r="C78" s="26"/>
      <c r="D78" s="27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8">
        <f>SUM(C78:U78)</f>
        <v>0</v>
      </c>
      <c r="W78" s="28">
        <f>+D78</f>
        <v>0</v>
      </c>
      <c r="X78" s="28">
        <f t="shared" si="421"/>
        <v>0</v>
      </c>
    </row>
    <row r="79" spans="1:24" ht="12" hidden="1" customHeight="1" x14ac:dyDescent="0.15">
      <c r="A79" s="24"/>
      <c r="B79" s="25">
        <v>44082</v>
      </c>
      <c r="C79" s="26"/>
      <c r="D79" s="27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8">
        <f>SUM(C79:U79)</f>
        <v>0</v>
      </c>
      <c r="W79" s="28">
        <f>+D79</f>
        <v>0</v>
      </c>
      <c r="X79" s="28">
        <f t="shared" si="421"/>
        <v>0</v>
      </c>
    </row>
    <row r="80" spans="1:24" s="37" customFormat="1" ht="12" hidden="1" customHeight="1" x14ac:dyDescent="0.15">
      <c r="A80" s="34"/>
      <c r="B80" s="29" t="s">
        <v>47</v>
      </c>
      <c r="C80" s="30" t="e">
        <f>AVERAGE(C78:C79)</f>
        <v>#DIV/0!</v>
      </c>
      <c r="D80" s="30" t="e">
        <f t="shared" ref="D80" si="422">AVERAGE(D78:D79)</f>
        <v>#DIV/0!</v>
      </c>
      <c r="E80" s="30" t="e">
        <f t="shared" ref="E80" si="423">AVERAGE(E78:E79)</f>
        <v>#DIV/0!</v>
      </c>
      <c r="F80" s="30" t="e">
        <f t="shared" ref="F80" si="424">AVERAGE(F78:F79)</f>
        <v>#DIV/0!</v>
      </c>
      <c r="G80" s="30" t="e">
        <f t="shared" ref="G80" si="425">AVERAGE(G78:G79)</f>
        <v>#DIV/0!</v>
      </c>
      <c r="H80" s="30" t="e">
        <f t="shared" ref="H80" si="426">AVERAGE(H78:H79)</f>
        <v>#DIV/0!</v>
      </c>
      <c r="I80" s="30" t="e">
        <f t="shared" ref="I80" si="427">AVERAGE(I78:I79)</f>
        <v>#DIV/0!</v>
      </c>
      <c r="J80" s="30" t="e">
        <f t="shared" ref="J80" si="428">AVERAGE(J78:J79)</f>
        <v>#DIV/0!</v>
      </c>
      <c r="K80" s="30" t="e">
        <f t="shared" ref="K80" si="429">AVERAGE(K78:K79)</f>
        <v>#DIV/0!</v>
      </c>
      <c r="L80" s="30" t="e">
        <f t="shared" ref="L80" si="430">AVERAGE(L78:L79)</f>
        <v>#DIV/0!</v>
      </c>
      <c r="M80" s="30" t="e">
        <f t="shared" ref="M80" si="431">AVERAGE(M78:M79)</f>
        <v>#DIV/0!</v>
      </c>
      <c r="N80" s="30" t="e">
        <f t="shared" ref="N80" si="432">AVERAGE(N78:N79)</f>
        <v>#DIV/0!</v>
      </c>
      <c r="O80" s="30" t="e">
        <f t="shared" ref="O80" si="433">AVERAGE(O78:O79)</f>
        <v>#DIV/0!</v>
      </c>
      <c r="P80" s="30" t="e">
        <f t="shared" ref="P80" si="434">AVERAGE(P78:P79)</f>
        <v>#DIV/0!</v>
      </c>
      <c r="Q80" s="30" t="e">
        <f t="shared" ref="Q80" si="435">AVERAGE(Q78:Q79)</f>
        <v>#DIV/0!</v>
      </c>
      <c r="R80" s="30" t="e">
        <f t="shared" ref="R80" si="436">AVERAGE(R78:R79)</f>
        <v>#DIV/0!</v>
      </c>
      <c r="S80" s="30" t="e">
        <f t="shared" ref="S80" si="437">AVERAGE(S78:S79)</f>
        <v>#DIV/0!</v>
      </c>
      <c r="T80" s="30" t="e">
        <f t="shared" ref="T80" si="438">AVERAGE(T78:T79)</f>
        <v>#DIV/0!</v>
      </c>
      <c r="U80" s="30" t="e">
        <f t="shared" ref="U80" si="439">AVERAGE(U78:U79)</f>
        <v>#DIV/0!</v>
      </c>
      <c r="V80" s="30">
        <f t="shared" ref="V80" si="440">AVERAGE(V78:V79)</f>
        <v>0</v>
      </c>
      <c r="W80" s="35">
        <f>AVERAGE(W78:W79)</f>
        <v>0</v>
      </c>
      <c r="X80" s="36">
        <f t="shared" si="421"/>
        <v>0</v>
      </c>
    </row>
    <row r="81" spans="1:24" ht="12" hidden="1" customHeight="1" x14ac:dyDescent="0.15">
      <c r="A81" s="24" t="s">
        <v>65</v>
      </c>
      <c r="B81" s="25">
        <v>44088</v>
      </c>
      <c r="C81" s="26"/>
      <c r="D81" s="27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8">
        <f>SUM(C81:U81)</f>
        <v>0</v>
      </c>
      <c r="W81" s="28">
        <f>+D81</f>
        <v>0</v>
      </c>
      <c r="X81" s="28">
        <f t="shared" si="421"/>
        <v>0</v>
      </c>
    </row>
    <row r="82" spans="1:24" ht="12" hidden="1" customHeight="1" x14ac:dyDescent="0.15">
      <c r="A82" s="24"/>
      <c r="B82" s="25">
        <v>44089</v>
      </c>
      <c r="C82" s="26"/>
      <c r="D82" s="27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8">
        <f>SUM(C82:U82)</f>
        <v>0</v>
      </c>
      <c r="W82" s="28">
        <f>+D82</f>
        <v>0</v>
      </c>
      <c r="X82" s="28">
        <f t="shared" si="421"/>
        <v>0</v>
      </c>
    </row>
    <row r="83" spans="1:24" s="37" customFormat="1" ht="12" hidden="1" customHeight="1" x14ac:dyDescent="0.15">
      <c r="A83" s="34"/>
      <c r="B83" s="29" t="s">
        <v>47</v>
      </c>
      <c r="C83" s="30" t="e">
        <f>AVERAGE(C81:C82)</f>
        <v>#DIV/0!</v>
      </c>
      <c r="D83" s="30" t="e">
        <f t="shared" ref="D83" si="441">AVERAGE(D81:D82)</f>
        <v>#DIV/0!</v>
      </c>
      <c r="E83" s="30" t="e">
        <f t="shared" ref="E83" si="442">AVERAGE(E81:E82)</f>
        <v>#DIV/0!</v>
      </c>
      <c r="F83" s="30" t="e">
        <f t="shared" ref="F83" si="443">AVERAGE(F81:F82)</f>
        <v>#DIV/0!</v>
      </c>
      <c r="G83" s="30" t="e">
        <f t="shared" ref="G83" si="444">AVERAGE(G81:G82)</f>
        <v>#DIV/0!</v>
      </c>
      <c r="H83" s="30" t="e">
        <f t="shared" ref="H83" si="445">AVERAGE(H81:H82)</f>
        <v>#DIV/0!</v>
      </c>
      <c r="I83" s="30" t="e">
        <f t="shared" ref="I83" si="446">AVERAGE(I81:I82)</f>
        <v>#DIV/0!</v>
      </c>
      <c r="J83" s="30" t="e">
        <f t="shared" ref="J83" si="447">AVERAGE(J81:J82)</f>
        <v>#DIV/0!</v>
      </c>
      <c r="K83" s="30" t="e">
        <f t="shared" ref="K83" si="448">AVERAGE(K81:K82)</f>
        <v>#DIV/0!</v>
      </c>
      <c r="L83" s="30" t="e">
        <f t="shared" ref="L83" si="449">AVERAGE(L81:L82)</f>
        <v>#DIV/0!</v>
      </c>
      <c r="M83" s="30" t="e">
        <f t="shared" ref="M83" si="450">AVERAGE(M81:M82)</f>
        <v>#DIV/0!</v>
      </c>
      <c r="N83" s="30" t="e">
        <f t="shared" ref="N83" si="451">AVERAGE(N81:N82)</f>
        <v>#DIV/0!</v>
      </c>
      <c r="O83" s="30" t="e">
        <f t="shared" ref="O83" si="452">AVERAGE(O81:O82)</f>
        <v>#DIV/0!</v>
      </c>
      <c r="P83" s="30" t="e">
        <f t="shared" ref="P83" si="453">AVERAGE(P81:P82)</f>
        <v>#DIV/0!</v>
      </c>
      <c r="Q83" s="30" t="e">
        <f t="shared" ref="Q83" si="454">AVERAGE(Q81:Q82)</f>
        <v>#DIV/0!</v>
      </c>
      <c r="R83" s="30" t="e">
        <f t="shared" ref="R83" si="455">AVERAGE(R81:R82)</f>
        <v>#DIV/0!</v>
      </c>
      <c r="S83" s="30" t="e">
        <f t="shared" ref="S83" si="456">AVERAGE(S81:S82)</f>
        <v>#DIV/0!</v>
      </c>
      <c r="T83" s="30" t="e">
        <f t="shared" ref="T83" si="457">AVERAGE(T81:T82)</f>
        <v>#DIV/0!</v>
      </c>
      <c r="U83" s="30" t="e">
        <f t="shared" ref="U83" si="458">AVERAGE(U81:U82)</f>
        <v>#DIV/0!</v>
      </c>
      <c r="V83" s="30">
        <f t="shared" ref="V83" si="459">AVERAGE(V81:V82)</f>
        <v>0</v>
      </c>
      <c r="W83" s="35">
        <f>AVERAGE(W81:W82)</f>
        <v>0</v>
      </c>
      <c r="X83" s="36">
        <f t="shared" si="421"/>
        <v>0</v>
      </c>
    </row>
    <row r="84" spans="1:24" ht="12" hidden="1" customHeight="1" x14ac:dyDescent="0.15">
      <c r="A84" s="24" t="s">
        <v>67</v>
      </c>
      <c r="B84" s="25">
        <v>44095</v>
      </c>
      <c r="C84" s="26"/>
      <c r="D84" s="27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8">
        <f>SUM(C84:U84)</f>
        <v>0</v>
      </c>
      <c r="W84" s="28">
        <f>+D84</f>
        <v>0</v>
      </c>
      <c r="X84" s="28">
        <f t="shared" si="421"/>
        <v>0</v>
      </c>
    </row>
    <row r="85" spans="1:24" ht="12" hidden="1" customHeight="1" x14ac:dyDescent="0.15">
      <c r="A85" s="24"/>
      <c r="B85" s="25">
        <v>44096</v>
      </c>
      <c r="C85" s="26"/>
      <c r="D85" s="27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8">
        <f>SUM(C85:U85)</f>
        <v>0</v>
      </c>
      <c r="W85" s="28">
        <f>+D85</f>
        <v>0</v>
      </c>
      <c r="X85" s="28">
        <f t="shared" si="421"/>
        <v>0</v>
      </c>
    </row>
    <row r="86" spans="1:24" s="37" customFormat="1" ht="12" hidden="1" customHeight="1" x14ac:dyDescent="0.15">
      <c r="A86" s="32"/>
      <c r="B86" s="29" t="s">
        <v>66</v>
      </c>
      <c r="C86" s="30" t="e">
        <f>AVERAGE(C84:C85)</f>
        <v>#DIV/0!</v>
      </c>
      <c r="D86" s="30" t="e">
        <f t="shared" ref="D86" si="460">AVERAGE(D84:D85)</f>
        <v>#DIV/0!</v>
      </c>
      <c r="E86" s="30" t="e">
        <f t="shared" ref="E86" si="461">AVERAGE(E84:E85)</f>
        <v>#DIV/0!</v>
      </c>
      <c r="F86" s="30" t="e">
        <f t="shared" ref="F86" si="462">AVERAGE(F84:F85)</f>
        <v>#DIV/0!</v>
      </c>
      <c r="G86" s="30" t="e">
        <f t="shared" ref="G86" si="463">AVERAGE(G84:G85)</f>
        <v>#DIV/0!</v>
      </c>
      <c r="H86" s="30" t="e">
        <f t="shared" ref="H86" si="464">AVERAGE(H84:H85)</f>
        <v>#DIV/0!</v>
      </c>
      <c r="I86" s="30" t="e">
        <f t="shared" ref="I86" si="465">AVERAGE(I84:I85)</f>
        <v>#DIV/0!</v>
      </c>
      <c r="J86" s="30" t="e">
        <f t="shared" ref="J86" si="466">AVERAGE(J84:J85)</f>
        <v>#DIV/0!</v>
      </c>
      <c r="K86" s="30" t="e">
        <f t="shared" ref="K86" si="467">AVERAGE(K84:K85)</f>
        <v>#DIV/0!</v>
      </c>
      <c r="L86" s="30" t="e">
        <f t="shared" ref="L86" si="468">AVERAGE(L84:L85)</f>
        <v>#DIV/0!</v>
      </c>
      <c r="M86" s="30" t="e">
        <f t="shared" ref="M86" si="469">AVERAGE(M84:M85)</f>
        <v>#DIV/0!</v>
      </c>
      <c r="N86" s="30" t="e">
        <f t="shared" ref="N86" si="470">AVERAGE(N84:N85)</f>
        <v>#DIV/0!</v>
      </c>
      <c r="O86" s="30" t="e">
        <f t="shared" ref="O86" si="471">AVERAGE(O84:O85)</f>
        <v>#DIV/0!</v>
      </c>
      <c r="P86" s="30" t="e">
        <f t="shared" ref="P86" si="472">AVERAGE(P84:P85)</f>
        <v>#DIV/0!</v>
      </c>
      <c r="Q86" s="30" t="e">
        <f t="shared" ref="Q86" si="473">AVERAGE(Q84:Q85)</f>
        <v>#DIV/0!</v>
      </c>
      <c r="R86" s="30" t="e">
        <f t="shared" ref="R86" si="474">AVERAGE(R84:R85)</f>
        <v>#DIV/0!</v>
      </c>
      <c r="S86" s="30" t="e">
        <f t="shared" ref="S86" si="475">AVERAGE(S84:S85)</f>
        <v>#DIV/0!</v>
      </c>
      <c r="T86" s="30" t="e">
        <f t="shared" ref="T86" si="476">AVERAGE(T84:T85)</f>
        <v>#DIV/0!</v>
      </c>
      <c r="U86" s="30" t="e">
        <f t="shared" ref="U86" si="477">AVERAGE(U84:U85)</f>
        <v>#DIV/0!</v>
      </c>
      <c r="V86" s="30">
        <f t="shared" ref="V86" si="478">AVERAGE(V84:V85)</f>
        <v>0</v>
      </c>
      <c r="W86" s="36">
        <f>AVERAGE(W84:W85)</f>
        <v>0</v>
      </c>
      <c r="X86" s="36">
        <f t="shared" si="421"/>
        <v>0</v>
      </c>
    </row>
    <row r="87" spans="1:24" ht="12" hidden="1" customHeight="1" x14ac:dyDescent="0.15">
      <c r="A87" s="24" t="s">
        <v>68</v>
      </c>
      <c r="B87" s="25">
        <v>44102</v>
      </c>
      <c r="C87" s="26"/>
      <c r="D87" s="27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8">
        <f>SUM(C87:U87)</f>
        <v>0</v>
      </c>
      <c r="W87" s="28">
        <f>+D87</f>
        <v>0</v>
      </c>
      <c r="X87" s="28">
        <f t="shared" si="421"/>
        <v>0</v>
      </c>
    </row>
    <row r="88" spans="1:24" ht="12" hidden="1" customHeight="1" x14ac:dyDescent="0.15">
      <c r="A88" s="24"/>
      <c r="B88" s="25">
        <v>44103</v>
      </c>
      <c r="C88" s="26"/>
      <c r="D88" s="27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8">
        <f>SUM(C88:U88)</f>
        <v>0</v>
      </c>
      <c r="W88" s="28">
        <f>+D88</f>
        <v>0</v>
      </c>
      <c r="X88" s="28">
        <f t="shared" si="421"/>
        <v>0</v>
      </c>
    </row>
    <row r="89" spans="1:24" ht="12" hidden="1" customHeight="1" x14ac:dyDescent="0.15">
      <c r="A89" s="34"/>
      <c r="B89" s="29" t="s">
        <v>49</v>
      </c>
      <c r="C89" s="30" t="e">
        <f>AVERAGE(C87:C88)</f>
        <v>#DIV/0!</v>
      </c>
      <c r="D89" s="30" t="e">
        <f t="shared" ref="D89" si="479">AVERAGE(D87:D88)</f>
        <v>#DIV/0!</v>
      </c>
      <c r="E89" s="30" t="e">
        <f t="shared" ref="E89" si="480">AVERAGE(E87:E88)</f>
        <v>#DIV/0!</v>
      </c>
      <c r="F89" s="30" t="e">
        <f t="shared" ref="F89" si="481">AVERAGE(F87:F88)</f>
        <v>#DIV/0!</v>
      </c>
      <c r="G89" s="30" t="e">
        <f t="shared" ref="G89" si="482">AVERAGE(G87:G88)</f>
        <v>#DIV/0!</v>
      </c>
      <c r="H89" s="30" t="e">
        <f t="shared" ref="H89" si="483">AVERAGE(H87:H88)</f>
        <v>#DIV/0!</v>
      </c>
      <c r="I89" s="30" t="e">
        <f t="shared" ref="I89" si="484">AVERAGE(I87:I88)</f>
        <v>#DIV/0!</v>
      </c>
      <c r="J89" s="30" t="e">
        <f t="shared" ref="J89" si="485">AVERAGE(J87:J88)</f>
        <v>#DIV/0!</v>
      </c>
      <c r="K89" s="30" t="e">
        <f t="shared" ref="K89" si="486">AVERAGE(K87:K88)</f>
        <v>#DIV/0!</v>
      </c>
      <c r="L89" s="30" t="e">
        <f t="shared" ref="L89" si="487">AVERAGE(L87:L88)</f>
        <v>#DIV/0!</v>
      </c>
      <c r="M89" s="30" t="e">
        <f t="shared" ref="M89" si="488">AVERAGE(M87:M88)</f>
        <v>#DIV/0!</v>
      </c>
      <c r="N89" s="30" t="e">
        <f t="shared" ref="N89" si="489">AVERAGE(N87:N88)</f>
        <v>#DIV/0!</v>
      </c>
      <c r="O89" s="30" t="e">
        <f t="shared" ref="O89" si="490">AVERAGE(O87:O88)</f>
        <v>#DIV/0!</v>
      </c>
      <c r="P89" s="30" t="e">
        <f t="shared" ref="P89" si="491">AVERAGE(P87:P88)</f>
        <v>#DIV/0!</v>
      </c>
      <c r="Q89" s="30" t="e">
        <f t="shared" ref="Q89" si="492">AVERAGE(Q87:Q88)</f>
        <v>#DIV/0!</v>
      </c>
      <c r="R89" s="30" t="e">
        <f t="shared" ref="R89" si="493">AVERAGE(R87:R88)</f>
        <v>#DIV/0!</v>
      </c>
      <c r="S89" s="30" t="e">
        <f t="shared" ref="S89" si="494">AVERAGE(S87:S88)</f>
        <v>#DIV/0!</v>
      </c>
      <c r="T89" s="30" t="e">
        <f t="shared" ref="T89" si="495">AVERAGE(T87:T88)</f>
        <v>#DIV/0!</v>
      </c>
      <c r="U89" s="30" t="e">
        <f t="shared" ref="U89" si="496">AVERAGE(U87:U88)</f>
        <v>#DIV/0!</v>
      </c>
      <c r="V89" s="30">
        <f t="shared" ref="V89" si="497">AVERAGE(V87:V88)</f>
        <v>0</v>
      </c>
      <c r="W89" s="30">
        <f>AVERAGE(W87:W88)</f>
        <v>0</v>
      </c>
      <c r="X89" s="31">
        <f t="shared" si="421"/>
        <v>0</v>
      </c>
    </row>
    <row r="90" spans="1:24" ht="12" hidden="1" customHeight="1" x14ac:dyDescent="0.15">
      <c r="A90" s="24" t="s">
        <v>69</v>
      </c>
      <c r="B90" s="25">
        <v>44109</v>
      </c>
      <c r="C90" s="26"/>
      <c r="D90" s="27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8">
        <f>SUM(C90:U90)</f>
        <v>0</v>
      </c>
      <c r="W90" s="28">
        <f>+D90</f>
        <v>0</v>
      </c>
      <c r="X90" s="28">
        <f t="shared" si="421"/>
        <v>0</v>
      </c>
    </row>
    <row r="91" spans="1:24" ht="12" hidden="1" customHeight="1" x14ac:dyDescent="0.15">
      <c r="A91" s="24"/>
      <c r="B91" s="25">
        <v>44110</v>
      </c>
      <c r="C91" s="26"/>
      <c r="D91" s="27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8">
        <f>SUM(C91:U91)</f>
        <v>0</v>
      </c>
      <c r="W91" s="28">
        <f>+D91</f>
        <v>0</v>
      </c>
      <c r="X91" s="28">
        <f t="shared" si="421"/>
        <v>0</v>
      </c>
    </row>
    <row r="92" spans="1:24" s="39" customFormat="1" ht="12" hidden="1" customHeight="1" x14ac:dyDescent="0.15">
      <c r="A92" s="34"/>
      <c r="B92" s="29" t="s">
        <v>50</v>
      </c>
      <c r="C92" s="30" t="e">
        <f>AVERAGE(C90:C91)</f>
        <v>#DIV/0!</v>
      </c>
      <c r="D92" s="30" t="e">
        <f t="shared" ref="D92" si="498">AVERAGE(D90:D91)</f>
        <v>#DIV/0!</v>
      </c>
      <c r="E92" s="30" t="e">
        <f t="shared" ref="E92" si="499">AVERAGE(E90:E91)</f>
        <v>#DIV/0!</v>
      </c>
      <c r="F92" s="30" t="e">
        <f t="shared" ref="F92" si="500">AVERAGE(F90:F91)</f>
        <v>#DIV/0!</v>
      </c>
      <c r="G92" s="30" t="e">
        <f t="shared" ref="G92" si="501">AVERAGE(G90:G91)</f>
        <v>#DIV/0!</v>
      </c>
      <c r="H92" s="30" t="e">
        <f t="shared" ref="H92" si="502">AVERAGE(H90:H91)</f>
        <v>#DIV/0!</v>
      </c>
      <c r="I92" s="30" t="e">
        <f t="shared" ref="I92" si="503">AVERAGE(I90:I91)</f>
        <v>#DIV/0!</v>
      </c>
      <c r="J92" s="30" t="e">
        <f t="shared" ref="J92" si="504">AVERAGE(J90:J91)</f>
        <v>#DIV/0!</v>
      </c>
      <c r="K92" s="30" t="e">
        <f t="shared" ref="K92" si="505">AVERAGE(K90:K91)</f>
        <v>#DIV/0!</v>
      </c>
      <c r="L92" s="30" t="e">
        <f t="shared" ref="L92" si="506">AVERAGE(L90:L91)</f>
        <v>#DIV/0!</v>
      </c>
      <c r="M92" s="30" t="e">
        <f t="shared" ref="M92" si="507">AVERAGE(M90:M91)</f>
        <v>#DIV/0!</v>
      </c>
      <c r="N92" s="30" t="e">
        <f t="shared" ref="N92" si="508">AVERAGE(N90:N91)</f>
        <v>#DIV/0!</v>
      </c>
      <c r="O92" s="30" t="e">
        <f t="shared" ref="O92" si="509">AVERAGE(O90:O91)</f>
        <v>#DIV/0!</v>
      </c>
      <c r="P92" s="30" t="e">
        <f t="shared" ref="P92" si="510">AVERAGE(P90:P91)</f>
        <v>#DIV/0!</v>
      </c>
      <c r="Q92" s="30" t="e">
        <f t="shared" ref="Q92" si="511">AVERAGE(Q90:Q91)</f>
        <v>#DIV/0!</v>
      </c>
      <c r="R92" s="30" t="e">
        <f t="shared" ref="R92" si="512">AVERAGE(R90:R91)</f>
        <v>#DIV/0!</v>
      </c>
      <c r="S92" s="30" t="e">
        <f t="shared" ref="S92" si="513">AVERAGE(S90:S91)</f>
        <v>#DIV/0!</v>
      </c>
      <c r="T92" s="30" t="e">
        <f t="shared" ref="T92" si="514">AVERAGE(T90:T91)</f>
        <v>#DIV/0!</v>
      </c>
      <c r="U92" s="30" t="e">
        <f t="shared" ref="U92" si="515">AVERAGE(U90:U91)</f>
        <v>#DIV/0!</v>
      </c>
      <c r="V92" s="30">
        <f t="shared" ref="V92" si="516">AVERAGE(V90:V91)</f>
        <v>0</v>
      </c>
      <c r="W92" s="35">
        <f>AVERAGE(W90:W91)</f>
        <v>0</v>
      </c>
      <c r="X92" s="36">
        <f t="shared" si="421"/>
        <v>0</v>
      </c>
    </row>
    <row r="93" spans="1:24" ht="12" hidden="1" customHeight="1" x14ac:dyDescent="0.15">
      <c r="A93" s="24" t="s">
        <v>71</v>
      </c>
      <c r="B93" s="25">
        <v>44116</v>
      </c>
      <c r="C93" s="26"/>
      <c r="D93" s="27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8">
        <f>SUM(C93:U93)</f>
        <v>0</v>
      </c>
      <c r="W93" s="28">
        <f>+D93</f>
        <v>0</v>
      </c>
      <c r="X93" s="28">
        <f t="shared" si="421"/>
        <v>0</v>
      </c>
    </row>
    <row r="94" spans="1:24" ht="12" hidden="1" customHeight="1" x14ac:dyDescent="0.15">
      <c r="A94" s="24"/>
      <c r="B94" s="25">
        <v>44117</v>
      </c>
      <c r="C94" s="26"/>
      <c r="D94" s="27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8">
        <f>SUM(C94:U94)</f>
        <v>0</v>
      </c>
      <c r="W94" s="28">
        <f>+D94</f>
        <v>0</v>
      </c>
      <c r="X94" s="28">
        <f t="shared" si="421"/>
        <v>0</v>
      </c>
    </row>
    <row r="95" spans="1:24" s="37" customFormat="1" ht="12" hidden="1" customHeight="1" x14ac:dyDescent="0.15">
      <c r="A95" s="32"/>
      <c r="B95" s="29" t="s">
        <v>70</v>
      </c>
      <c r="C95" s="30" t="e">
        <f>AVERAGE(C93:C94)</f>
        <v>#DIV/0!</v>
      </c>
      <c r="D95" s="30" t="e">
        <f t="shared" ref="D95" si="517">AVERAGE(D93:D94)</f>
        <v>#DIV/0!</v>
      </c>
      <c r="E95" s="30" t="e">
        <f t="shared" ref="E95" si="518">AVERAGE(E93:E94)</f>
        <v>#DIV/0!</v>
      </c>
      <c r="F95" s="30" t="e">
        <f t="shared" ref="F95" si="519">AVERAGE(F93:F94)</f>
        <v>#DIV/0!</v>
      </c>
      <c r="G95" s="30" t="e">
        <f t="shared" ref="G95" si="520">AVERAGE(G93:G94)</f>
        <v>#DIV/0!</v>
      </c>
      <c r="H95" s="30" t="e">
        <f t="shared" ref="H95" si="521">AVERAGE(H93:H94)</f>
        <v>#DIV/0!</v>
      </c>
      <c r="I95" s="30" t="e">
        <f t="shared" ref="I95" si="522">AVERAGE(I93:I94)</f>
        <v>#DIV/0!</v>
      </c>
      <c r="J95" s="30" t="e">
        <f t="shared" ref="J95" si="523">AVERAGE(J93:J94)</f>
        <v>#DIV/0!</v>
      </c>
      <c r="K95" s="30" t="e">
        <f t="shared" ref="K95" si="524">AVERAGE(K93:K94)</f>
        <v>#DIV/0!</v>
      </c>
      <c r="L95" s="30" t="e">
        <f t="shared" ref="L95" si="525">AVERAGE(L93:L94)</f>
        <v>#DIV/0!</v>
      </c>
      <c r="M95" s="30" t="e">
        <f t="shared" ref="M95" si="526">AVERAGE(M93:M94)</f>
        <v>#DIV/0!</v>
      </c>
      <c r="N95" s="30" t="e">
        <f t="shared" ref="N95" si="527">AVERAGE(N93:N94)</f>
        <v>#DIV/0!</v>
      </c>
      <c r="O95" s="30" t="e">
        <f t="shared" ref="O95" si="528">AVERAGE(O93:O94)</f>
        <v>#DIV/0!</v>
      </c>
      <c r="P95" s="30" t="e">
        <f t="shared" ref="P95" si="529">AVERAGE(P93:P94)</f>
        <v>#DIV/0!</v>
      </c>
      <c r="Q95" s="30" t="e">
        <f t="shared" ref="Q95" si="530">AVERAGE(Q93:Q94)</f>
        <v>#DIV/0!</v>
      </c>
      <c r="R95" s="30" t="e">
        <f t="shared" ref="R95" si="531">AVERAGE(R93:R94)</f>
        <v>#DIV/0!</v>
      </c>
      <c r="S95" s="30" t="e">
        <f t="shared" ref="S95" si="532">AVERAGE(S93:S94)</f>
        <v>#DIV/0!</v>
      </c>
      <c r="T95" s="30" t="e">
        <f t="shared" ref="T95" si="533">AVERAGE(T93:T94)</f>
        <v>#DIV/0!</v>
      </c>
      <c r="U95" s="30" t="e">
        <f t="shared" ref="U95" si="534">AVERAGE(U93:U94)</f>
        <v>#DIV/0!</v>
      </c>
      <c r="V95" s="30">
        <f t="shared" ref="V95" si="535">AVERAGE(V93:V94)</f>
        <v>0</v>
      </c>
      <c r="W95" s="35">
        <f>AVERAGE(W93:W94)</f>
        <v>0</v>
      </c>
      <c r="X95" s="36">
        <f t="shared" si="421"/>
        <v>0</v>
      </c>
    </row>
    <row r="96" spans="1:24" ht="12" hidden="1" customHeight="1" x14ac:dyDescent="0.15">
      <c r="A96" s="24" t="s">
        <v>72</v>
      </c>
      <c r="B96" s="25">
        <v>44123</v>
      </c>
      <c r="C96" s="26"/>
      <c r="D96" s="27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8">
        <f>SUM(C96:U96)</f>
        <v>0</v>
      </c>
      <c r="W96" s="28">
        <f>+D96</f>
        <v>0</v>
      </c>
      <c r="X96" s="28">
        <f t="shared" si="421"/>
        <v>0</v>
      </c>
    </row>
    <row r="97" spans="1:24" ht="12" hidden="1" customHeight="1" x14ac:dyDescent="0.15">
      <c r="A97" s="24"/>
      <c r="B97" s="25">
        <v>44124</v>
      </c>
      <c r="C97" s="26"/>
      <c r="D97" s="27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8">
        <f>SUM(C97:U97)</f>
        <v>0</v>
      </c>
      <c r="W97" s="28">
        <f>+D97</f>
        <v>0</v>
      </c>
      <c r="X97" s="28">
        <f t="shared" si="421"/>
        <v>0</v>
      </c>
    </row>
    <row r="98" spans="1:24" ht="12" hidden="1" customHeight="1" x14ac:dyDescent="0.15">
      <c r="A98" s="34"/>
      <c r="B98" s="29" t="s">
        <v>47</v>
      </c>
      <c r="C98" s="30" t="e">
        <f>AVERAGE(C96:C97)</f>
        <v>#DIV/0!</v>
      </c>
      <c r="D98" s="30" t="e">
        <f t="shared" ref="D98" si="536">AVERAGE(D96:D97)</f>
        <v>#DIV/0!</v>
      </c>
      <c r="E98" s="30" t="e">
        <f t="shared" ref="E98" si="537">AVERAGE(E96:E97)</f>
        <v>#DIV/0!</v>
      </c>
      <c r="F98" s="30" t="e">
        <f t="shared" ref="F98" si="538">AVERAGE(F96:F97)</f>
        <v>#DIV/0!</v>
      </c>
      <c r="G98" s="30" t="e">
        <f t="shared" ref="G98" si="539">AVERAGE(G96:G97)</f>
        <v>#DIV/0!</v>
      </c>
      <c r="H98" s="30" t="e">
        <f t="shared" ref="H98" si="540">AVERAGE(H96:H97)</f>
        <v>#DIV/0!</v>
      </c>
      <c r="I98" s="30" t="e">
        <f t="shared" ref="I98" si="541">AVERAGE(I96:I97)</f>
        <v>#DIV/0!</v>
      </c>
      <c r="J98" s="30" t="e">
        <f t="shared" ref="J98" si="542">AVERAGE(J96:J97)</f>
        <v>#DIV/0!</v>
      </c>
      <c r="K98" s="30" t="e">
        <f t="shared" ref="K98" si="543">AVERAGE(K96:K97)</f>
        <v>#DIV/0!</v>
      </c>
      <c r="L98" s="30" t="e">
        <f t="shared" ref="L98" si="544">AVERAGE(L96:L97)</f>
        <v>#DIV/0!</v>
      </c>
      <c r="M98" s="30" t="e">
        <f t="shared" ref="M98" si="545">AVERAGE(M96:M97)</f>
        <v>#DIV/0!</v>
      </c>
      <c r="N98" s="30" t="e">
        <f t="shared" ref="N98" si="546">AVERAGE(N96:N97)</f>
        <v>#DIV/0!</v>
      </c>
      <c r="O98" s="30" t="e">
        <f t="shared" ref="O98" si="547">AVERAGE(O96:O97)</f>
        <v>#DIV/0!</v>
      </c>
      <c r="P98" s="30" t="e">
        <f t="shared" ref="P98" si="548">AVERAGE(P96:P97)</f>
        <v>#DIV/0!</v>
      </c>
      <c r="Q98" s="30" t="e">
        <f t="shared" ref="Q98" si="549">AVERAGE(Q96:Q97)</f>
        <v>#DIV/0!</v>
      </c>
      <c r="R98" s="30" t="e">
        <f t="shared" ref="R98" si="550">AVERAGE(R96:R97)</f>
        <v>#DIV/0!</v>
      </c>
      <c r="S98" s="30" t="e">
        <f t="shared" ref="S98" si="551">AVERAGE(S96:S97)</f>
        <v>#DIV/0!</v>
      </c>
      <c r="T98" s="30" t="e">
        <f t="shared" ref="T98" si="552">AVERAGE(T96:T97)</f>
        <v>#DIV/0!</v>
      </c>
      <c r="U98" s="30" t="e">
        <f t="shared" ref="U98" si="553">AVERAGE(U96:U97)</f>
        <v>#DIV/0!</v>
      </c>
      <c r="V98" s="30">
        <f t="shared" ref="V98" si="554">AVERAGE(V96:V97)</f>
        <v>0</v>
      </c>
      <c r="W98" s="30">
        <f>AVERAGE(W96:W97)</f>
        <v>0</v>
      </c>
      <c r="X98" s="31">
        <f t="shared" si="421"/>
        <v>0</v>
      </c>
    </row>
    <row r="99" spans="1:24" ht="12" hidden="1" customHeight="1" x14ac:dyDescent="0.15">
      <c r="A99" s="24" t="s">
        <v>73</v>
      </c>
      <c r="B99" s="25">
        <v>44130</v>
      </c>
      <c r="C99" s="26"/>
      <c r="D99" s="27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8">
        <f>SUM(C99:U99)</f>
        <v>0</v>
      </c>
      <c r="W99" s="28">
        <f>+D99</f>
        <v>0</v>
      </c>
      <c r="X99" s="28">
        <f>IF(V99=0,0,(W99/V99)*100)</f>
        <v>0</v>
      </c>
    </row>
    <row r="100" spans="1:24" ht="12" hidden="1" customHeight="1" x14ac:dyDescent="0.15">
      <c r="B100" s="25">
        <v>44131</v>
      </c>
      <c r="C100" s="26"/>
      <c r="D100" s="27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8">
        <f>SUM(C100:U100)</f>
        <v>0</v>
      </c>
      <c r="W100" s="28">
        <f>+D100</f>
        <v>0</v>
      </c>
      <c r="X100" s="28">
        <f t="shared" si="421"/>
        <v>0</v>
      </c>
    </row>
    <row r="101" spans="1:24" s="37" customFormat="1" ht="9.75" customHeight="1" x14ac:dyDescent="0.15">
      <c r="B101" s="29" t="s">
        <v>47</v>
      </c>
      <c r="C101" s="30" t="e">
        <f>AVERAGE(C99:C100)</f>
        <v>#DIV/0!</v>
      </c>
      <c r="D101" s="30" t="e">
        <f t="shared" ref="D101" si="555">AVERAGE(D99:D100)</f>
        <v>#DIV/0!</v>
      </c>
      <c r="E101" s="30" t="e">
        <f t="shared" ref="E101" si="556">AVERAGE(E99:E100)</f>
        <v>#DIV/0!</v>
      </c>
      <c r="F101" s="30" t="e">
        <f t="shared" ref="F101" si="557">AVERAGE(F99:F100)</f>
        <v>#DIV/0!</v>
      </c>
      <c r="G101" s="30" t="e">
        <f t="shared" ref="G101" si="558">AVERAGE(G99:G100)</f>
        <v>#DIV/0!</v>
      </c>
      <c r="H101" s="30" t="e">
        <f t="shared" ref="H101" si="559">AVERAGE(H99:H100)</f>
        <v>#DIV/0!</v>
      </c>
      <c r="I101" s="30" t="e">
        <f t="shared" ref="I101" si="560">AVERAGE(I99:I100)</f>
        <v>#DIV/0!</v>
      </c>
      <c r="J101" s="30" t="e">
        <f t="shared" ref="J101" si="561">AVERAGE(J99:J100)</f>
        <v>#DIV/0!</v>
      </c>
      <c r="K101" s="30" t="e">
        <f t="shared" ref="K101" si="562">AVERAGE(K99:K100)</f>
        <v>#DIV/0!</v>
      </c>
      <c r="L101" s="30" t="e">
        <f t="shared" ref="L101" si="563">AVERAGE(L99:L100)</f>
        <v>#DIV/0!</v>
      </c>
      <c r="M101" s="30" t="e">
        <f t="shared" ref="M101" si="564">AVERAGE(M99:M100)</f>
        <v>#DIV/0!</v>
      </c>
      <c r="N101" s="30" t="e">
        <f t="shared" ref="N101" si="565">AVERAGE(N99:N100)</f>
        <v>#DIV/0!</v>
      </c>
      <c r="O101" s="30" t="e">
        <f t="shared" ref="O101" si="566">AVERAGE(O99:O100)</f>
        <v>#DIV/0!</v>
      </c>
      <c r="P101" s="30" t="e">
        <f t="shared" ref="P101" si="567">AVERAGE(P99:P100)</f>
        <v>#DIV/0!</v>
      </c>
      <c r="Q101" s="30" t="e">
        <f t="shared" ref="Q101" si="568">AVERAGE(Q99:Q100)</f>
        <v>#DIV/0!</v>
      </c>
      <c r="R101" s="30" t="e">
        <f t="shared" ref="R101" si="569">AVERAGE(R99:R100)</f>
        <v>#DIV/0!</v>
      </c>
      <c r="S101" s="30" t="e">
        <f t="shared" ref="S101" si="570">AVERAGE(S99:S100)</f>
        <v>#DIV/0!</v>
      </c>
      <c r="T101" s="30" t="e">
        <f t="shared" ref="T101" si="571">AVERAGE(T99:T100)</f>
        <v>#DIV/0!</v>
      </c>
      <c r="U101" s="30" t="e">
        <f t="shared" ref="U101" si="572">AVERAGE(U99:U100)</f>
        <v>#DIV/0!</v>
      </c>
      <c r="V101" s="30">
        <f t="shared" ref="V101" si="573">AVERAGE(V99:V100)</f>
        <v>0</v>
      </c>
      <c r="W101" s="35">
        <f t="shared" ref="W101" si="574">AVERAGE(W99:W100)</f>
        <v>0</v>
      </c>
      <c r="X101" s="36">
        <f t="shared" si="421"/>
        <v>0</v>
      </c>
    </row>
    <row r="103" spans="1:24" x14ac:dyDescent="0.15">
      <c r="B103" s="46" t="s">
        <v>80</v>
      </c>
      <c r="C103" s="47">
        <f t="shared" ref="C103:W103" si="575">SUM(C9:C10,C12:C13,C15:C16,C18:C19,C21:C22,C24:C25,C27:C28,C30:C31,C33:C34,C36:C37,C39:C40,C42:C43,C45:C46,C48:C49,C51:C52,C54:C55,C57:C58,C60:C61,C63:C64,C66:C67,C69:C70,C72:C73,C75:C76,C78:C79,C81:C82,C84:C85,C87:C88,C90:C91,C93:C94,C96:C97,C99:C100)</f>
        <v>253</v>
      </c>
      <c r="D103" s="47">
        <f t="shared" si="575"/>
        <v>0</v>
      </c>
      <c r="E103" s="47">
        <f t="shared" si="575"/>
        <v>0</v>
      </c>
      <c r="F103" s="47">
        <f t="shared" si="575"/>
        <v>4</v>
      </c>
      <c r="G103" s="47">
        <f t="shared" si="575"/>
        <v>0</v>
      </c>
      <c r="H103" s="47">
        <f t="shared" si="575"/>
        <v>0</v>
      </c>
      <c r="I103" s="47">
        <f t="shared" si="575"/>
        <v>1621</v>
      </c>
      <c r="J103" s="47">
        <f t="shared" si="575"/>
        <v>0</v>
      </c>
      <c r="K103" s="47">
        <f t="shared" si="575"/>
        <v>0</v>
      </c>
      <c r="L103" s="47">
        <f t="shared" si="575"/>
        <v>0</v>
      </c>
      <c r="M103" s="47">
        <f t="shared" si="575"/>
        <v>4852</v>
      </c>
      <c r="N103" s="47">
        <f t="shared" si="575"/>
        <v>0</v>
      </c>
      <c r="O103" s="47">
        <f t="shared" si="575"/>
        <v>0</v>
      </c>
      <c r="P103" s="47">
        <f t="shared" si="575"/>
        <v>0</v>
      </c>
      <c r="Q103" s="47">
        <f t="shared" si="575"/>
        <v>0</v>
      </c>
      <c r="R103" s="47">
        <f t="shared" si="575"/>
        <v>0</v>
      </c>
      <c r="S103" s="47">
        <f t="shared" si="575"/>
        <v>28</v>
      </c>
      <c r="T103" s="47">
        <f t="shared" si="575"/>
        <v>0</v>
      </c>
      <c r="U103" s="47">
        <f t="shared" si="575"/>
        <v>0</v>
      </c>
      <c r="V103" s="47">
        <f t="shared" si="575"/>
        <v>6758</v>
      </c>
      <c r="W103" s="47">
        <f t="shared" si="575"/>
        <v>0</v>
      </c>
      <c r="X103" s="47">
        <v>0</v>
      </c>
    </row>
  </sheetData>
  <autoFilter ref="A7:X101"/>
  <mergeCells count="7">
    <mergeCell ref="B1:X1"/>
    <mergeCell ref="C3:J3"/>
    <mergeCell ref="C4:J4"/>
    <mergeCell ref="C5:J5"/>
    <mergeCell ref="V7:V8"/>
    <mergeCell ref="W7:W8"/>
    <mergeCell ref="X7:X8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양식</vt:lpstr>
      <vt:lpstr>양식!Print_Titles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</dc:creator>
  <cp:lastModifiedBy>USER</cp:lastModifiedBy>
  <dcterms:created xsi:type="dcterms:W3CDTF">2018-03-14T05:15:09Z</dcterms:created>
  <dcterms:modified xsi:type="dcterms:W3CDTF">2020-08-10T07:27:15Z</dcterms:modified>
</cp:coreProperties>
</file>