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ogleDrive\Projects\Agenda-Setting Persuasion Framing\Foreign_Image_News_Project\data\"/>
    </mc:Choice>
  </mc:AlternateContent>
  <bookViews>
    <workbookView xWindow="1080" yWindow="600" windowWidth="18915" windowHeight="7485" xr2:uid="{00000000-000D-0000-FFFF-FFFF00000000}"/>
  </bookViews>
  <sheets>
    <sheet name="米国価値判断表" sheetId="1" r:id="rId1"/>
    <sheet name="中国価値判断表" sheetId="2" r:id="rId2"/>
    <sheet name="韓国価値判断表" sheetId="3" r:id="rId3"/>
    <sheet name="北朝鮮価値判断表" sheetId="4" r:id="rId4"/>
  </sheets>
  <calcPr calcId="171027"/>
</workbook>
</file>

<file path=xl/calcChain.xml><?xml version="1.0" encoding="utf-8"?>
<calcChain xmlns="http://schemas.openxmlformats.org/spreadsheetml/2006/main">
  <c r="D502" i="4" l="1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505" i="4" s="1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505" i="3" s="1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505" i="2" s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507" i="3" l="1"/>
  <c r="D509" i="4"/>
  <c r="D507" i="4"/>
  <c r="D516" i="4" s="1"/>
  <c r="D509" i="3"/>
  <c r="D516" i="3" s="1"/>
  <c r="D509" i="2"/>
  <c r="D507" i="2"/>
  <c r="D516" i="2" s="1"/>
  <c r="C513" i="4" l="1"/>
  <c r="C511" i="4"/>
  <c r="C509" i="4"/>
  <c r="C507" i="4"/>
  <c r="C505" i="4"/>
  <c r="C513" i="3"/>
  <c r="C511" i="3"/>
  <c r="C509" i="3"/>
  <c r="C507" i="3"/>
  <c r="C505" i="3"/>
  <c r="C513" i="2"/>
  <c r="C511" i="2"/>
  <c r="C509" i="2"/>
  <c r="C507" i="2"/>
  <c r="C505" i="2"/>
  <c r="C516" i="2" l="1"/>
  <c r="C516" i="3"/>
  <c r="C516" i="4"/>
  <c r="C511" i="1"/>
  <c r="D509" i="1"/>
  <c r="C509" i="1"/>
  <c r="C507" i="1"/>
  <c r="C505" i="1"/>
  <c r="C516" i="1" s="1"/>
  <c r="C513" i="1"/>
  <c r="D507" i="1"/>
  <c r="D505" i="1"/>
  <c r="D516" i="1" l="1"/>
</calcChain>
</file>

<file path=xl/sharedStrings.xml><?xml version="1.0" encoding="utf-8"?>
<sst xmlns="http://schemas.openxmlformats.org/spreadsheetml/2006/main" count="4092" uniqueCount="1950">
  <si>
    <t>記事ID</t>
    <rPh sb="0" eb="2">
      <t>キジ</t>
    </rPh>
    <phoneticPr fontId="4"/>
  </si>
  <si>
    <t>米国関連見出し</t>
    <rPh sb="0" eb="2">
      <t>ベイコク</t>
    </rPh>
    <rPh sb="2" eb="4">
      <t>カンレン</t>
    </rPh>
    <rPh sb="4" eb="6">
      <t>ミダ</t>
    </rPh>
    <phoneticPr fontId="4"/>
  </si>
  <si>
    <t>価値印象</t>
    <rPh sb="0" eb="2">
      <t>カチ</t>
    </rPh>
    <rPh sb="2" eb="4">
      <t>インショウ</t>
    </rPh>
    <phoneticPr fontId="4"/>
  </si>
  <si>
    <t>主題</t>
    <rPh sb="0" eb="2">
      <t>シュダイ</t>
    </rPh>
    <phoneticPr fontId="4"/>
  </si>
  <si>
    <t>C</t>
    <phoneticPr fontId="4"/>
  </si>
  <si>
    <t>損失・債務隠し、解明焦点　米エンロン破たん</t>
  </si>
  <si>
    <t>中国、米韓演習に反対　北朝鮮に自制促す　砲撃受け、あす黄海沖</t>
  </si>
  <si>
    <t>米中首脳会談、対話拡大で合意　江主席、１０月に訪米</t>
  </si>
  <si>
    <t>中国の軍拡に懸念　戦略対話、日米豪が一致</t>
  </si>
  <si>
    <t>細川首相の変革「高く評価」　クリントン米大統領から電話</t>
  </si>
  <si>
    <t>ＮＭＤ配備、次期政権に決定先送り　コーエン米国防長官表明</t>
  </si>
  <si>
    <t>多角的安保の基礎に　交渉重視の米（来るか　朝鮮半島新時代：中）</t>
  </si>
  <si>
    <t>サミットでの対中強硬措置に慎重　ベーカー米国務長官</t>
  </si>
  <si>
    <t>目標「半数は破壊」　米、再度攻撃の姿勢も　イラク空爆</t>
  </si>
  <si>
    <t>滝田監督「夢のよう」　映画「おくりびと」が米アカデミー賞受賞</t>
  </si>
  <si>
    <t>米朝　主役の不信、消えぬまま（６者協議の構図：１）</t>
  </si>
  <si>
    <t>米兵に全面外出禁止令　今朝から当面の間　沖縄・岩国基地</t>
  </si>
  <si>
    <t>機体返還含め、協議を継続へ　軍機接触事故で米中</t>
  </si>
  <si>
    <t>ロ朝共同宣言「ＡＢＭ条約堅持」確認　米を強くけん制</t>
  </si>
  <si>
    <t>政治不信、日本が突出　日米英の有権者意識調査（政治家よ）</t>
  </si>
  <si>
    <t>テロリスト引き渡し「時間切れ迫る」　タリバーンに米大統領が警告</t>
  </si>
  <si>
    <t>多国籍軍側の死傷者は２０人以下　イラクのサウジ攻撃で米軍発表</t>
  </si>
  <si>
    <t>「ベルリンの壁撤去を」　レーガン米大統領、首脳会談控え演説</t>
  </si>
  <si>
    <t>政府調達・保険で合意、自動車は合意に至らず　日米新経済協議</t>
  </si>
  <si>
    <t>北朝鮮、韓国米を受け入れ意向　日本側、韓国大使に伝達</t>
  </si>
  <si>
    <t>温室ガス削減の国別総量目標を設定へ　米含む先進国</t>
  </si>
  <si>
    <t>米中、通商拡大に合意　１４分野で協議開始　経済関係が新段階に</t>
  </si>
  <si>
    <t>外交の進路　対米追随に変化の芽（湾岸後のゆくえ　世界と日本：５）　</t>
  </si>
  <si>
    <t>北朝鮮、戦術転換　首脳会談で小泉首相に米朝橋渡し要請へ</t>
  </si>
  <si>
    <t>北朝鮮による「拉致、サミット議題に」　政府、米などと調整へ</t>
  </si>
  <si>
    <t>６７年、日米制服組が作戦計画　日本有事想定、文民統制機能せず</t>
  </si>
  <si>
    <t>米向けＳＳ１８の発射態勢解除に着手　ロシア大統領、米議会で表明</t>
  </si>
  <si>
    <t>北朝鮮の金総書記、テポドンなど「ミサイル廃棄も」　米との国交が条件</t>
  </si>
  <si>
    <t>削減５％日本案、米に打診　弾力運用を提起　温室効果ガス排出量</t>
  </si>
  <si>
    <t>カーン博士「北朝鮮に核装置」　「５年前目撃」証言　米紙報道</t>
  </si>
  <si>
    <t>過去超え日米協力訴え　ブッシュ米大統領、真珠湾５０周年式典で演説</t>
  </si>
  <si>
    <t>中国、米朝に独自案　米国案弱める　６者協議再開へ</t>
  </si>
  <si>
    <t>談合捜査、ゼネコン恐々　次の舞台は米軍基地　防衛施設庁事件</t>
  </si>
  <si>
    <t>「核持ち込み許す権利」　中曽根元首相、７０年に米公文書に記録</t>
  </si>
  <si>
    <t>戦争報道、代表取材を原則撤廃　米マスコミと国防相合意</t>
  </si>
  <si>
    <t>米、６者協議で北朝鮮と２者対話へ　日本・南北朝鮮に表明</t>
  </si>
  <si>
    <t>半導体、日米が全面合意　シェア調査は玉虫決着　「管理貿易」薄まる</t>
  </si>
  <si>
    <t>米「生後１４カ月以下に」　牛肉輸入条件、日本側きょう判断</t>
  </si>
  <si>
    <t>「関係悪化望まず」　軍用機事故で銭・中国副首相、米へ返信</t>
  </si>
  <si>
    <t>イラクへ第４次攻撃　米英、「断食月」休戦せず</t>
  </si>
  <si>
    <t>南東欧安定へ１０月首脳会議　クリントン米大統領が提案</t>
  </si>
  <si>
    <t>ブッシュ米大統領、対イラク包囲網に強い自信</t>
  </si>
  <si>
    <t xml:space="preserve">ガイドライン関連法成立　日米安保を強化　参院本会議で自自公賛成 </t>
  </si>
  <si>
    <t xml:space="preserve">北の核、平和解決で一致　日米韓、早期協議へ／ケリー米次官補・福田官房長官 </t>
  </si>
  <si>
    <t xml:space="preserve">米同時テロ実行犯１９人の名前を公表　７人が操縦免許、容疑者１人逮捕／ＦＢＩ </t>
  </si>
  <si>
    <t xml:space="preserve">米軍・楚辺通信所の移設受け入れへ／沖縄・金武町 </t>
  </si>
  <si>
    <t xml:space="preserve">北朝鮮の核問題　日米韓の連携で一致　村山首相と韓国外相が会談 </t>
  </si>
  <si>
    <t xml:space="preserve">トヨタ・日産　「対米税金紛争」が決着　国税庁が８００億円還付し米に納入 </t>
  </si>
  <si>
    <t xml:space="preserve">日韓と５国連常任理の「７か国協議」設置へ調整／日米両政府 </t>
  </si>
  <si>
    <t xml:space="preserve">平和と秩序の維持期待　韓国大統領選で、米がコメント </t>
  </si>
  <si>
    <t xml:space="preserve">中国に対する最恵国待遇　米大統領、継続を発表 </t>
  </si>
  <si>
    <t xml:space="preserve">ＫＥＤＯ会合　軽水炉費用で原則合意　日韓以外の負担部分、米「確保に責任」 </t>
  </si>
  <si>
    <t xml:space="preserve">日米次官級戦略協議　「外交」「安保」別立て、計４分野に </t>
  </si>
  <si>
    <t xml:space="preserve">ＩＢＭがパソコン事業売却交渉　中国最大手「聯想集団」などと／米紙報道 </t>
  </si>
  <si>
    <t xml:space="preserve">北朝鮮核・多国間協議への日本の参加要請　小泉首相、米大統領に </t>
  </si>
  <si>
    <t xml:space="preserve">北朝鮮、米朝協議の間はミサイル自制表明　米の制裁緩和を評価 </t>
  </si>
  <si>
    <t xml:space="preserve">６か国作業部会、核の「凍結と補償」を協議　日米韓と北朝鮮、平行線 </t>
  </si>
  <si>
    <t xml:space="preserve">ブッシュ米大統領、パナマへの軍事介入を認める </t>
  </si>
  <si>
    <t xml:space="preserve">ＧＭ資産売却期限を来月１０日　再建へ短期日程　米政府が反対債権者に圧力 </t>
  </si>
  <si>
    <t xml:space="preserve">トヨタ電子系「問題ない」　米販売社長　公聴会出席　リコール遅れは陳謝 </t>
  </si>
  <si>
    <t xml:space="preserve">１等米比率　激減６４％　９月末　猛暑で品質悪化 </t>
  </si>
  <si>
    <t xml:space="preserve">沖縄の３米兵女児暴行事件初公判　１人は起訴事実全面的に認める </t>
  </si>
  <si>
    <t xml:space="preserve">金融制裁問題　米朝の溝、埋まらず　協議長期化の見方 </t>
  </si>
  <si>
    <t xml:space="preserve">円、欧米で一時８５円台　日、米、独などの主要１０か国が協調介入 </t>
  </si>
  <si>
    <t xml:space="preserve">ブラジル金融危機　Ｇ７やＩＭＦと緊急協議／クリントン米大統領 </t>
  </si>
  <si>
    <t xml:space="preserve">「イラク解放まで戦う」　ブッシュ米大統領、フセイン政権打倒に自信 </t>
  </si>
  <si>
    <t xml:space="preserve">「男は男らしく、女は女らしく」　性差意識、日本の高校生は最低／日米中韓調査 </t>
  </si>
  <si>
    <t xml:space="preserve">米朝高官協議始まる　ほぼ１年ぶりテーブルに／ジュネーブ </t>
  </si>
  <si>
    <t xml:space="preserve">米韓首脳会談　在韓米軍、一層削減も　半島和平を協議 </t>
  </si>
  <si>
    <t xml:space="preserve">米社と提携交渉　日航社長「１０月半ば期限」　経営改善計画６８００人削減へ </t>
  </si>
  <si>
    <t xml:space="preserve">６か国協議の米朝作業部会　「核無能力化と完全申告」年内実施で合意 </t>
  </si>
  <si>
    <t xml:space="preserve">日米首脳が早期会談で一致 </t>
  </si>
  <si>
    <t xml:space="preserve">米英軍、イラク全土ほぼ掌握　ティクリート制圧へ </t>
  </si>
  <si>
    <t xml:space="preserve">北朝鮮に「６か国」復帰促す　米韓首脳会談で一致 </t>
  </si>
  <si>
    <t xml:space="preserve">メジャー開幕　米大リーグ・ヤンキース―デビルレイズ戦／東京ドーム </t>
  </si>
  <si>
    <t xml:space="preserve">北朝鮮ミサイル問題　中国、独自決議案を安保理提示へ　日米に歩み寄り </t>
  </si>
  <si>
    <t xml:space="preserve">米、スーパー３０１条を復活　クリントン大統領が細川首相に電話で通告 </t>
  </si>
  <si>
    <t>計: 1</t>
    <rPh sb="0" eb="1">
      <t>ケイ</t>
    </rPh>
    <phoneticPr fontId="4"/>
  </si>
  <si>
    <t>計: 0</t>
    <rPh sb="0" eb="1">
      <t>ケイ</t>
    </rPh>
    <phoneticPr fontId="4"/>
  </si>
  <si>
    <t>↓</t>
    <phoneticPr fontId="4"/>
  </si>
  <si>
    <t>計: 9</t>
    <rPh sb="0" eb="1">
      <t>ケイ</t>
    </rPh>
    <phoneticPr fontId="4"/>
  </si>
  <si>
    <t>合計N</t>
    <rPh sb="0" eb="2">
      <t>ゴウケイ</t>
    </rPh>
    <phoneticPr fontId="4"/>
  </si>
  <si>
    <t>RAN</t>
    <phoneticPr fontId="4"/>
  </si>
  <si>
    <t>中国関連見出し</t>
    <rPh sb="0" eb="2">
      <t>チュウゴク</t>
    </rPh>
    <rPh sb="2" eb="4">
      <t>カンレン</t>
    </rPh>
    <rPh sb="4" eb="6">
      <t>ミダ</t>
    </rPh>
    <phoneticPr fontId="4"/>
  </si>
  <si>
    <t>韓国関連見出し</t>
    <rPh sb="0" eb="2">
      <t>カンコク</t>
    </rPh>
    <rPh sb="2" eb="4">
      <t>カンレン</t>
    </rPh>
    <rPh sb="4" eb="6">
      <t>ミダ</t>
    </rPh>
    <phoneticPr fontId="4"/>
  </si>
  <si>
    <t>北朝鮮関連見出し</t>
    <rPh sb="0" eb="3">
      <t>キタチョウセン</t>
    </rPh>
    <rPh sb="3" eb="5">
      <t>カンレン</t>
    </rPh>
    <rPh sb="5" eb="7">
      <t>ミダ</t>
    </rPh>
    <phoneticPr fontId="4"/>
  </si>
  <si>
    <t xml:space="preserve">“脱・拒絶反応”クローン豚、米英で成功　異種移植の切り札 </t>
  </si>
  <si>
    <t xml:space="preserve">米中外相が会談　北朝鮮の核検証で協力　「６か国」早期再開も </t>
  </si>
  <si>
    <t xml:space="preserve">日米構造協議活性化を　ブッシュ米大統領がスピーチで強調 </t>
  </si>
  <si>
    <t xml:space="preserve">次世代ミサイル防衛　日米協力は不可欠（解説） </t>
  </si>
  <si>
    <t xml:space="preserve">米シティ４―６月期決算　損失５．４兆円 </t>
  </si>
  <si>
    <t xml:space="preserve">米中両外相が会談　安保含め対話拡大に合意　「気候変動」定期協議も </t>
  </si>
  <si>
    <t xml:space="preserve">米シャトル事故　カギ握る、最初に落下したタイル　ナゾ解明へ大捜索 </t>
  </si>
  <si>
    <t xml:space="preserve">イラク軍が米国設定の飛行禁止区域で「敵機」にミサイル発射 </t>
  </si>
  <si>
    <t xml:space="preserve">中東危機　米ソ首脳がヘルシンキ入り、協調の訴え　ソ連艦増派を米大統領要請へ </t>
  </si>
  <si>
    <t xml:space="preserve">米との貿易戦争回避に全力　竹下首相が意向 </t>
  </si>
  <si>
    <t xml:space="preserve">イラク戦後復興　国連関与で米欧一致／ＥＵ・ＮＡＴＯ外相会議 </t>
  </si>
  <si>
    <t xml:space="preserve">ベトナム戦争後、米大統領初の訪越 </t>
  </si>
  <si>
    <t xml:space="preserve">新型インフル　米国内初の死者　ＷＨＯが警戒度上げ検討へ </t>
  </si>
  <si>
    <t xml:space="preserve">米の対イラク最後通告は多国籍軍間の綿密な検討結果である／仏大統領 </t>
  </si>
  <si>
    <t xml:space="preserve">牛肉輸入　米、課徴金認める　２５％から漸減方式　厳しい条件に日本側反発 </t>
  </si>
  <si>
    <t xml:space="preserve">対北朝鮮の追加食糧支援、合意せず　日米韓が共同発表文　「四者協議」更に説得 </t>
  </si>
  <si>
    <t xml:space="preserve">１３日の東京円　続騰、９９円台突入　株は日米欧で下げる </t>
  </si>
  <si>
    <t xml:space="preserve">朝鮮問題　２＋４方式で平和協定　日米中ロが順守保障　北朝鮮に米韓提案へ </t>
  </si>
  <si>
    <t xml:space="preserve">ＷＴＯ交渉、農産品関税に上限設定　米・ＥＵ、妥協案基本合意 </t>
  </si>
  <si>
    <t xml:space="preserve">米の東欧基金に出資　宮沢首相、クエール副大統領に表明へ </t>
  </si>
  <si>
    <t xml:space="preserve">小泉首相のデフレ対策、ブッシュ米大統領も支持表明へ　東京での首脳会談で </t>
  </si>
  <si>
    <t xml:space="preserve">米軍の中央アジア駐留長期化　ロシア下院議長が不快感表明 </t>
  </si>
  <si>
    <t xml:space="preserve">中曽根前首相、訪米延期　国会空転のあおり　「補正予算」採決先送りで </t>
  </si>
  <si>
    <t xml:space="preserve">日米首脳３月会談、２７日に受諾回答へ　構造協議・防衛をテーマに </t>
  </si>
  <si>
    <t xml:space="preserve">「政府調達」協議不調　米、日本を通商法制裁対象に　９月末期限に再交渉 </t>
  </si>
  <si>
    <t xml:space="preserve">フセイン大統領のアルジェ亡命説　「報道以上は知らぬ」／米国務長官 </t>
  </si>
  <si>
    <t xml:space="preserve">パレスチナ騒乱　クリントン米大統領、歩み寄り促す　中東首脳会議が開幕 </t>
  </si>
  <si>
    <t xml:space="preserve">円高、日本に責任　クリントン米大統領が表明／日米首脳会談 </t>
  </si>
  <si>
    <t xml:space="preserve">［日米５０年］第１部・きずな（８）米に広がる和食、独自の進化（連載） </t>
  </si>
  <si>
    <t xml:space="preserve">「大使公邸とは知らなかった」　侵入の米軍が弁明／パナマ </t>
  </si>
  <si>
    <t xml:space="preserve">「景気策、公約として実行」　小渕外相、オルブライト米国務長官に表明 </t>
  </si>
  <si>
    <t xml:space="preserve">実習船衝突事故　原潜、浮上１時間前「えひめ丸」確認　米運輸安全委が中間報告 </t>
  </si>
  <si>
    <t xml:space="preserve">ハイビジョン用半導体　松下・日電・三菱が共同開発に合意　米ＬＳＩ社も参加へ </t>
  </si>
  <si>
    <t xml:space="preserve">米の貿易赤字は政策の誤り　トービン教授、明快に指摘／ノーベル賞フォーラム </t>
  </si>
  <si>
    <t xml:space="preserve">日米構造協議　公共投資が決着せず日程延長　土地・流通などは合意 </t>
  </si>
  <si>
    <t xml:space="preserve">米大統領、９年ぶり訪中　米中協調の重要性訴え　西安到着式典あいさつで </t>
  </si>
  <si>
    <t xml:space="preserve">米共和党が大統領選に向け党大会　ボブ・ドール候補を指名へ </t>
  </si>
  <si>
    <t xml:space="preserve">ブッシュ米大統領、日本などアジア・太平洋４か国歴訪に出発 </t>
  </si>
  <si>
    <t xml:space="preserve">米「最大の脅威はイラン」　新・国家安保戦略を発表 </t>
  </si>
  <si>
    <t xml:space="preserve">米、本格地上作戦の構え　カンダハルの部隊１０００人超に増強 </t>
  </si>
  <si>
    <t xml:space="preserve">対イラク　「決議なし開戦」強まる／米英スペイン首脳会談 </t>
  </si>
  <si>
    <t xml:space="preserve">ウクライナの保有核　３年内にロシアへ移送　米ロと協定調印へ／米紙報道 </t>
  </si>
  <si>
    <t xml:space="preserve">ＮＡＴＯ首脳会議開幕　在欧米軍２０％削減を米大統領が新提案 </t>
  </si>
  <si>
    <t xml:space="preserve">ブッシュ米大統領が化学兵器の不使用を表明　ジュネーブ合意を前提に </t>
  </si>
  <si>
    <t xml:space="preserve">米国向け新型ＲＶ車、本田といすゞが共同開発　経費減などで提携強める </t>
  </si>
  <si>
    <t xml:space="preserve">北朝鮮の新型ミサイル　年内にも実戦配備　射程１０００キロ　日米、対応協議へ </t>
  </si>
  <si>
    <t xml:space="preserve">在日米軍費の負担倍増要求を示唆／米国防長官同行の高官筋 </t>
  </si>
  <si>
    <t xml:space="preserve">軍用機接触事件　米偵察機内の調査合意　回収実費支払い検討、返還へ詰めの協議 </t>
  </si>
  <si>
    <t xml:space="preserve">８月の米の貿易赤字最大に　前月比、１５．３％増の１６７億ドル </t>
  </si>
  <si>
    <t xml:space="preserve">小泉首相訪朝時、ブッシュ米大統領メッセージを伝達 </t>
  </si>
  <si>
    <t xml:space="preserve">日本の「コメ関税化」　決断期限は１２月１５日／米通商代表見解 </t>
  </si>
  <si>
    <t xml:space="preserve">農業保護削減計画　米、再提出を要求　コメ除外不満　通産相、国務長官らと会談 </t>
  </si>
  <si>
    <t xml:space="preserve">［激震経済］米金融（中）マネー奔流、世界翻弄（連載） </t>
  </si>
  <si>
    <t xml:space="preserve">「米ヘリ２機撃墜」／サハフ・イラク情報相 </t>
  </si>
  <si>
    <t xml:space="preserve">日本人の対米信頼度が４割切り最低に／読売新聞社日米欧５国世論調査 </t>
  </si>
  <si>
    <t xml:space="preserve">「国際関係を再構築」　ソ連書記長、初訪米の途に　英に立ち寄り英首相と会談 </t>
  </si>
  <si>
    <t xml:space="preserve">スーパー３０１条　「米通商代表部、交渉国」から日本外す </t>
  </si>
  <si>
    <t xml:space="preserve">マイクロソフト分割回避へ　独禁法訴訟で一審判決を破棄、差し戻し／米連邦高裁 </t>
  </si>
  <si>
    <t xml:space="preserve">「日米関係よい」双方４割　「日本を信頼」米は１４％／日米共同世論調査 </t>
  </si>
  <si>
    <t xml:space="preserve">ＡＷＡＣＳ概算要求を断念　平成５年度予算で防衛庁　米側と価格が折り合わず </t>
  </si>
  <si>
    <t xml:space="preserve">金融危機打開へ結束強調　ブッシュ米大統領、Ｇ７財務相と会談 </t>
  </si>
  <si>
    <t xml:space="preserve">米またイラク攻撃　レーダー施設へミサイル </t>
  </si>
  <si>
    <t xml:space="preserve">［１００日間緊急行動計画作れ］（６）日米関係強化へ懸案処理を急げ（連載） </t>
  </si>
  <si>
    <t xml:space="preserve">米軍機、イラク施設攻撃　レーダー追尾受けミサイル一発発射　新政権、初対応 </t>
  </si>
  <si>
    <t xml:space="preserve">ソ連、米ソ首脳会談の同行メンバーを発表 </t>
  </si>
  <si>
    <t xml:space="preserve">北朝鮮制裁　船舶検査へ海自参加を検討　米軍を後方支援／政府 </t>
  </si>
  <si>
    <t xml:space="preserve">［暗雲・日米同盟］（上）不誠実　なじる米大使（連載） </t>
  </si>
  <si>
    <t xml:space="preserve">韓国がコメ関税化受け入れ、政府近く正式表明　猶予期間で米と詰め </t>
  </si>
  <si>
    <t xml:space="preserve">米大統領選　共和党大会開幕　対テロ戦、成果強調　綱領に盛る </t>
  </si>
  <si>
    <t xml:space="preserve">米との捜査共助条約、来年中に締結の方針　国際犯罪に迅速対応 </t>
  </si>
  <si>
    <t xml:space="preserve">米ソ「ＳＴＡＲＴ」調印　不戦体制が一段と前進　核弾頭２０―３５％削減 </t>
  </si>
  <si>
    <t xml:space="preserve">［アメリカ経済・本当に強いのか］（３）株や地価、バブルの芽も（連載） </t>
  </si>
  <si>
    <t xml:space="preserve">米カード事件　流出情報でネットショッピング　国内各社が確認 </t>
  </si>
  <si>
    <t xml:space="preserve">ＦＳＸ、日本譲歩で最終決着　米にシェア４０％を保証　技術移転に厳しい制約 </t>
  </si>
  <si>
    <t xml:space="preserve">米機テロ未遂　「危険人物」すり抜け　「テロリストとの関係顕著」 </t>
  </si>
  <si>
    <t xml:space="preserve">ニカラグア大統領選　親米チャモロ女史が圧勝　中米、左翼政権壊滅へ＝図付き </t>
  </si>
  <si>
    <t xml:space="preserve">「破たん前、公的資金を」　クリントン大統領、異例の要請／日米首脳会談 </t>
  </si>
  <si>
    <t xml:space="preserve">日米外務・防衛閣僚が協議　機密保全協定締結へ　「核の傘」も再確認 </t>
  </si>
  <si>
    <t xml:space="preserve">米朝高官協議再び開催へ　月末か来月初め </t>
  </si>
  <si>
    <t xml:space="preserve">日米経済摩擦など討議　国際シンポジウム初日／アメリカン・フェスティバル９４ </t>
  </si>
  <si>
    <t xml:space="preserve">中東歴訪中の米国務長官がイスラエル入り　シャミル首相と会談へ </t>
  </si>
  <si>
    <t xml:space="preserve">独ベンツ・米クライスラーが合併・買収へ交渉　両社が発表 </t>
  </si>
  <si>
    <t xml:space="preserve">米スペースシャトル搭乗　日本人第一号は毛利衛さん　２４日選定へ </t>
  </si>
  <si>
    <t xml:space="preserve">核トマホーク廃棄へ　米、日本に伝達　「核の傘」他兵器で </t>
  </si>
  <si>
    <t xml:space="preserve">［インサイド韓国］第２部　民主化の座標軸（５）反米感情（連載） </t>
  </si>
  <si>
    <t xml:space="preserve">クエール米副大統領の来日遅れる　専用機故障で </t>
  </si>
  <si>
    <t xml:space="preserve">沖縄問題　「内閣、命運かける」　日米首脳会談前メド　村山首相が表明 </t>
  </si>
  <si>
    <t xml:space="preserve">陸自イラク先遣隊がクウェートの米キャンプ着 </t>
  </si>
  <si>
    <t xml:space="preserve">米英、連夜のアフガン空爆　ブッシュ大統領「初日の成果に満足」 </t>
  </si>
  <si>
    <t xml:space="preserve">ＰＬＯと米が対話再開発表　相互承認にイスラエルも署名 </t>
  </si>
  <si>
    <t xml:space="preserve">湾岸戦争　米艦が触雷、７人負傷／ペルシャ湾 </t>
  </si>
  <si>
    <t xml:space="preserve">村山首相の訪米、１月９日前後に </t>
  </si>
  <si>
    <t xml:space="preserve">ゴ大統領、訪日の意向再表明　アジアでも対話促進／米ソ首脳会談 </t>
  </si>
  <si>
    <t xml:space="preserve">米軍横田基地の談合疑惑　公取委が関係企業から一斉聴取 </t>
  </si>
  <si>
    <t xml:space="preserve">日米包括協議の再開発表　打開への期待を大統領に表明　羽田首相が電話会談 </t>
  </si>
  <si>
    <t xml:space="preserve">米ソ外相、５月１１－１２日にジュネーブで再会談／ソ連外務省発表 </t>
  </si>
  <si>
    <t xml:space="preserve">市場開放まだ一歩　日米首脳会談でブッシュ米大統領が帰国声明 </t>
  </si>
  <si>
    <t xml:space="preserve">首脳会談前に再び会談／米ソ両外相確認 </t>
  </si>
  <si>
    <t xml:space="preserve">［地球を読む］オバマ氏の中東外交　イランとの対話が焦点　山内昌之（寄稿） </t>
  </si>
  <si>
    <t xml:space="preserve">ロシアのレベジ安全保障会議書記解任　米は政局注視 </t>
  </si>
  <si>
    <t xml:space="preserve">ＯＥＣＤ閣僚理のコミュニケ案、米の「３０１条」を断固拒否　インフレ強く警戒 </t>
  </si>
  <si>
    <t xml:space="preserve">イラク戦争　米英軍、バグダッド向け進撃　バスラ近郊を制圧、西部の飛行場占拠 </t>
  </si>
  <si>
    <t xml:space="preserve">［核の脅威］拡散防げるか（２）米朝、大胆過ぎる接近（連載） </t>
  </si>
  <si>
    <t xml:space="preserve">対キューバ、送金停止など発表　流入難民５００人拘束／クリントン米大統領 </t>
  </si>
  <si>
    <t xml:space="preserve">彗星の核に命中　米探査機、３７０キロの金属塊放出／ＮＡＳＡ </t>
  </si>
  <si>
    <t xml:space="preserve">米の温室ガス削減目標、０５年比１７％に　ＣＯＰ１５で表明へ </t>
  </si>
  <si>
    <t xml:space="preserve">北朝鮮、燃料棒取り出し計画　「対米交渉へのカード」米専門家指摘 </t>
  </si>
  <si>
    <t xml:space="preserve">米カード情報流出事件　国内カード会社の不正使用被害、３２０件３７００万円 </t>
  </si>
  <si>
    <t xml:space="preserve">２００２年度予算、「防衛費も削減対象に」　米軍駐留経費含め／塩川財務相 </t>
  </si>
  <si>
    <t xml:space="preserve">米がユネスコに９５年復帰の見通し／赤松文相会見 </t>
  </si>
  <si>
    <t xml:space="preserve">米人１４人を解放　近く英人５０人も／イラク </t>
  </si>
  <si>
    <t xml:space="preserve">ＪＴが米ナビスコの海外たばこ事業を９５００億円で買収　国際展開を本格化 </t>
  </si>
  <si>
    <t xml:space="preserve">対中国武器引き渡し停止　米、凍結分の解除決定 </t>
  </si>
  <si>
    <t xml:space="preserve">ロシア核解体基金へ米が４億ドル追加 </t>
  </si>
  <si>
    <t xml:space="preserve">牛肉輸入再開問題　日米決着持ち越し </t>
  </si>
  <si>
    <t xml:space="preserve">ビッグ３救済　米大統領、１７４億ドル資金繰り支援　ＧＭとクライスラーに </t>
  </si>
  <si>
    <t xml:space="preserve">北朝鮮核施設の限定的査察認められぬ　ナン米上院軍事委員長が会見 </t>
  </si>
  <si>
    <t xml:space="preserve">湾岸戦争　イランに向かうイラク機４機を撃墜／米空軍機 </t>
  </si>
  <si>
    <t xml:space="preserve">米産牛肉、早期輸入再開は困難　小泉首相「安全感覚にズレ」 </t>
  </si>
  <si>
    <t xml:space="preserve">対北朝鮮制裁決議　中国が米露へ特使 </t>
  </si>
  <si>
    <t xml:space="preserve">米、ＥＣと多角的貿易交渉の農業分野で合意成立を表明 </t>
  </si>
  <si>
    <t xml:space="preserve">日米欧３極対話　外相間で促進策の具体化を／ブッシュ大統領 </t>
  </si>
  <si>
    <t xml:space="preserve">小泉首相がブッシュ大統領に支持表明／日米電話会談 </t>
  </si>
  <si>
    <t xml:space="preserve">リトアニア問題　米大統領が独仏首脳と緊急協議 </t>
  </si>
  <si>
    <t xml:space="preserve">ダンピング問題　日本の熱延鋼板「クロ」　米商務省が本決定 </t>
  </si>
  <si>
    <t xml:space="preserve">ユダは裏切ってない？　１７００年前「福音書」写本　米の科学教育団体が解読 </t>
  </si>
  <si>
    <t xml:space="preserve">日米「車」協議が決着　対日制裁発動は回避　「数値目標」なお不透明 </t>
  </si>
  <si>
    <t xml:space="preserve">中米関係改善の仲介役を要請　李鵬首相が竹下元首相と会談 </t>
  </si>
  <si>
    <t xml:space="preserve">［アメリカ経済・本当に強いのか］（１）技術革新で投資ブーム（連載） </t>
  </si>
  <si>
    <t xml:space="preserve">９１年のコンピューター世界市場　売上高７．８％ダウン／米民間会社調査 </t>
  </si>
  <si>
    <t xml:space="preserve">［日米５０年］第３部・未来へ（３）石原慎太郎・東京都知事に聞く（連載） </t>
  </si>
  <si>
    <t xml:space="preserve">星出さん宇宙へ　シャトル打ち上げ成功／米宇宙センター </t>
  </si>
  <si>
    <t xml:space="preserve">一般競争入札を政令都市にも対象拡大　日本側が最終方針／日米建設協議 </t>
  </si>
  <si>
    <t xml:space="preserve">［地球を読む］日米同盟の道　リスク分担不可欠　岡崎久彦（寄稿） </t>
  </si>
  <si>
    <t xml:space="preserve">米軍用地の強制使用　迅速対応へ特別立法　首相に裁決代行権　政府が検討 </t>
  </si>
  <si>
    <t xml:space="preserve">米でも政治資金規制で大統領提案へ　代償に選挙費用補助／米議会 </t>
  </si>
  <si>
    <t xml:space="preserve">円高、米欧と対応　黒字削減へ改革推進／経済閣僚懇 </t>
  </si>
  <si>
    <t xml:space="preserve">米が平壌へ担当官をきょう派遣　「４者協議」で対応確認 </t>
  </si>
  <si>
    <t xml:space="preserve">沖縄海兵隊グアム移転　総額７６億ドル、６割が住宅　米側積算　日本、精査要求 </t>
  </si>
  <si>
    <t xml:space="preserve">米がイラク兵１２人を初めて捕虜に／湾岸戦争 </t>
  </si>
  <si>
    <t xml:space="preserve">超高速鉄道を日米で共同開発　運輸６分野協力　首脳会談で合意へ </t>
  </si>
  <si>
    <t xml:space="preserve">日米、４分野で新経済協議　首脳会談で合意へ </t>
  </si>
  <si>
    <t xml:space="preserve">米国防長官が国防・安全保障政策報告　日本の分担に期待　ＩＣＢＭで２種併用 </t>
  </si>
  <si>
    <t xml:space="preserve">サウジアラビア西部の米総領事館を襲撃　武装勢力、一時ろう城　現地職員ら犠牲 </t>
  </si>
  <si>
    <t xml:space="preserve">子会社への輸出価格　松下が「事前確認」で日米税務当局と初合意　追徴課税回避 </t>
  </si>
  <si>
    <t xml:space="preserve">ブッシュ米大統領訪問　米韓首脳が第１回会談／ソウル </t>
  </si>
  <si>
    <t xml:space="preserve">難病ルー・ゲーリッグ病　原因遺伝子の一部が判明　米の研究グループ突き止める </t>
  </si>
  <si>
    <t xml:space="preserve">９９年の米経常赤字、３０００億ドル突破　前年比５３・７％増 </t>
  </si>
  <si>
    <t xml:space="preserve">米が農業補助金に制裁関税　ＥＣも対抗措置表明 </t>
  </si>
  <si>
    <t xml:space="preserve">未受精卵からＥＳ細胞　米社がサルで成功、再生医学研究の一環 </t>
  </si>
  <si>
    <t xml:space="preserve">普天間１４年移設断念　日米方針　固定化　不可避 </t>
  </si>
  <si>
    <t xml:space="preserve">湾岸危機　米国務長官、対イラク国連決議実行でフランスと協調を最終確認 </t>
  </si>
  <si>
    <t xml:space="preserve">パウエル米国務長官、イスラエル軍の即時撤退迫る </t>
  </si>
  <si>
    <t xml:space="preserve">ミノルタ　ＡＦカメラ特許料１６５億円で和解　米ハネウエル社との訴訟で </t>
  </si>
  <si>
    <t xml:space="preserve">ＡＷＡＣＳの９２年度導入見送り　防衛庁が方針　米社と価格交渉難航 </t>
  </si>
  <si>
    <t xml:space="preserve">日米外交・防衛４首脳初会合　米軍経費負担増　新協定に署名 </t>
  </si>
  <si>
    <t xml:space="preserve">米ソ首脳会談始まる　ＩＮＦ全廃条約調印へ　軍縮史に画期的な一歩 </t>
  </si>
  <si>
    <t xml:space="preserve">東アジアの新秩序探る　７か国会議がきょう２８日に開幕／米ワシントン </t>
  </si>
  <si>
    <t xml:space="preserve">輸入車販売、過去最高に　１～１０月累計で２４万３４４８台　目立つ米車の伸び </t>
  </si>
  <si>
    <t xml:space="preserve">森首相、首脳会談で米に出発 </t>
  </si>
  <si>
    <t xml:space="preserve">カンボジア暫定政府に「ポト派加えぬ」　米の強い圧力でシアヌーク殿下声明 </t>
  </si>
  <si>
    <t xml:space="preserve">［緊急報告・イラク決議］（上）ブッシュ米大統領、自信の展開（連載） </t>
  </si>
  <si>
    <t xml:space="preserve">北の核「再処理完了」発言　パウエル米国務長官が確認 </t>
  </si>
  <si>
    <t xml:space="preserve">クリントン米大統領、訪朝へ　共同コミュニケを発表　「敵対意思なし」宣言 </t>
  </si>
  <si>
    <t xml:space="preserve">タジク、米に３基地提供　ラムズフェルド国防長官に表明　空爆、北にも拠点 </t>
  </si>
  <si>
    <t xml:space="preserve">米ヘリ墜落、６人死亡　ロケット弾で撃墜か／イラク </t>
  </si>
  <si>
    <t xml:space="preserve">米の対テロ戦貢献リストに日本含まれず　政府が不快感を表明 </t>
  </si>
  <si>
    <t xml:space="preserve">「米朝核合意と朝鮮半島」　きょう国際シンポジウム／東京・大手町 </t>
  </si>
  <si>
    <t xml:space="preserve">ユーロ安　日米欧が協調介入 </t>
  </si>
  <si>
    <t xml:space="preserve">カーター元米大統領、ハイチ着　セドラ司令官と退陣説得目指し会談へ </t>
  </si>
  <si>
    <t xml:space="preserve">米中朝３か国協議　米「核施設廃棄を」　北朝鮮は体制保証要求 </t>
  </si>
  <si>
    <t xml:space="preserve">エビ養殖詐取４８億円を米に送金、資金洗浄か　警視庁捜査　ＦＢＩは口座凍結 </t>
  </si>
  <si>
    <t xml:space="preserve">土井社会党委員長、ゴルバチョフ書記長との会談で米ソ不戦条約を提唱 </t>
  </si>
  <si>
    <t xml:space="preserve">日米首脳会談終了　新時代形成へ責任　東京宣言・行動計画を発表 </t>
  </si>
  <si>
    <t xml:space="preserve">旧ソ連支援は日米で共同歩調　援助会議に外相派遣　首脳会談で政府方針 </t>
  </si>
  <si>
    <t xml:space="preserve">米の景気先行指標下落　６年ぶり大幅の１．７％／１１月 </t>
  </si>
  <si>
    <t xml:space="preserve">［規制緩和は万能薬か］（２）料率自由化　無保険車、米に２５００万台（連載） </t>
  </si>
  <si>
    <t xml:space="preserve">北朝鮮の列車爆発事故　米「財政援助検討」／パウエル国務長官 </t>
  </si>
  <si>
    <t xml:space="preserve">コメ関税化先送り案　日米共同で条文を最終調整　ガットと整合性図る </t>
  </si>
  <si>
    <t xml:space="preserve">日米野球開幕　ソーサ、対巨人戦初打席アーチ／東京ドーム </t>
  </si>
  <si>
    <t xml:space="preserve">ノーベル平和賞受賞　オバマ米大統領「私ではなく米国への評価」 </t>
  </si>
  <si>
    <t xml:space="preserve">対イラク武力行使を事実上容認　政府、米と共同歩調 </t>
  </si>
  <si>
    <t xml:space="preserve">日米首脳会談　米大統領、「コメ開放」要請　対中借款凍結解除には理解 </t>
  </si>
  <si>
    <t xml:space="preserve">［地球を読む］「米英」並みの日米同盟に　岡崎久彦（寄稿） </t>
  </si>
  <si>
    <t xml:space="preserve">対イラク米軍派遣　サウジの防衛が目的／米大統領会見 </t>
  </si>
  <si>
    <t xml:space="preserve">日米構造協議は１年間かけ最終報告　海部首相、首脳会談終え見解 </t>
  </si>
  <si>
    <t xml:space="preserve">日米構造協議問題　蔵・外・通産相と対応策を再協議／海部首相 </t>
  </si>
  <si>
    <t xml:space="preserve">ルイス、１００ｍ６位惨敗　五輪３連覇は夢に終わる／全米陸上五輪選考会 </t>
  </si>
  <si>
    <t xml:space="preserve">［橋本政権の課題］（下）試練に立つ対米外交　対アジアとの均衡カギに（連載） </t>
  </si>
  <si>
    <t xml:space="preserve">次世代ミサイル防衛　多弾頭、米が導入　共同開発の日本が了承 </t>
  </si>
  <si>
    <t xml:space="preserve">ＮＹ円急伸８１円台　米景気不安、ドル売り </t>
  </si>
  <si>
    <t xml:space="preserve">実務者協議　米で始まる </t>
  </si>
  <si>
    <t xml:space="preserve">対北朝鮮問題で共同歩調求める／ペリー米国防長官 </t>
  </si>
  <si>
    <t xml:space="preserve">米シャトル事故　機首の先端を発見 </t>
  </si>
  <si>
    <t xml:space="preserve">［アメリカ新気流］第一部（８）マルチメディア時代（連載） </t>
  </si>
  <si>
    <t xml:space="preserve">米空軍、バグダッド上空を２４時間監視飛行 </t>
  </si>
  <si>
    <t xml:space="preserve">炭疽菌、米陸軍の菌と一致　保有は５施設／米紙報道 </t>
  </si>
  <si>
    <t xml:space="preserve">ニューズ社、ヤフーと提携交渉　米紙が報道　ＡＯＬの合併に対抗 </t>
  </si>
  <si>
    <t xml:space="preserve">米最大の銀行誕生　チェース、ケミカル合併へ </t>
  </si>
  <si>
    <t xml:space="preserve">対イラク開戦日は米大統領に一任　多国籍軍の参加各国 </t>
  </si>
  <si>
    <t xml:space="preserve">米機のリビア機撃墜はサイドワインダーとスパローの４発／米ＣＮＮテレビ </t>
  </si>
  <si>
    <t xml:space="preserve">北朝鮮、対艦ミサイル近く発射か／米国防総省 </t>
  </si>
  <si>
    <t xml:space="preserve">華やか、サミットの夫人たち／米デンバー＝写真 </t>
  </si>
  <si>
    <t xml:space="preserve">自衛隊のイラク派遣時期、治安情勢を見極め判断　米国防長官に小泉首相が意向 </t>
  </si>
  <si>
    <t xml:space="preserve">欧州安保　新枠組み構築へ　きょう３１日から米ソ首脳会談 </t>
  </si>
  <si>
    <t xml:space="preserve">普天間飛行場移設　駐日米大使「計画通り期待」 </t>
  </si>
  <si>
    <t xml:space="preserve">米、核使用計画を策定へ　中露含む７か国を想定／米紙報道 </t>
  </si>
  <si>
    <t xml:space="preserve">米シャトル打ち上げ　若田さん、宇宙で始動　衛星回収にも挑戦 </t>
  </si>
  <si>
    <t xml:space="preserve">連立政権の足並み乱れ５３％　安保・日米に食い違い／読売新聞世論調査 </t>
  </si>
  <si>
    <t xml:space="preserve">公共事業で米が対日制裁回避　入札改善を評価 </t>
  </si>
  <si>
    <t xml:space="preserve">不良債権対策など説明　武村蔵相が米財務長官と会談／ワシントン </t>
  </si>
  <si>
    <t xml:space="preserve">タイム・ワーナー、ＡＯＬ合併合意を発表　米に巨大メディア　売上高３兆円超す </t>
  </si>
  <si>
    <t xml:space="preserve">「米国の正義を思い知らせる」　サウジ自爆テロに対しブッシュ大統領 </t>
  </si>
  <si>
    <t xml:space="preserve">在日米軍経費２０億ドル増も　米が日本側と協議の意向 </t>
  </si>
  <si>
    <t xml:space="preserve">６月の米の対日貿易赤字、３か月連続減少 </t>
  </si>
  <si>
    <t xml:space="preserve">米軍、グルジアへ　人道支援目的で／米大統領発表 </t>
  </si>
  <si>
    <t xml:space="preserve">米・多国籍軍進攻、クウェート市を解放　イラク軍も撤退完了の声明 </t>
  </si>
  <si>
    <t xml:space="preserve">日本の早期景気回復　ルービン米財務長官が要請 </t>
  </si>
  <si>
    <t xml:space="preserve">［米ソ新協調時代］（３）韓ソ改善　北朝鮮の動きが焦点（連載） </t>
  </si>
  <si>
    <t xml:space="preserve">中米熱帯林のジーンズガエル　地球の再生訴え </t>
  </si>
  <si>
    <t xml:space="preserve">米、査察再開を認める　イラクの同意を評価　攻撃態勢は維持 </t>
  </si>
  <si>
    <t xml:space="preserve">湾岸戦争停戦で４日にクウェートを訪問／米国務長官 </t>
  </si>
  <si>
    <t xml:space="preserve">イスラエルとＰＬＯ暫定自治合意　調印にイスラエル首脳が米へ出発 </t>
  </si>
  <si>
    <t xml:space="preserve">海部首相、米など３か国へ出発 </t>
  </si>
  <si>
    <t xml:space="preserve">米が北朝鮮に対する制裁緩和を発表　ミサイル発射自制受け　軍事除く輸出入解禁 </t>
  </si>
  <si>
    <t xml:space="preserve">森林保全で日米が協力提案　宮沢首相が意向／日米首脳会談 </t>
  </si>
  <si>
    <t xml:space="preserve">米朝が「軽水炉」問題で暫定合意　韓国の役割問題は週明けにも最終決着 </t>
  </si>
  <si>
    <t>万能細胞を遺伝子操作、マウス誕生　米の日本人研究者</t>
  </si>
  <si>
    <t>首相の独演　「普天間」の衝撃：１（日米安保・第１部）</t>
  </si>
  <si>
    <t>制服の情報網　緊密関係（日米安保・第２部　共同作戦研究：４）</t>
  </si>
  <si>
    <t>（小泉外交の５年：下）日米中の距離　「三角形」描き直しに</t>
  </si>
  <si>
    <t>米、核査察前倒し要求へ　北朝鮮の反発必至</t>
  </si>
  <si>
    <t>フィルム市場を調査へ　公正取引委員会、首相訪米を控え発表</t>
  </si>
  <si>
    <t>日米移動電話交渉が決着　米方式の事業拡大　両政府、三ヵ月ごと点検</t>
  </si>
  <si>
    <t>ノースウエスト航空指導を要請　運輸省、異常運航多発で米に</t>
  </si>
  <si>
    <t>軍事行動準備と言明、タリバーンを非難　英ブレア首相　米テロ報復</t>
  </si>
  <si>
    <t>米ロ、ＳＴＡＲＴ２に調印　戦略核を３分の１に削減</t>
  </si>
  <si>
    <t>米「核の傘」提供へ動く　６０年代、２首相が「核武装論」</t>
  </si>
  <si>
    <t>世界同時株安に　日米欧や新興国軒並み　利上げ懸念、債券へ</t>
  </si>
  <si>
    <t>ＧＮＰ比にこだわらぬ姿勢　日米構造協議、公共投資問題で米高官　</t>
  </si>
  <si>
    <t>米支援に特措法構想　政府内浮上、実現性疑問も　イラク攻撃</t>
  </si>
  <si>
    <t>政府「座間へ移転、困難」と米側に伝達　再編計画の柱、陸軍司令部</t>
  </si>
  <si>
    <t>日米、条件合意見送り　米軍横田基地の軍民共用化</t>
  </si>
  <si>
    <t>ペルシャ湾、米・イランが交戦　＜触雷への報復＞石油基地攻撃　</t>
  </si>
  <si>
    <t>富士重工といすゞを優遇　対米乗用車輸出の自主規制枠</t>
  </si>
  <si>
    <t>静岡県知事も受け入れに難色を示す　沖縄米軍の実弾演習の本土移転</t>
  </si>
  <si>
    <t>連続狙撃で元軍人ら２容疑者逮捕　米当局「解決の確信」</t>
  </si>
  <si>
    <t>米追加緩和、強く示唆　バーナンキＦＲＢ議長「行動する状況」</t>
  </si>
  <si>
    <t>当面の方針、米に説明へ　普天間移設めぐり鳩山首相</t>
  </si>
  <si>
    <t>米ブッシュ政権スタート　就任式で「心優しい国」めざす演説へ</t>
  </si>
  <si>
    <t>米ソ外相が直接会談へ</t>
  </si>
  <si>
    <t>米軍、イラク攻撃開始の未確認情報　英ＴＶ報道</t>
  </si>
  <si>
    <t>中国、６者協議の来月開催提案　米韓演習、黄海で開始　北朝鮮砲撃</t>
  </si>
  <si>
    <t>「大義」を変えた米英首脳（帝国　大統領の戦争：１０）</t>
  </si>
  <si>
    <t>トヨタ、再発防止策を強化　助言役に元米運輸長官を起用　リコール問題</t>
  </si>
  <si>
    <t>６月２５、２６日に　日米構造問題協議の最終報告詰め</t>
  </si>
  <si>
    <t>日本の「改革」評価　対話強化へ共同声明　日米首脳会談</t>
  </si>
  <si>
    <t>米ソ戦略兵器削減交渉、６月１９日再開　ベーカー米国務長官発表</t>
  </si>
  <si>
    <t>国連決議を完全実施　米ソ首脳、対イラクで共同声明</t>
  </si>
  <si>
    <t>北朝鮮、連絡事務所開設に同意　地下施設の査察も　米朝協議</t>
  </si>
  <si>
    <t>「イラクの国内情勢の混迷深刻」　ブッシュ米大統領が表明</t>
  </si>
  <si>
    <t>官僚見切り、米で腕試し（日本の予感：５）</t>
  </si>
  <si>
    <t>主導権　問われる米一極論（Ｇ７＋１　変わるサミット：３）</t>
  </si>
  <si>
    <t>対日要求を緩めず　訪日の成果は強調　ブッシュ米大統領、姿勢示す</t>
  </si>
  <si>
    <t>イラク、国連調停に期待　対米対話と大きな差　デクエヤル総長来訪</t>
  </si>
  <si>
    <t>ＮＹタイムズ「米朝枠組み破棄」報道　ブッシュ大統領が決断</t>
  </si>
  <si>
    <t>米中首脳、電話会談へ　韓国国防相が辞任　北朝鮮砲撃</t>
  </si>
  <si>
    <t>「移動電話で前進」　カンター米通商代表、決着の可能性示唆</t>
  </si>
  <si>
    <t>ブリヂストンが１３００億円赤字　ファイアストン、米１工場閉鎖へ</t>
  </si>
  <si>
    <t>金利問題が議題に　「利下げ圧力はなし」　米大統領と各国蔵相会談</t>
  </si>
  <si>
    <t>米軍低空訓練に制限　被害軽減措置、土日・祝日など対象　日米合意</t>
  </si>
  <si>
    <t>開戦２週間、米兵は　米海兵隊に従軍３週間　イラク戦争</t>
  </si>
  <si>
    <t>自衛隊・米軍の物品役務提供、国際災害派遣に拡大へ</t>
  </si>
  <si>
    <t>背骨つき米産牛肉、日本の業者発注　米農務省報告書で判明</t>
  </si>
  <si>
    <t>米、累積債務で新提案　ＩＭＦ・世銀が軽減支援</t>
  </si>
  <si>
    <t>レバノンへ国際部隊の展開で一致　停戦への道筋示せず　米欧や国連</t>
  </si>
  <si>
    <t>９日にも日米蔵相会談　対ソ支援など意見調整</t>
  </si>
  <si>
    <t>北朝鮮の学者４人、米が入国を許可</t>
  </si>
  <si>
    <t>赤字３００億ドルまず削減　今週中には合意、米大統領見通し</t>
  </si>
  <si>
    <t>米建設会社の“着陸”見えた？　フォーリー米大使、愛知・常滑市訪問</t>
  </si>
  <si>
    <t>理事長ら「交換留学契約知らず」　山口敏夫氏理事の米大学構想財団</t>
  </si>
  <si>
    <t>米司法省など、マイクロソフトを再提訴　ウィンドウズも独禁違反容疑</t>
  </si>
  <si>
    <t>米朝会談へ実務者協議　金日成主席死後初</t>
  </si>
  <si>
    <t>北朝鮮、不可侵「約束を」　米中朝３者協議で核放棄絡め米に</t>
  </si>
  <si>
    <t>米軍用地強制使用、首相が代行裁決　地方分権委第３次勧告</t>
  </si>
  <si>
    <t xml:space="preserve">米軍攻撃でイラク人など１００人死亡か　バグダッド北西域 </t>
  </si>
  <si>
    <t>イラク占領統治、６月終了　統治評と米英合意</t>
  </si>
  <si>
    <t>古代の選手を影絵で再現　米アトランタ五輪開会式場</t>
  </si>
  <si>
    <t>自衛隊、年内にイラク派遣　米要請に応え方針転換　北部陸上支援も</t>
  </si>
  <si>
    <t>ＮＫＫが米ナショナル・スチールの経営権　出資比率５０％→７０％に</t>
  </si>
  <si>
    <t>チェチェン取材中の米カメラマン死亡　ロシア軍の空爆で</t>
  </si>
  <si>
    <t>クリントン米大統領、中国入り　民主化、間接的に訴え</t>
  </si>
  <si>
    <t>オバマ大統領就任　「新たな責任の時代」　初のアフリカ系、米の再生訴え</t>
  </si>
  <si>
    <t>為替安定策、日米欧での検討提起　Ｇ７協議で政府方針</t>
  </si>
  <si>
    <t>第５世代コンピューター、日米共同で初の実用化</t>
  </si>
  <si>
    <t>５月末の米ソ首脳会談での戦略核半減条約の調印遠のく</t>
  </si>
  <si>
    <t>米大陸最古級の神殿か　計測値「４８００年前」　日本の専門家、ペルーで発見</t>
  </si>
  <si>
    <t>米大統領、来年３月訪中で調整　人権問題対立絡み正式通告遅らせる</t>
  </si>
  <si>
    <t>イラク復興に米「数十億ドル」要請　先月、政府見積もりの前提に</t>
  </si>
  <si>
    <t>全南ア人に市民権付与　デクラーク南ア大統領方針　米ＴＶ報道</t>
  </si>
  <si>
    <t>衛星使用の検討中にアラファト議長の搭乗機を発見　米政府筋</t>
  </si>
  <si>
    <t>米国務長官、国連イラク支援「継続を確認」　アナン氏明言せず</t>
  </si>
  <si>
    <t>大手生保、１０月以降の対米投資を中断　ドル安差損を回避</t>
  </si>
  <si>
    <t>沖縄米基地は「抑止力」　返還交渉時「維持を」　６９年防衛庁</t>
  </si>
  <si>
    <t>金日成主席、ＩＡＥＡの査察官残留を約束　カーター元米大統領</t>
  </si>
  <si>
    <t>テロ国家再指定へ調査　対北朝鮮、クリントン米国務長官が言及　</t>
  </si>
  <si>
    <t>米国民総生産、年率４．８％に　前期比上方修正　昨年１０―１２月</t>
  </si>
  <si>
    <t>米「重要な前進」と評価　方励之氏夫妻の英国出国</t>
  </si>
  <si>
    <t>米艦、ベトナム戦争後初入港　ホーチミン</t>
  </si>
  <si>
    <t>国際平和へ対話続行　米ソ首脳、第１回会談で合意　モスクワ</t>
  </si>
  <si>
    <t>イラク戦車へ集中攻撃開始　米軍、地上戦に備え　湾岸戦争</t>
  </si>
  <si>
    <t>土星の輪、いま“極細”　米ハワイ大が撮影</t>
  </si>
  <si>
    <t>普天間移設、先送り　辺野古にＶ字滑走路　日米閣僚会合</t>
  </si>
  <si>
    <t>北方領土、ソ連は真剣な対応を　ＡＳＥＡＮ拡大外相会議で米国務長官</t>
  </si>
  <si>
    <t>米国務次官補、懸案協議へあす来日</t>
  </si>
  <si>
    <t>米大統領、竹下首相に親書　イラン機事件で支持要請</t>
  </si>
  <si>
    <t>杭打たない半潜水型　事前集積に活用も　海上ヘリポートの米有力案</t>
  </si>
  <si>
    <t>アマコスト駐日米大使、コメの関税化促す　首脳会談で農業を重視</t>
  </si>
  <si>
    <t>ユーゴで拘束の３米兵、釈放へ工作　キプロス</t>
  </si>
  <si>
    <t>韓ソ首脳会談を米が確認　米韓首脳も会談へ</t>
  </si>
  <si>
    <t>日米電気通信交渉で米国側、当初要求で妥協を狙う？　</t>
  </si>
  <si>
    <t>ミサイル防衛、米が共同研究拡大を打診　艦船利用の２分野</t>
  </si>
  <si>
    <t>韓国デモ、連日深夜まで　米国産牛肉の輸入再開めぐり</t>
  </si>
  <si>
    <t>米韓合同軍事演習チームスピリットの中止決定を示唆　韓国当局者</t>
  </si>
  <si>
    <t>（再編の決算　日米最終合意：中）基地と民意　地元に残る疑念・不安</t>
  </si>
  <si>
    <t>パキスタン地震、Ｍ７．７に修正　米地質調査所</t>
  </si>
  <si>
    <t>米国人５５％が日本の経済進出に「脅威」　朝日新聞社日米世論調査</t>
  </si>
  <si>
    <t>閣僚交渉でほぼ合意　シェア問題、一時難航　日米半導体交渉</t>
  </si>
  <si>
    <t>ソ連軍、極東部に約６０万人　対日米は３２万人　国防相が初公表</t>
  </si>
  <si>
    <t>ＮＹでの死者・不明者、５千人を超す　米同時多発テロ事件</t>
  </si>
  <si>
    <t>米沿岸警備隊、えひめ丸の行方不明者捜索打ち切る</t>
  </si>
  <si>
    <t>中東両首脳、緊急会談へ　暴力停止主題に　米大統領交え明日</t>
  </si>
  <si>
    <t>ナスダックとＮＹダウ上昇　米株式市場</t>
  </si>
  <si>
    <t>北朝鮮に核放棄要求で一致　日米韓外相</t>
  </si>
  <si>
    <t>Ｈ２で打ち上げ、シャトルで回収　実験用衛星で日米が協力　来年２月</t>
  </si>
  <si>
    <t>地位協定見直さぬ方針を沖縄知事に説明　米兵の少女暴行で河野外相ら</t>
  </si>
  <si>
    <t>パウエル米長官が辞表</t>
  </si>
  <si>
    <t>米、三菱ＵＦＪ銀行を処分へ　金融当局「資金洗浄監視に不備」</t>
  </si>
  <si>
    <t>日米防衛協力　線引き示し安保論議を（公約を問う　選択の視点：３）</t>
  </si>
  <si>
    <t>欧州通常戦力、米ソの対立点解消　首脳会談、早期に　米ソ外相会談</t>
  </si>
  <si>
    <t>米は移動式、日本は固定式　普天間代替「海上ヘリポート」案</t>
  </si>
  <si>
    <t>閣僚級会談の早期実現期待　羽田首相にクリントン米大統領</t>
  </si>
  <si>
    <t>ブッシュ米大統領の見解　イラクへの最後通告＜骨子＞</t>
  </si>
  <si>
    <t>日本の高校生半数以上「将来より今を楽しむ」　米・台湾との比較調査</t>
  </si>
  <si>
    <t>米、北朝鮮へ圧力戦略　金融制裁・武器禁輸・貨物検査</t>
  </si>
  <si>
    <t>米兵ら７人、襲われ死亡　イラク中・北部</t>
  </si>
  <si>
    <t>米朝、敵対関係を終結　共同コミュニケを発表　大統領の訪朝準備</t>
  </si>
  <si>
    <t>クエール米副大統領の日本到着、大幅遅れ　専用機が故障</t>
  </si>
  <si>
    <t>米中枢に同時テロ　貿易ビル・国防総省にハイジャック機突入</t>
  </si>
  <si>
    <t>米政府、イラク攻撃を週内にも判断　開戦、月内の可能性</t>
  </si>
  <si>
    <t>グアムの環境対策要求　米当局、国防総省に　海兵隊移転巡り</t>
  </si>
  <si>
    <t>米に景気対策説明　米大統領「経済成長を楽観」　日米首脳会談</t>
  </si>
  <si>
    <t>「米は安保のパートナー」　社党、対米観転換へ　あすから大会論議</t>
  </si>
  <si>
    <t>世界最大のメディア企業誕生　米タイムワーナーがＣＮＮなど傘下に</t>
  </si>
  <si>
    <t>インターネットが電話を抜いた　日米間の通信回線、１年で７倍に急増</t>
  </si>
  <si>
    <t>米中首脳、相互訪問で合意　時期など今後調整　来年から再来年に</t>
  </si>
  <si>
    <t>核開発放棄で米朝が非公式接触　先月ベルリンで、主張すれ違い</t>
  </si>
  <si>
    <t>「あんな国、信用できぬ」米大統領、米朝協議を拒否　日米会談</t>
  </si>
  <si>
    <t>日米建設協議で米が市場閉鎖性批判　条件付き一般競争入札試行</t>
  </si>
  <si>
    <t>米、数値目標で妥協案　明示避け「増加傾向尊重」　政府調達分野</t>
  </si>
  <si>
    <t>対北朝鮮、貨物検査強化を提案へ　核実験巡り、日米が国連決議草案</t>
  </si>
  <si>
    <t>「寧辺の核活動中断」北朝鮮、米譲歩で　６者協議</t>
  </si>
  <si>
    <t>北朝鮮の核無力化、２週間内に着手　６者合意文書を発表　米、「テロ国家」解除示唆</t>
  </si>
  <si>
    <t>ＯＤＡ、７．８％増、防衛費と併せ対米配慮　予算復活閣僚折衝</t>
  </si>
  <si>
    <t>「電子制御問題なし」　米・急加速問題でトヨタが回答</t>
  </si>
  <si>
    <t>米、北朝鮮制裁を緩和　ミサイル自制受け、大統領権限で</t>
  </si>
  <si>
    <t>中南米基金に５億ドル　政府、米要請に満額回答へ</t>
  </si>
  <si>
    <t>現在の国内情勢では北方領土返還は困難　ロシア大統領、米大統領に</t>
  </si>
  <si>
    <t>米軍支援の強化要請　防衛庁に米国防総省</t>
  </si>
  <si>
    <t>日米構造協議の日程、ずれ込みも　政府筋</t>
  </si>
  <si>
    <t>（政権交代　３９日目）鳩山首相、米国重視を強調　対ＡＳＥＡＮ、東アジア共同体説明</t>
  </si>
  <si>
    <t>「ミサイル防衛に日本の技術を」　ベーカー駐日米大使が協力期待</t>
  </si>
  <si>
    <t>米海兵隊の数万人が北上　サウジからクウェート国境へ</t>
  </si>
  <si>
    <t>局面打開かけ実質協議　イラク、具体提案か　米・イラク外相会談</t>
  </si>
  <si>
    <t>日本ＨＰ、４７０億円申告漏れ　国税、米側への経費認めず　ＨＰは異議申し立て</t>
  </si>
  <si>
    <t>カードの喪失　対米交渉、脆弱に（沖縄と安保　改正特措法成立：上）</t>
  </si>
  <si>
    <t>米商務省、ステンレス薄板「クロ」　ダンピング本決定</t>
  </si>
  <si>
    <t>「普天間」秋に先送り　日米会談決着は困難　沖縄知事に橋本首相認識</t>
  </si>
  <si>
    <t>「事前協議」論議せず、制度空洞化のまま　日米防衛協力指針見直し</t>
  </si>
  <si>
    <t>談合の中央組織「経営懇話会」解散　米の圧力に危機感、罰則も強化　</t>
  </si>
  <si>
    <t>えひめ丸事故の補償に前向き　米大統領、森首相に表明</t>
  </si>
  <si>
    <t>米ソ外相会談、「ＩＮＦ」解釈の違い解決</t>
  </si>
  <si>
    <t>日本信販、６５００人分流出か　再発行を検討　米カード顧客情報流出問題</t>
  </si>
  <si>
    <t>８空港・６港湾の使用要求　朝鮮有事を想定し米軍　全容ほぼ判明</t>
  </si>
  <si>
    <t>米連邦航空局、操縦室設計見直しへ　ハイテク機の操作ミス多発で改善</t>
  </si>
  <si>
    <t>普天間移設の集落通過、緊急時のみ　「Ｖ字」ルート、日米合意</t>
  </si>
  <si>
    <t>胡錦涛・中国主席「米朝対話が重要」　平和解決へ意欲　北朝鮮問題</t>
  </si>
  <si>
    <t>「米軍なぜ来てくれぬ…」　イラク反政府軍の英紙ルポ</t>
  </si>
  <si>
    <t>ＮＡＴＯ堅持を強調　西側同盟の将来で米国防長官報告</t>
  </si>
  <si>
    <t>米英で円、一時最高値</t>
  </si>
  <si>
    <t>「基地のない沖縄」返せ　米兵事件抗議、県民ら８万５千人が決起大会</t>
  </si>
  <si>
    <t>米、北朝鮮政策緩和へ　韓国側の意向に沿う　禁輸弾力的運用も</t>
  </si>
  <si>
    <t>米・ＥＣの農業交渉に関して会見予定　米政府当局者発表</t>
  </si>
  <si>
    <t>政府、米牛肉「３０カ月」で交渉　輸入条件緩和へ</t>
  </si>
  <si>
    <t>「日米安保、東アジアに寄与」　モンデール駐日大使が会見</t>
  </si>
  <si>
    <t>米のＡＴ＆Ｔが３分割に　ＮＴＴ分割論議に一石</t>
  </si>
  <si>
    <t>普天間、自衛隊へ移管案　米軍、有事に使用　分散移転、日米検討</t>
  </si>
  <si>
    <t>ＥＵ、米批判の声明　日本には市場開放要求　外相理採択</t>
  </si>
  <si>
    <t>テロと対決、強調　主権移譲後もイラク駐留　米英首脳会談</t>
  </si>
  <si>
    <t>クライスラー、倒産回避か　債務削減に合意　米紙報道</t>
  </si>
  <si>
    <t>米軍グアム移転費水増し　日本負担率、低く装う　ウィキリークス公電、朝日新聞社分析</t>
  </si>
  <si>
    <t>日本車、米で相次ぎ値上げ　日産・本田も実施へ　摩擦に配慮か</t>
  </si>
  <si>
    <t>日米保険協議、１４日に再交渉</t>
  </si>
  <si>
    <t>バグダッドのホテルに砲撃、炎上　米企業・報道の拠点　イラク</t>
  </si>
  <si>
    <t>制裁確認の決議目指す　日米韓、北朝鮮が弾道ミサイル発射なら</t>
  </si>
  <si>
    <t>「空爆で紛争は終結しない」　ボスニア情勢でクリントン米大統領明言</t>
  </si>
  <si>
    <t>駐米大使に斉藤邦彦事務次官の起用固まる</t>
  </si>
  <si>
    <t>米産牛肉の輸入、６７％「再開反対」　朝日新聞社世論調査</t>
  </si>
  <si>
    <t>ブッシュ米大統領、イラク軍に全面降伏を勧告</t>
  </si>
  <si>
    <t>米国は変わった　閉鎖性にいら立ち（構造協議・きしむ日米関係：１）</t>
  </si>
  <si>
    <t>人民元の変動幅を０．５％に拡大　対米配慮、国内バブル警戒　中国</t>
  </si>
  <si>
    <t>アフガン、断食月も米との戦闘続く</t>
  </si>
  <si>
    <t>オバマ米大統領、イラン政府に自重要請　選挙後の混乱に対し</t>
  </si>
  <si>
    <t>米、投資基金を表明　「サラエボ宣言」採択　バルカン和平首脳会議</t>
  </si>
  <si>
    <t>世界経済に共同対処　首脳会談で表明へ　小渕首相、きょう訪米</t>
  </si>
  <si>
    <t>北朝鮮、原子炉を停止　核再処理が可能に　米当局「確認」</t>
  </si>
  <si>
    <t>がん保険など第３分野で提携　第一生命・アメリカンファミリー</t>
  </si>
  <si>
    <t>有事来援の日米共同研究、事前集積もテーマ　衆院予算委答弁</t>
  </si>
  <si>
    <t>日米の対話改善へ構想　海部首相が発表へ　日米首脳会談</t>
  </si>
  <si>
    <t>ＫＥＤＯ、軽水炉廃止の方向　日米韓、６者協議声明うけ</t>
  </si>
  <si>
    <t>地下核実験見逃さぬ　地震波、米に常時送信　日米ロなど来年実験</t>
  </si>
  <si>
    <t>北朝鮮、米提案に回答　２国間協議、核放棄先行に難色</t>
  </si>
  <si>
    <t>北朝鮮の非核化へ行程表作り　日米韓、６者協議再開に備え</t>
  </si>
  <si>
    <t>米中、対話拡大で合意　パウエル国務長官、江沢民主席と会談</t>
  </si>
  <si>
    <t>「空気も商品だ」市場で取引（アメリカ・アメリカ：５）</t>
  </si>
  <si>
    <t>壁が消えた　米軍宿舎爆破テロ、死者１９人　サウジアラビア</t>
  </si>
  <si>
    <t>日ロ首脳会談で議題に　日米中ロ首脳、ＡＰＥＣで安保対話</t>
  </si>
  <si>
    <t>対北朝鮮「米は妥協的過ぎる」　金泳三・韓国大統領、対応を批判</t>
  </si>
  <si>
    <t>米下院、財政赤字５０００億ドル削減策を可決</t>
  </si>
  <si>
    <t>米で初Ｖ　日米大学野球</t>
  </si>
  <si>
    <t>Ｇ７、為替安定目指す共同声明で合意　米財政赤字減が前提</t>
  </si>
  <si>
    <t>日米、為替反転を評価　武村蔵相が不良債権の現状説明へ　Ｇ７</t>
  </si>
  <si>
    <t>米がジャンボ機の新耐空性基準　隔壁破壊にも耐える設計を</t>
  </si>
  <si>
    <t>ソ連がブッシュ政権について速報</t>
  </si>
  <si>
    <t>クリントン氏、撤退表明へ　米大統領選</t>
  </si>
  <si>
    <t>イラク米軍「０８年春に大半撤退が可能」　米超党派グループ、ブッシュ大統領に提言</t>
  </si>
  <si>
    <t>北朝鮮制裁、緩和は米朝協議次第　高村外相「対応、日米韓で協調」</t>
  </si>
  <si>
    <t>まるで新安保条約（変わる日米防衛協力　ガイドライン見直し：上）</t>
  </si>
  <si>
    <t>ＮＹ市場、株が急落　米航空機の墜落で</t>
  </si>
  <si>
    <t>対北朝鮮・イラクで日米連携を確認　米大統領、小泉首相に電話</t>
  </si>
  <si>
    <t>「無害と欺き…たばこ業界はマフィアに匹敵」　米政府、賠償提訴</t>
  </si>
  <si>
    <t>米貿易収支の大幅悪化で一時１ドル１４１円　ＮＹ外為市場</t>
  </si>
  <si>
    <t>マツダも制裁回避策　現地部品調達拡大　日米自動車協議推移にらみ</t>
  </si>
  <si>
    <t>かつての敵、５０年前の激戦地訪問　硫黄島で日米合同戦没者追悼式</t>
  </si>
  <si>
    <t>ＦＳＸ共同開発に反対　１２上院議員がブッシュ米大統領に書簡　</t>
  </si>
  <si>
    <t>ロンドン円相場、米大統領発言で午後から反騰</t>
  </si>
  <si>
    <t>日米欧共同開発にソ連企業も相乗り　次世代の超音速旅客機計画</t>
  </si>
  <si>
    <t>米朝改善、３段階で　ペリー報告書の概要判明</t>
  </si>
  <si>
    <t>著作権の許諾不要に　ネット検索業者育成　米国並みに法改正へ</t>
  </si>
  <si>
    <t>米兵たち「叫び、笑いながら暴行」　被害のイラク人「虐待」証言</t>
  </si>
  <si>
    <t>米英、首都・バグダッド攻略を開始　市街地に戦車侵攻　イラク戦争</t>
  </si>
  <si>
    <t>米産牛に背骨、「特異事例」日米が一致　輸入再開の手続き開始へ</t>
  </si>
  <si>
    <t>対人地雷禁止条約あす発効　批准６５カ国、米中ロ見通し立たず</t>
  </si>
  <si>
    <t>スパコン、値引き５割が限度　政府が行政指導へ　米の要求にらみ先手</t>
  </si>
  <si>
    <t>ｉＰＳ技術、米でも特許　京大</t>
  </si>
  <si>
    <t>A</t>
  </si>
  <si>
    <t>Y</t>
  </si>
  <si>
    <t>尖閣問題「言動を慎むべきだ」　楊中国外相、クリントン米長官を牽制</t>
  </si>
  <si>
    <t>旧正月　にぎわう中国</t>
  </si>
  <si>
    <t>オバマ米大統領、中国に釈放を要求　ノーベル平和賞に劉氏</t>
  </si>
  <si>
    <t xml:space="preserve">日中首脳会談　北の核、平和解決一致　靖国には触れず </t>
  </si>
  <si>
    <t xml:space="preserve">対中・対韓関係「良好でない」　初めて半数超す／総理府世論調査 </t>
  </si>
  <si>
    <t>二軸のはざま　日本外交に正念場（視点　激動中国：５）</t>
  </si>
  <si>
    <t xml:space="preserve">天皇陛下の訪中を会見で直接招請／江沢民・中国共産党総書記 </t>
  </si>
  <si>
    <t>中国のテレビ、トップで報道　江沢民総書記と宮沢首相との首脳会談</t>
  </si>
  <si>
    <t>中国残留孤児３６人が来日</t>
  </si>
  <si>
    <t xml:space="preserve">［中ソ正常化後の世界］（上）中国　自主外交の仕上げ（連載） </t>
  </si>
  <si>
    <t>変わる戦略環境（日中国交２０年　新秩序への模索：１）</t>
  </si>
  <si>
    <t>鉄鋼業界、中国へ環境技術　温室効果ガス削減、成果の自国転用検討</t>
  </si>
  <si>
    <t>敦煌壁画、消えゆく　中国の世界遺産</t>
  </si>
  <si>
    <t xml:space="preserve">中国製ギョーザ中毒　被害３６８人に拡大　３０都道府県で／読売新聞全国調査 </t>
  </si>
  <si>
    <t xml:space="preserve">日中韓「食の安全」連携　保健相会合 </t>
  </si>
  <si>
    <t xml:space="preserve">亡命者連行事件　中国、同意問題の主張棚上げを要求　即時出国で幕引き図る </t>
  </si>
  <si>
    <t xml:space="preserve">コンテナ内、密航８人衰弱死　中国人？８人入院／東京湾・大井埠頭 </t>
  </si>
  <si>
    <t>土砂ダム３３カ所　中国・四川大地震</t>
  </si>
  <si>
    <t>中国、総書記に江沢民氏　趙氏は全職務解任　妥協色の濃い人事</t>
  </si>
  <si>
    <t xml:space="preserve">天皇訪中きょう２５日閣議決定　近く先遣隊派遣し詰め </t>
  </si>
  <si>
    <t>「日本大使、機密情報に３００万円払った」　スパイ罪裁判で中国認定</t>
  </si>
  <si>
    <t>中国、また核実験　今年２回目　停止の流れに逆行</t>
  </si>
  <si>
    <t xml:space="preserve">「北に国際社会の反応知らしめる」　胡・中国主席が強い不快感 </t>
  </si>
  <si>
    <t xml:space="preserve">中国・天安門　戒厳下、深夜も６０万人　軍、郊外に一時撤退　市民らが人垣 </t>
  </si>
  <si>
    <t xml:space="preserve">日中、歴史認識　溝埋まらず　共同研究委が報告書 </t>
  </si>
  <si>
    <t>「核」平和解決で一致　対イラン、北朝鮮　米中首脳が会談</t>
  </si>
  <si>
    <t>香り高き港に中国軍上陸　先遣隊第１陣、香港入り</t>
  </si>
  <si>
    <t>北朝鮮の「核」平和解決を確認　小泉首相、中国の李・外相と会談</t>
  </si>
  <si>
    <t xml:space="preserve">中国選手ドーピング疑惑　検査結果後に公式見解発表／ＯＣＡ </t>
  </si>
  <si>
    <t xml:space="preserve">偽装難民引き取り　中国、前向きに対処と約束　外務省、直ちに身元調査 </t>
  </si>
  <si>
    <t xml:space="preserve">対中緊張　台湾が比など近隣３国に軍事協力打診　艦船寄港や着陸 </t>
  </si>
  <si>
    <t xml:space="preserve">中国副首相、閣僚交流の再開要請　経済協力に強い期待　中山外相、１月にも訪中 </t>
  </si>
  <si>
    <t xml:space="preserve">日中関係の修復に重点　核実験には懸念表明　首脳会談へ政府方針 </t>
  </si>
  <si>
    <t>首脳級の日中交流を　中日友好協会の孫平化会長語る</t>
  </si>
  <si>
    <t>訪中は金総書記　北朝鮮、正恩氏の同行は不明</t>
  </si>
  <si>
    <t>「食の安全、解決へ協力」　朝日新聞など、習近平・中国副主席と会見</t>
  </si>
  <si>
    <t xml:space="preserve">中国「信頼できない」最悪６５％　日中関係「悪い」６６％／読売新聞世論調査 </t>
  </si>
  <si>
    <t xml:space="preserve">「６か国」日程決まらず　米中朝協議終了　年内再開、不透明に </t>
  </si>
  <si>
    <t xml:space="preserve">［環境途上国］（下）中国報告　浄化装置、低い稼働率（連載） </t>
  </si>
  <si>
    <t>朝鮮半島、非核促す　対イラク「決議枠内で」　中ロ首脳共同宣言</t>
  </si>
  <si>
    <t xml:space="preserve">福岡一家殺害の中国公判結審　２被告に死刑求刑 </t>
  </si>
  <si>
    <t xml:space="preserve">労働者争奪戦　中国・義烏の人力資源市場 </t>
  </si>
  <si>
    <t xml:space="preserve">日中局長協議、深夜まで応酬　「デモ」「歴史」「ガス田」 </t>
  </si>
  <si>
    <t>中国、尖閣近海に監視船２隻　政府が中止要請</t>
  </si>
  <si>
    <t xml:space="preserve">［中国疾走］五輪秒読み（４）「３つの敵」厳戒祭典（連載） </t>
  </si>
  <si>
    <t xml:space="preserve">新型肺炎拡大、中国内陸にも…　マスクを着けて歩く新婚カップル＝写真 </t>
  </si>
  <si>
    <t>追跡劇（奔流中国　第３部・脅威論の虚実／東アジア安保：１）</t>
  </si>
  <si>
    <t xml:space="preserve">中国・蘭州のデモで２００人死亡／香港情報 </t>
  </si>
  <si>
    <t xml:space="preserve">「中国を信頼せず」日本７２％　読売新聞社・ギャラップ世論調査 </t>
  </si>
  <si>
    <t xml:space="preserve">自衛隊と韓国軍　協力強化　北朝鮮と中国けん制　春にも新共同宣言 </t>
  </si>
  <si>
    <t>中国外務省、拘束を確認　亡命の北朝鮮住民</t>
  </si>
  <si>
    <t xml:space="preserve">「拉致解決は、日朝２国で」／中国首相 </t>
  </si>
  <si>
    <t xml:space="preserve">中国、保守派が収拾急ぐ　「喬・李・楊」体制に　北京市内で軍の動き止まる </t>
  </si>
  <si>
    <t>農業開発円借款を要請へ　中国・田副首相、あすの訪日控え会見</t>
  </si>
  <si>
    <t>大寨に生きて（いま社会主義は・第３部　中国共産党：５）</t>
  </si>
  <si>
    <t>中国・昆明で連続爆破テロか　バス乗客２人死亡</t>
  </si>
  <si>
    <t xml:space="preserve">経済同友会が日中関係提言　首相の靖国参拝反対、国立追悼碑建設も求める </t>
  </si>
  <si>
    <t>（動くか　憲法改正　５０年目の自民案：中）憂慮の中韓、今は沈黙</t>
  </si>
  <si>
    <t>中国側と朝日新聞社、中国国宝展開催へ調印　遺物１６０件出品</t>
  </si>
  <si>
    <t xml:space="preserve">中国とインドネシアが国交正常化で合意／銭・スハルト会談 </t>
  </si>
  <si>
    <t>呉邦国氏、９月訪日を打診　中国序列２位の全人代委員長</t>
  </si>
  <si>
    <t>政治改革へ法整備、政経改革一体で効率化　中国共産党あすから党大会</t>
  </si>
  <si>
    <t xml:space="preserve">中国産マツタケから農薬検出　基準の２８倍　厚労省、検査強化 </t>
  </si>
  <si>
    <t xml:space="preserve">中国機乗っ取り、福岡着陸　容疑者拘束、引き渡し決定＝図付き </t>
  </si>
  <si>
    <t>米の軍事行動に江主席が一定の理解を示す　小泉首相との会談</t>
  </si>
  <si>
    <t>北京、食品買いだめも　ＳＡＲＳ感染・動揺広がる　中国と香港</t>
  </si>
  <si>
    <t xml:space="preserve">日中外相会談　反日デモ被害「原状回復」協議で一致　中国、謝罪・賠償は拒否 </t>
  </si>
  <si>
    <t xml:space="preserve">中韓のＣＤ・ソフト、大半が海賊版　政府間、本格協議へ </t>
  </si>
  <si>
    <t xml:space="preserve">宮城沖に中国調査船　日本の排他水域　採水、放射能調査か </t>
  </si>
  <si>
    <t xml:space="preserve">中国大使に佐藤嘉恭氏 </t>
  </si>
  <si>
    <t xml:space="preserve">［膨張中国］第５部　米国との攻防（５）急伸する工業技術（連載） </t>
  </si>
  <si>
    <t xml:space="preserve">日中共同で黄砂対策　首脳会談合意へ　共同文書は作成せず </t>
  </si>
  <si>
    <t>中国、ＳＡＲＳ対策で連休の移動制限　列車１００本以上運休</t>
  </si>
  <si>
    <t>核査察改めて促す　韓中国交を通告　鄭韓国首相、北朝鮮入り</t>
  </si>
  <si>
    <t>政治・安保協議の場に　ＡＳＥＡＮでの日中韓会合共同声明案判明</t>
  </si>
  <si>
    <t xml:space="preserve">中国のデモ拡大　天安門広場に１０万人　「胡氏追悼大会」前夜で緊迫 </t>
  </si>
  <si>
    <t>死の旅から６日…　２７人、無言の帰郷　中国・列車惨事</t>
  </si>
  <si>
    <t>中国、内部犯行の捜査　臨時工ら聴取　冷凍ギョーザ中毒事件</t>
  </si>
  <si>
    <t xml:space="preserve">中国建軍式典へ外交官欠席を　外務省指示 </t>
  </si>
  <si>
    <t>中国、ＷＴＯ加盟へ　米と合意書に署名、年内実現の見込み</t>
  </si>
  <si>
    <t>中国との国交に意欲　韓国の盧・次期大統領語る</t>
  </si>
  <si>
    <t xml:space="preserve">「私的に靖国参拝」　天皇訪中はきょう１０日にも決断　宮沢首相が意向表明 </t>
  </si>
  <si>
    <t>政府「政治介入せず」　中韓懸念の「つくる会」教科書</t>
  </si>
  <si>
    <t xml:space="preserve">６か国協議　日米韓　北の無条件復帰へ結束、確認　中国に一層の努力要請 </t>
  </si>
  <si>
    <t xml:space="preserve">［地球を読む］日中関係　「靖国」「教科書」…決断の時　白石隆（寄稿） </t>
  </si>
  <si>
    <t xml:space="preserve">日中関係「良い」　日本３６％、中国６７％／共同世論調査 </t>
  </si>
  <si>
    <t xml:space="preserve">クウェートからの撤退期限切れ　なお平和探る訴え　中国、ローマ法王庁など </t>
  </si>
  <si>
    <t xml:space="preserve">［中国疾走］五輪まで１年（１）開会式の青空大作戦　「人工消雨」で（連載） </t>
  </si>
  <si>
    <t xml:space="preserve">中国中央委総会開く </t>
  </si>
  <si>
    <t>多国間の対話重視、中国の参加も念頭　米大統領が韓国で演説</t>
  </si>
  <si>
    <t>乗り遅れ　開放焦る、内陸の中心（奔流中国　第２部・長江から：４）</t>
  </si>
  <si>
    <t xml:space="preserve">金泳三氏の訪中受け入れ　日本が中国に打診　竹下首相訪中時に中韓橋渡し </t>
  </si>
  <si>
    <t xml:space="preserve">中国公式訪問出発にあたり声明発表／盧韓国大統領 </t>
  </si>
  <si>
    <t xml:space="preserve">日中首脳会談、政治対話へのホットライン設置で合意 </t>
  </si>
  <si>
    <t xml:space="preserve">中国中央委総会開く／香港紙 </t>
  </si>
  <si>
    <t>脱北者、日本公館で足止め　元在日家族ら十数人　中国、出国許可に条件</t>
  </si>
  <si>
    <t>知的財産権侵害問題で米中協議が決着　中国は海賊版工場を処分</t>
  </si>
  <si>
    <t>旧日本軍が中国に放置した化学兵器の処理、暗礁に　概算要求見送りへ</t>
  </si>
  <si>
    <t xml:space="preserve">経済調整を継続　五中総会が閉幕／中国 </t>
  </si>
  <si>
    <t xml:space="preserve">米中首脳が会談　ブッシュ米大統領、北朝鮮の核への「影響力」求める </t>
  </si>
  <si>
    <t>コーエン米国防長官が１１月にも訪中　加藤幹事長に表明</t>
  </si>
  <si>
    <t xml:space="preserve">日中文化協議、年内にも再開へ　「局長レベルは交流自粛の対象外」／外務省 </t>
  </si>
  <si>
    <t xml:space="preserve">北朝鮮ミサイル準備　「衛星でも安保理決議違反」中曽根外相が中国首相に表明 </t>
  </si>
  <si>
    <t>中国、為替問題など公表文書書き換え　日本側は抗議　日中経済対話</t>
  </si>
  <si>
    <t xml:space="preserve">ＩＣタグ、日中韓で規格統一　来年度実証実験へ　欧米に対抗 </t>
  </si>
  <si>
    <t>中国、レアアース輸出削減　ＨＶや家電に影響も　日本、昨年並み要求へ</t>
  </si>
  <si>
    <t>レアアース輸入停滞　中国側が契約破棄　他国経由も拒否</t>
  </si>
  <si>
    <t>台湾独立「許さぬ」　中国・朱鎔基首相、総統選けん制　全人代閉幕</t>
  </si>
  <si>
    <t xml:space="preserve">６か国協議共同文書　核の脅威は去らず　中国総局長・沖田卓司 </t>
  </si>
  <si>
    <t>竹下首相、２５日に訪中</t>
  </si>
  <si>
    <t xml:space="preserve">［地球を読む］中国の軍拡戦略　岡崎久彦前駐タイ大使（寄稿） </t>
  </si>
  <si>
    <t xml:space="preserve">民主化運動弾圧　「外圧に屈せず」　外国賓客と会見の李・中国首相が強調 </t>
  </si>
  <si>
    <t xml:space="preserve">［中国疾走］五輪の陰で（３）信用失墜、悪夢再び（連載） </t>
  </si>
  <si>
    <t xml:space="preserve">日米が対中新戦略　同盟深化策定へ　海洋展開に対応 </t>
  </si>
  <si>
    <t>チベット、デモ激化　１４人死亡情報　中国当局出動</t>
  </si>
  <si>
    <t>窓とハエ　電脳情報にも開放策（奔流中国　第７部・新世紀へ：１）</t>
  </si>
  <si>
    <t xml:space="preserve">日中世論調査　「中国信頼せず」８７％　対日不信は７９％ </t>
  </si>
  <si>
    <t xml:space="preserve">天皇１０月訪中で合意　政府・自民、環境づくりに全力 </t>
  </si>
  <si>
    <t>閣僚級交流の再開、中国副首相が期待　竹下氏と会談</t>
  </si>
  <si>
    <t xml:space="preserve">［巨大中国］建国６０年（１）「友愛の海」囲い込み（連載） </t>
  </si>
  <si>
    <t xml:space="preserve">武器移転は継続協議　民主化・人権推進でもズレ／海部首相訪中会見 </t>
  </si>
  <si>
    <t xml:space="preserve">肉も野菜もない…　中国・四川大地震避難キャンプで＝写真 </t>
  </si>
  <si>
    <t xml:space="preserve">対中改善、日米協調で　海部首相、米特使と会談し確認 </t>
  </si>
  <si>
    <t xml:space="preserve">戒厳令は当分解除せず　首脳が来年訪ソへ　中国国務院の袁木氏が読売新聞と会見 </t>
  </si>
  <si>
    <t xml:space="preserve">聖心女子大生らが死傷した中国のバス転落現場＝写真 </t>
  </si>
  <si>
    <t xml:space="preserve">［地球を読む］東アジアの連帯　中国強大化が不安定要因　Ｇ・Ｙ・ヨー（寄稿） </t>
  </si>
  <si>
    <t xml:space="preserve">中国が地下核実験再開を発表　「自衛」を強調 </t>
  </si>
  <si>
    <t>「深刻な事件」と声明　再発防止策を指示　薬物使用で中国五輪委</t>
  </si>
  <si>
    <t xml:space="preserve">核廃棄物の海洋投棄禁止を採択　英仏ロ中など棄権／ロンドン条約会議 </t>
  </si>
  <si>
    <t xml:space="preserve">核拡散防止へ協力　日中韓、初の共同宣言案 </t>
  </si>
  <si>
    <t>非核宣言、２０５０自治体に　仏や中の核実験で昨年急増　原水協調べ</t>
  </si>
  <si>
    <t>北朝鮮の正雲氏訪中に正男氏も同席　胡主席に後継強調か</t>
  </si>
  <si>
    <t>冷凍サバから殺虫剤ジクロルボス　デンマーク産、中国加工</t>
  </si>
  <si>
    <t>トキ悠然　中国・洋県</t>
  </si>
  <si>
    <t xml:space="preserve">［メガチャイナ］米中新時代（１）ＮＹ見下ろす新華社（連載） </t>
  </si>
  <si>
    <t xml:space="preserve">シンガポールでのＡＳＥＡＮ拡大外相会議　中ロ加え協議へ　正式加入への布石 </t>
  </si>
  <si>
    <t xml:space="preserve">戦後処理、来夏までに結論　訪中の加藤自民政調会長が中国外相に表明 </t>
  </si>
  <si>
    <t xml:space="preserve">福田首相、きょう訪中　ギョーザ中毒事件の捜査協力要請へ </t>
  </si>
  <si>
    <t xml:space="preserve">［小泉政権５年］（３）台頭・中国と「こじれ」増幅（連載） </t>
  </si>
  <si>
    <t xml:space="preserve">中国、２００８年夏季五輪に立候補せず </t>
  </si>
  <si>
    <t xml:space="preserve">［地球を読む］台湾問題　中国統一論の不安　岡崎久彦（寄稿） </t>
  </si>
  <si>
    <t xml:space="preserve">日中安保対話、不審船事件も協議　東京で１８日 </t>
  </si>
  <si>
    <t>東アジアの不安定化警戒（緊急報告　きしむ世界　中国から）</t>
  </si>
  <si>
    <t xml:space="preserve">チベット族暴動、中国・四川省に拡大　亡命政府「一連の死者８０人」 </t>
  </si>
  <si>
    <t>トウ後へ（奔流中国　第３部・脅威論の虚実／東アジア安保：６）</t>
  </si>
  <si>
    <t xml:space="preserve">中国の地下核実験　前回と同規模　気象庁が観測 </t>
  </si>
  <si>
    <t xml:space="preserve">在日留学生への奨学金は継続　西岡文相に中国大使が説明 </t>
  </si>
  <si>
    <t>汎太平洋時代、米中と歩む　アメリカ総局長・立野純二、中国総局長・坂尻信義</t>
  </si>
  <si>
    <t xml:space="preserve">細川首相、３月訪中の意向明らかに </t>
  </si>
  <si>
    <t>中国漁船、韓国艦へ激突　漁船員１人死亡１人不明　黄海</t>
  </si>
  <si>
    <t xml:space="preserve">知的財産権保護　中国が米制裁に対し反報復リスト発表 </t>
  </si>
  <si>
    <t xml:space="preserve">中国向け医薬品横流し　６００万錠を格安入手　輸出装い差益稼ぐ　厚生省調査へ </t>
  </si>
  <si>
    <t>黄書記の亡命意思、中国が確認　亡命事件で</t>
  </si>
  <si>
    <t xml:space="preserve">［地球を読む］中国経済　バブル過熱、政策転換の時　伊藤元重（寄稿） </t>
  </si>
  <si>
    <t xml:space="preserve">中朝の軍拡、小泉首相懸念　米軍再編、決着急ぐ構え／防大卒業式 </t>
  </si>
  <si>
    <t xml:space="preserve">対中円借款再開へ、７月中にも使節団／政府 </t>
  </si>
  <si>
    <t>中国、１５％へ関税下げ提示　ＷＴＯ視野、ＡＰＥＣ自由化へ行動計画</t>
  </si>
  <si>
    <t>米中首脳が会談　オバマ大統領・胡錦濤主席</t>
  </si>
  <si>
    <t xml:space="preserve">［地球を読む］対中戦略　「建艦費」削減の教訓　岡崎久彦（寄稿） </t>
  </si>
  <si>
    <t>米偵察機の乗員２４人、ハワイ着　米中軍機接触事故で中国から解放</t>
  </si>
  <si>
    <t>中国と対話継続確認　リンポチェ・チベット首席大臣</t>
  </si>
  <si>
    <t>ニセ食品、中国苦慮　キクラゲ・粉ミルク…薬品も　鈍る輸出、危機感</t>
  </si>
  <si>
    <t xml:space="preserve">中国の知識人ら多数が地方に潜行／民主化運動抑圧 </t>
  </si>
  <si>
    <t xml:space="preserve">「ミサイル・核　凍結を」　米国防長官　北と対話再開に条件　中国主席と会談 </t>
  </si>
  <si>
    <t xml:space="preserve">対北朝鮮制裁決議案　中国「制裁は逆効果」 </t>
  </si>
  <si>
    <t>「自衛隊派遣、慎重対応を」　日中外相会談で銭其シン外相</t>
  </si>
  <si>
    <t>抵抗勢力あぶり出す「郵政戦術」で官邸強気、中ロ牽制　欠席・棄権狙う　北朝鮮制裁案</t>
  </si>
  <si>
    <t xml:space="preserve">電力業界が中国原発へ専門家派遣　安全管理を指導　初の試運転に協力＝図付き </t>
  </si>
  <si>
    <t>「一超多強」　戦略的利益を最優先（日米中新世紀　江沢民訪米：中）</t>
  </si>
  <si>
    <t xml:space="preserve">江沢民主席、来秋引退を表明　党・国家・軍のすべて　内部会議で中国指導部交代 </t>
  </si>
  <si>
    <t>中国高官が急きょ訪韓　北朝鮮砲撃受け、きょうから米韓演習</t>
  </si>
  <si>
    <t xml:space="preserve">中国、新型ミサイルの発射実験に成功　射程８０００キロ　台湾威嚇との見方も </t>
  </si>
  <si>
    <t>中国・四川、追悼の歩み　大地震から１年</t>
  </si>
  <si>
    <t xml:space="preserve">中国国防予算増　外相が強い懸念 </t>
  </si>
  <si>
    <t xml:space="preserve">中国製ギョーザ中毒　殺虫剤、袋内側・皮にも　「外に付着」の１袋 </t>
  </si>
  <si>
    <t>卵入り卵管含む恐竜化石群　中国で発見</t>
  </si>
  <si>
    <t>中国、閣僚級の訪日取りやめ広がる　李登輝前総統の訪日に反発</t>
  </si>
  <si>
    <t xml:space="preserve">［中国富強への挑戦］第１部目覚めるドラゴン（２）なだれ込む華人資本（連載） </t>
  </si>
  <si>
    <t xml:space="preserve">［地球を読む］米中関係　共存の道探る好機　Ｈ・キッシンジャー（寄稿） </t>
  </si>
  <si>
    <t xml:space="preserve">［中ソ和解の衝撃］（３）米の立場　対中関係さらに促進（連載） </t>
  </si>
  <si>
    <t>反日デモ参加の６人拘束　中国</t>
  </si>
  <si>
    <t xml:space="preserve">中国のＷＴＯ加盟、１１月承認へ　多国間作業部会で合意 </t>
  </si>
  <si>
    <t xml:space="preserve">中国「北朝鮮拉致解決へ協力」　温首相、４月来日　首脳会談 </t>
  </si>
  <si>
    <t>台湾の李総統が訪日断念　中国政府の反対で　広島アジア大会</t>
  </si>
  <si>
    <t xml:space="preserve">政府が対中見解を中国に伝達　制裁、一切触れず　処刑に自制を求める </t>
  </si>
  <si>
    <t xml:space="preserve">小泉首相の靖国参拝、日中にマイナス　胡錦濤・中国副主席が言明 </t>
  </si>
  <si>
    <t>指導部に根深い対立　中国共産党７中全会のコミュニケ＜解説＞</t>
  </si>
  <si>
    <t xml:space="preserve">魏京生氏に懲役１４年　反革命罪で即日判決／中国・北京中級人民法院 </t>
  </si>
  <si>
    <t>対ロ融資再開を支援　中国ＷＴＯ加盟も推進　ケルン・サミット</t>
  </si>
  <si>
    <t xml:space="preserve">米中次官、台湾総統問題などを協議か </t>
  </si>
  <si>
    <t>６者協議、１３日再開　核の「平和利用」焦点　中国が発表</t>
  </si>
  <si>
    <t xml:space="preserve">［中国疾走］揺らぐ世界（５）イスラエルと実利外交（連載） </t>
  </si>
  <si>
    <t>「歴史・台湾は日中の根幹」　江沢民中国主席、日中首脳会談で言及</t>
  </si>
  <si>
    <t xml:space="preserve">密航防止へ日中協議機関　小渕首相、訪中時に提案方針 </t>
  </si>
  <si>
    <t>（戦争をどう教える　中国・韓国・日本：下）日本　溝埋める試み、地道に</t>
  </si>
  <si>
    <t xml:space="preserve">日中首脳、歴史認識で表明　江主席は「論議の必要性」を強調　「謝罪」明記なし </t>
  </si>
  <si>
    <t>東京・上野動物園のパンダ、来年復活へ　中国からレンタル</t>
  </si>
  <si>
    <t xml:space="preserve">「中国人を難民扱いの発言は一般論」／森山官房長官 </t>
  </si>
  <si>
    <t>中島駐中国大使が抗議　戒厳部隊の外交官アパート乱射</t>
  </si>
  <si>
    <t xml:space="preserve">ＡＳＥＡＮ資金融通協定　日中韓参加し拡充　蔵相会議で合意 </t>
  </si>
  <si>
    <t xml:space="preserve">対中非難を西独国会が決議へ </t>
  </si>
  <si>
    <t>「天皇訪中は賛成が大勢、米・韓も理解」　自民最高顧問懇で宮沢首相</t>
  </si>
  <si>
    <t xml:space="preserve">宮沢首相の「天皇の訪中は望ましい」　新華社が明確な態度表明は初めてと指摘 </t>
  </si>
  <si>
    <t>中国、北朝鮮説得に動く　核問題「建設的対応を」　米高官明かす</t>
  </si>
  <si>
    <t>駐日中国大使に楊振亜氏</t>
  </si>
  <si>
    <t>訪中で天皇「お言葉」　国民は戦後「深い反省」　楊主席もスピーチ</t>
  </si>
  <si>
    <t xml:space="preserve">「尖閣」別の中国船横断 </t>
  </si>
  <si>
    <t>中国へ経済制裁含む措置を　民社、宇野首相に申し入れ</t>
  </si>
  <si>
    <t xml:space="preserve">米中、半島情勢に危機感　戦略対話　中国、対北制裁は慎重 </t>
  </si>
  <si>
    <t xml:space="preserve">天皇訪中へ協力　自民最高顧問懇が約束　実現へ前進 </t>
  </si>
  <si>
    <t xml:space="preserve">戦略的互恵関係を推進　福田首相、中国・胡主席と会談 </t>
  </si>
  <si>
    <t>海外旅行は安・近・短で　中国・韓国が増加　総理府調査</t>
  </si>
  <si>
    <t>米政府に中国が報告　北朝鮮・金正日総書記の訪中</t>
  </si>
  <si>
    <t>北京五輪水泳、幻想舞台　中国</t>
  </si>
  <si>
    <t>反日デモ被害、謝罪応ぜず　首脳会談開催で調整　日中外相会談</t>
  </si>
  <si>
    <t xml:space="preserve">日中韓首脳　対北朝鮮、議長声明で一致 </t>
  </si>
  <si>
    <t xml:space="preserve">［地球を読む］中国の戦略的意図　リチャード・アーミテージ（寄稿） </t>
  </si>
  <si>
    <t xml:space="preserve">「米朝合意」履行が重要　中韓首脳会談で一致　南北対話再開へ協調 </t>
  </si>
  <si>
    <t xml:space="preserve">中国副首相突如の帰国　「背景に靖国」強まる　武部氏ら訪中時「激論」 </t>
  </si>
  <si>
    <t>ＡＰＥＣへ参加を希望　鄒家華中国計画委主任</t>
  </si>
  <si>
    <t>牛の王様　豊かさの格差（奔流中国　第４部・１３億人の経済：５）</t>
  </si>
  <si>
    <t>中国次官、北朝鮮拉致「日朝２国間で」　６者協議、月末に３日間</t>
  </si>
  <si>
    <t xml:space="preserve">［膨張中国］第２部　揺らぐ社会主義（４）疲弊する農村（連載） </t>
  </si>
  <si>
    <t xml:space="preserve">中国戒厳部隊が「断固措置」と市民に通告　人民日報など接収　増援軍、北京へ </t>
  </si>
  <si>
    <t xml:space="preserve">訪中の両陛下　２８日の日程 </t>
  </si>
  <si>
    <t>中国・温首相、関係改善の考え　訪日、環境整備が前提　川口氏訪中</t>
  </si>
  <si>
    <t>呉副首相帰国、「靖国が原因」中国説明　緊急公務、存在せず</t>
  </si>
  <si>
    <t xml:space="preserve">田紀雲・中国副首相が辞表　「天安門事件」尾を引く </t>
  </si>
  <si>
    <t xml:space="preserve">中国五中総会閉幕　所得倍増計画打ち出す　軍事委副主席４人に増員 </t>
  </si>
  <si>
    <t xml:space="preserve">中国船　海保に調査中止要求　東シナ海　日本の経済水域内 </t>
  </si>
  <si>
    <t xml:space="preserve">［４０歳の中国］第一部　民主化への苦悩（５）ダフ屋（連載） </t>
  </si>
  <si>
    <t xml:space="preserve">中国戒厳軍の天安門からの移動をモスクワ放送も報道 </t>
  </si>
  <si>
    <t>中国原潜と断定　外相、公使呼び抗議　領海侵犯事件</t>
  </si>
  <si>
    <t>大量破壊兵器拡散防止、輸出管理で日中協力へ</t>
  </si>
  <si>
    <t>米金融制裁「解除なら核施設廃棄」　北朝鮮が譲歩と中国説明</t>
  </si>
  <si>
    <t>中国、レアアース禁輸　日本向け、外交圧力か　追加制裁も検討</t>
  </si>
  <si>
    <t xml:space="preserve">中国民航機を乗っ取り　台湾着陸、２犯人は投降 </t>
  </si>
  <si>
    <t xml:space="preserve">［膨張中国］第４部　きしむ周辺世界（７）韓国へ文化攻勢（連載） </t>
  </si>
  <si>
    <t xml:space="preserve">中国機墜落事故　日本人搭乗せず　竹内外務次官が会見 </t>
  </si>
  <si>
    <t>中国、安保対話再開に同意　ＰＫＯに評価と懸念　日中外相会談</t>
  </si>
  <si>
    <t xml:space="preserve">曲折一部乗り越え進展　李首相、夕食会であいさつ／日中首脳会談 </t>
  </si>
  <si>
    <t xml:space="preserve">旧日本軍の遺棄化学兵器　日中が共同処理機構　「最多４０万発」で合意 </t>
  </si>
  <si>
    <t xml:space="preserve">［苦悩する大地］中国環境報告ＰＡＲＴ１（８）淮河方式（連載） </t>
  </si>
  <si>
    <t xml:space="preserve">尖閣諸島上陸で逮捕の活動家、中国側が釈放要求 </t>
  </si>
  <si>
    <t xml:space="preserve">民主化要求の学生デモ隊　長沙市では省庁舎を襲う／中国 </t>
  </si>
  <si>
    <t xml:space="preserve">保利文相、訪中へ　アジア大会開会式出席／海部首相表明 </t>
  </si>
  <si>
    <t>朝日国際奨励金、第１回は米中の２氏に</t>
  </si>
  <si>
    <t xml:space="preserve">自衛艦が初の訪中　湛江に入港 </t>
  </si>
  <si>
    <t xml:space="preserve">米中首脳会談　新関係の構築に意欲　人権・台湾問題も協議 </t>
  </si>
  <si>
    <t>越境汚染　光化学スモッグ、中国発か　環境研・九大、今月の動き再現</t>
  </si>
  <si>
    <t>中国が危機管理チーム創設　米機との接触事故、胡・銭氏ら軸に対応</t>
  </si>
  <si>
    <t xml:space="preserve">前漢の宮殿、日中で調査　発掘が進む「桂宮」の付属建築物跡＝写真 </t>
  </si>
  <si>
    <t xml:space="preserve">尖閣３島、国が借り上げ　無人の民有地、領土管理を強化　中台も領有主張 </t>
  </si>
  <si>
    <t xml:space="preserve">反日デモ　小泉首相「中国は責任自覚を」　外相訪中は予定通り、対話解決図る </t>
  </si>
  <si>
    <t>定期協議、実施へ　窓口組織のトップ合意　中国・台湾</t>
  </si>
  <si>
    <t xml:space="preserve">トヨタ自動車、中国での販売店１０００店目標 </t>
  </si>
  <si>
    <t xml:space="preserve">タイの要請で日中韓とＡＳＥＡＮの経済閣僚会合が浮上　米刺激の恐れ、政府苦慮 </t>
  </si>
  <si>
    <t xml:space="preserve">江沢民総書記、伊東日中議連会長らと会談　改革・開放を強調　日本の借款を期待 </t>
  </si>
  <si>
    <t>日中韓首脳が初会談</t>
  </si>
  <si>
    <t xml:space="preserve">中国当局が三井物産と嘱託社員を贈賄で起訴　昨年６月拘束、先月に初公判 </t>
  </si>
  <si>
    <t>靖国・戦犯、言及避ける　中国主席、友好の歴史強調　日本向け講話草案</t>
  </si>
  <si>
    <t>ギョーザ事件、男拘束　中国、製造元の元工員</t>
  </si>
  <si>
    <t xml:space="preserve">アジア競技大会参加を正式表明　徐氏訪日には抗議／中国外務省談話 </t>
  </si>
  <si>
    <t xml:space="preserve">訪中の両陛下、２５日の日程 </t>
  </si>
  <si>
    <t xml:space="preserve">幻の王国「楼蘭」を見る　連日６０度超す猛暑　砂の中に白骨散乱／中国・新疆 </t>
  </si>
  <si>
    <t>中国、サウジアラビアと国交　台湾は対サウジ外交関係停止</t>
  </si>
  <si>
    <t xml:space="preserve">［４０歳の中国］第一部　民主化への苦悩（７）華僑難民（連載） </t>
  </si>
  <si>
    <t>アジアの平和へ好影響と歓迎　中韓国交樹立の見通しに日本政府高官</t>
  </si>
  <si>
    <t>中国の呉邦国・全人代委員長、北朝鮮訪問</t>
  </si>
  <si>
    <t xml:space="preserve">美良島と那覇に漂着の難民を中国人と断定　１０３人を強制退去 </t>
  </si>
  <si>
    <t xml:space="preserve">中国、予定の核実験は実施　駐日臨時代理大使が表明 </t>
  </si>
  <si>
    <t xml:space="preserve">ＡＳＥＭ首脳に「尖閣」訴え　首相出席、国会日程を変更　日中首脳会談を模索 </t>
  </si>
  <si>
    <t xml:space="preserve">人権問題で中国を間接批判　ヒラリー米大統領夫人演説／世界女性会議 </t>
  </si>
  <si>
    <t xml:space="preserve">中国、反日デモ抑え込む　抗日運動記念日　各地で厳戒態勢 </t>
  </si>
  <si>
    <t xml:space="preserve">［苦悩する大地］中国環境報告ＰＡＲＴ１（１）断流　消える黄河の流れ（連載） </t>
  </si>
  <si>
    <t>中国反日デモ飛び火</t>
  </si>
  <si>
    <t xml:space="preserve">中国の旧日本軍毒ガス処理　月内に応急チーム派遣／政府 </t>
  </si>
  <si>
    <t xml:space="preserve">ナムチャバルワ峰　日中合同隊、雪崩で登頂断念 </t>
  </si>
  <si>
    <t xml:space="preserve">巡航ミサイル迎撃網　長距離弾など開発　中国の能力向上に対応／防衛省方針 </t>
  </si>
  <si>
    <t>「開放政策変えぬ」　トウ＾氏、党内の安定ぶり強調　中国</t>
  </si>
  <si>
    <t xml:space="preserve">中国人４人、誘拐事件で保護　中国人６人を都内で逮捕　本国の親から身代金 </t>
  </si>
  <si>
    <t>開かれた党へ（いま社会主義は・第３部　中国共産党：１）</t>
  </si>
  <si>
    <t>破壊行為、中国で報道　「仕事にあぶれた少数、秩序乱した」　公安省談話</t>
  </si>
  <si>
    <t>日中国交正常化２０周年（データスポット）</t>
  </si>
  <si>
    <t>衝撃波　対中ソ政策、焦点に（再編へ動く世界　サミットを前に：１）</t>
  </si>
  <si>
    <t>未曽有の災害、詩人が寄稿　中国・四川大地震</t>
  </si>
  <si>
    <t>日中、ガス田解決へ努力　福田首相、早期訪中の意向　首脳会談</t>
  </si>
  <si>
    <t xml:space="preserve">李・中国首相、伊東正義氏らと会談　「天安門事件を反省」　人民の不満くむ </t>
  </si>
  <si>
    <t>「気持ちを率直に述べました」　天皇陛下、「お言葉」説明　中国</t>
  </si>
  <si>
    <t xml:space="preserve">中国に７０００億円の資源ローン　海部首相が訪中時に表明へ　制裁を全面解除 </t>
  </si>
  <si>
    <t>死者５万人超か　日本救援隊、現地へ　中国・四川大地震</t>
  </si>
  <si>
    <t xml:space="preserve">［中韓修好の構図］脱冷戦のアジア（中）善隣外交、一応の完成（連載） </t>
  </si>
  <si>
    <t xml:space="preserve">メラミン粉ミルク　中国在住の邦人男児、腎結石に </t>
  </si>
  <si>
    <t>旧日本軍遺棄の化学砲弾、推定７０万発　中国吉林省で日本調査団発表</t>
  </si>
  <si>
    <t>「毒物、３回注入」と供述　容疑者、工場内で入手　中国ギョーザ事件</t>
  </si>
  <si>
    <t>入管に渡さず継続捜査、７人送検へ　中国は釈放要求　尖閣諸島上陸</t>
  </si>
  <si>
    <t>「敦煌保存に決意」　訪中の竹下首相、仏教遺跡・莫高窟を視察</t>
  </si>
  <si>
    <t>紡績工場宿舎４カ所で爆破テロ、１０８人死亡の報道　中国河北省</t>
  </si>
  <si>
    <t>金融サミット、来月１５日　米で開催、Ｇ８と中印など</t>
  </si>
  <si>
    <t xml:space="preserve">凍結の対中第三次円借款　近く解除の意向／海部首相 </t>
  </si>
  <si>
    <t xml:space="preserve">日中在外公館への無断立ち入り、非常時も禁止　領事協定交渉で合意 </t>
  </si>
  <si>
    <t>候補者名簿に私の名前がない　中国の地方選、共産党非公認へ妨害</t>
  </si>
  <si>
    <t xml:space="preserve">胡錦濤・中国国家主席と小泉首相会談へ　ＡＰＥＣ首脳会議に合わせ </t>
  </si>
  <si>
    <t>中国脅威論を越えて交流　朝日新聞アジアネットワーク</t>
  </si>
  <si>
    <t>ＷＴＯ加盟、日中交渉が妥結　卸売業など規制緩和</t>
  </si>
  <si>
    <t xml:space="preserve">中国「反日」拡大　広州・深センで３万人デモ　日本料理店などで投石相次ぐ </t>
  </si>
  <si>
    <t>自衛隊の海外派遣に警戒感　江・中国総書記－小渕幹事長会談＜解説＞</t>
  </si>
  <si>
    <t xml:space="preserve">ミサイル発射問題　胡・中国主席、北朝鮮を説得　常任副委員長に「停止」迫る </t>
  </si>
  <si>
    <t xml:space="preserve">対中渡航自粛を全面解除へ　１５日にも／政府 </t>
  </si>
  <si>
    <t>中国のＳＡＲＳ感染者、１１７人増加</t>
  </si>
  <si>
    <t xml:space="preserve">「中国最古の絵文字」　１万年以上前のものか </t>
  </si>
  <si>
    <t xml:space="preserve">［天皇訪中・新局面の日中友好］（中）過去への思い　陛下の戦後処理（連載） </t>
  </si>
  <si>
    <t xml:space="preserve">中国で臓器移植の男性死亡　聴取予定の邦人代表仲介 </t>
  </si>
  <si>
    <t xml:space="preserve">野村社員にインサイダー容疑　Ｍ＆Ａ担当の中国人　きょうにも強制調査 </t>
  </si>
  <si>
    <t>橋本首相、中国東北部へ　来月訪中時、南京は見送る</t>
  </si>
  <si>
    <t xml:space="preserve">核拡散防止条約への加盟は無条件／中国外務省 </t>
  </si>
  <si>
    <t>ホンクーバー（奔流中国　第６部・華人ネットワーク：４）</t>
  </si>
  <si>
    <t>中国側に不快表明　核実験実施で斉藤外務次官が大使に</t>
  </si>
  <si>
    <t xml:space="preserve">香港返還式典を前に中英首脳会談　新たな関係構築で一致 </t>
  </si>
  <si>
    <t>陳希同政治局員を解任　新５カ年計画案採択　中国五中全会</t>
  </si>
  <si>
    <t xml:space="preserve">中国のガット加盟促進　日本、関税交渉に合意 </t>
  </si>
  <si>
    <t>ベトナム援助再開へ　まず政府調査団派遣　中国訪問中の渡辺外相表明</t>
  </si>
  <si>
    <t>「戦争」答弁問題、中国「慎重対応を」　日本、沈静化を期待</t>
  </si>
  <si>
    <t xml:space="preserve">「反革命裁判を急げ」／中国最高裁 </t>
  </si>
  <si>
    <t>小泉首相、靖国神社に参拝　４回目「初詣で」と説明、中韓は反発</t>
  </si>
  <si>
    <t>中国、安保理新決議に否定的　「北朝鮮にも宇宙利用権」</t>
  </si>
  <si>
    <t>盧泰愚・韓国大統領が訪中　南北統一への期待表明</t>
  </si>
  <si>
    <t xml:space="preserve">［地球を読む］米国と中国　不信排し対話再開　Ｈ・キッシンジャー（寄稿） </t>
  </si>
  <si>
    <t xml:space="preserve">［苦悩する大地］中国環境報告ＰＡＲＴ１（５）水銀汚染（連載） </t>
  </si>
  <si>
    <t xml:space="preserve">中国４都市で反日デモ　当局厳戒、破壊行為なし </t>
  </si>
  <si>
    <t>１０月の米中首脳会談実現に中国が初の積極姿勢　関係改善踏み出す</t>
  </si>
  <si>
    <t xml:space="preserve">米中外相会談　関係修復、最恵国待遇更新を表明／オランダ・ハーグ </t>
  </si>
  <si>
    <t xml:space="preserve">日中韓首脳　福島を訪問 </t>
  </si>
  <si>
    <t>中国、国内メディア規制　「違反は廃業も」通達　北京五輪期間中</t>
  </si>
  <si>
    <t>中国の４中全会開幕、香港紙も報道</t>
  </si>
  <si>
    <t>朱鎔基首相、台湾と早期対話に意欲　中国で全人代始まる</t>
  </si>
  <si>
    <t>中国海軍の領海侵犯原潜、直前グアムに　米軍牽制、訓練か</t>
  </si>
  <si>
    <t xml:space="preserve">北京・韓国大使館に「脱北」親子　中国側、父を連行　韓国が抗議声明 </t>
  </si>
  <si>
    <t xml:space="preserve">中国が韓国と直接商談　使節団初派遣　関係改善、急テンポ </t>
  </si>
  <si>
    <t>米・台湾けん制　武力行使意図なし　中国の李鵬首相会見</t>
  </si>
  <si>
    <t>英仏中の軍縮も射程に　第２時戦略兵器削減条約＜解説＞</t>
  </si>
  <si>
    <t>日中戦厳戒　アジア大会サッカー</t>
  </si>
  <si>
    <t>「原発反対」各国で拡大　日独中韓は大幅増　７カ国世論調査</t>
  </si>
  <si>
    <t xml:space="preserve">［中国疾走］揺らぐ世界（１）依存と警戒、米ジレンマ（連載） </t>
  </si>
  <si>
    <t>中韓、国交樹立に原則合意　韓国は台湾と断交へ　台湾当局明かす</t>
  </si>
  <si>
    <t>ベトナム難民船に中国人２人　「出稼ぎ」が目的　法務省、送還交渉へ</t>
  </si>
  <si>
    <t>半導体の微細加工技術を中国に移転　ＮＥＣが北京で合弁工場</t>
  </si>
  <si>
    <t>中国国内も農薬問題化</t>
  </si>
  <si>
    <t xml:space="preserve">四川地震、死者８０００人超　中国南西部でＭ７．８　建物倒壊相次ぐ＝訂正あり </t>
  </si>
  <si>
    <t xml:space="preserve">アジア開銀が中国への投資延期　中国が申し出 </t>
  </si>
  <si>
    <t xml:space="preserve">中国外相、反日デモ不参加訴え　幹部ら３５００人集会で　異例のテレビ放映 </t>
  </si>
  <si>
    <t>レアアース禁輸、解除　中国、姿勢軟化の動き</t>
  </si>
  <si>
    <t xml:space="preserve">北の核平和解決、中韓首脳が確認　「多国間協議」へ努力 </t>
  </si>
  <si>
    <t xml:space="preserve">ゴア米副大統領が３月来日　対中、安保政策などを協議 </t>
  </si>
  <si>
    <t xml:space="preserve">朝鮮戦争休戦委代表、中国も引き揚げ決定　北朝鮮の要求入れて／新華社 </t>
  </si>
  <si>
    <t xml:space="preserve">万里・中国全人代常務委員長が来日　衆参両院議長が招待 </t>
  </si>
  <si>
    <t xml:space="preserve">国連憲章の「旧敵国条項」　ソ連が日本の要請で中国などに削除働きかけ </t>
  </si>
  <si>
    <t>乗っ取り犯は台湾行き要求　中国・広州の旅客機事故</t>
  </si>
  <si>
    <t>中国側、米偵察機の即時返還に応じぬ構え　米中軍用機接触事故</t>
  </si>
  <si>
    <t>日本外交の試練　対中ソ、難題背負う（サミット後の世界：下）</t>
  </si>
  <si>
    <t xml:space="preserve">中国、江沢民路線を全面継承　胡副主席が明言 </t>
  </si>
  <si>
    <t xml:space="preserve">［地球を読む］新興市場　中国の落とし穴　Ｂ・エモット（寄稿） </t>
  </si>
  <si>
    <t xml:space="preserve">［中国疾走］五輪秒読み（５）「バブル」早くも陰り（連載） </t>
  </si>
  <si>
    <t xml:space="preserve">［５０歳の中国］第１部（２）「２つの祖国」持った日本女性（連載） </t>
  </si>
  <si>
    <t>これからどこへ…　被災者たちの衛生状態が悪化　中国・四川大地震</t>
  </si>
  <si>
    <t>人民の不満、くみたい　李鵬首相、伊東訪中団に言明</t>
  </si>
  <si>
    <t xml:space="preserve">民主活動家の魏京生氏を逮捕　反革命罪で／中国 </t>
  </si>
  <si>
    <t>２万４０００人生き埋め　道路寸断、救助進まず　中国・四川大地震</t>
  </si>
  <si>
    <t xml:space="preserve">不法就労ほう助事件　中国大使館員、出頭要請へ　参事官ら２人／警視庁 </t>
  </si>
  <si>
    <t>日中緊密化、新政権にも期待　平和への貢献望む　江沢民・中国主席</t>
  </si>
  <si>
    <t xml:space="preserve">中国に８１００億の円借款　李首相の来春訪日も合意／日中首脳会談 </t>
  </si>
  <si>
    <t>改革推進、意味せず　中朝首脳会談での金正日総書記発言</t>
  </si>
  <si>
    <t>楼蘭遺跡で大量の壁画を発見　中国・新疆の調査団</t>
  </si>
  <si>
    <t xml:space="preserve">在香港米２武官を国外退去処分　中国がスパイ行為理由に </t>
  </si>
  <si>
    <t xml:space="preserve">温・中国首相、４月に来日　日中首脳会談で表明 </t>
  </si>
  <si>
    <t xml:space="preserve">［膨張中国］第２部　揺らぐ社会主義（６）国有企業改革（連載） </t>
  </si>
  <si>
    <t>教科書・台湾で応酬　日中外相、歴史研究は一致</t>
  </si>
  <si>
    <t>核実験再開でも対中円借款実施　関係維持を優先　政府、方針固める</t>
  </si>
  <si>
    <t xml:space="preserve">日中首脳会談　北朝鮮の核実験阻止で一致 </t>
  </si>
  <si>
    <t xml:space="preserve">［メガチャイナ］きしむ世界（４）人民元　新興国も脅かす（連載） </t>
  </si>
  <si>
    <t xml:space="preserve">日ＥＵ首脳協議　東アジア安保対話強化　小泉首相、対中武器禁輸解除「反対」 </t>
  </si>
  <si>
    <t>読売新聞に情報、１佐聴取　中国潜水艦事故、秘密漏洩の容疑　自衛隊警務隊</t>
  </si>
  <si>
    <t>（奔流中国２１　北京五輪百日前：中）五輪の囚人　人権訴え「国家転覆扇動罪」</t>
  </si>
  <si>
    <t xml:space="preserve">中国、増強の航跡 </t>
  </si>
  <si>
    <t xml:space="preserve">これが「西沙」の中国飛行場　領有権争いの島、海洋衛星「もも」が撮影 </t>
  </si>
  <si>
    <t xml:space="preserve">李総統訪日　中国が「断固反対」　アジア大会に「政治トラブル」警告 </t>
  </si>
  <si>
    <t>北方領土、軍備増強の意向　インフラ、中韓連携も　メドベージェフ・ロシア大統領</t>
  </si>
  <si>
    <t>ハイテク願望（奔流中国　第３部・脅威論の虚実／東アジア安保：３）</t>
  </si>
  <si>
    <t xml:space="preserve">中国海軍に警戒感　首相「多様な事態に対処」　自衛隊観閲式 </t>
  </si>
  <si>
    <t>円借款負担の軽減求める　円高で中国側</t>
  </si>
  <si>
    <t>高校敷地に砲弾、処理し頭痛や嘔吐　中国で旧日本軍の化学兵器被害</t>
  </si>
  <si>
    <t xml:space="preserve">中国の新駐日大使に楊振亜氏　６月に赴任 </t>
  </si>
  <si>
    <t xml:space="preserve">日本総領事館で北朝鮮住民連行　対中抗議、米と連携を検討／政府 </t>
  </si>
  <si>
    <t>中国、格差是正に力点　全人代報告案、新指導部カラー前面</t>
  </si>
  <si>
    <t xml:space="preserve">日中韓　原発・防災で協力　首脳合意　風評被害を防止 </t>
  </si>
  <si>
    <t>中国首相、光華寮で柔軟発言　最高裁判決待つ姿勢</t>
  </si>
  <si>
    <t xml:space="preserve">［再生に賭ける中国］（２）脱社会主義化の波　政治改革も不可避（連載） </t>
  </si>
  <si>
    <t>中国・胡錦濤国家主席、戦略的ピンポン</t>
  </si>
  <si>
    <t>西安で暴動、警官１３０人負傷　反政府の動き各地に　中国</t>
  </si>
  <si>
    <t>北朝鮮の金総書記、６者協議再開に言及　中朝首脳会談</t>
  </si>
  <si>
    <t xml:space="preserve">日朝協議、近く再開　藪中外務省局長が訪中へ最終調整 </t>
  </si>
  <si>
    <t xml:space="preserve">日米韓ＮＧＯ、中国に脱北者の釈放を要求 </t>
  </si>
  <si>
    <t>中国為替政策、ガイトナー米財務長官が懸念</t>
  </si>
  <si>
    <t>（戦争をどう教える　中国・韓国・日本：上）中国　「抗日戦争」国の起点</t>
  </si>
  <si>
    <t>中国、邦銀に２０億ドルの融資要請　「既契約」の信用供与枠分</t>
  </si>
  <si>
    <t>中国の国産１号原発で燃料棒破損　昨年発生、詳細公表せず</t>
  </si>
  <si>
    <t xml:space="preserve">［膨張中国］第２部　揺らぐ社会主義（３）民工、１億５０００万人（連載） </t>
  </si>
  <si>
    <t>米に４項目要求　中国、現実的解決探る　在ユーゴ大使館誤爆</t>
  </si>
  <si>
    <t>マレーシアもドル固定廃止　中国の人民元切り上げで</t>
  </si>
  <si>
    <t xml:space="preserve">核実験中止を中国に要請　新党さきがけの武村氏、江主席と会談 </t>
  </si>
  <si>
    <t xml:space="preserve">［４０歳の中国］第一部　民主化への苦悩（１０）銭　銭　銭…（連載） </t>
  </si>
  <si>
    <t>中国孤児６２人、肉親捜しに２４日訪日　厚生省、手掛かり発表　</t>
  </si>
  <si>
    <t>中国産ネギ・生シイタケ・イグサ　暫定セーフガード要請へ　農水省</t>
  </si>
  <si>
    <t>中国の党大会、１０月１２日から　改革・開放路線を強化</t>
  </si>
  <si>
    <t>メダルはく奪の声明　アジア大会中国１１選手の薬物使用確認　ＯＣＡ</t>
  </si>
  <si>
    <t xml:space="preserve">ポルトガル領マカオ、中国に返還 </t>
  </si>
  <si>
    <t xml:space="preserve">ベトナム難民中の中国人８１人を強制退去へ／法務省 </t>
  </si>
  <si>
    <t>血液の自給や輸血療法、中国・東南アに協力　９０年度から厚生省計画</t>
  </si>
  <si>
    <t xml:space="preserve">ギョーザ中毒事件　非公表は中国側の要請／高村外相 </t>
  </si>
  <si>
    <t xml:space="preserve">中ロとの防衛交流活発化で一致　細川首相と中西防衛長官 </t>
  </si>
  <si>
    <t xml:space="preserve">６か国協議、２６日から北京で開催／中国外務省発表 </t>
  </si>
  <si>
    <t>ブラウン管、行き場なし　再商品化義務で捨てられず　頼みの中国は輸入拒否</t>
  </si>
  <si>
    <t xml:space="preserve">中絶胎児の細胞、中国で移植　脊髄損傷の日本人９人治療　安全・有効性、未確立 </t>
  </si>
  <si>
    <t xml:space="preserve">ＩＥＡ閣僚理の宣言案　環境対策、中国と協力強化 </t>
  </si>
  <si>
    <t>脱北者の送還中止を要求　中国での亡命支援、５カ国ＮＧＯ会見</t>
  </si>
  <si>
    <t>中国、旧日本軍７３１部隊施設の世界遺産登録めざす</t>
  </si>
  <si>
    <t>「一つの中国」確認　対中改善を陳政権に迫る　胡・宋会談</t>
  </si>
  <si>
    <t>中国外務省「司法手続き、不法で無効」　尖閣沖衝突、船長釈放へ</t>
  </si>
  <si>
    <t>出先機関を香港に設置　返還で中国外務省</t>
  </si>
  <si>
    <t xml:space="preserve">中国製ギョーザ回収６袋から殺虫剤検出　１袋の包装外側に穴／兵庫県警 </t>
  </si>
  <si>
    <t xml:space="preserve">［膨張中国］第４部　きしむ周辺世界（５）台湾メディア（連載） </t>
  </si>
  <si>
    <t>日中、捜査協力強化へ　冷凍ギョーザ問題で外相一致</t>
  </si>
  <si>
    <t>６７年ぶり、武人の目覚め　中国北方の１１世紀の壁画初公開　京都大</t>
  </si>
  <si>
    <t xml:space="preserve">三菱商事と三菱重工　対中国など海外に１８億円リベート　国税当局１０億円追徴 </t>
  </si>
  <si>
    <t>北朝鮮、ミサイル実験再開を示唆　駐中国大使「例外ではない」</t>
  </si>
  <si>
    <t xml:space="preserve">［地球を読む］日米首脳会談　「中国」が影の主役　北岡伸一（寄稿） </t>
  </si>
  <si>
    <t xml:space="preserve">中朝軍首脳が北京で会談　北朝鮮・崔総参謀長は軍ナンバー２ </t>
  </si>
  <si>
    <t>国境画定、投資呼ぶ島　中ロ係争、決着から２年</t>
  </si>
  <si>
    <t xml:space="preserve">高速鉄道事故　中国首相、現場で釈明　「安全失えば信用失う」 </t>
  </si>
  <si>
    <t>中国での臓器移植、日本人急増　待たずに手術、法制度は不備　提供、死刑囚も多く</t>
  </si>
  <si>
    <t>南北朝鮮和解へ協力　中国首相・総書記、田辺・社党委員長に表明　</t>
  </si>
  <si>
    <t xml:space="preserve">空自１佐を懲戒免職　中国潜水艦事故報道で　防衛省「防衛秘密漏えいの疑い」 </t>
  </si>
  <si>
    <t xml:space="preserve">［地球を読む］台湾問題　同盟が中国の上策　岡崎久彦（寄稿） </t>
  </si>
  <si>
    <t>中国人留学生ら２０００人、長野で応援　北京五輪聖火リレー</t>
  </si>
  <si>
    <t>ＰＮＥ「１０年後再検討」盛る　中国主張退け妥協案　ＣＴＢＴ修正案</t>
  </si>
  <si>
    <t xml:space="preserve">中国のＷＴＯ加盟　カンター米通商代表が支持 </t>
  </si>
  <si>
    <t>尾翼から消える台湾「国旗」　中国返還後の香港線に照準　中華航空</t>
  </si>
  <si>
    <t>中国のミグ１９型戦闘機、ソ連に亡命？</t>
  </si>
  <si>
    <t>米軍兵力は維持　中国との対話重視　日米首脳会談</t>
  </si>
  <si>
    <t>「後継」正雲氏が訪中　北朝鮮の金正日総書記の名代、中国の胡主席らと会談</t>
  </si>
  <si>
    <t xml:space="preserve">三菱ＵＦＪ銀行、中国第２の銀行に出資　年度内にも　対中戦略を本格化 </t>
  </si>
  <si>
    <t>普通朋友（日中国交２０年　新秩序への模索：３）</t>
  </si>
  <si>
    <t>レアアース輸出停滞、中国「解決する」</t>
  </si>
  <si>
    <t xml:space="preserve">１等海曹が内部情報持ち出す　中国女性と交際、上海に無断渡航　警察当局捜査 </t>
  </si>
  <si>
    <t>中国拠点の振り込め団、日本人５人摘発　日中が捜査協力</t>
  </si>
  <si>
    <t xml:space="preserve">ベトナム難民と中国人の不法入国問題で７日に政府が対策会議 </t>
  </si>
  <si>
    <t>反戒厳軍、新たに北京移動か　軍内対立は複雑化　中国</t>
  </si>
  <si>
    <t>野生のトキを日中で保護　最後の生息地周辺の湿地回復</t>
  </si>
  <si>
    <t xml:space="preserve">中国、経済引き締め強化　「開放」指導に誤り　趙総書記を批判／全人代首相報告 </t>
  </si>
  <si>
    <t>「楼蘭の美女」に触れた　日中共同調査隊、ミイラの全身３０カ所計測</t>
  </si>
  <si>
    <t>ハイテク製造も人力で（日中復交３０年　第１部・中国式：５）</t>
  </si>
  <si>
    <t xml:space="preserve">北京五輪　星野Ｊが野球４強進出　中国破り４勝２敗に </t>
  </si>
  <si>
    <t xml:space="preserve">平壌―香港間の空路開く　中国・瀋陽経由で試験飛行 </t>
  </si>
  <si>
    <t xml:space="preserve">［５０歳の中国］第４部（３）台湾「政経分離」の交流２０年（連載） </t>
  </si>
  <si>
    <t>軍事情報開示を要請　羽田外相、銭中国外相と会談</t>
  </si>
  <si>
    <t xml:space="preserve">靖国参拝の中止求める　唐家セン・中国国務委員、自公幹事長との会談で </t>
  </si>
  <si>
    <t>不法滞在者に国保　定住意思など判断　東京地裁判決、中国女性勝訴</t>
  </si>
  <si>
    <t>中所得国は新債務戦略、最貧国は公的債務削減で　アルシュ・サミット</t>
  </si>
  <si>
    <t>５人きょうにも出国　比経由、韓国か米へ　中国・瀋陽総領事館事件</t>
  </si>
  <si>
    <t xml:space="preserve">［メガチャイナ］変わる日中（２）大量買い　アキバの朝（連載） </t>
  </si>
  <si>
    <t>ＡＰＥＣ首脳会合が開幕　中国・上海</t>
  </si>
  <si>
    <t>中国主張「納得せず」７１％　首相靖国参拝４８％「中止を」　朝日新聞社緊急世論調査</t>
  </si>
  <si>
    <t xml:space="preserve">［地球を読む］ＡＳＥＡＮとの経済連携　中国けん制、視野に　白石隆（寄稿） </t>
  </si>
  <si>
    <t>日中次官級で経済協議　外相会談、「再生」へ協調探る</t>
  </si>
  <si>
    <t>日中国交正常化３０周年、北京で祝賀会</t>
  </si>
  <si>
    <t>中国・謝が初優勝　谷川、健闘３位　東京国際女子マラソン</t>
  </si>
  <si>
    <t>天安門広場の英雄碑に献花　中国訪問中の海部首相</t>
  </si>
  <si>
    <t xml:space="preserve">対中円借款問題　年明けに幹部派遣を決定／外務省 </t>
  </si>
  <si>
    <t xml:space="preserve">トキの赤ちゃん誕生　中国からの寄贈ペア　国内初の人工ふ化 </t>
  </si>
  <si>
    <t>北朝鮮の核、疑惑解消へ協力　細川首相、朱鎔基・中国副首相と確認</t>
  </si>
  <si>
    <t xml:space="preserve">中国・瀋陽の米総領事館亡命の北朝鮮住民３人、韓国に到着 </t>
  </si>
  <si>
    <t xml:space="preserve">「誹謗の意思ない」　中国批判発言、国会で釈明／奥野長官 </t>
  </si>
  <si>
    <t xml:space="preserve">中国・雲南省の地震、死者２００人超す　重軽傷１万３７００人に </t>
  </si>
  <si>
    <t>趙氏ら「反革命」で断罪へ　十数人の粛清に発展　中国</t>
  </si>
  <si>
    <t>中国の国防費、１７．８％増　日本抜く</t>
  </si>
  <si>
    <t>米中合意の骨子　ベーカー・銭外相会談</t>
  </si>
  <si>
    <t xml:space="preserve">東シナ海異常接近　中国ヘリの独断か　艦隊指示を無視　防衛省分析 </t>
  </si>
  <si>
    <t xml:space="preserve">［地球を読む］中国の人権問題　市場化が改善推進　Ｂ・エモット（寄稿） </t>
  </si>
  <si>
    <t>「南北に学び中台も握手を」　台湾・陳水扁総統、首脳会談呼びかけ</t>
  </si>
  <si>
    <t>インド、採択拒否も　中国、再交渉必要と強調　ＣＴＢＴ交渉</t>
  </si>
  <si>
    <t xml:space="preserve">来年、東アジア首脳会議　ＡＳＥＡＮと日中韓合意 </t>
  </si>
  <si>
    <t>金正日総書記、６者協議推進を明言　中国は食糧援助　中朝首脳会談</t>
  </si>
  <si>
    <t xml:space="preserve">亡命の黄書記がフィリピン到着　中韓が出国確認　期間置いて韓国へ </t>
  </si>
  <si>
    <t xml:space="preserve">韓国大使館を中国次官が訪問　亡命事件、早期決着模索か／北京 </t>
  </si>
  <si>
    <t>６者協議再開、ウラン濃縮停止が条件　日米韓、中朝に要求へ</t>
  </si>
  <si>
    <t xml:space="preserve">日朝会談を高く評価　朱中国首相、小泉首相に支援の意向 </t>
  </si>
  <si>
    <t xml:space="preserve">中韓国交樹立　盧・韓国大統領、特別談話を発表へ </t>
  </si>
  <si>
    <t>北朝鮮への制裁問題で中国、反対を示唆　訪韓中の唐外務省次官</t>
  </si>
  <si>
    <t>日中韓首脳が会談へ　経済など議題　今月マニラで初の合同討議の場</t>
  </si>
  <si>
    <t>中韓国交樹立、２４日にも発表　韓国は台湾と断交へ</t>
  </si>
  <si>
    <t xml:space="preserve">６か国協議、２７日開幕　３日間の日程　北朝鮮・中国は次官級が出席 </t>
  </si>
  <si>
    <t xml:space="preserve">北朝鮮核疑惑　日中韓で共同対処　細川首相、首脳会談で確認へ　完全査察求める </t>
  </si>
  <si>
    <t>日中、関係改善で一致　戦略的互恵、めざす　北朝鮮の核実験「深い憂慮」　首脳会談</t>
  </si>
  <si>
    <t xml:space="preserve">南北首脳会談を米中が評価　オルブライト米国務長官、江主席らと会談 </t>
  </si>
  <si>
    <t>米英ロ、強く非難　中国代表「きわめて残念」　北朝鮮砲撃</t>
  </si>
  <si>
    <t xml:space="preserve">韓国　五輪後に国連加盟申請へ　対中ソ改善と判断、日本に協力要請＝訂正あり </t>
  </si>
  <si>
    <t xml:space="preserve">北ミサイル安保理対応　中国に配慮「議長声明」　日米準備、拘束力なし </t>
  </si>
  <si>
    <t xml:space="preserve">中国と韓国が国交樹立の合意文書調印か／台湾情報 </t>
  </si>
  <si>
    <t>北朝鮮核問題で中国の役割明確に　日韓外相、安保理議長声明を評価</t>
  </si>
  <si>
    <t>日韓歴史共同研究の支援会議は来月にも初会合　外相会談</t>
  </si>
  <si>
    <t xml:space="preserve">世界囲碁選手権で劉六段（韓国）が初優勝 </t>
  </si>
  <si>
    <t xml:space="preserve">日韓、未来へ向け新関係　首脳会談で一致　植民地支配、細川首相「加害」を陳謝 </t>
  </si>
  <si>
    <t>韓国元大統領、崔圭夏氏死去</t>
  </si>
  <si>
    <t xml:space="preserve">対北朝鮮、追加支援を検討　政府・与党が米韓と来週協議へ </t>
  </si>
  <si>
    <t>ＫＣＩＡの組織的犯行　極秘内部文書で判明　金大中氏拉致事件</t>
  </si>
  <si>
    <t xml:space="preserve">総連と和解「白紙状態」　臨時中央委団長が発言、会議紛糾し打ち切り／韓国民団 </t>
  </si>
  <si>
    <t>金泳三氏が訪ソ　韓国野党党首で初</t>
  </si>
  <si>
    <t>ジーコ日本、初勝利　韓国下す　サッカー日本代表</t>
  </si>
  <si>
    <t>韓国、労学デモで衝突　２０万人参加し約１００人負傷</t>
  </si>
  <si>
    <t xml:space="preserve">日韓の雅、競演　東京・国立劇場で日韓宮中音楽交流演奏会が始まる </t>
  </si>
  <si>
    <t>宮沢首相と金泳三氏、電話で会談　緊密に協議で一致</t>
  </si>
  <si>
    <t xml:space="preserve">首相参拝「支持」５３％　中韓と関係悪化「心配」５４％／読売新聞緊急世論調査 </t>
  </si>
  <si>
    <t>日韓議連に前向き　加入問題で社党書記長が表明</t>
  </si>
  <si>
    <t xml:space="preserve">日韓首脳会談で韓国を訪問した細川首相が帰国 </t>
  </si>
  <si>
    <t>韓国への謝罪、米が要求　日韓条約交渉への介入　米公文書裏づけ</t>
  </si>
  <si>
    <t>砲撃、民間人２人死亡　米韓、空母で北朝鮮牽制</t>
  </si>
  <si>
    <t xml:space="preserve">［インサイド韓国］第３部　文化の新潮流（８）映画界の新風（連載） </t>
  </si>
  <si>
    <t xml:space="preserve">［インサイド韓国］第一部（８）愛国心高揚運動　民主化の波かぶる（連載） </t>
  </si>
  <si>
    <t>対イラク「国連重視を」　アジア欧州会議「朝鮮半島安定」も採択</t>
  </si>
  <si>
    <t xml:space="preserve">査証手続きの簡素化で日韓が合意 </t>
  </si>
  <si>
    <t>社会党の対韓政策変更、金大統領が評価　山花氏と会談</t>
  </si>
  <si>
    <t xml:space="preserve">「不幸な歴史、正しい認識を」　日韓首脳会談で盧大統領が要請　ＰＫＯに懸念も </t>
  </si>
  <si>
    <t xml:space="preserve">核問題協議の南北接触　韓国が２３日・板門店を提案 </t>
  </si>
  <si>
    <t xml:space="preserve">韓国・台湾ハンセン病訴訟　原告ら包括救済、補償額など詰め　対象４００人 </t>
  </si>
  <si>
    <t>朝鮮人徴用の遺骨１００柱、韓国返還へ　政府、まず判明の２社分</t>
  </si>
  <si>
    <t>戦時徴用者の未払い賃金、韓国政府に記録提供へ　法務省</t>
  </si>
  <si>
    <t>李明博氏、シャトル外交提案へ　韓国側特使、近く来日</t>
  </si>
  <si>
    <t xml:space="preserve">南北国会連席会議を８月に　北朝鮮が提案　相互不可侵宣言案も </t>
  </si>
  <si>
    <t>福岡空港で米軍訓練計画　在韓米国人の避難、朝鮮有事を想定</t>
  </si>
  <si>
    <t>日本の歴史認識、厳しく問う　韓国の金大統領に「戦後５０年」を聞く</t>
  </si>
  <si>
    <t>（百年の明日　ニッポンとコリア）民族の文字、歴史の鏡</t>
  </si>
  <si>
    <t xml:space="preserve">カーター元大統領は米朝高官協議を楽観視　南北相互査察が浮上も </t>
  </si>
  <si>
    <t xml:space="preserve">マグロ漁ＧＰＳ監視へ　日韓台などが中西部太平洋の資源管理 </t>
  </si>
  <si>
    <t xml:space="preserve">日韓の華　“冬ソナ”のチェ・ジウさんら、観光「広報大使」に </t>
  </si>
  <si>
    <t xml:space="preserve">エリツィン大統領訪韓に先立ち北方領共同開発を韓国に提案か／ロシア </t>
  </si>
  <si>
    <t xml:space="preserve">韓国大統領選　きょう投票 </t>
  </si>
  <si>
    <t>ＩＯＣ会長の訪問、南北共催が条件　北朝鮮が回答</t>
  </si>
  <si>
    <t>米学者が８月に「北」訪問　南北朝鮮対話に弾み？　　　　　　　　　</t>
  </si>
  <si>
    <t>日米韓防衛実務者、きょう協議へ</t>
  </si>
  <si>
    <t xml:space="preserve">黄元書記韓国入り　亡命事件、６７日ぶり決着　到着声明で「北朝鮮、マヒ状態」 </t>
  </si>
  <si>
    <t xml:space="preserve">［地球を読む］南北首脳会談から１年　太陽政策に寒風　孔魯明（寄稿） </t>
  </si>
  <si>
    <t xml:space="preserve">サッカーＷ杯開会式出席　高円宮さまと小泉首相が訪韓へ </t>
  </si>
  <si>
    <t>「緊張緩和が朝鮮半島にも波及」　韓ソ首脳会談で政府新見解</t>
  </si>
  <si>
    <t>安保理、議長声明を採択　北朝鮮、強く反発　韓国艦沈没</t>
  </si>
  <si>
    <t>日米韓と中ロで新枠組み　日本、協議を模索　北朝鮮問題</t>
  </si>
  <si>
    <t xml:space="preserve">瀋陽亡命事件　連行の５人、米へ亡命望む文書　韓国亡命なら北朝鮮の工作対象に </t>
  </si>
  <si>
    <t xml:space="preserve">天皇訪韓を早期に実現　韓国外相が外交努力を表明 </t>
  </si>
  <si>
    <t>研究の継続を提案（日韓シンポジウム　２１世紀の世界と日韓関係）</t>
  </si>
  <si>
    <t>南北予備協議で実務手続き合意署名　「対面と会談は複数回」</t>
  </si>
  <si>
    <t>在韓米軍の削減計画を延期　北朝鮮の「核」に対抗　米韓合意</t>
  </si>
  <si>
    <t>河野洋平外相の来月訪韓を検討　反日感情の沈静化探る</t>
  </si>
  <si>
    <t>日韓首脳会談の骨子</t>
  </si>
  <si>
    <t>金総書記が空港で出迎え、北朝鮮も報道　南北首脳の初会談</t>
  </si>
  <si>
    <t>南北朝鮮首脳、平和体制へ一定の合意　きょう共同宣言</t>
  </si>
  <si>
    <t>国連加盟は「単一議席」協議　韓国・北朝鮮の初の首相会談で合意</t>
  </si>
  <si>
    <t xml:space="preserve">北朝鮮の核　安保理協議の可能性　韓国大統領が見通し　経済制裁も論議に </t>
  </si>
  <si>
    <t xml:space="preserve">６か国協議、早期再開へ足並み　北に働きかけへ／日米中韓露・各首脳会談 </t>
  </si>
  <si>
    <t>米軍下、韓国軍は軽武装　イラク復興へ医療・施設整備支援</t>
  </si>
  <si>
    <t xml:space="preserve">サハリン残留韓国・朝鮮人の永住帰国へ本格協力／政府方針 </t>
  </si>
  <si>
    <t xml:space="preserve">北朝鮮、「当局者間で」南北対話再開を提案　韓国政府は歓迎 </t>
  </si>
  <si>
    <t xml:space="preserve">サッカーＷ杯　日韓決着秒読み　共催か単独か、きょう協議 </t>
  </si>
  <si>
    <t xml:space="preserve">「韓国のウラン濃縮、民生目的でない」　イラン外相顧問、ＩＡＥＡの出方注視 </t>
  </si>
  <si>
    <t>ツボの位置、日中韓で差　はり・灸・マッサージ治療</t>
  </si>
  <si>
    <t>日韓シャトル外交復活　経済交渉も再開検討　首脳会談合意</t>
  </si>
  <si>
    <t xml:space="preserve">韓国与党と２野党　「保守連合」合意へ　金大中氏は反発 </t>
  </si>
  <si>
    <t xml:space="preserve">［再出発・日中日韓］（中）懸案解決、待ったなし（連載） </t>
  </si>
  <si>
    <t xml:space="preserve">全元大統領の無期確定　盧前大統領は懲役１７年　韓国最高裁が上告棄却 </t>
  </si>
  <si>
    <t xml:space="preserve">黄書記出国、シンガポール経由で　北朝鮮と中韓一致か　週内の公算濃厚 </t>
  </si>
  <si>
    <t>在韓米軍、世界展開も　同盟再定義、合意へ　李大統領が訪米</t>
  </si>
  <si>
    <t>「アジア太平洋サミットを」　域内安保推進を提唱　金泳三韓国大統領</t>
  </si>
  <si>
    <t xml:space="preserve">黄海交戦　北朝鮮が綿密計画　韓国国防省、奇襲攻撃と結論 </t>
  </si>
  <si>
    <t xml:space="preserve">「植民地支配」改めて反省　海部首相が訪韓時に表明へ　日朝改善は核査察が前提 </t>
  </si>
  <si>
    <t>４カ国会談へ、働きかけ確認　日米韓外相</t>
  </si>
  <si>
    <t xml:space="preserve">星野ジャパン、五輪王手　韓国に競り勝つ／野球 </t>
  </si>
  <si>
    <t xml:space="preserve">ＡＳＥＡＮ・日中韓首脳会議　森首相が「協力３原則」を提唱 </t>
  </si>
  <si>
    <t>「北」制裁関連し安保理でテロ非難演説へ　韓国に日本も同調</t>
  </si>
  <si>
    <t xml:space="preserve">北朝鮮への故金日成主席弔問団　韓国は拒否を表明 </t>
  </si>
  <si>
    <t>韓国、７千人をきょう特赦　「在日」政治犯、釈放なく６人減刑</t>
  </si>
  <si>
    <t xml:space="preserve">第７回世界囲碁選手権　ソウ九段（韓国）が初優勝 </t>
  </si>
  <si>
    <t>北朝鮮砲撃、去りゆく島民　韓国・大延坪島ルポ</t>
  </si>
  <si>
    <t>在日韓国人３世の地位改善策「朝鮮籍にも適用」　坂本官房長官言明</t>
  </si>
  <si>
    <t>死者・不明、１２０人　２列車全焼、負傷１４０人　韓国地下鉄火災</t>
  </si>
  <si>
    <t xml:space="preserve">北朝鮮・黄書記亡命　中韓外交折衝続く／北京 </t>
  </si>
  <si>
    <t>中韓の対日批判、共同歩調を両外相否定</t>
  </si>
  <si>
    <t>北朝鮮、韓国に砲撃　２兵士死亡、住民も負傷　大延坪島、陸地砲撃は休戦以来</t>
  </si>
  <si>
    <t>統一後も米軍残るのがいい　金総書記（コリア　共存の時代へ：１）</t>
  </si>
  <si>
    <t xml:space="preserve">対北朝鮮「核」平和利用も認めず　６か国協議で日米韓 </t>
  </si>
  <si>
    <t>金賢哲・韓国大統領次男を逮捕　あっせん収賄と脱税の容疑</t>
  </si>
  <si>
    <t xml:space="preserve">在日韓国人１世や２世にも指紋押捺の適用を除外／日韓定期閣僚会議 </t>
  </si>
  <si>
    <t>北朝鮮側が事実上拒否　盧泰愚・韓国大統領の南北間自由往来案</t>
  </si>
  <si>
    <t>授受の３８０億円、わいろ性を否認　初公判で盧泰愚・前韓国大統領</t>
  </si>
  <si>
    <t xml:space="preserve">盧韓国前大統領逮捕　「恥ずかしいこと」　金大統領が談話 </t>
  </si>
  <si>
    <t xml:space="preserve">盧泰愚・韓国大統領の日程＝５月２５日 </t>
  </si>
  <si>
    <t xml:space="preserve">韓国など「非締約国」向けのフロン輸出を禁止　９３年１月から／通産省 </t>
  </si>
  <si>
    <t>対北朝鮮、「対話と抑止」基本に　小渕首相、韓国で講演</t>
  </si>
  <si>
    <t xml:space="preserve">北朝鮮支援は慎重に　日韓外相会談で韓国が日本に要請 </t>
  </si>
  <si>
    <t xml:space="preserve">外務省旅券課員、週内にも韓国へ／大韓機事件 </t>
  </si>
  <si>
    <t>北朝鮮核問題、日韓参加の協議求める　共同声明案、対話維持で一致</t>
  </si>
  <si>
    <t xml:space="preserve">大韓機事件、「真由美」まず日本移送か　日韓で妥協案浮上 </t>
  </si>
  <si>
    <t xml:space="preserve">対北朝鮮　首相、制裁の可能性言及　韓国大統領、慎重対応求める／日韓首脳会談 </t>
  </si>
  <si>
    <t>在日韓国人の指紋押捺、９３年１月に廃止　海部首相、訪韓で表明へ</t>
  </si>
  <si>
    <t>直通電話の必要性一致　南北首脳、初の会談</t>
  </si>
  <si>
    <t xml:space="preserve">黄書記亡命事件　韓国、北朝鮮と中国が本格協議／北京 </t>
  </si>
  <si>
    <t xml:space="preserve">「日韓の不幸な過去反省」　教育現場での指導を徹底　教師集め講習会／文部省 </t>
  </si>
  <si>
    <t>北朝鮮兵、再び共同警備区域に侵入　韓国大統領、「挑発行為」と批判</t>
  </si>
  <si>
    <t>盧前大統領を逮捕　３０財閥から３１４億円収賄容疑　韓国最高検</t>
  </si>
  <si>
    <t>国交樹立など幅広く協議へ　相互訪問も調整か　韓ソ首脳けさ会談</t>
  </si>
  <si>
    <t xml:space="preserve">南北打開に周辺国の役割期待　盧・韓国次期大統領、加藤読売編集局長と会見 </t>
  </si>
  <si>
    <t xml:space="preserve">日朝交渉再開なら軽水炉や南北対話で「配慮」要望／韓国 </t>
  </si>
  <si>
    <t xml:space="preserve">中韓関係改善、中国側の意向打診へ　政府、１月の事務レベル協議で </t>
  </si>
  <si>
    <t xml:space="preserve">韓国大統領選　きょう１８日投票 </t>
  </si>
  <si>
    <t xml:space="preserve">朝鮮半島有事　「邦人退避」米韓と協議　３万人を７０時間以内で／政府方針 </t>
  </si>
  <si>
    <t xml:space="preserve">４者協議本会談スタート　基調演説で北朝鮮、米韓と対立／ジュネーブ </t>
  </si>
  <si>
    <t xml:space="preserve">細川首相　来月６、７日訪韓／韓国政府筋 </t>
  </si>
  <si>
    <t>三豊百貨店会長ら逮捕　韓国・ソウルの崩壊事故</t>
  </si>
  <si>
    <t>日韓サッカーＷ杯、笑顔交換　両首脳、競技場視察</t>
  </si>
  <si>
    <t xml:space="preserve">［インサイド韓国］第一部（７）ハイテク立国（連載） </t>
  </si>
  <si>
    <t>有事立法の実務的準備ほぼ完了　朝鮮半島問題で認める　熊谷官房長官</t>
  </si>
  <si>
    <t xml:space="preserve">金大中新大統領の訪日遅れも　「漁業協定」で環境悪化　柳韓国外相が会見 </t>
  </si>
  <si>
    <t>公安調査庁、在日韓国・朝鮮人の登録票８７人分入手　破防法調査</t>
  </si>
  <si>
    <t>村山首相、下旬に訪韓の意向　「南北首脳会談前」で打診</t>
  </si>
  <si>
    <t xml:space="preserve">河野外相、サミット前に訪韓　南北問題のＧ８声明、金大中韓国大統領と内容調整 </t>
  </si>
  <si>
    <t xml:space="preserve">ゴルバチョフ大統領の訪韓　ソ韓で日程調整 </t>
  </si>
  <si>
    <t xml:space="preserve">北朝鮮の経済特区（豆満江）計画　韓国が積極支援へ　開発会議に職員を派遣 </t>
  </si>
  <si>
    <t xml:space="preserve">［日韓競催２００２Ｗ杯］（下）息吹き返す民間交流（連載） </t>
  </si>
  <si>
    <t xml:space="preserve">金正日総書記が金容淳書記の訪韓を指示　北朝鮮訪問の現代名誉会長との会談で </t>
  </si>
  <si>
    <t xml:space="preserve">核相互査察６月にも　韓国・北朝鮮が日程に原則合意 </t>
  </si>
  <si>
    <t>「韓国が挑発」、北朝鮮が非難　黄海砲撃戦</t>
  </si>
  <si>
    <t>北朝鮮兵士の～んびり　韓国と北朝鮮の首脳会談から２カ月余</t>
  </si>
  <si>
    <t>在韓米軍「同感の面も」　金大統領の説明受け　北朝鮮の金総書記</t>
  </si>
  <si>
    <t xml:space="preserve">韓国大統領選　李会昌候補が会見　「北の核」解決、経済支援をカードに </t>
  </si>
  <si>
    <t xml:space="preserve">［再出発・日中日韓］（上）こじれた関係、修復好機（連載） </t>
  </si>
  <si>
    <t xml:space="preserve">日本、Ｗ杯に望みつなぐ　韓国に快勝 </t>
  </si>
  <si>
    <t xml:space="preserve">日韓「信頼・協力の時代に」　訪日控え、金大中韓国大統領語る </t>
  </si>
  <si>
    <t>対北朝鮮、日韓の連携確認　「靖国」、崔外相が遺憾　外相会談</t>
  </si>
  <si>
    <t xml:space="preserve">ソウル五輪分散開催　２月半ばが回答限度　韓国五輪委員長と単独会見 </t>
  </si>
  <si>
    <t xml:space="preserve">南北朝鮮の国連加盟決まる　安保理が勧告決議を採択　分断４３年対決から共存へ </t>
  </si>
  <si>
    <t xml:space="preserve">日本へ密入国の北朝鮮元兵士に在留許可　韓国が歓迎声明 </t>
  </si>
  <si>
    <t xml:space="preserve">「生体認証」破り入国　韓国の女「テープで指紋変造」　０８年４月に青森空港で </t>
  </si>
  <si>
    <t xml:space="preserve">２７日から開幕の「国連軍縮京都会議」　南北朝鮮が参加 </t>
  </si>
  <si>
    <t>金大中氏への対抗を意識　韓国大統領選与党候補に金泳三氏＜解説＞</t>
  </si>
  <si>
    <t xml:space="preserve">日米・米韓の安保補強　米が東アジア戦略報告 </t>
  </si>
  <si>
    <t>韓国高官は北朝鮮制裁解除に懸念を表明</t>
  </si>
  <si>
    <t xml:space="preserve">液晶ディスプレー販売、国際カルテルの疑い　日韓米欧当局が調査 </t>
  </si>
  <si>
    <t xml:space="preserve">北朝鮮の経済制裁に中国同意せず　中韓外相会談で表明 </t>
  </si>
  <si>
    <t>黄長ヨウ書記の韓国行き認める　中国、「対北」援助条件に　亡命事件</t>
  </si>
  <si>
    <t xml:space="preserve">中韓国交樹立に最終合意　きょう２５日に共同声明調印／外相会談 </t>
  </si>
  <si>
    <t xml:space="preserve">国交３０年、「対韓理解深まった」５３％　韓国では評価二分／日韓共同世論調査 </t>
  </si>
  <si>
    <t xml:space="preserve">日韓歴史問題　盧大統領「任期中、争点とはしない」 </t>
  </si>
  <si>
    <t xml:space="preserve">盧泰愚・韓国大統領　あす２４日来日　「天皇訪韓」問題浮上も </t>
  </si>
  <si>
    <t>北朝鮮選手、韓国の地に　釜山アジア大会</t>
  </si>
  <si>
    <t xml:space="preserve">在外米軍６―７万人削減　ブッシュ大統領が発表　日韓独に影響必至 </t>
  </si>
  <si>
    <t xml:space="preserve">川俣氏（社党）訪韓、下旬にも実現へ　李大使が「好意的対処」を表明 </t>
  </si>
  <si>
    <t>石橋氏きょう訪韓　９人同行　社党政策に理解訴え</t>
  </si>
  <si>
    <t>政治資金規正法の処理急ぐ　選挙制度とは分離　宮沢首相、韓国で表明</t>
  </si>
  <si>
    <t>ロシア、極東戦力を大幅削減　韓国国会でエリツィン大統領が演説</t>
  </si>
  <si>
    <t>金泳三・韓国大統領、来年中の訪日希望　日韓首脳会談で表明</t>
  </si>
  <si>
    <t xml:space="preserve">外務省が「太平洋に安保拡大」案　岸首相が却下　「韓国、台湾の巻き添え困る」 </t>
  </si>
  <si>
    <t>南北朝鮮、予備会談物別れ　形式・議題で平行線</t>
  </si>
  <si>
    <t>北朝鮮との緊張緩和を　日韓首脳会談で竹下首相</t>
  </si>
  <si>
    <t xml:space="preserve">盧大統領、きょう２５日就任　韓国、初の平和的政権移譲 </t>
  </si>
  <si>
    <t xml:space="preserve">韓国と北朝鮮が統一応援団／北京アジア大会 </t>
  </si>
  <si>
    <t xml:space="preserve">韓ソ首脳会談で北朝鮮が重大発表か </t>
  </si>
  <si>
    <t xml:space="preserve">韓国・仁川でビル火災、５４人死亡 </t>
  </si>
  <si>
    <t xml:space="preserve">韓国人作業員が熟練ビザで単純労働？　三井造船で内装工事　労働省立ち入り調査 </t>
  </si>
  <si>
    <t>金大中氏は叫んだ「殺人者だ」　３４年前の拉致、再現　韓国で報告書発表</t>
  </si>
  <si>
    <t xml:space="preserve">日韓外相が来週会談　５か月ぶり　北の核、拉致を協議 </t>
  </si>
  <si>
    <t>朝鮮半島エネルギー開発機構・ＫＥＤＯ、ここで始動</t>
  </si>
  <si>
    <t>小泉首相の靖国参拝、賛否二分　中韓と悪化、６５％「心配」　朝日新聞社緊急世論調査</t>
  </si>
  <si>
    <t>金剛山観光、悩む韓国　北朝鮮へ支払い、５３０億円超　米の中止圧力続く</t>
  </si>
  <si>
    <t xml:space="preserve">韓国と非武装地帯で銃撃戦　北朝鮮側は沈黙 </t>
  </si>
  <si>
    <t>首相談話、韓国開示は当日朝　細る日韓パイプ、李・大統領実兄が奔走</t>
  </si>
  <si>
    <t>「日本嫌い」韓国で６９％　朝日新聞社・東亜日報共同世論調査</t>
  </si>
  <si>
    <t>日韓、５者協議に前向き　北朝鮮の復帰狙う　首脳会談</t>
  </si>
  <si>
    <t>自動車救済、各国動く　欧州・中韓、融資や税優遇　</t>
  </si>
  <si>
    <t xml:space="preserve">日韓首脳会談　対北朝鮮で連携強化　４者協議開催前進「協調の成果」 </t>
  </si>
  <si>
    <t xml:space="preserve">南北首脳会談　金大中大統領が核・米軍で「有益な対話」と帰国演説 </t>
  </si>
  <si>
    <t>６カ国宣言構想、中国の江沢民主席に提案　韓国・金大中政権</t>
  </si>
  <si>
    <t>韓国、国連総会で演説へ　五輪背景に攻勢　北朝鮮も対抗出席か</t>
  </si>
  <si>
    <t xml:space="preserve">日韓「５００万人往来」めざす　チャーター便増も　きょう首脳会談 </t>
  </si>
  <si>
    <t xml:space="preserve">南北閣僚級会談閉会　軍事会談、事実上先送り　「鉄道連結」協議再開は合意 </t>
  </si>
  <si>
    <t xml:space="preserve">北朝鮮の５人、けさ韓国着　経由のマニラ出発　「適切に処理」中国政府が談話 </t>
  </si>
  <si>
    <t>「日本に物質的補償求めぬ」　従軍慰安婦で韓国大統領　真相解明重視</t>
  </si>
  <si>
    <t>韓国側が社会党の石橋氏らにビザ発給</t>
  </si>
  <si>
    <t xml:space="preserve">大韓機事件、韓国政府が「真由美」らの所持品の写真など公開 </t>
  </si>
  <si>
    <t xml:space="preserve">［核の脅威］国際包囲網（３）「まず融和」韓国突出（連載） </t>
  </si>
  <si>
    <t>次回６者協議「安全保証」文書化を見送り　対北朝鮮で日米韓中ロ</t>
  </si>
  <si>
    <t>指紋押捺、９３年に廃止　家族登録制を導入　在日韓国人協定１・２世</t>
  </si>
  <si>
    <t>日韓、竹島記述で応酬　６月首脳会談は一致　外相会談</t>
  </si>
  <si>
    <t xml:space="preserve">核査察など北朝鮮は良い方向に変化　盧大統領が宮沢首相と会談、見解 </t>
  </si>
  <si>
    <t xml:space="preserve">［夢・２００２年日韓Ｗ杯］あと１年（１）未来志向の関係なるか（連載） </t>
  </si>
  <si>
    <t xml:space="preserve">日韓首脳会談　金大中韓国大統領、対北朝鮮経済支援を要請　森首相は否定的 </t>
  </si>
  <si>
    <t>北朝鮮の軽水炉きょう起工式　ＫＥＤＯ、南北交流拡大に期待</t>
  </si>
  <si>
    <t xml:space="preserve">北朝鮮　韓国を砲撃　陸地へ初　数十発　韓国兵２人死亡＝号外も発行 </t>
  </si>
  <si>
    <t xml:space="preserve">［インサイド韓国］第２部　民主化の座標軸（４）与党の活性化（連載） </t>
  </si>
  <si>
    <t>全斗煥・元大統領に死刑求刑　盧前大統領は無期　ソウル地検</t>
  </si>
  <si>
    <t xml:space="preserve">韓・加大使館の「脱北者」２６人、全員きょう韓国へ　中国と合意 </t>
  </si>
  <si>
    <t>卓球で南北対決　五輪アジア予選で韓国と北朝鮮の女子選手が対戦</t>
  </si>
  <si>
    <t>米韓演習実施方針を決定　米政府　北朝鮮に追加査察促す</t>
  </si>
  <si>
    <t>北朝鮮のＮＰＴ脱退に撤回の報道　韓国・聯合通信など</t>
  </si>
  <si>
    <t>２８日に徐勝さんら政治犯を仮釈放　韓国法務省が発表</t>
  </si>
  <si>
    <t>日韓の捜査当局、「蜂谷真一」らの所持品２００点を分析へ</t>
  </si>
  <si>
    <t>＜解説＞朝鮮半島、高まる緊張　外交は膠着</t>
  </si>
  <si>
    <t xml:space="preserve">韓国人観光客ビザ免除　国交４０周年の来秋にも </t>
  </si>
  <si>
    <t>元日本軍属への障害年金、在日韓国人除外は合憲　東京地裁判決</t>
  </si>
  <si>
    <t>１５億ドルの借款再開　韓ロ首脳基本合意</t>
  </si>
  <si>
    <t>領土棚上げし、漁業協議　日韓首脳会談で一致　竹島領有権は対立</t>
  </si>
  <si>
    <t xml:space="preserve">「最も危険な政権」と北朝鮮の脅威強調　ブッシュ大統領、非武装地帯で訪韓演説 </t>
  </si>
  <si>
    <t xml:space="preserve">対「北朝鮮」連携を確認　盧大統領「積極的寄与」明言／日韓首脳会談 </t>
  </si>
  <si>
    <t xml:space="preserve">日韓、今秋にも防空識別圏の協議　トラブル防止へ情報公開 </t>
  </si>
  <si>
    <t>外交の試金石（新展開待つ日韓　蘆泰愚大統領の来日：下）</t>
  </si>
  <si>
    <t>地球温暖化が南北格差を拡大　ＩＰＣＣ第２部会が途上国支援を強調</t>
  </si>
  <si>
    <t xml:space="preserve">社会党　国会議員訪韓を承認 </t>
  </si>
  <si>
    <t xml:space="preserve">韓ソ首脳が友好条約締結で合意　ゴ大統領、国連加盟などで韓国の立場理解 </t>
  </si>
  <si>
    <t xml:space="preserve">北朝鮮、６か国協議拒否　核保有を公式に表明　「中韓露」との分断狙う（解説） </t>
  </si>
  <si>
    <t xml:space="preserve">［インサイド韓国］第一部（３）ドラマ「田園日記」（連載） </t>
  </si>
  <si>
    <t>「１月８日訪韓」　海部首相表明</t>
  </si>
  <si>
    <t xml:space="preserve">北朝鮮の核再処理　韓国政府当局者、「再処理に着手していない」 </t>
  </si>
  <si>
    <t>（核の衝撃　北朝鮮と世界：３）韓国　包容頓挫、揺らぐ独自性</t>
  </si>
  <si>
    <t xml:space="preserve">盧大統領、公式訪日を終え帰国の途に </t>
  </si>
  <si>
    <t xml:space="preserve">韓国「日本不信」９割　日本は「信頼」６割／読売新聞社・韓国日報社調査 </t>
  </si>
  <si>
    <t xml:space="preserve">Ｗ杯サッカー日韓共催を容認　李寿成・韓国首相が一転して表明 </t>
  </si>
  <si>
    <t>韓国、死者・不明者１００人超か　台風１４号、猛威ふるう</t>
  </si>
  <si>
    <t>核開発問題をめぐる６者協議「２６日」　日米韓側、北朝鮮に打診</t>
  </si>
  <si>
    <t xml:space="preserve">天皇訪韓実現は国民歓迎の中で　金泳三大統領語る／日韓首脳会談 </t>
  </si>
  <si>
    <t>韓国、決勝届かず　ドイツ、７度目進出　サッカーＷ杯</t>
  </si>
  <si>
    <t>在韓米軍、来年末までに３分の１削減　米が正式表明</t>
  </si>
  <si>
    <t>「侵略戦争しようと思ってなかった」、韓国の抗議で撤回　環境庁長官</t>
  </si>
  <si>
    <t xml:space="preserve">「不幸な過去」遺憾の意　天皇陛下、再度表明へ　盧大統領訪日時に／政府方針 </t>
  </si>
  <si>
    <t xml:space="preserve">南北首脳会談　韓国、準備団発足へ　議題や支援策など検討 </t>
  </si>
  <si>
    <t xml:space="preserve">韓国、普天間合意を評価　日韓首脳会談　対北制裁へ緊密連携 </t>
  </si>
  <si>
    <t xml:space="preserve">南北艦艇交戦　北朝鮮が非難 </t>
  </si>
  <si>
    <t xml:space="preserve">韓国大統領選開票、一部で遅れる </t>
  </si>
  <si>
    <t>２００２年へ握手　サッカーＷ杯の韓国組織委、設立記念行事を開催</t>
  </si>
  <si>
    <t xml:space="preserve">韓ソの国交樹立　共同声明発表へ／外相会談 </t>
  </si>
  <si>
    <t>北朝鮮に真相究明要求　政府、韓国に連携要請　横田めぐみさん夫「拉致韓国人」</t>
  </si>
  <si>
    <t>「朝鮮」籍の人も同時に　３世永住権など　在日韓国人の法的地位改善</t>
  </si>
  <si>
    <t xml:space="preserve">韓国のセマウル不正　全敬煥名誉会長を逮捕　７０億ウォンの横領容疑など </t>
  </si>
  <si>
    <t xml:space="preserve">１９６１年の日韓首脳会談　私がアレンジ　故ライシャワー米大使が家族へ手紙 </t>
  </si>
  <si>
    <t xml:space="preserve">「朝鮮半島分断は日本にも責任」　村山首相が答弁／衆院予算委 </t>
  </si>
  <si>
    <t>「全国民避難を」韓国で防空訓練</t>
  </si>
  <si>
    <t xml:space="preserve">金韓国大統領来日　皇居で天皇陛下主催の宮中晩さん会 </t>
  </si>
  <si>
    <t xml:space="preserve">奈良・中山大塚古墳　葺き石で覆った墳丘の構造　中国・朝鮮半島の影響？ </t>
  </si>
  <si>
    <t>北朝鮮「韓ソ国交樹立なら」、核の独自開発を表明　ソ連が日本に伝達</t>
  </si>
  <si>
    <t>「お言葉」で謝罪期待　韓国大統領、意向明確に　訪日控え会見</t>
  </si>
  <si>
    <t xml:space="preserve">北のミサイル輸出、年７００億円　２００１年分、在韓米軍示す </t>
  </si>
  <si>
    <t>日韓歴史研究、２７日再開　２年ぶり、教科書も対象</t>
  </si>
  <si>
    <t xml:space="preserve">安保対話を推進　「北朝鮮」で協調確認／日韓外相合意 </t>
  </si>
  <si>
    <t>３兆円分のドルを供給　韓国、ウォン安対応　経済・金融危機</t>
  </si>
  <si>
    <t>北朝鮮が核査察に応じねば１１月に米韓演習　両国防相合意</t>
  </si>
  <si>
    <t>日朝交渉、核査察重点に　海部首相が韓国大統領に表明　第１回会談</t>
  </si>
  <si>
    <t xml:space="preserve">「コメ」支援南北協議が合意　韓国が１次分、５万トン供与か </t>
  </si>
  <si>
    <t>ブラジル、独破り優勝　史上最多５度目　日韓サッカーＷ杯閉幕</t>
  </si>
  <si>
    <t xml:space="preserve">国会総連が開幕　南北朝鮮の加盟承認へ　バルトなどと同時に、「新時代」へ始動 </t>
  </si>
  <si>
    <t>在日韓国人政治犯、徐俊植さん２６日釈放　韓国決定　</t>
  </si>
  <si>
    <t>金賢姫の教育係「李恩恵」、東京周辺でら致　日韓捜査当局発表</t>
  </si>
  <si>
    <t xml:space="preserve">北方領水域、韓国サンマ漁開始　政府、きょう韓露に抗議 </t>
  </si>
  <si>
    <t>年金不支給「違憲の疑い」　在日韓国人元軍属の戦後補償訴訟で高裁</t>
  </si>
  <si>
    <t xml:space="preserve">黄書記の韓国亡命　「ら致された」／北朝鮮外務省 </t>
  </si>
  <si>
    <t xml:space="preserve">韓国が南北統一で３段階案　大統領、国会で特別演説 </t>
  </si>
  <si>
    <t>知的財産権を保護　遺伝子、資源国に所有権　生物条約で南北合意</t>
  </si>
  <si>
    <t xml:space="preserve">北ミサイル発射なら安保理協議　日米韓外相が一致 </t>
  </si>
  <si>
    <t xml:space="preserve">韓国原発、２２人被ばく　「月城」３号機で重水４５リットル漏れる </t>
  </si>
  <si>
    <t>韓国の中高生が金・銀　ショートトラック　ソルトレーク冬季五輪</t>
  </si>
  <si>
    <t>北朝鮮への建設機械供与を韓国政府が許可　「現代グループ」が申請</t>
  </si>
  <si>
    <t xml:space="preserve">あすから日朝国交交渉　北朝鮮への経済協力、「日韓方式」提示へ／政府 </t>
  </si>
  <si>
    <t>南北朝鮮の国連同時加盟にソ連大統領が理解　韓国の盧大統領明かす</t>
  </si>
  <si>
    <t xml:space="preserve">「日韓は世界の牽引車」　従軍慰安婦で謝罪　宮沢首相が韓国国会で演説 </t>
  </si>
  <si>
    <t>韓国が地雷除去へ　京義線の復元向け、非武装地帯の南側一帯で</t>
  </si>
  <si>
    <t>原子力・防災、協力強化　日中韓首脳、会談で合意　「風評」科学的に対応</t>
  </si>
  <si>
    <t xml:space="preserve">「北」のミサイル　韓国国防省「発射なし」と発表 </t>
  </si>
  <si>
    <t xml:space="preserve">日中韓・高校生の英語力　日本「書く」トップ　「読む」「聞く」は最低 </t>
  </si>
  <si>
    <t>反政府デモ・集会、韓国全土で２０万人　ソウル、激しい衝突　</t>
  </si>
  <si>
    <t xml:space="preserve">歌舞伎を韓国で初公演へ　８月末―９月に　幅広い交流図る </t>
  </si>
  <si>
    <t>韓国大統領、米国へ到着　きょう韓ソ会談</t>
  </si>
  <si>
    <t>日本、８強届かず　韓国、イタリア破り初進出　サッカーＷ杯</t>
  </si>
  <si>
    <t xml:space="preserve">米韓がＦＴＡ締結合意　自動車、牛肉で歩み寄り </t>
  </si>
  <si>
    <t>竹島周辺調査を中止　韓国は地名提案を先送り　日韓合意、来月にも境界交渉</t>
  </si>
  <si>
    <t>支配・占領・分断…半世紀埋める涙　南北朝鮮の離散家族が再会</t>
  </si>
  <si>
    <t xml:space="preserve">日韓新漁業協定が決着　暫定水域歩み寄り、２年４か月ぶり　大統領来日で仮調印 </t>
  </si>
  <si>
    <t>日韓首脳会談　対北朝鮮も焦点　「孤立回避」を確認へ</t>
  </si>
  <si>
    <t xml:space="preserve">不幸な過去　韓国紙が「お言葉」骨子報道 </t>
  </si>
  <si>
    <t xml:space="preserve">在日韓国人三世の身元確認　家族登録制を検討／政府 </t>
  </si>
  <si>
    <t xml:space="preserve">初の相殺関税、夏にも　不当補助金で安値輸出の韓国製半導体に／政府検討 </t>
  </si>
  <si>
    <t>奇跡は奇跡的に訪れはしない　来日中の金大中大統領が国会演説</t>
  </si>
  <si>
    <t>２００２年Ｗ杯、日韓が共催　国際サッカー連盟理事会決定</t>
  </si>
  <si>
    <t>盧泰愚韓国大統領、５月２４日の来日固まる</t>
  </si>
  <si>
    <t>韓国、公務員１０００人を削減　金大統領、内閣も大幅改造</t>
  </si>
  <si>
    <t>米朝高官協議も　査察問題前進を前提に　米韓首脳会談で米が伝達か</t>
  </si>
  <si>
    <t xml:space="preserve">韓国大統領、対日批判強める　「侵略の歴史正当化」国民へ談話 </t>
  </si>
  <si>
    <t>天皇陛下、韓国大統領迎え「お言葉」　極めて意味深い　大統領評価</t>
  </si>
  <si>
    <t xml:space="preserve">「服毒の男女が重大関連」　大韓機事故で韓国の崔洸洙外相語る </t>
  </si>
  <si>
    <t xml:space="preserve">対北朝鮮問題　「段階的制裁」で一致　日韓外相が対話解決も模索 </t>
  </si>
  <si>
    <t>小泉首相、サッカーＷ杯前に訪韓の意向　テロ対策など首脳会談</t>
  </si>
  <si>
    <t xml:space="preserve">金賢姫元死刑囚と田口さん家族が面会へ　韓国外相「調整中」 </t>
  </si>
  <si>
    <t>評価の半面不満も　在日韓国人問題で韓国紙　日韓外相協議</t>
  </si>
  <si>
    <t xml:space="preserve">ゴルバチョフ・ソ連大統領、韓国から帰国の途に </t>
  </si>
  <si>
    <t>韓国大統領に李明博氏　１０年ぶり保守政権に　南北対話路線は維持</t>
  </si>
  <si>
    <t xml:space="preserve">日韓両首脳がサッカーボール交換　Ｗ杯共催成功と友好を記念 </t>
  </si>
  <si>
    <t>米韓地位協定、交渉決裂へ　環境条項など対立　改定協議</t>
  </si>
  <si>
    <t xml:space="preserve">韓国新首相に玄勝鍾氏指名　大統領選に向け中立内閣組閣へ </t>
  </si>
  <si>
    <t xml:space="preserve">日韓ＦＴＡ　双方前向き　２００社アンケート　「５年以内」９割 </t>
  </si>
  <si>
    <t xml:space="preserve">スケートＳトラック男子１５００決勝　「判定に負けた」韓国／ソルトレーク五輪 </t>
  </si>
  <si>
    <t xml:space="preserve">日朝３党共同宣言に盧・韓国大統領も理解　金丸氏が帰国会見 </t>
  </si>
  <si>
    <t xml:space="preserve">北朝鮮の核阻止で日本に共同歩調促す／米韓両国 </t>
  </si>
  <si>
    <t>死者５９人、不明２６５人　韓国・ソウル市の三豊百貨店崩壊</t>
  </si>
  <si>
    <t>金大中・韓国元大統領、国葬</t>
  </si>
  <si>
    <t xml:space="preserve">韓国側、首脳会談を提案か　北朝鮮首相通じ </t>
  </si>
  <si>
    <t>潘基文・韓国外相、新追悼施設の建設要求　大統領訪日「厳しい」　日韓会談</t>
  </si>
  <si>
    <t xml:space="preserve">新型インフル、日中韓協力強化　閣僚会合で合意 </t>
  </si>
  <si>
    <t xml:space="preserve">朝鮮半島軍事衝突に「準有事対応」を検討　米軍支援の根拠に／政府 </t>
  </si>
  <si>
    <t xml:space="preserve">「韓国外交、日米を軸に」　金泳三次期大統領、盧路線の継承表明 </t>
  </si>
  <si>
    <t>日本、韓国に２－１　雪の中６万人　サッカー・ダイナスティ杯</t>
  </si>
  <si>
    <t>国家保安法改正へ　南北関係改善を視野に韓国大統領が指示</t>
  </si>
  <si>
    <t>アジア太平洋時代へ協力　日韓首脳、「新たな関係」確認</t>
  </si>
  <si>
    <t>韓国・釜山の射撃場で火災、邦人８人死亡　長崎のツアー客ら　１０遺体収容、６人負傷</t>
  </si>
  <si>
    <t xml:space="preserve">竹島海域調査打開へ　谷内外務次官きょう訪韓　韓国外相らと会談へ </t>
  </si>
  <si>
    <t>韓国の反政府デモ・集会、光州では約４万人　　　　　　　　　　　　　　　</t>
  </si>
  <si>
    <t>ＫＥＤＯ費用、１０億ドル分担　政府、韓米と調整へ</t>
  </si>
  <si>
    <t>秋にアジア外相会議　日韓外相会談一致</t>
  </si>
  <si>
    <t xml:space="preserve">新型インフル　韓国で二次感染の疑い　米では２００人超す </t>
  </si>
  <si>
    <t>韓国大統領、非軍事の貢献要請　貿易は譲歩期待　日韓首脳会談</t>
  </si>
  <si>
    <t xml:space="preserve">スケートＳトラックのヒロインは韓国１５歳／ソルトレーク五輪 </t>
  </si>
  <si>
    <t xml:space="preserve">韓国調査船、きょうにも竹島近海へ　日本ＥＥＺに侵入も </t>
  </si>
  <si>
    <t xml:space="preserve">日朝改善、韓国と協議を　宇野外相に崔韓国外相が要請 </t>
  </si>
  <si>
    <t xml:space="preserve">サッカーＷ杯アジア最終予選　日本が韓国を１―０で破る </t>
  </si>
  <si>
    <t>ソウル南大門、火災　韓国</t>
  </si>
  <si>
    <t xml:space="preserve">「北の核開発容認せず」　日韓共同声明へ </t>
  </si>
  <si>
    <t xml:space="preserve">日韓間の「補償問題、解決済み」　日本政府が外相談話 </t>
  </si>
  <si>
    <t xml:space="preserve">日中韓ＡＳＥＡＮ　経済監視へ独自機関、融通枠１１兆円に　行動計画採択 </t>
  </si>
  <si>
    <t>社党首脳、１１月にも訪韓検討</t>
  </si>
  <si>
    <t>天皇が天皇杯サッカー初観戦へ　共催Ｗ杯、訪韓の雰囲気へ一歩？</t>
  </si>
  <si>
    <t xml:space="preserve">全斗煥・前韓国大統領が謝罪声明　全資産、国に返納　光州事件の真相には触れず </t>
  </si>
  <si>
    <t xml:space="preserve">「国際舞台で協調」　南北朝鮮外相会談、バンコクで開催 </t>
  </si>
  <si>
    <t xml:space="preserve">森首相、韓国から帰国 </t>
  </si>
  <si>
    <t xml:space="preserve">中国漁船　韓国艦に体当たり、沈没　韓国ＥＥＺ内　船員１人死亡 </t>
  </si>
  <si>
    <t>自衛隊活動、拡大に「原則必要」　韓国大統領に小沢自由党首</t>
  </si>
  <si>
    <t xml:space="preserve">「最高のＷ杯にしよう」　橋本首相と金泳三韓国大統領が電話会談で一致 </t>
  </si>
  <si>
    <t>韓国政府、関与認める　金大中事件、近く報告書公表　ＫＣＩＡの組織的犯行</t>
  </si>
  <si>
    <t>２０１８年冬季五輪は韓国・平昌　３度目挑戦で悲願</t>
  </si>
  <si>
    <t xml:space="preserve">［地球を読む］日韓Ｗ杯　信頼深め合う好機　孔魯明（寄稿） </t>
  </si>
  <si>
    <t>「海部首相訪韓前に決着を」　在日韓国人の法的地位　盧大統領が要請</t>
  </si>
  <si>
    <t>南北朝鮮首相が対話　「思想強要しない」延・北朝鮮首相</t>
  </si>
  <si>
    <t xml:space="preserve">北朝鮮脱出一家５人、韓国聴取へ </t>
  </si>
  <si>
    <t>北朝鮮軍、金剛山観光地から韓国人を追放　女性射殺事件</t>
  </si>
  <si>
    <t xml:space="preserve">「南北朝鮮首相会談」　北朝鮮が開催に同意　２月、まず予備会談 </t>
  </si>
  <si>
    <t xml:space="preserve">韓国首相のＷ杯サッカー日韓共催容認発言　ＦＩＦＡは認められない </t>
  </si>
  <si>
    <t xml:space="preserve">在韓米軍削減で合意　３年内に５０００人　盧韓国大統領と米国防長官が会談 </t>
  </si>
  <si>
    <t xml:space="preserve">世界卓球女子団体で「コリア」が優勝　分断後初の統一チーム </t>
  </si>
  <si>
    <t>仏側要請「東欧支援や南北問題、政治協力強化を」　日仏首脳会談</t>
  </si>
  <si>
    <t xml:space="preserve">韓国軍訓練目前　安保理が緊急会合　南北に自制促す声明案 </t>
  </si>
  <si>
    <t>歴史認識、核心は解決　「お言葉」などに満足　盧泰愚韓国大統領表明</t>
  </si>
  <si>
    <t xml:space="preserve">サッカー、日本が韓国を下して初Ｖ／ユニバーシアード福岡大会 </t>
  </si>
  <si>
    <t xml:space="preserve">韓国、北非難の放送開始 </t>
  </si>
  <si>
    <t>天皇陛下の謝罪発言に評価の論評　韓国側</t>
  </si>
  <si>
    <t xml:space="preserve">大韓機事件、爆発物は荷物棚に？／日韓関係筋 </t>
  </si>
  <si>
    <t>ヒトのクローン実験　韓国の大学、子宮移植直前まで</t>
  </si>
  <si>
    <t>Ｗ杯、未来志向の契機に　日韓両首脳が確認　済州島で夕食会</t>
  </si>
  <si>
    <t xml:space="preserve">ロ・韓に正式抗議へ　北方領土周辺の漁業協定合意で渡辺外相が方針 </t>
  </si>
  <si>
    <t xml:space="preserve">日韓防衛首脳の定期協議に合意　米以外で初めて </t>
  </si>
  <si>
    <t>韓国政府、「真由美」の身柄引き渡しを公式要請へ　大韓機事件</t>
  </si>
  <si>
    <t>不安残す国内最終戦　サッカー日本代表、韓国に０―２</t>
  </si>
  <si>
    <t xml:space="preserve">韓国人元徴用工の被爆援護除外は違法　広島高裁が逆転判決　国に賠償命令 </t>
  </si>
  <si>
    <t xml:space="preserve">韓国で５日始まった米韓合同軍事演習＝写真 </t>
  </si>
  <si>
    <t>「南北対話見て日朝の交渉を」　海部首相に韓国首相</t>
  </si>
  <si>
    <t xml:space="preserve">北朝鮮、釜山アジア大会参加　１２日から閣僚級会談　南北実務協議合意 </t>
  </si>
  <si>
    <t xml:space="preserve">金正日書記　南北首脳会談望むと韓国紙社長に表明　主席昇格、週内にも </t>
  </si>
  <si>
    <t xml:space="preserve">北朝鮮の日本への国交正常化申し入れ　戦略転換なら歓迎／韓国外相 </t>
  </si>
  <si>
    <t xml:space="preserve">ブッシュ米大統領　２月の「大喪の礼」出席後に韓国も訪問 </t>
  </si>
  <si>
    <t>北朝鮮の黄長ヨウ書記、マニラ経由で韓国へ　来週にも出発　亡命事件</t>
  </si>
  <si>
    <t xml:space="preserve">大韓機墜落事故　生存は２９人　韓国外務省が公式発表 </t>
  </si>
  <si>
    <t>北朝鮮の長老幹部・黄長ヨウ氏、韓国亡命　北京の大使館で申請</t>
  </si>
  <si>
    <t>中国・韓国への親近感、急下降　内閣府世論調査</t>
  </si>
  <si>
    <t>防衛費「現状維持」が最高　朝鮮半島情勢に高い関心　総理府世論調査</t>
  </si>
  <si>
    <t>タリバーン側「韓国人１人殺害」　８人解放情報も　アフガン人質</t>
  </si>
  <si>
    <t>日韓捜査当局の「恩恵」発表は根拠ない　朝鮮総連</t>
  </si>
  <si>
    <t xml:space="preserve">［日韓競催２００２Ｗ杯］（中）大会準備、絶えぬ摩擦（連載） </t>
  </si>
  <si>
    <t>哨戒艦沈没「北朝鮮の魚雷と判断」　柳・韓国外相、岡田外相に</t>
  </si>
  <si>
    <t xml:space="preserve">韓国、教科書検定結果に「深刻な憂慮」表明 </t>
  </si>
  <si>
    <t>大韓機事件、自殺男は「宮本」と別人か？　女性は韓国籍</t>
  </si>
  <si>
    <t xml:space="preserve">宮沢首相、あす１６日訪韓　慰安婦問題で謝罪　貿易改善に努力　韓国記者と会見 </t>
  </si>
  <si>
    <t>南北朝鮮首脳会談も早期実現か　韓国政府筋が示唆</t>
  </si>
  <si>
    <t>日本入国の審査、韓国の空港でも　サッカーＷ杯の期間中</t>
  </si>
  <si>
    <t xml:space="preserve">日米韓外相会談　北朝鮮制裁、連携強化で合意　来月にも５か国会合 </t>
  </si>
  <si>
    <t>韓国の主要全国紙社主３人逮捕　脱税・横領の疑い　ソウル地検</t>
  </si>
  <si>
    <t xml:space="preserve">韓国総選挙　民主党とハンナラ党が接戦　過半数、ともに困難か </t>
  </si>
  <si>
    <t>歓迎のち当惑（分断から共存へ　南北朝鮮首脳会談：下）</t>
  </si>
  <si>
    <t>金鍾泌氏の首相承認国会開けず　野党のハンナラ党が欠席戦術　韓国</t>
  </si>
  <si>
    <t xml:space="preserve">ノーベル平和賞受賞の金韓国大統領　「国民の応援のおかげ」 </t>
  </si>
  <si>
    <t>日本人卵子の売買バンク設立　邦人需要見込みで韓国・米国</t>
  </si>
  <si>
    <t xml:space="preserve">日米韓首脳声明に「拉致」盛る方針　北朝鮮に解決圧力 </t>
  </si>
  <si>
    <t>「年内国交を期待」　金総書記、日朝関係で韓国に協力要請</t>
  </si>
  <si>
    <t>北朝鮮核問題、６日から日米韓協議</t>
  </si>
  <si>
    <t xml:space="preserve">きょう２１日、日韓外相協議 </t>
  </si>
  <si>
    <t>拉致事件の真相解明に協力姿勢示す　金大中氏に山花・社党委員長</t>
  </si>
  <si>
    <t xml:space="preserve">アメリカのパトリオット・ミサイル韓国配備を懸念／平壌放送 </t>
  </si>
  <si>
    <t>韓国、「北」外交官との接触緩和を撤回　大韓機事件で制裁措置</t>
  </si>
  <si>
    <t xml:space="preserve">［インサイド韓国］第２部　民主化の座標軸（３）変わる日韓合弁（連載） </t>
  </si>
  <si>
    <t xml:space="preserve">北朝鮮が韓国に特使交換を提案　首脳会談開催、核など協議 </t>
  </si>
  <si>
    <t>（日本＠世界）日韓ＦＴＡの深い意味　船橋洋一</t>
  </si>
  <si>
    <t>韓国政府、日本文化開放を中断　教科書問題へ対抗策本格化</t>
  </si>
  <si>
    <t>北朝鮮兵、金剛山観光の韓国人女性を射殺</t>
  </si>
  <si>
    <t xml:space="preserve">［日韓Ｗ杯・熱狂そして］（４）「協賛」投資効果は疑問（連載） </t>
  </si>
  <si>
    <t>ロシアの債務、武器で返済　韓国と協定を締結、外交筋明かす</t>
  </si>
  <si>
    <t xml:space="preserve">Ｗ杯準決勝　独１点リードで試合終了　韓国の街頭の６４０万人、一瞬沈黙…拍手 </t>
  </si>
  <si>
    <t xml:space="preserve">［南北分断５５年の握手］（１）「自主統一」強い共鳴音（連載） </t>
  </si>
  <si>
    <t>植民地支配の体験を語る　韓国訪問の江沢民・中国国家主席</t>
  </si>
  <si>
    <t>在日朝鮮人で初、徳山が世界王者　「南北対戦」制す　ボクシング</t>
  </si>
  <si>
    <t>日韓条約の承認を表明　山花社党委員長、無条件で</t>
  </si>
  <si>
    <t>「深刻な憂慮」韓国政府表明　北朝鮮が核施設再稼働宣言</t>
  </si>
  <si>
    <t>アジア安保多角化へ対話促進　中ロ韓と交流拡大へ　防衛庁</t>
  </si>
  <si>
    <t>「日本、はっきり謝罪」　盧大統領、帰国声明で強調　新時代呼びかけ</t>
  </si>
  <si>
    <t>韓国の助教授、６個試み１個成功　人のクローン細胞培養</t>
  </si>
  <si>
    <t>国内業者が卵子バンク　「日本人ドナー、韓国で採卵」　８人が登録、契約はゼロ</t>
  </si>
  <si>
    <t>「和合」政権に心開く時　金大中氏の韓国大統領就任で　若宮啓文</t>
  </si>
  <si>
    <t xml:space="preserve">「拉致」問題の提起を韓国が理解　６か国協議へ連携確認／日韓外相会談 </t>
  </si>
  <si>
    <t xml:space="preserve">北朝鮮の弾薬列車爆発説　在韓米軍も発生を確認 </t>
  </si>
  <si>
    <t xml:space="preserve">防衛白書の公表延期　８月の「日韓併合１００年」配慮か </t>
  </si>
  <si>
    <t>漁業協定に署名、投資協定へ交渉を開始　日韓閣僚懇</t>
  </si>
  <si>
    <t xml:space="preserve">韓国統一地方選　与党が大敗　盧政権の求心力低下 </t>
  </si>
  <si>
    <t xml:space="preserve">韓ソ首脳会談　朝鮮半島の統一問題も議題に </t>
  </si>
  <si>
    <t xml:space="preserve">韓国が南北首相会談の８月２７日再開を受諾 </t>
  </si>
  <si>
    <t xml:space="preserve">［アジアの新秩序］世界と日本第一部（２）朝鮮半島　統一への条件（連載） </t>
  </si>
  <si>
    <t>韓国、コメ開放方針　関税化猶予１０年を示す</t>
  </si>
  <si>
    <t>日韓交流のハーモニー　夕食会に両国スター招かれる</t>
  </si>
  <si>
    <t xml:space="preserve">怒号と格闘　韓国人スリ団逮捕／東京・文京 </t>
  </si>
  <si>
    <t xml:space="preserve">ハンド五輪再予選　日本女子は完敗　韓国に出場権 </t>
  </si>
  <si>
    <t>財閥４会長に実刑　「統治資金」わいろ認定　韓国・ソウル地裁</t>
  </si>
  <si>
    <t>全斗煥元韓国大統領を逮捕　元側近ら聴取へ　光州事件も追及</t>
  </si>
  <si>
    <t xml:space="preserve">全元大統領に死刑求刑　盧前大統領は無期懲役　光州事件などで韓国検察 </t>
  </si>
  <si>
    <t xml:space="preserve">日韓首脳　ＡＳＥＭ後の２日に会談 </t>
  </si>
  <si>
    <t>与党候補に判事出身の李会昌氏　政治不信、追い風　韓国大統領選</t>
  </si>
  <si>
    <t xml:space="preserve">日朝交渉は半島全体視野に　海部首相が韓国大統領に強調／第１回首脳会談 </t>
  </si>
  <si>
    <t xml:space="preserve">朝鮮半島有事の体制　日米、民間人退避で協力　米軍機・艦船も使用 </t>
  </si>
  <si>
    <t>北朝鮮の国連加盟、「韓国と同時」要請へ　政府、日朝交渉へ方針　</t>
  </si>
  <si>
    <t>北朝鮮、軍事協議の南北首相級会談に応じる意向</t>
  </si>
  <si>
    <t>天皇訪韓実現めざす　韓国大統領、小渕外相と会談し表明　Ｗ杯向け</t>
  </si>
  <si>
    <t>経済危機の克服に自信　金大中・次期韓国大統領、朝日新聞社と会見</t>
  </si>
  <si>
    <t xml:space="preserve">地方公務員採用の国籍要件を緩和　在日韓国人に拡大　日韓閣僚会議で政府提示へ </t>
  </si>
  <si>
    <t xml:space="preserve">江藤発言　韓国、注意処分に不満　首脳会談中止の公算　政府、河野外相訪韓断念 </t>
  </si>
  <si>
    <t xml:space="preserve">サッカーＷ杯で南北統一チーム合意／韓国サッカー協会長 </t>
  </si>
  <si>
    <t>「お言葉」より踏み込む　海部首相、対韓関係過去反省を「率直に」</t>
  </si>
  <si>
    <t>金大中氏にノーベル平和賞　日韓関係改善、民主化・南北和解に貢献</t>
  </si>
  <si>
    <t xml:space="preserve">日朝間の国交正常化交渉　米韓とも相談し、慎重に進める／政府基本方針 </t>
  </si>
  <si>
    <t>トヨタ、韓国から鋼材　国内生産、コスト削減へ</t>
  </si>
  <si>
    <t>国交正常化への外交文書、外務省が韓国に非公開要請　日朝交渉理由に</t>
  </si>
  <si>
    <t xml:space="preserve">日韓に軍駐留基盤確保　米政権、新たな安保戦略 </t>
  </si>
  <si>
    <t>北朝鮮「深い遺憾の意」　潜水艦侵入で事実上の謝罪　韓国側も評価</t>
  </si>
  <si>
    <t>タリバーン、韓国の人質２人解放へ　病気理由、１９人依然拘束</t>
  </si>
  <si>
    <t>韓国とソ連、直接貿易へ　事務所開設で合意</t>
  </si>
  <si>
    <t>日韓サッカーＷ杯、夢の開幕　友好の新時代へ期待　金大統領宣言</t>
  </si>
  <si>
    <t>「Ｔ・Ｋ生は私」、筆者の池明観さん名乗り　韓国軍事政権弾圧告発</t>
  </si>
  <si>
    <t>小泉首相、サッカーＷ杯の開会式に出席　高円宮ご夫妻も訪韓</t>
  </si>
  <si>
    <t xml:space="preserve">南北首相会談、国連加盟など協議の継続を確認して終了／ソウル </t>
  </si>
  <si>
    <t>盧泰愚・韓国大統領、モスクワ着　半年ぶりゴルバチョフ大統領と会談</t>
  </si>
  <si>
    <t>日・韓・米の協調を重視　北朝鮮核問題、日韓首脳会談で一致</t>
  </si>
  <si>
    <t xml:space="preserve">来月２８日から米韓演習を実施へ　北朝鮮に配慮、小規模で／韓国外交筋 </t>
  </si>
  <si>
    <t xml:space="preserve">哨戒艦沈没　韓国、安保理新決議目指す　北朝鮮制裁へ包囲網 </t>
  </si>
  <si>
    <t xml:space="preserve">韓国でコメ開放反対派が決起大会＝写真 </t>
  </si>
  <si>
    <t xml:space="preserve">北朝鮮労働党幹部が南北首脳会談に意欲　「副首相級で日程協議」 </t>
  </si>
  <si>
    <t xml:space="preserve">小泉首相訪朝を「強く支持」　日米韓局長級会合で一致 </t>
  </si>
  <si>
    <t xml:space="preserve">日米首脳会談　米大統領、継続的景気策求める　北朝鮮核疑惑は日米韓で実務会合 </t>
  </si>
  <si>
    <t>侵入者いるか？　北朝鮮の潜水艇撃沈　韓国</t>
  </si>
  <si>
    <t xml:space="preserve">南北交戦に冷静対応　太陽政策は維持　日韓首脳一致 </t>
  </si>
  <si>
    <t>金総書記、南北改善「望む」　中朝首脳、６者早期再開で一致</t>
  </si>
  <si>
    <t>新たな南北対立　ＮＧＯ間にも亀裂（地球サミットが危ない：４）</t>
  </si>
  <si>
    <t xml:space="preserve">対北朝鮮コメ支援協議　韓国が無償提供の合意書に署名　週内に第１便 </t>
  </si>
  <si>
    <t>韓国と北朝鮮「コメ合意」を発表　北京での次官級会談</t>
  </si>
  <si>
    <t>コメ問題で最終合意　韓国、北朝鮮に５万トン</t>
  </si>
  <si>
    <t>「韓国の理解得て」　対北朝鮮コメ援助の方針確認　政府・与党</t>
  </si>
  <si>
    <t>特使に腹心、極秘接触　南北会談合意で韓国大統領、１月から？準備</t>
  </si>
  <si>
    <t>対北朝鮮、緊密に連携　日韓首脳、４カ国会談早期実現へ協力確認</t>
  </si>
  <si>
    <t>「回答年内に」、期限を提案か　北朝鮮の核査察巡り韓国紙報道</t>
  </si>
  <si>
    <t xml:space="preserve">北魚雷攻撃　日米韓　緊密に連携　首相と国務長官一致 </t>
  </si>
  <si>
    <t>米韓合同演習を再開へ　南北核協議行き詰まる　北朝鮮に韓国通告</t>
  </si>
  <si>
    <t xml:space="preserve">対北朝鮮、日米韓連携推進で一致　２００２年「交流の年」に　閣僚懇で日韓首相 </t>
  </si>
  <si>
    <t xml:space="preserve">「北朝鮮の体制では生きられぬ」　韓国へ亡命の空軍大尉が会見 </t>
  </si>
  <si>
    <t>議題限定で韓国も同意　早くて来月初め実現　米朝高官会談再開</t>
  </si>
  <si>
    <t>６者協議復帰を北朝鮮に要請へ　日中韓外相</t>
  </si>
  <si>
    <t>「予想外の好結果」　韓国大統領、ＥＵ訪朝団を評価</t>
  </si>
  <si>
    <t>「金総書記、核放棄の意思」　盧大統領が帰国報告　南北会談</t>
  </si>
  <si>
    <t xml:space="preserve">韓国大統領きょう来日　北朝鮮の「核」で緊密連携確認へ </t>
  </si>
  <si>
    <t xml:space="preserve">北の「核計画」放棄を要求、安保理付託は見送り／ＩＡＥＡ理決議 </t>
  </si>
  <si>
    <t xml:space="preserve">北の都にＹＯＳＡＫＯＩ乱舞　札幌の初夏を彩る「ソーラン祭り」開幕 </t>
  </si>
  <si>
    <t xml:space="preserve">ＡＰＥＣ閉幕　「北の核」非難声明　域内ＦＴＡ、共同研究で合意 </t>
  </si>
  <si>
    <t xml:space="preserve">小泉首相再訪朝　「死亡・不明者」の安否確認を／安倍・自民幹事長 </t>
  </si>
  <si>
    <t>「拉致」進展なら北朝鮮にコメ２５万トン　首脳会談で支援表明へ</t>
  </si>
  <si>
    <t>韓国の協議開始要請、中国また拒む　北朝鮮の黄書記亡命申請問題</t>
  </si>
  <si>
    <t xml:space="preserve">日朝首脳会談　蓮池・地村さんの家族５人が帰国、両親と再会＝号外も発行 </t>
  </si>
  <si>
    <t xml:space="preserve">北朝鮮兵が板門店の共同警備区域に再侵入　２６０人、３時間後に撤収 </t>
  </si>
  <si>
    <t>「朝鮮・台湾の巻き添えは困る」　岸首相、日米安保の範囲拡大に反対　外交文書公開</t>
  </si>
  <si>
    <t xml:space="preserve">対北朝鮮問題　政府、米制裁案受け入れを決める　武器禁輸、交流制限 </t>
  </si>
  <si>
    <t>中国、特使派遣か　北朝鮮核問題</t>
  </si>
  <si>
    <t xml:space="preserve">６か国協議開幕　北朝鮮「年内にも核無力化」　申告範囲など難航も </t>
  </si>
  <si>
    <t>北朝鮮の参加認める　ＡＳＥＡＮ地域フォーラム</t>
  </si>
  <si>
    <t xml:space="preserve">南北対話促進の重要性を確認／日韓外相会談 </t>
  </si>
  <si>
    <t>北朝鮮の黄長ヨウ書記、あす韓国入り　亡命以来６７日ぶり</t>
  </si>
  <si>
    <t>今月、北朝鮮へ打開策　政府、日朝交渉方針を練り直し</t>
  </si>
  <si>
    <t>北朝鮮に謝罪要求　韓国、安保会議で軍に警戒強化指示　黄海砲撃戦</t>
  </si>
  <si>
    <t xml:space="preserve">脱北者支援　不明日本人は拘束　中国きょう退去処分 </t>
  </si>
  <si>
    <t xml:space="preserve">北教組事件　小林千議員を参考人聴取　「かかわりない」説明 </t>
  </si>
  <si>
    <t xml:space="preserve">米朝高官協議、共同声明へ　米大統領報道官語る </t>
  </si>
  <si>
    <t xml:space="preserve">北朝鮮の国家運営、「一定軌道に」　２０００年版防衛白書の原案明らかに </t>
  </si>
  <si>
    <t xml:space="preserve">６か国協議　北朝鮮、要求は「２００万キロ・ワット」　「見返り」で調整続く </t>
  </si>
  <si>
    <t>南北首脳会談実現に協力　ソ連大統領が韓国大統領に約束</t>
  </si>
  <si>
    <t>民族共助　支援の裏の思惑（北朝鮮の素顔　第３部・経済：４）</t>
  </si>
  <si>
    <t>日本、北朝鮮に抗議　北朝鮮、中止要請無視し太平洋にミサイル</t>
  </si>
  <si>
    <t xml:space="preserve">北ミサイル迎撃　ＰＡＣ３、首都圏に展開 </t>
  </si>
  <si>
    <t xml:space="preserve">拉致日本人「もういない」　金総書記、南北首脳会談で発言 </t>
  </si>
  <si>
    <t xml:space="preserve">北朝鮮　ＩＡＥＡの核査察協定に調印　義務履行を表明　批准―実施が焦点に </t>
  </si>
  <si>
    <t xml:space="preserve">北朝鮮、金正日体制へ　党・軍・政府が支持を連名で声明　追悼大会後、確定か </t>
  </si>
  <si>
    <t>核放棄なら「平和協定」　ブッシュ米大統領、北朝鮮に見返り案</t>
  </si>
  <si>
    <t xml:space="preserve">核査察、９日に批准　来日の北朝鮮・黄書記が表明 </t>
  </si>
  <si>
    <t xml:space="preserve">日朝国交正常化、早期に政府折衝　金日成主席と小沢自民幹事長が一致 </t>
  </si>
  <si>
    <t>ロシアのプーチン大統領「場所提供」　北朝鮮核協議</t>
  </si>
  <si>
    <t xml:space="preserve">北朝鮮の６か国協議復帰　説得不調の見通し／中国国務委員 </t>
  </si>
  <si>
    <t>北朝鮮工作員の幹部が７８年６月来日　一連の拉致指揮か</t>
  </si>
  <si>
    <t xml:space="preserve">［金正日を見たか］（５）「白頭山神話」植え付け（連載） </t>
  </si>
  <si>
    <t>北朝鮮、きょうにもミサイル発射　気象条件次第で</t>
  </si>
  <si>
    <t xml:space="preserve">日朝国交正常化交渉の再開、１か月めどに検討　局長級協議終了 </t>
  </si>
  <si>
    <t xml:space="preserve">大韓機事件で国連緊急安保理　悲劇克服して協力を　韓国外相、北に訴え </t>
  </si>
  <si>
    <t>軍艦沈没、深まる謎　やまぬ「北朝鮮関与説」　韓国政府は慎重</t>
  </si>
  <si>
    <t xml:space="preserve">「ただ待つこと、でも限界ある」　北朝鮮から帰国１年…曽我さんが手記 </t>
  </si>
  <si>
    <t xml:space="preserve">北、ウラン濃縮の新施設　米専門家に説明「分離器２０００基稼働」 </t>
  </si>
  <si>
    <t xml:space="preserve">与党訪朝団、来週中に結論で３党一致　統一選前の派遣は困難に </t>
  </si>
  <si>
    <t xml:space="preserve">北朝鮮の列車爆発事故　北朝鮮メディア、死者数など伝える </t>
  </si>
  <si>
    <t>対北朝鮮、声明出さず　「刺激避ける」ＡＰＥＣ方針</t>
  </si>
  <si>
    <t xml:space="preserve">日朝対話再開　「拉致」全容解明を要求　協議きょうも続行 </t>
  </si>
  <si>
    <t>北朝鮮に「深い懸念」　拉致・核開発も言及　Ｇ８サミット閉幕</t>
  </si>
  <si>
    <t xml:space="preserve">北朝鮮が核施設追加査察受け入れ書簡／ＩＡＥＡ </t>
  </si>
  <si>
    <t xml:space="preserve">対北朝鮮　経済協力で「請求権」解決　国交交渉で提案へ／政府方針 </t>
  </si>
  <si>
    <t>武力行使より外交努力強調　対北朝鮮でパウエル米国務長官</t>
  </si>
  <si>
    <t xml:space="preserve">核査察協定に北朝鮮が署名拒否　米との２国間交渉を要求／ＩＡＥＡ理事会 </t>
  </si>
  <si>
    <t>北朝鮮ミサイル発射凍結継続求める　中東和平支援で一致　Ｇ８声明</t>
  </si>
  <si>
    <t xml:space="preserve">日朝交渉終了　日本、経済協力方式を提案　「北朝鮮補償」接点検討で一致 </t>
  </si>
  <si>
    <t xml:space="preserve">［金正日を見たか］（３）ソ連の轍、踏みたくない（連載） </t>
  </si>
  <si>
    <t>北朝鮮、「核停止」着手へ　ＩＡＥＡ、週内にも訪朝</t>
  </si>
  <si>
    <t xml:space="preserve">ＫＥＤＯの軽水炉事業、建設停止１年延長へ　北に核廃棄促す　理事会で来月決定 </t>
  </si>
  <si>
    <t>四者会談の予備協議始まる　５３年の休戦協定後初　朝鮮半島和平</t>
  </si>
  <si>
    <t xml:space="preserve">北朝鮮の列車爆発事故　死者１５４人、半数が小学生　深さ１０メートルの穴２つ </t>
  </si>
  <si>
    <t>北朝鮮の拉致解明、最優先を約束　小泉首相、被害者家族と面会</t>
  </si>
  <si>
    <t xml:space="preserve">対北朝鮮外交圧力を強化　日米首脳会談で確認へ </t>
  </si>
  <si>
    <t xml:space="preserve">金日成主席死去　米朝高官協議２日目を延期 </t>
  </si>
  <si>
    <t>「よど号」容疑者、追放の用意　北朝鮮、米側に言明</t>
  </si>
  <si>
    <t>６者協議、中国が合意修正案　米「北朝鮮にもよい案」</t>
  </si>
  <si>
    <t xml:space="preserve">違法献金事件　北教組幹部ら２人起訴　小林千議員立件見送り </t>
  </si>
  <si>
    <t>核問題平和解決で一致　共同声明、見送り　北朝鮮めぐる６者協議</t>
  </si>
  <si>
    <t xml:space="preserve">北朝鮮が拉致調査団を拒否　外務省に伝達　「墓も明示せず」 </t>
  </si>
  <si>
    <t>事業体参加にＥＵは「慎重」　北朝鮮の軽水炉支援</t>
  </si>
  <si>
    <t xml:space="preserve">［脱冷戦　動き出した朝鮮半島］（３）アジア社会主義　無謬論は神話（連載） </t>
  </si>
  <si>
    <t>北朝鮮制裁を採択へ　安保理、修正に大筋合意</t>
  </si>
  <si>
    <t>拉致物証の精査結果、北朝鮮に伝達</t>
  </si>
  <si>
    <t xml:space="preserve">「金丸―金日成会談必ず実現」／朝鮮総連議長 </t>
  </si>
  <si>
    <t>北朝鮮の列車爆発事故、日本も支援　医薬品など１０万ドル</t>
  </si>
  <si>
    <t xml:space="preserve">対北朝鮮制裁決議案　１０、１１日採決なし　日米外相が電話会談 </t>
  </si>
  <si>
    <t xml:space="preserve">煙突に北朝鮮国旗、ハングルで都市名記入　能登沖・不審船の写真公開／防衛庁 </t>
  </si>
  <si>
    <t xml:space="preserve">ヘリ越境　北朝鮮が抑留米兵引き渡し　米、侵犯認め防止約束 </t>
  </si>
  <si>
    <t xml:space="preserve">北朝鮮に国連平和協力法案の理解訴え／谷野アジア局長 </t>
  </si>
  <si>
    <t xml:space="preserve">「核不在、米が明言なら」査察受け入れ声明／北朝鮮 </t>
  </si>
  <si>
    <t>幹部数人が亡命決意　北朝鮮の黄書記、具体名挙げ語る　東亜日報報道</t>
  </si>
  <si>
    <t>中国の開放路線に距離　北朝鮮・金正日書記が論文</t>
  </si>
  <si>
    <t>ＩＡＥＡの特別理事会、１８日に開催　北朝鮮の脱退問題を協議</t>
  </si>
  <si>
    <t xml:space="preserve">北朝鮮が核査察交渉再開へ　協定締結を決断か　ＩＡＥＡに書簡 </t>
  </si>
  <si>
    <t xml:space="preserve">北朝鮮・金正日書記の誕生日を祝う記念式典／平壌＝写真 </t>
  </si>
  <si>
    <t>拉致被害者の家族帰国なら正常化交渉　日朝交渉で政府の対処方針</t>
  </si>
  <si>
    <t xml:space="preserve">これが北朝鮮収容所＝写真 </t>
  </si>
  <si>
    <t xml:space="preserve">北朝鮮への食糧援助　日本に米韓と連携を要請　日韓両首脳が会談／ニューヨーク </t>
  </si>
  <si>
    <t>北朝鮮側ときょう協議　政府のコメ支援</t>
  </si>
  <si>
    <t xml:space="preserve">ＫＥＤＯ、軽水炉建設８月にも停止　議定書に北朝鮮応じず　米「部品供給困難」 </t>
  </si>
  <si>
    <t>「最北」の開催地で着々と五輪準備　ノルウェー・リレハンメル</t>
  </si>
  <si>
    <t xml:space="preserve">南北で「平和宣言」　金正日・北朝鮮総書記の訪韓時に　基本合意、草案を交換 </t>
  </si>
  <si>
    <t>北朝鮮・万景峰号、９時間遅れ出港　国交省、帰港後の改修容認</t>
  </si>
  <si>
    <t>核問題解決で米朝が直接対話へ　米国務次官が高官会談受け入れ</t>
  </si>
  <si>
    <t>日朝交渉の今月再開、賛否二分　時期尚早論増す　朝日新聞世論調査</t>
  </si>
  <si>
    <t xml:space="preserve">日露防衛首脳会談　「北」ミサイル問題対処、露が協力姿勢を強調／モスクワ </t>
  </si>
  <si>
    <t>「制裁強化で核再実験も」　唐氏訪朝時、金総書記側近が説明</t>
  </si>
  <si>
    <t>ＩＡＥＡの核査察団、北朝鮮へ出発</t>
  </si>
  <si>
    <t xml:space="preserve">日朝協議　来月３日、北京で開催へ </t>
  </si>
  <si>
    <t xml:space="preserve">金大中韓国大統領のノーベル平和賞受賞、北朝鮮は沈黙 </t>
  </si>
  <si>
    <t xml:space="preserve">日朝国交正常化前に「経済協力しない」　小泉首相が強調 </t>
  </si>
  <si>
    <t xml:space="preserve">次回日程決められず　「李恩恵」に北朝鮮反発／日朝国交第３回本交渉終了 </t>
  </si>
  <si>
    <t xml:space="preserve">日朝正常化交渉再開へ　「来月末めど」合意　３年ぶり、拉致・核など並行協議 </t>
  </si>
  <si>
    <t xml:space="preserve">北朝鮮の凍結資金を直接返還　マカオ当局が容認　米は使途制限を断念 </t>
  </si>
  <si>
    <t>北朝鮮拉致被害者５人、１７日に故郷へ　あす帰国</t>
  </si>
  <si>
    <t>「核査察」は平行線　日朝国交正常化交渉</t>
  </si>
  <si>
    <t>地村さん一家、地元が大歓迎　福井・小浜　北朝鮮拉致</t>
  </si>
  <si>
    <t>北朝鮮非難の国連決議に「ソ連、同調せず」　在京ソ連筋</t>
  </si>
  <si>
    <t xml:space="preserve">北朝鮮の核再査察　中国に働きかけを要請　日韓外相会談で一致 </t>
  </si>
  <si>
    <t xml:space="preserve">「北の核」　６か国協議で、廃棄手順提示へ／米方針 </t>
  </si>
  <si>
    <t xml:space="preserve">北朝鮮が弾道弾、５月から３回　国連決議違反繰り返す </t>
  </si>
  <si>
    <t xml:space="preserve">６か国協議　北朝鮮「核兵器計画放棄」、全面廃棄要求の米と溝 </t>
  </si>
  <si>
    <t>北京以外で再検討　北朝鮮拉致被害者・曽我さん再会場所</t>
  </si>
  <si>
    <t xml:space="preserve">北朝鮮が請求権で具体提案　被害資料を日本に要求／日朝交渉 </t>
  </si>
  <si>
    <t>日中、北朝鮮に自制促す　安保対話、近く再開　外相会談</t>
  </si>
  <si>
    <t>地下施設の２回訪問容認　民生転用案も示す　米朝協議で北朝鮮</t>
  </si>
  <si>
    <t>●北朝鮮の国会会議提案、韓国側は慎重に検討</t>
  </si>
  <si>
    <t xml:space="preserve">ミサイル問題　日中、北に自制求める　保護主義に対抗 </t>
  </si>
  <si>
    <t>「強いドル」政策確認　対北朝鮮、核放棄迫る　エビアン・サミット</t>
  </si>
  <si>
    <t>「市場経済」囲むフェンス　北朝鮮の羅津・先鋒自由経済貿易地帯</t>
  </si>
  <si>
    <t xml:space="preserve">拘束者、自動通報義務　脱北日本人妻保護に備え　政府、中国に提案へ </t>
  </si>
  <si>
    <t xml:space="preserve">［北朝鮮危機］（５）非核化、譲れぬ日本（連載） </t>
  </si>
  <si>
    <t>北朝鮮金永南氏、訪米中断　米航空社とトラブル　国連サミット欠席</t>
  </si>
  <si>
    <t xml:space="preserve">ミサイル、三陸沖に着弾　北朝鮮が２段式「テポドン」　日本全土を射程内に </t>
  </si>
  <si>
    <t xml:space="preserve">東シナ海・不審船事件　北朝鮮、沈黙続く </t>
  </si>
  <si>
    <t>与党訪朝団の先遣隊、きょう韓国へ　地ならし図る</t>
  </si>
  <si>
    <t xml:space="preserve">日朝部会　拉致問題、進展なく終了　よど号犯と「協議の場用意」 </t>
  </si>
  <si>
    <t xml:space="preserve">米朝が１９日核問題再協議　双方、査察で進展を示唆 </t>
  </si>
  <si>
    <t xml:space="preserve">［米朝合意後の世界］（３）「ＮＰＴ」弱体化の懸念（連載） </t>
  </si>
  <si>
    <t>遺跡に登って夏至の朝　英国のストーンヘンジ</t>
  </si>
  <si>
    <t xml:space="preserve">対北朝鮮制裁措置　米、３１日に一部解除／韓国紙報道 </t>
  </si>
  <si>
    <t xml:space="preserve">南北首脳がきょう対面　２泊３日で会談 </t>
  </si>
  <si>
    <t>対北朝鮮、安保理が議長声明へ　日本も容認方針　ミサイル発射問題</t>
  </si>
  <si>
    <t xml:space="preserve">北朝鮮に対話呼びかけ　小渕首相、衆院本会議で答弁 </t>
  </si>
  <si>
    <t>北朝鮮、日本人妻の里帰り名簿を提示　十数人、下旬にも第一陣</t>
  </si>
  <si>
    <t>核・ミサイル　技術、独自改良（北朝鮮の素顔　第４部・軍事：３）</t>
  </si>
  <si>
    <t>北朝鮮に引き渡し要求　海上警備行動は終結　不審船で政府方針</t>
  </si>
  <si>
    <t xml:space="preserve">北朝鮮の対露貿易、債務の９割を労働で返済　農作業や森林伐採　露当局者明かす </t>
  </si>
  <si>
    <t>朝鮮人の軍人・軍属名簿が厚生省の地下倉庫に　約１１０冊、５万人分</t>
  </si>
  <si>
    <t xml:space="preserve">対北朝鮮・安全の保証　米、文書案は示さず　次回６か国協議で方針 </t>
  </si>
  <si>
    <t xml:space="preserve">北朝鮮、「衛星」発射の危険区域を事前通報　秋田沖と太平洋指定 </t>
  </si>
  <si>
    <t>日朝交渉、きょう再開　北朝鮮拉致問題、家族の帰国焦点</t>
  </si>
  <si>
    <t>対北朝鮮、連携を確認　日韓参加に「返答なし」　米ケリー氏、報告</t>
  </si>
  <si>
    <t xml:space="preserve">核査察リスト提出　北朝鮮がＩＡＥＡに冒頭報告 </t>
  </si>
  <si>
    <t>フグ戦略　部隊・兵器も選別（北朝鮮の素顔　第４部・軍事：１）</t>
  </si>
  <si>
    <t xml:space="preserve">「日朝協議、月内にも」　北と接触、帰国の自民・山崎氏らが見通し </t>
  </si>
  <si>
    <t xml:space="preserve">日米首脳が初会談　対北、慎重対応求める　テロ支援国解除で福田首相 </t>
  </si>
  <si>
    <t xml:space="preserve">南北首脳会談早期に　盧・韓国大統領、北朝鮮首相に提案 </t>
  </si>
  <si>
    <t>北朝鮮の核開発中止要求で一致　ケリー・福田会談</t>
  </si>
  <si>
    <t>６者協議、休会へ　北朝鮮、試料採取を拒否</t>
  </si>
  <si>
    <t xml:space="preserve">韓国、北朝鮮にコメ１５万トン支援を提示／北京協議 </t>
  </si>
  <si>
    <t>日本の対北朝鮮制裁緩和評価　ペリー米調整官「ＴＭＤ勧めない」</t>
  </si>
  <si>
    <t xml:space="preserve">サミット　議長総括に北朝鮮の核・拉致問題解決求める　テロ対策文書も採択へ </t>
  </si>
  <si>
    <t>曽我さん、一家で帰国　ジェンキンス氏入院　北朝鮮拉致</t>
  </si>
  <si>
    <t xml:space="preserve">日朝協議　小泉首相、国交正常化へ「早く道筋を」 </t>
  </si>
  <si>
    <t xml:space="preserve">テポドン２号　発射なら安保理付託　対北制裁を検討／政府方針 </t>
  </si>
  <si>
    <t xml:space="preserve">６か国協議　北朝鮮、核の先行廃棄を拒否　米は非核化定義など文書化へ調整 </t>
  </si>
  <si>
    <t>南から抗議の炎　北朝鮮の国旗を燃やす韓国人男性ら</t>
  </si>
  <si>
    <t xml:space="preserve">北朝鮮制裁　船舶検査を迅速実施、「対話の窓」は確保　日米外相会談で一致 </t>
  </si>
  <si>
    <t xml:space="preserve">北朝鮮が核査察に条件提示　米との事前協議要求　ＩＡＥＡ理事会が開幕 </t>
  </si>
  <si>
    <t>６者協議、１６日に再開　各国合意、米朝間に進展か　北朝鮮の核問題</t>
  </si>
  <si>
    <t>２５日から済州島で　南北朝鮮国防相会談</t>
  </si>
  <si>
    <t xml:space="preserve">脱北６人「米国人、悪魔でなかった」　亡命の心境語る </t>
  </si>
  <si>
    <t xml:space="preserve">「貿易停止も可能」　北朝鮮経済制裁で政府解釈 </t>
  </si>
  <si>
    <t xml:space="preserve">［断て！「北」密輸］（２）第三国ルート包囲網（連載） </t>
  </si>
  <si>
    <t>対北朝鮮、規制強化へ　政府、対話求め圧力</t>
  </si>
  <si>
    <t xml:space="preserve">在日米軍４万７０００人、朝鮮半島安定後も維持　コーエン国防長官が言明 </t>
  </si>
  <si>
    <t xml:space="preserve">北朝鮮船すべて監視　立ち入り、Ｘ線検査、情報収集　万景峰号並みに／政府検討 </t>
  </si>
  <si>
    <t xml:space="preserve">［地球を読む］北朝鮮核疑惑　米は妥協するな　Ｈ・キッシンジャー（寄稿） </t>
  </si>
  <si>
    <t xml:space="preserve">米朝ミサイル交渉合意　米政府、対北朝鮮に資産凍結解除など制裁緩和検討 </t>
  </si>
  <si>
    <t>「核保有」の一方で北朝鮮、「解決法」も提示　核放棄の条件示す？</t>
  </si>
  <si>
    <t xml:space="preserve">成田空港平行滑走路「北延伸」で決着　国交相が表明　７月内に実施指示 </t>
  </si>
  <si>
    <t>金正日総書記、近く訪中　中朝首脳、核問題協議か</t>
  </si>
  <si>
    <t xml:space="preserve">北朝鮮ミサイル・テポドン２　発射直後、基地の数十キロ内に墜落　政府が分析 </t>
  </si>
  <si>
    <t xml:space="preserve">［金正日時代の北朝鮮］（下）日朝正常化、期待と不信（連載） </t>
  </si>
  <si>
    <t>北朝鮮、関係改善意欲を評価　自民訪朝受け入れ　政府見解に許氏表明</t>
  </si>
  <si>
    <t>日本が北朝鮮に初勝利　サッカーＷ杯アジア地区最終予選</t>
  </si>
  <si>
    <t>「北朝鮮核再実験せぬ」に疑問　ライス米国務長官「唐氏は言わず」　金正日総書記発言</t>
  </si>
  <si>
    <t>ヒル氏、日本に理解　対北朝鮮支援への不参加　朝日新聞社単独会見</t>
  </si>
  <si>
    <t>北朝鮮外務省声明「核実験行う」　米と直接対話狙い　実施時期は「今後」</t>
  </si>
  <si>
    <t xml:space="preserve">北朝鮮「ミサイル輸出している」　国営通信が認める　制裁解除なら中止 </t>
  </si>
  <si>
    <t>家族帰国なら人道支援　政府、北朝鮮に伝達　拉致問題</t>
  </si>
  <si>
    <t>米国務副長官に直訴　北朝鮮拉致被害者家族会の横田代表夫婦ら</t>
  </si>
  <si>
    <t>北都の空に「ソイヤー」　札幌で「ＹＯＳＡＫＯＩソーラン祭り」</t>
  </si>
  <si>
    <t>「脱冷戦」やっと始動　先行き不透明（来るか　朝鮮半島新時代：上）</t>
  </si>
  <si>
    <t xml:space="preserve">日朝直行便停止を決定　計２３便不許可　ミサイル発射に対処 </t>
  </si>
  <si>
    <t>ＮＨＫ放送命令、週内に　「北朝鮮拉致に留意」認める　電監審答申</t>
  </si>
  <si>
    <t xml:space="preserve">日朝「拉致」協議　主張は平行線 </t>
  </si>
  <si>
    <t xml:space="preserve">北朝鮮が燃料棒の交換時に原子炉の調査容認　ＩＡＥＡに新提案／ＫＢＳ放送 </t>
  </si>
  <si>
    <t>内閣官房・拉致問題担当が極秘訪朝　先月中旬、打開めぐり交渉</t>
  </si>
  <si>
    <t>漁船、工作船に改造？　北朝鮮へ密輸容疑で海運社長ら４人を逮捕</t>
  </si>
  <si>
    <t xml:space="preserve">米中朝３か国協議　北朝鮮、核放棄を条件付きで受け入れか </t>
  </si>
  <si>
    <t>核査察で難航　日朝共同声明の作成作業</t>
  </si>
  <si>
    <t>ＩＡＥＡの核査察団にビザ発給　北朝鮮</t>
  </si>
  <si>
    <t xml:space="preserve">日朝改善を期待　金容淳党書記が村山訪朝団に表明 </t>
  </si>
  <si>
    <t>今夏の甲子園、決勝を朝から　節電対策</t>
  </si>
  <si>
    <t xml:space="preserve">安保理制裁決議は宣戦布告と見なす　北朝鮮が声明 </t>
  </si>
  <si>
    <t>ＩＡＥＡ係官、２４日にも北朝鮮入り　燃料棒交換めぐり協議</t>
  </si>
  <si>
    <t>北朝鮮に正式抗議　政府「国際法に違反」　不審船事件</t>
  </si>
  <si>
    <t xml:space="preserve">朝鮮総連元局長きょう逮捕　朝銀東京の資金８億４０００万円、業務上横領容疑 </t>
  </si>
  <si>
    <t>核放棄後、燃料支援も　対北朝鮮で米特使「今は出方見守る」</t>
  </si>
  <si>
    <t xml:space="preserve">与党訪朝団、来月に　「受け入れ回答あった」　森自民幹事長が見通し </t>
  </si>
  <si>
    <t>あすから米朝高官会談第三ラウンド始まる　核問題話し合う</t>
  </si>
  <si>
    <t>金総書記伝言「南北進展」　北朝鮮弔問団、李・韓国大統領と面会</t>
  </si>
  <si>
    <t xml:space="preserve">［証言・北朝鮮］（２）脱北も「わいろ」次第（連載） </t>
  </si>
  <si>
    <t>対北朝鮮の対話活発に　東ティモールに資金協力も　小渕首相表明</t>
  </si>
  <si>
    <t xml:space="preserve">北朝鮮ミサイル「通常の訓練」　海幕長が認識 </t>
  </si>
  <si>
    <t xml:space="preserve">ＩＡＥＡ査察団が寧辺の核施設で活動開始／北朝鮮 </t>
  </si>
  <si>
    <t>産廃５万トンを違法輸出の疑い　北朝鮮にアルミ残灰　名古屋の会社</t>
  </si>
  <si>
    <t>核起爆装置、すでに実験？　北朝鮮地下施設を米韓が分析</t>
  </si>
  <si>
    <t>テロ警戒を韓国が強化　閣僚緊急会議開く　対北朝鮮政策</t>
  </si>
  <si>
    <t>「握手から１年」実感　南北朝鮮首脳会談から１周年</t>
  </si>
  <si>
    <t>日朝交渉、来月再開を打診　コメ追加支援テコに　政府・連立与党</t>
  </si>
  <si>
    <t>ＩＡＥＡ脱退、北朝鮮が正式通告</t>
  </si>
  <si>
    <t xml:space="preserve">「国交交渉」も議題に　日朝コメ供与協議始まる </t>
  </si>
  <si>
    <t>北朝鮮めぐる６者協議へ最終調整　きょう開催</t>
  </si>
  <si>
    <t xml:space="preserve">［北ミサイルの衝撃］（上）現実となった脅威（連載） </t>
  </si>
  <si>
    <t>政府・自民、偵察衛星で多目的衛星を検討　北朝鮮の弾道ミサイル発射</t>
  </si>
  <si>
    <t xml:space="preserve">９０年の３党共同宣言を重視　金容淳書記、与党訪朝団の歓迎宴であいさつ </t>
  </si>
  <si>
    <t xml:space="preserve">小泉首相再訪朝　拉致被害家族８人、あす帰国目指す </t>
  </si>
  <si>
    <t xml:space="preserve">脱北日本人妻　昨年、１０人以上帰国 </t>
  </si>
  <si>
    <t xml:space="preserve">日朝交渉きょう再開　「死亡８人」疑問点提示　冒頭「永住帰国」要求 </t>
  </si>
  <si>
    <t>６者協議、打ち切りの見方も　５次草案、北朝鮮が態度示さず</t>
  </si>
  <si>
    <t xml:space="preserve">［地球を読む］６か国協議　北への圧力緩めるな　Ｈ・キッシンジャー（寄稿） </t>
  </si>
  <si>
    <t>ＫＥＤＯ拠出に署名　対北朝鮮で政府「核封じに重要」</t>
  </si>
  <si>
    <t>北朝鮮制裁決議案、合意　貨物検査、義務化せず</t>
  </si>
  <si>
    <t>制裁案、立法化の動き　北朝鮮「万景峰号」入港停止・送金停止</t>
  </si>
  <si>
    <t xml:space="preserve">日朝交渉は金正日氏が責任者　北朝鮮党書記が言明 </t>
  </si>
  <si>
    <t>北朝鮮、核査察官受け入れも　ロイター通信報道</t>
  </si>
  <si>
    <t xml:space="preserve">対北朝鮮の核査察　ロンドン・サミットで提起　外務省首脳が意向 </t>
  </si>
  <si>
    <t>解け始めた氷　朝鮮半島にも新風（再編へ動く世界：３）　</t>
  </si>
  <si>
    <t xml:space="preserve">「慰安婦」謝罪　北朝鮮も対象　政府首脳が言明 </t>
  </si>
  <si>
    <t>拉致生存者と面会、北朝鮮側とも協議　政府の訪朝調査団</t>
  </si>
  <si>
    <t xml:space="preserve">改正外為法が成立　北朝鮮へ単独経済制裁可能に </t>
  </si>
  <si>
    <t xml:space="preserve">実質討議なく初日終了　「恩恵」問題決着つかず／日朝交渉 </t>
  </si>
  <si>
    <t>日米韓、防衛協議を強化　朝鮮半島有事の役割分担具体化へ</t>
  </si>
  <si>
    <t>北朝鮮核問題、ロシア含む６者協議も　ブッシュ米大統領が示唆</t>
  </si>
  <si>
    <t xml:space="preserve">密入国の北朝鮮元兵士へ３年の特別在留許可 </t>
  </si>
  <si>
    <t xml:space="preserve">南北首脳会談の準備会合　２２日、板門店で </t>
  </si>
  <si>
    <t xml:space="preserve">北「核保有」　フライシャー米大統領報道官「分析して対応決める」 </t>
  </si>
  <si>
    <t xml:space="preserve">核関連機器を北へ不正輸出図る　在日朝鮮人の商社、外為法違反容疑で捜索 </t>
  </si>
  <si>
    <t xml:space="preserve">瀋陽の日本総領事館　亡命目的の北朝鮮人５人駆け込む　中国警察が侵入、連行 </t>
  </si>
  <si>
    <t xml:space="preserve">北朝鮮、「核」実質討議を拒否　「金融制裁解除が先」と本国指示 </t>
  </si>
  <si>
    <t xml:space="preserve">［核の脅威］６か国合意の裏側（４）対北、揺らぐ日米連携（連載） </t>
  </si>
  <si>
    <t xml:space="preserve">米、北朝鮮へのテロ指定を解除　月内にも「６か国」再開 </t>
  </si>
  <si>
    <t>北朝鮮軽水炉、輸銀融資で負担　返済に政府保証を検討　日本方針</t>
  </si>
  <si>
    <t xml:space="preserve">対北朝鮮決議　日米、英仏案を受け入れ　安保理きょう採択へ </t>
  </si>
  <si>
    <t>食料確保へ鉱物輸出を緩和　依存度強め急増中　北朝鮮の対中貿易</t>
  </si>
  <si>
    <t xml:space="preserve">米の対北朝鮮制裁草案　小和田国連大使が支持の回答伝達 </t>
  </si>
  <si>
    <t>朝青龍が初優勝　大相撲九州場所</t>
  </si>
  <si>
    <t xml:space="preserve">北朝鮮での５人目生存者、氏名判明　ソガ・ヒトミさん　拉致濃厚＝訂正あり </t>
  </si>
  <si>
    <t>日朝、交渉継続を確認　核問題めぐる６者協議、きょう開幕</t>
  </si>
  <si>
    <t xml:space="preserve">南北同時核査察　北朝鮮に働きかけ　米との連携も強化　日韓首脳会議で一致 </t>
  </si>
  <si>
    <t xml:space="preserve">日朝協議終了　不明１０人、新情報なし　次回、来月開催で調整 </t>
  </si>
  <si>
    <t>南北朝鮮の首相級会談開催に基本合意　代表団は分断後初、空の往来</t>
  </si>
  <si>
    <t xml:space="preserve">北朝鮮核疑惑問題　「保障」破れたら制裁／クリントン米大統領 </t>
  </si>
  <si>
    <t>米朝、「核」合意に調印　再処理施設を閉鎖　相互に連絡事務所</t>
  </si>
  <si>
    <t xml:space="preserve">北朝鮮、韓国にコメ３０万トンの無条件提供を要請／北京協議 </t>
  </si>
  <si>
    <t>テロ支援国家指定の解除「北朝鮮の行動次第」　６者協議声明案</t>
  </si>
  <si>
    <t>「経済制裁、宣戦布告とみなす」　核問題で北朝鮮の朱・駐中国大使</t>
  </si>
  <si>
    <t xml:space="preserve">富士山丸家族の面会要請を拒否／北朝鮮赤十字が回答 </t>
  </si>
  <si>
    <t xml:space="preserve">「ロ朝軍事同盟」を廃棄　「支援」削除の新条約へ／ロシア発表 </t>
  </si>
  <si>
    <t xml:space="preserve">小泉首相再訪朝　北朝鮮でも報道 </t>
  </si>
  <si>
    <t>金正日氏、党総書記に就任　難局抱え権力継承　北朝鮮</t>
  </si>
  <si>
    <t xml:space="preserve">非武装地帯の北朝鮮側で火災 </t>
  </si>
  <si>
    <t>官房長官「老人ホーム建設を支援」　サハリン残留韓国・朝鮮人帰国者</t>
  </si>
  <si>
    <t>北朝鮮、元日経社員の抑留邦人を解放　関係打開へ布石か</t>
  </si>
  <si>
    <t>米朝会談、５日再開で合意　北朝鮮外省スポークスマンが発表</t>
  </si>
  <si>
    <t>核問題、相互査察で進展か　米朝が１９日に再会談</t>
  </si>
  <si>
    <t>日本の連絡事務所、平壌に設置で調整　日朝国交正常化の交渉に備え</t>
  </si>
  <si>
    <t>対北朝鮮国交正常化交渉を凍結　偵察衛星の導入検討　日本政府方針</t>
  </si>
  <si>
    <t>関係改善へ努力確認　訪朝団、労働党幹部と会談</t>
  </si>
  <si>
    <t xml:space="preserve">Ｇ８、南東欧安定に決意　特別声明と宣言採択し閉幕　北朝鮮動向憂慮を明記 </t>
  </si>
  <si>
    <t xml:space="preserve">韓国大統領、年内にも訪日意向　「北」との改善、積極的発言 </t>
  </si>
  <si>
    <t>「南北朝鮮の統一促進へさらに努力」　李相玉韓国外相声明</t>
  </si>
  <si>
    <t>ミサイル発射凍結を表明　「米朝協議が続く間は」　北朝鮮</t>
  </si>
  <si>
    <t xml:space="preserve">河野外相と白北朝鮮外相、月末に初会談　ＡＲＦのタイで正常化努力確認へ </t>
  </si>
  <si>
    <t>解放の米記者が北朝鮮から帰国　悪夢やっと終わったと実感</t>
  </si>
  <si>
    <t>核問題での米朝高官協議を再開　包括的な解決めざす　ジュネーブ</t>
  </si>
  <si>
    <t xml:space="preserve">北朝鮮の核再処理施設　将来の廃棄言及　駐中国大使、米朝協議再開求める </t>
  </si>
  <si>
    <t xml:space="preserve">制裁決議採択　北朝鮮大使「全面拒否」 </t>
  </si>
  <si>
    <t>金日成主席追悼大会に金正日氏も参列　北朝鮮</t>
  </si>
  <si>
    <t>金正日書記が出席　北朝鮮の金主席死去１００日追悼大会</t>
  </si>
  <si>
    <t>横綱朝青龍、謝罪　「気持ちをコントロールできなかった」　大相撲</t>
  </si>
  <si>
    <t xml:space="preserve">［衝撃・小泉訪朝］（上）対朝圧力、変化呼ぶ（連載） </t>
  </si>
  <si>
    <t>森首相批判、与党に広がる　北朝鮮「拉致」打開策の政府見解修正</t>
  </si>
  <si>
    <t>全家族の永住帰国認める　拉致問題で北朝鮮方針</t>
  </si>
  <si>
    <t xml:space="preserve">カーター元米大統領　金日成主席と約３時間会談／平壌 </t>
  </si>
  <si>
    <t>北朝鮮列車爆発事故「被害半径２キロ」　状況、初めて報道</t>
  </si>
  <si>
    <t xml:space="preserve">米大統領選　連邦最高裁の決定で勝利確定　ブッシュ氏、笑顔の朝 </t>
  </si>
  <si>
    <t xml:space="preserve">米朝高官協議きょう再開　北朝鮮に燃料棒放棄迫る／米国務次官補 </t>
  </si>
  <si>
    <t xml:space="preserve">６か国提案　北の行動が先決　米声明 </t>
  </si>
  <si>
    <t xml:space="preserve">中国特使が訪朝　２回目実験の中止を説得 </t>
  </si>
  <si>
    <t xml:space="preserve">大韓機事件、五輪妨害狙い爆破　金正日書記が指令　韓国発表、真由美も記者会見 </t>
  </si>
  <si>
    <t xml:space="preserve">北朝鮮、核無能力化を中断　テロ解除遅れ反発 </t>
  </si>
  <si>
    <t xml:space="preserve">北朝鮮のミサイル　複数発射、２日前に予兆／日米両政府 </t>
  </si>
  <si>
    <t xml:space="preserve">釜山アジア大会開幕　「南北」合同行進　アフガンも復帰 </t>
  </si>
  <si>
    <t xml:space="preserve">北朝鮮に“特使”派遣も　政府間対話の地ならし　政府筋語る </t>
  </si>
  <si>
    <t xml:space="preserve">万景峰号荷物積載の「北」貨物船に是正命令　安全構造に欠陥／京都・舞鶴港 </t>
  </si>
  <si>
    <t>日朝交渉再開へ調整　３カ月ぶり</t>
  </si>
  <si>
    <t>家族会、平壌出迎え案は「論評に値せず」　北朝鮮の揺さぶりと判断</t>
  </si>
  <si>
    <t>「李恩恵問題が何かは知らぬ」　会見で田仁徹北朝鮮代表</t>
  </si>
  <si>
    <t>重油５０万トン以上要求　原子炉停止に北朝鮮が条件</t>
  </si>
  <si>
    <t>日朝対話へ北朝鮮意欲</t>
  </si>
  <si>
    <t>日朝、１年ぶり協議　「拉致」「過去」双方が主張</t>
  </si>
  <si>
    <t>「採取検証が必要」　北朝鮮放射研の核疑惑でＩＡＥＡ報告</t>
  </si>
  <si>
    <t>海部首相、北朝鮮の対応評価　関係打開へ期待　自民訪朝団受入れ</t>
  </si>
  <si>
    <t xml:space="preserve">北朝鮮ミサイル「テポドン」、発射後まもなく太平洋着弾を予測／防衛庁 </t>
  </si>
  <si>
    <t>黄長ヨウ元書記、韓国入り　改めて北朝鮮批判　亡命申請後６８日目</t>
  </si>
  <si>
    <t>国交正常化で北朝鮮が新提案　日程延長して協議　第３回日朝交渉</t>
  </si>
  <si>
    <t>６者協議の予備会合参加を表明か　北朝鮮の金総書記、胡主席と会談時</t>
  </si>
  <si>
    <t>同盟強化確認へ　北朝鮮・コソボなど協議　日米首脳会談</t>
  </si>
  <si>
    <t xml:space="preserve">［北朝鮮危機］（４）制裁視野、引かぬ米（連載） </t>
  </si>
  <si>
    <t>北朝鮮「核施設を稼働」　スポークスマンが示唆</t>
  </si>
  <si>
    <t>娯楽　西側映画、密かに流入（北朝鮮の素顔　第１部・くらし：８）</t>
  </si>
  <si>
    <t xml:space="preserve">北方領水域サンマ漁枠　露、北朝鮮にも付与　ウクライナに介し台湾も </t>
  </si>
  <si>
    <t>脱北者、韓国受け入れへ　日韓外相会談「本人の意思尊重」</t>
  </si>
  <si>
    <t>クリントン米大統領の訪朝「難しい決定」　森首相と会談</t>
  </si>
  <si>
    <t xml:space="preserve">北朝鮮の弾道ミサイル　推進装置は２段式　防衛庁が発表 </t>
  </si>
  <si>
    <t>北朝鮮の日本人配偶者は１７００人　日朝交渉第１回終了</t>
  </si>
  <si>
    <t>第１８富士山丸船長らに１５年の「教化労働刑」　北朝鮮で判決</t>
  </si>
  <si>
    <t xml:space="preserve">ジョンウン氏補佐　身内総動員　北「代表者会　成功」 </t>
  </si>
  <si>
    <t>北朝鮮の拉致被害者家族会「一層圧力を」　日朝交渉の説明受け見解</t>
  </si>
  <si>
    <t>対北朝鮮・イラクで連携　チェイニー米副大統領と安倍首相、会談</t>
  </si>
  <si>
    <t xml:space="preserve">北朝鮮に核完全廃棄要求、日米首脳会談で共同声明へ </t>
  </si>
  <si>
    <t>日朝安保協議、来月にも　拉致補償も提起　政府調整</t>
  </si>
  <si>
    <t>（朝鮮半島　危機の深層）「金哲ともうします」　「匂いが違う」Ｘ氏　船橋洋一</t>
  </si>
  <si>
    <t>板門店を通り北朝鮮を訪問　ガリ国連事務総長</t>
  </si>
  <si>
    <t xml:space="preserve">「６か国」復帰を説得へ　議長の中国次官が訪朝 </t>
  </si>
  <si>
    <t xml:space="preserve">「訪朝、画期的な契機」　金総書記、共同通信に書面で回答　「謝罪と補償」要求 </t>
  </si>
  <si>
    <t>米、制裁緩和も提示　立ち入りの見返り　米朝協議きょう再開</t>
  </si>
  <si>
    <t xml:space="preserve">６か国協議共同文書　米代表、草案早期作成に意欲　４度目米朝会談ヤマ場 </t>
  </si>
  <si>
    <t>北朝鮮選手団引き揚げ　アジア卓球の試合放棄、きょう帰国</t>
  </si>
  <si>
    <t xml:space="preserve">与党が１６日にも訪朝団　９０年の共同宣言に北朝鮮が柔軟姿勢 </t>
  </si>
  <si>
    <t xml:space="preserve">小泉首相、２２日に再訪朝　「拉致」進展に自信　正常化交渉再開も </t>
  </si>
  <si>
    <t xml:space="preserve">北朝鮮核実験　麻生首相が声明「重大な脅威」 </t>
  </si>
  <si>
    <t>「富士山丸」で中国仲介　北朝鮮に日本の意向伝達</t>
  </si>
  <si>
    <t xml:space="preserve">［証言・北朝鮮］（１）薬物、偽札「日本に送った」（連載） </t>
  </si>
  <si>
    <t>拉致問題協議に北朝鮮応ぜず　訪朝の外務省職員帰国</t>
  </si>
  <si>
    <t>朝鮮半島有事想定、対日攻撃の対処策検討　政府、ワクチン備蓄など</t>
  </si>
  <si>
    <t xml:space="preserve">日米首脳が２１日の朝会談／トロント </t>
  </si>
  <si>
    <t xml:space="preserve">北の安全保証　米「核不使用」明記せず　生物・化学兵器に対する抑止力を維持 </t>
  </si>
  <si>
    <t xml:space="preserve">アジア欧州会議が開幕　南北会談を評価、「朝鮮半島」緊張緩和を支援 </t>
  </si>
  <si>
    <t>北朝鮮制裁決議案の修正、政府検討　実効性担保に憲章７章、削除も</t>
  </si>
  <si>
    <t>与党訪朝団、歩み寄り　自社、月内の派遣を探る</t>
  </si>
  <si>
    <t xml:space="preserve">６か国協議の米朝作業部会が開幕 </t>
  </si>
  <si>
    <t>北朝鮮実務者が来日へ　日朝交渉へ環境づくり　与党招請</t>
  </si>
  <si>
    <t xml:space="preserve">脱北日本人妻ら逮捕　親族と偽装、中国人を不法入国容疑／大阪府警と千葉県警 </t>
  </si>
  <si>
    <t>万景峰号で工作の指示文書　大半を押収　北朝鮮工作員が供述</t>
  </si>
  <si>
    <t xml:space="preserve">在任中に日朝正常化　小泉首相、首脳会談で表明へ　核、拉致の解決前提 </t>
  </si>
  <si>
    <t xml:space="preserve">拉致被害者家族の訪朝希望を調査へ／政府 </t>
  </si>
  <si>
    <t xml:space="preserve">「拉致」家族、訪朝せず　生存者帰国を優先　きょう小泉首相と面会 </t>
  </si>
  <si>
    <t xml:space="preserve">米、北朝鮮に核全面放棄要求へ　３か国協議で </t>
  </si>
  <si>
    <t xml:space="preserve">［和解への岐路］米朝第３ラウンド（上）「特別査察」求める米（連載） </t>
  </si>
  <si>
    <t xml:space="preserve">金総書記の長男？、偽造旅券所持で拘束　「全く知らない」／北朝鮮当局者 </t>
  </si>
  <si>
    <t xml:space="preserve">北の核、日米韓で緊密に連携　日韓首脳一致　ＦＴＡ交渉も促進 </t>
  </si>
  <si>
    <t>外務省、対外積極政策の一環として注目　北朝鮮・金総書記の訪中</t>
  </si>
  <si>
    <t xml:space="preserve">「６か国」北の核検証３原則で合意　方法は詰め切れず </t>
  </si>
  <si>
    <t>北朝鮮、原子炉の燃料棒交換でＩＡＥＡの立ち会い認める　核査察問題</t>
  </si>
  <si>
    <t>ポーランド首相、北朝鮮問題で「日本を応援」表明</t>
  </si>
  <si>
    <t xml:space="preserve">北朝鮮　金正日体制始動へ　きょう金主席追悼大会 </t>
  </si>
  <si>
    <t xml:space="preserve">北朝鮮制裁決議、今夜採択へ　安保理が最終案に合意 </t>
  </si>
  <si>
    <t xml:space="preserve">小泉首相きょう再訪朝　平壌宣言確認へ　「家族帰国」に自信、午前に首脳会談 </t>
  </si>
  <si>
    <t xml:space="preserve">核再処理施設は存在　亡命の北朝鮮元幹部が証言／韓国誌報道 </t>
  </si>
  <si>
    <t xml:space="preserve">核査察協定　北朝鮮、条件つき年内署名か </t>
  </si>
  <si>
    <t xml:space="preserve">南北首脳会談を１０月２―４日に延期　北朝鮮「洪水被害」で </t>
  </si>
  <si>
    <t>日米欧との正常化支持　江沢民・中国主席、北朝鮮側に伝える</t>
  </si>
  <si>
    <t>北朝鮮の金正日総書記が上海入り　経済状況を視察</t>
  </si>
  <si>
    <t>米大統領、訪朝を断念　ミサイル凍結合意交渉まとまらず、溝残る</t>
  </si>
  <si>
    <t xml:space="preserve">広島アジア大会団体競技　北朝鮮が「不参加」、組織委に通告 </t>
  </si>
  <si>
    <t xml:space="preserve">北朝鮮住民来たら追い出せ　瀋陽の亡命者連行事件直前、阿南中国大使が指示 </t>
  </si>
  <si>
    <t xml:space="preserve">対北朝鮮食糧支援、月内にも表明へ　国連要請受け数万トン／政府 </t>
  </si>
  <si>
    <t xml:space="preserve">北朝鮮制裁決議案　日本は安保理採択の方針／安倍官房長官 </t>
  </si>
  <si>
    <t>「管轄権」の明確化求める　日朝交渉で日本側方針</t>
  </si>
  <si>
    <t xml:space="preserve">北朝鮮拉致調査団、活動を終了　生存の被害者と面会 </t>
  </si>
  <si>
    <t>対北朝鮮への支援表明を先送り　政府、拉致疑惑浮上で</t>
  </si>
  <si>
    <t xml:space="preserve">サミットが閉幕　議長総括　北朝鮮拉致「早急な解決」要求　ミサイルなど懸念 </t>
  </si>
  <si>
    <t>南北朝鮮の国会予備会談、２６日再開</t>
  </si>
  <si>
    <t>やっと一家で帰ってきた　曽我さん、佐渡到着　北朝鮮拉致</t>
  </si>
  <si>
    <t>ジェンキンスさん、来週にも治療の目的で来日調整　北朝鮮拉致</t>
  </si>
  <si>
    <t>不明者の安否情報確認、金総書記の確約目指す　小泉首相あす訪朝</t>
  </si>
  <si>
    <t>日朝、１月にも国交正常化交渉再開　「拉致」と並行協議合意</t>
  </si>
  <si>
    <t>日朝会談「評価」８１％、拉致「納得できぬ」　朝日新聞社世論調査</t>
  </si>
  <si>
    <t xml:space="preserve">クリントン氏が金総書記と会談　「オバマメッセージ」を伝達／北朝鮮報道 </t>
  </si>
  <si>
    <t xml:space="preserve">南北首脳会談　北朝鮮報道、「南側」「金大中大統領」の呼称使い韓国に配慮 </t>
  </si>
  <si>
    <t>中国首相「解決の条件、成熟状態に」　北朝鮮の黄長ヨウ書記亡命事件</t>
  </si>
  <si>
    <t xml:space="preserve">きょう日朝首脳会談　北朝鮮拉致事件の被害者５人が会見 </t>
  </si>
  <si>
    <t xml:space="preserve">北ミサイル発射せず　予告初日、天候など理由か　午前中「まもなく」と発表 </t>
  </si>
  <si>
    <t xml:space="preserve">拉致・工作船事件巡り、北朝鮮に賠償請求へ／政府 </t>
  </si>
  <si>
    <t>朝鮮有事対応急いだ米、日本に空港・港調査迫る　０８年の米公電</t>
  </si>
  <si>
    <t>北朝鮮、核査察協定を批准　実施、６月にも　ＩＡＥＡへ通告後発効</t>
  </si>
  <si>
    <t>米朝相互信頼がカギ　金日成主席、カーター元米大統領に会談で指摘</t>
  </si>
  <si>
    <t>外務省、１２月開始に応じる　日朝本交渉</t>
  </si>
  <si>
    <t xml:space="preserve">北朝鮮への制裁、大幅緩和を実施　米政府が発表 </t>
  </si>
  <si>
    <t xml:space="preserve">テポドン基地の全容、米企業が鮮明衛星写真公表　北朝鮮北部・日本海側に発射場 </t>
  </si>
  <si>
    <t xml:space="preserve">日朝交渉を楽観視　「両国間に支障ない」　金日成主席が取材２０周年で表明 </t>
  </si>
  <si>
    <t xml:space="preserve">ヒル米次官補訪朝　初期措置履行を協議　核無能力化も議題か </t>
  </si>
  <si>
    <t>北へ帰るのね　コハクチョウの渡りがピーク　北海道・クッチャロ湖</t>
  </si>
  <si>
    <t>北朝鮮、高濃縮ウラン有無あいまい　米朝中３者協議、米と隔たり大</t>
  </si>
  <si>
    <t>「富士山丸」打開できず　朝鮮労働党訪日団、「元兵士送還が先」</t>
  </si>
  <si>
    <t xml:space="preserve">日朝作業部会きょう「拉致」協議　「国交正常化」は８日に </t>
  </si>
  <si>
    <t>（岐路のアジア　第６部・揺れる韓国：下）脱北者たち　夢見た地、差別と困窮</t>
  </si>
  <si>
    <t xml:space="preserve">ＩＡＥＡ理事会で初の対北朝鮮制裁案採択　中国は棄権 </t>
  </si>
  <si>
    <t xml:space="preserve">ウラン濃縮問題　北が討議の用意　ロシュコフ・露外務次官語る </t>
  </si>
  <si>
    <t xml:space="preserve">北朝鮮、列車爆発事故で国連に援助を要請 </t>
  </si>
  <si>
    <t>北朝鮮からの亡命大尉「バンザイ」　ミグ戦闘機で韓国に</t>
  </si>
  <si>
    <t>米朝中３者協議ほぼ終了　パウエル長官表明「北朝鮮から強い見解」</t>
  </si>
  <si>
    <t>北朝鮮「衛星打ち上げた」　ミサイル否定発表　米当局者「疑わしい」</t>
  </si>
  <si>
    <t>北教組事件、２人起訴へ　小林議員は立件見送り　札幌地検</t>
  </si>
  <si>
    <t>計: 2</t>
    <rPh sb="0" eb="1">
      <t>ケイ</t>
    </rPh>
    <phoneticPr fontId="4"/>
  </si>
  <si>
    <t>計: 3</t>
    <rPh sb="0" eb="1">
      <t>ケイ</t>
    </rPh>
    <phoneticPr fontId="4"/>
  </si>
  <si>
    <t>計: 8</t>
    <rPh sb="0" eb="1">
      <t>ケイ</t>
    </rPh>
    <phoneticPr fontId="4"/>
  </si>
  <si>
    <t>※各列で、「500」でなければ、エラーがあるので再度確認</t>
    <rPh sb="1" eb="3">
      <t>カクレツ</t>
    </rPh>
    <rPh sb="24" eb="26">
      <t>サイド</t>
    </rPh>
    <rPh sb="26" eb="28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</si>
</sst>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 tint="-0.249977111117893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 applyFont="0"/>
    <xf numFmtId="0" fontId="2" fillId="0" borderId="0">
      <alignment vertical="center"/>
    </xf>
    <xf numFmtId="0" fontId="3" fillId="0" borderId="0" applyFont="0"/>
    <xf numFmtId="0" fontId="3" fillId="0" borderId="0" applyFont="0"/>
  </cellStyleXfs>
  <cellXfs count="44">
    <xf numFmtId="0" fontId="0" fillId="0" borderId="0" xfId="0"/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left"/>
    </xf>
    <xf numFmtId="0" fontId="0" fillId="0" borderId="6" xfId="0" applyNumberFormat="1" applyFont="1" applyBorder="1" applyAlignment="1">
      <alignment horizontal="right" vertical="center"/>
    </xf>
    <xf numFmtId="0" fontId="0" fillId="0" borderId="4" xfId="0" applyNumberFormat="1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horizontal="left"/>
    </xf>
    <xf numFmtId="0" fontId="0" fillId="0" borderId="9" xfId="0" applyNumberFormat="1" applyFont="1" applyBorder="1" applyAlignment="1">
      <alignment horizontal="right" vertical="center"/>
    </xf>
    <xf numFmtId="0" fontId="0" fillId="0" borderId="7" xfId="0" applyNumberForma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49" fontId="0" fillId="0" borderId="11" xfId="0" applyNumberFormat="1" applyBorder="1" applyAlignment="1">
      <alignment horizontal="left"/>
    </xf>
    <xf numFmtId="0" fontId="0" fillId="0" borderId="12" xfId="0" applyNumberFormat="1" applyFont="1" applyBorder="1" applyAlignment="1">
      <alignment horizontal="right" vertical="center"/>
    </xf>
    <xf numFmtId="0" fontId="0" fillId="0" borderId="10" xfId="0" applyNumberForma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3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0" borderId="14" xfId="0" applyNumberFormat="1" applyBorder="1" applyAlignment="1">
      <alignment horizontal="center" vertical="center" wrapText="1"/>
    </xf>
    <xf numFmtId="49" fontId="0" fillId="0" borderId="14" xfId="0" applyNumberFormat="1" applyFont="1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8" fillId="0" borderId="0" xfId="1" applyFont="1" applyFill="1">
      <alignment vertical="center"/>
    </xf>
    <xf numFmtId="0" fontId="7" fillId="0" borderId="0" xfId="0" applyFont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4">
    <cellStyle name="標準" xfId="0" builtinId="0"/>
    <cellStyle name="標準 2" xfId="2" xr:uid="{00000000-0005-0000-0000-000001000000}"/>
    <cellStyle name="標準 3" xfId="1" xr:uid="{00000000-0005-0000-0000-000002000000}"/>
    <cellStyle name="標準 4" xfId="3" xr:uid="{00000000-0005-0000-0000-000003000000}"/>
  </cellStyles>
  <dxfs count="3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6"/>
  <sheetViews>
    <sheetView tabSelected="1" workbookViewId="0">
      <pane ySplit="2" topLeftCell="A3" activePane="bottomLeft" state="frozen"/>
      <selection activeCell="D1019" sqref="D1019"/>
      <selection pane="bottomLeft" sqref="A1:A2"/>
    </sheetView>
  </sheetViews>
  <sheetFormatPr defaultRowHeight="13.5" x14ac:dyDescent="0.15"/>
  <cols>
    <col min="1" max="1" width="7.375" style="2" customWidth="1"/>
    <col min="2" max="2" width="70" style="2" customWidth="1"/>
    <col min="3" max="3" width="10" style="28" customWidth="1"/>
    <col min="4" max="4" width="5.25" style="20" customWidth="1"/>
    <col min="5" max="5" width="8.875" style="1" customWidth="1"/>
    <col min="6" max="6" width="2.375" style="1" customWidth="1"/>
    <col min="7" max="18" width="3.5" style="29" customWidth="1"/>
    <col min="19" max="16384" width="9" style="2"/>
  </cols>
  <sheetData>
    <row r="1" spans="1:18" ht="14.25" customHeight="1" x14ac:dyDescent="0.15">
      <c r="A1" s="39" t="s">
        <v>0</v>
      </c>
      <c r="B1" s="39" t="s">
        <v>1</v>
      </c>
      <c r="C1" s="41" t="s">
        <v>2</v>
      </c>
      <c r="D1" s="41" t="s">
        <v>3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s="4" customFormat="1" ht="14.25" thickBot="1" x14ac:dyDescent="0.2">
      <c r="A2" s="40"/>
      <c r="B2" s="40"/>
      <c r="C2" s="43"/>
      <c r="D2" s="42"/>
      <c r="E2" s="3" t="s">
        <v>87</v>
      </c>
      <c r="F2" s="3" t="s">
        <v>4</v>
      </c>
      <c r="G2" s="3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15">
      <c r="A3" s="5">
        <v>1</v>
      </c>
      <c r="B3" s="6" t="s">
        <v>533</v>
      </c>
      <c r="C3" s="7"/>
      <c r="D3" s="8">
        <f>IF((C3&gt;3),9,1)</f>
        <v>1</v>
      </c>
      <c r="E3" s="9">
        <v>0.87781426364111503</v>
      </c>
      <c r="F3" s="1" t="s">
        <v>546</v>
      </c>
      <c r="G3" s="33"/>
      <c r="H3" s="34"/>
      <c r="I3" s="33"/>
      <c r="J3" s="33"/>
      <c r="K3" s="34"/>
      <c r="L3" s="33"/>
      <c r="M3" s="33"/>
      <c r="N3" s="33"/>
      <c r="O3" s="34"/>
      <c r="P3" s="33"/>
      <c r="Q3" s="33"/>
      <c r="R3" s="33"/>
    </row>
    <row r="4" spans="1:18" x14ac:dyDescent="0.15">
      <c r="A4" s="10">
        <v>2</v>
      </c>
      <c r="B4" s="11" t="s">
        <v>215</v>
      </c>
      <c r="C4" s="12"/>
      <c r="D4" s="13">
        <f t="shared" ref="D4:D67" si="0">IF((C4&gt;3),9,1)</f>
        <v>1</v>
      </c>
      <c r="E4" s="9">
        <v>0.94472872024566623</v>
      </c>
      <c r="F4" s="1" t="s">
        <v>547</v>
      </c>
      <c r="G4" s="33"/>
      <c r="H4" s="34"/>
      <c r="I4" s="33"/>
      <c r="J4" s="34"/>
      <c r="K4" s="34"/>
      <c r="L4" s="33"/>
      <c r="M4" s="33"/>
      <c r="N4" s="34"/>
      <c r="O4" s="34"/>
      <c r="P4" s="33"/>
      <c r="Q4" s="33"/>
      <c r="R4" s="33"/>
    </row>
    <row r="5" spans="1:18" x14ac:dyDescent="0.15">
      <c r="A5" s="10">
        <v>3</v>
      </c>
      <c r="B5" s="11" t="s">
        <v>30</v>
      </c>
      <c r="C5" s="12"/>
      <c r="D5" s="13">
        <f t="shared" si="0"/>
        <v>1</v>
      </c>
      <c r="E5" s="9">
        <v>0.94993647844182605</v>
      </c>
      <c r="F5" s="1" t="s">
        <v>546</v>
      </c>
      <c r="G5" s="34"/>
      <c r="H5" s="34"/>
      <c r="I5" s="33"/>
      <c r="J5" s="33"/>
      <c r="K5" s="34"/>
      <c r="L5" s="33"/>
      <c r="M5" s="33"/>
      <c r="N5" s="33"/>
      <c r="O5" s="34"/>
      <c r="P5" s="33"/>
      <c r="Q5" s="33"/>
      <c r="R5" s="33"/>
    </row>
    <row r="6" spans="1:18" x14ac:dyDescent="0.15">
      <c r="A6" s="10">
        <v>4</v>
      </c>
      <c r="B6" s="11" t="s">
        <v>122</v>
      </c>
      <c r="C6" s="12"/>
      <c r="D6" s="13">
        <f t="shared" si="0"/>
        <v>1</v>
      </c>
      <c r="E6" s="9">
        <v>0.98501012133120125</v>
      </c>
      <c r="F6" s="1" t="s">
        <v>547</v>
      </c>
      <c r="G6" s="34"/>
      <c r="H6" s="34"/>
      <c r="I6" s="33"/>
      <c r="J6" s="33"/>
      <c r="K6" s="34"/>
      <c r="L6" s="33"/>
      <c r="M6" s="33"/>
      <c r="N6" s="33"/>
      <c r="O6" s="34"/>
      <c r="P6" s="33"/>
      <c r="Q6" s="33"/>
      <c r="R6" s="33"/>
    </row>
    <row r="7" spans="1:18" x14ac:dyDescent="0.15">
      <c r="A7" s="10">
        <v>5</v>
      </c>
      <c r="B7" s="11" t="s">
        <v>254</v>
      </c>
      <c r="C7" s="12"/>
      <c r="D7" s="13">
        <f t="shared" si="0"/>
        <v>1</v>
      </c>
      <c r="E7" s="9">
        <v>0.92460982940544723</v>
      </c>
      <c r="F7" s="1" t="s">
        <v>547</v>
      </c>
      <c r="G7" s="34"/>
      <c r="H7" s="34"/>
      <c r="I7" s="33"/>
      <c r="J7" s="33"/>
      <c r="K7" s="34"/>
      <c r="L7" s="33"/>
      <c r="M7" s="33"/>
      <c r="N7" s="33"/>
      <c r="O7" s="34"/>
      <c r="P7" s="33"/>
      <c r="Q7" s="33"/>
      <c r="R7" s="33"/>
    </row>
    <row r="8" spans="1:18" x14ac:dyDescent="0.15">
      <c r="A8" s="10">
        <v>6</v>
      </c>
      <c r="B8" s="11" t="s">
        <v>429</v>
      </c>
      <c r="C8" s="12"/>
      <c r="D8" s="13">
        <f t="shared" si="0"/>
        <v>1</v>
      </c>
      <c r="E8" s="9">
        <v>0.93089677254059522</v>
      </c>
      <c r="F8" s="1" t="s">
        <v>546</v>
      </c>
      <c r="G8" s="34"/>
      <c r="H8" s="34"/>
      <c r="I8" s="33"/>
      <c r="J8" s="34"/>
      <c r="K8" s="34"/>
      <c r="L8" s="33"/>
      <c r="M8" s="33"/>
      <c r="N8" s="34"/>
      <c r="O8" s="34"/>
      <c r="P8" s="33"/>
      <c r="Q8" s="33"/>
      <c r="R8" s="33"/>
    </row>
    <row r="9" spans="1:18" x14ac:dyDescent="0.15">
      <c r="A9" s="10">
        <v>7</v>
      </c>
      <c r="B9" s="11" t="s">
        <v>300</v>
      </c>
      <c r="C9" s="12"/>
      <c r="D9" s="13">
        <f t="shared" si="0"/>
        <v>1</v>
      </c>
      <c r="E9" s="9">
        <v>0.9032389194132513</v>
      </c>
      <c r="F9" s="1" t="s">
        <v>547</v>
      </c>
      <c r="G9" s="33"/>
      <c r="H9" s="34"/>
      <c r="I9" s="33"/>
      <c r="J9" s="34"/>
      <c r="K9" s="34"/>
      <c r="L9" s="33"/>
      <c r="M9" s="33"/>
      <c r="N9" s="33"/>
      <c r="O9" s="34"/>
      <c r="P9" s="33"/>
      <c r="Q9" s="33"/>
      <c r="R9" s="33"/>
    </row>
    <row r="10" spans="1:18" x14ac:dyDescent="0.15">
      <c r="A10" s="10">
        <v>8</v>
      </c>
      <c r="B10" s="11" t="s">
        <v>227</v>
      </c>
      <c r="C10" s="12"/>
      <c r="D10" s="13">
        <f t="shared" si="0"/>
        <v>1</v>
      </c>
      <c r="E10" s="9">
        <v>0.93798891433961717</v>
      </c>
      <c r="F10" s="1" t="s">
        <v>547</v>
      </c>
      <c r="G10" s="34"/>
      <c r="H10" s="34"/>
      <c r="I10" s="33"/>
      <c r="J10" s="34"/>
      <c r="K10" s="34"/>
      <c r="L10" s="33"/>
      <c r="M10" s="33"/>
      <c r="N10" s="33"/>
      <c r="O10" s="34"/>
      <c r="P10" s="33"/>
      <c r="Q10" s="33"/>
      <c r="R10" s="33"/>
    </row>
    <row r="11" spans="1:18" x14ac:dyDescent="0.15">
      <c r="A11" s="10">
        <v>9</v>
      </c>
      <c r="B11" s="11" t="s">
        <v>381</v>
      </c>
      <c r="C11" s="12"/>
      <c r="D11" s="13">
        <f t="shared" si="0"/>
        <v>1</v>
      </c>
      <c r="E11" s="9">
        <v>0.95926660458467428</v>
      </c>
      <c r="F11" s="1" t="s">
        <v>546</v>
      </c>
      <c r="G11" s="33"/>
      <c r="H11" s="34"/>
      <c r="I11" s="33"/>
      <c r="J11" s="34"/>
      <c r="K11" s="34"/>
      <c r="L11" s="33"/>
      <c r="M11" s="33"/>
      <c r="N11" s="34"/>
      <c r="O11" s="34"/>
      <c r="P11" s="33"/>
      <c r="Q11" s="33"/>
      <c r="R11" s="33"/>
    </row>
    <row r="12" spans="1:18" x14ac:dyDescent="0.15">
      <c r="A12" s="10">
        <v>10</v>
      </c>
      <c r="B12" s="11" t="s">
        <v>70</v>
      </c>
      <c r="C12" s="12"/>
      <c r="D12" s="13">
        <f t="shared" si="0"/>
        <v>1</v>
      </c>
      <c r="E12" s="9">
        <v>0.91814502438738232</v>
      </c>
      <c r="F12" s="1" t="s">
        <v>547</v>
      </c>
      <c r="G12" s="34"/>
      <c r="H12" s="34"/>
      <c r="I12" s="33"/>
      <c r="J12" s="34"/>
      <c r="K12" s="34"/>
      <c r="L12" s="33"/>
      <c r="M12" s="33"/>
      <c r="N12" s="33"/>
      <c r="O12" s="34"/>
      <c r="P12" s="33"/>
      <c r="Q12" s="33"/>
      <c r="R12" s="33"/>
    </row>
    <row r="13" spans="1:18" x14ac:dyDescent="0.15">
      <c r="A13" s="10">
        <v>11</v>
      </c>
      <c r="B13" s="11" t="s">
        <v>461</v>
      </c>
      <c r="C13" s="12"/>
      <c r="D13" s="13">
        <f t="shared" si="0"/>
        <v>1</v>
      </c>
      <c r="E13" s="9">
        <v>0.91615988850292052</v>
      </c>
      <c r="F13" s="1" t="s">
        <v>546</v>
      </c>
      <c r="G13" s="34"/>
      <c r="H13" s="34"/>
      <c r="I13" s="33"/>
      <c r="J13" s="34"/>
      <c r="K13" s="34"/>
      <c r="L13" s="33"/>
      <c r="M13" s="33"/>
      <c r="N13" s="33"/>
      <c r="O13" s="34"/>
      <c r="P13" s="33"/>
      <c r="Q13" s="33"/>
      <c r="R13" s="33"/>
    </row>
    <row r="14" spans="1:18" x14ac:dyDescent="0.15">
      <c r="A14" s="10">
        <v>12</v>
      </c>
      <c r="B14" s="11" t="s">
        <v>241</v>
      </c>
      <c r="C14" s="12"/>
      <c r="D14" s="13">
        <f t="shared" si="0"/>
        <v>1</v>
      </c>
      <c r="E14" s="9">
        <v>0.93031288841611826</v>
      </c>
      <c r="F14" s="1" t="s">
        <v>547</v>
      </c>
      <c r="G14" s="34"/>
      <c r="H14" s="34"/>
      <c r="I14" s="33"/>
      <c r="J14" s="34"/>
      <c r="K14" s="34"/>
      <c r="L14" s="33"/>
      <c r="M14" s="33"/>
      <c r="N14" s="33"/>
      <c r="O14" s="34"/>
      <c r="P14" s="33"/>
      <c r="Q14" s="33"/>
      <c r="R14" s="33"/>
    </row>
    <row r="15" spans="1:18" x14ac:dyDescent="0.15">
      <c r="A15" s="10">
        <v>13</v>
      </c>
      <c r="B15" s="11" t="s">
        <v>308</v>
      </c>
      <c r="C15" s="12"/>
      <c r="D15" s="13">
        <f t="shared" si="0"/>
        <v>1</v>
      </c>
      <c r="E15" s="9">
        <v>0.89849237280479999</v>
      </c>
      <c r="F15" s="1" t="s">
        <v>547</v>
      </c>
      <c r="G15" s="34"/>
      <c r="H15" s="34"/>
      <c r="I15" s="33"/>
      <c r="J15" s="33"/>
      <c r="K15" s="34"/>
      <c r="L15" s="33"/>
      <c r="M15" s="33"/>
      <c r="N15" s="34"/>
      <c r="O15" s="34"/>
      <c r="P15" s="33"/>
      <c r="Q15" s="33"/>
      <c r="R15" s="33"/>
    </row>
    <row r="16" spans="1:18" x14ac:dyDescent="0.15">
      <c r="A16" s="10">
        <v>14</v>
      </c>
      <c r="B16" s="11" t="s">
        <v>52</v>
      </c>
      <c r="C16" s="12"/>
      <c r="D16" s="13">
        <f t="shared" si="0"/>
        <v>1</v>
      </c>
      <c r="E16" s="9">
        <v>0.97886442590407619</v>
      </c>
      <c r="F16" s="1" t="s">
        <v>547</v>
      </c>
      <c r="G16" s="33"/>
      <c r="H16" s="34"/>
      <c r="I16" s="33"/>
      <c r="J16" s="33"/>
      <c r="K16" s="34"/>
      <c r="L16" s="33"/>
      <c r="M16" s="33"/>
      <c r="N16" s="33"/>
      <c r="O16" s="34"/>
      <c r="P16" s="33"/>
      <c r="Q16" s="33"/>
      <c r="R16" s="33"/>
    </row>
    <row r="17" spans="1:18" x14ac:dyDescent="0.15">
      <c r="A17" s="10">
        <v>15</v>
      </c>
      <c r="B17" s="11" t="s">
        <v>136</v>
      </c>
      <c r="C17" s="12"/>
      <c r="D17" s="13">
        <f t="shared" si="0"/>
        <v>1</v>
      </c>
      <c r="E17" s="9">
        <v>0.97679407557030284</v>
      </c>
      <c r="F17" s="1" t="s">
        <v>547</v>
      </c>
      <c r="G17" s="34"/>
      <c r="H17" s="34"/>
      <c r="I17" s="33"/>
      <c r="J17" s="33"/>
      <c r="K17" s="34"/>
      <c r="L17" s="33"/>
      <c r="M17" s="33"/>
      <c r="N17" s="33"/>
      <c r="O17" s="34"/>
      <c r="P17" s="33"/>
      <c r="Q17" s="33"/>
      <c r="R17" s="33"/>
    </row>
    <row r="18" spans="1:18" x14ac:dyDescent="0.15">
      <c r="A18" s="10">
        <v>16</v>
      </c>
      <c r="B18" s="11" t="s">
        <v>39</v>
      </c>
      <c r="C18" s="12"/>
      <c r="D18" s="13">
        <f t="shared" si="0"/>
        <v>1</v>
      </c>
      <c r="E18" s="9">
        <v>0.91865951296181603</v>
      </c>
      <c r="F18" s="1" t="s">
        <v>546</v>
      </c>
      <c r="G18" s="34"/>
      <c r="H18" s="34"/>
      <c r="I18" s="33"/>
      <c r="J18" s="33"/>
      <c r="K18" s="34"/>
      <c r="L18" s="33"/>
      <c r="M18" s="33"/>
      <c r="N18" s="33"/>
      <c r="O18" s="34"/>
      <c r="P18" s="33"/>
      <c r="Q18" s="33"/>
      <c r="R18" s="33"/>
    </row>
    <row r="19" spans="1:18" x14ac:dyDescent="0.15">
      <c r="A19" s="10">
        <v>17</v>
      </c>
      <c r="B19" s="11" t="s">
        <v>313</v>
      </c>
      <c r="C19" s="12"/>
      <c r="D19" s="13">
        <f t="shared" si="0"/>
        <v>1</v>
      </c>
      <c r="E19" s="9">
        <v>0.89613814945634296</v>
      </c>
      <c r="F19" s="1" t="s">
        <v>547</v>
      </c>
      <c r="G19" s="34"/>
      <c r="H19" s="34"/>
      <c r="I19" s="33"/>
      <c r="J19" s="33"/>
      <c r="K19" s="34"/>
      <c r="L19" s="33"/>
      <c r="M19" s="33"/>
      <c r="N19" s="33"/>
      <c r="O19" s="34"/>
      <c r="P19" s="33"/>
      <c r="Q19" s="33"/>
      <c r="R19" s="33"/>
    </row>
    <row r="20" spans="1:18" x14ac:dyDescent="0.15">
      <c r="A20" s="10">
        <v>18</v>
      </c>
      <c r="B20" s="11" t="s">
        <v>510</v>
      </c>
      <c r="C20" s="12"/>
      <c r="D20" s="13">
        <f t="shared" si="0"/>
        <v>1</v>
      </c>
      <c r="E20" s="9">
        <v>0.89012789046093932</v>
      </c>
      <c r="F20" s="1" t="s">
        <v>546</v>
      </c>
      <c r="G20" s="34"/>
      <c r="H20" s="34"/>
      <c r="I20" s="33"/>
      <c r="J20" s="33"/>
      <c r="K20" s="34"/>
      <c r="L20" s="33"/>
      <c r="M20" s="33"/>
      <c r="N20" s="33"/>
      <c r="O20" s="34"/>
      <c r="P20" s="33"/>
      <c r="Q20" s="33"/>
      <c r="R20" s="33"/>
    </row>
    <row r="21" spans="1:18" x14ac:dyDescent="0.15">
      <c r="A21" s="10">
        <v>19</v>
      </c>
      <c r="B21" s="11" t="s">
        <v>109</v>
      </c>
      <c r="C21" s="12"/>
      <c r="D21" s="13">
        <f t="shared" si="0"/>
        <v>1</v>
      </c>
      <c r="E21" s="9">
        <v>0.99066525685373996</v>
      </c>
      <c r="F21" s="1" t="s">
        <v>547</v>
      </c>
      <c r="G21" s="34"/>
      <c r="H21" s="34"/>
      <c r="I21" s="33"/>
      <c r="J21" s="33"/>
      <c r="K21" s="34"/>
      <c r="L21" s="33"/>
      <c r="M21" s="33"/>
      <c r="N21" s="33"/>
      <c r="O21" s="34"/>
      <c r="P21" s="33"/>
      <c r="Q21" s="33"/>
      <c r="R21" s="33"/>
    </row>
    <row r="22" spans="1:18" x14ac:dyDescent="0.15">
      <c r="A22" s="10">
        <v>20</v>
      </c>
      <c r="B22" s="11" t="s">
        <v>155</v>
      </c>
      <c r="C22" s="12"/>
      <c r="D22" s="13">
        <f t="shared" si="0"/>
        <v>1</v>
      </c>
      <c r="E22" s="9">
        <v>0.96711875224524935</v>
      </c>
      <c r="F22" s="1" t="s">
        <v>547</v>
      </c>
      <c r="G22" s="34"/>
      <c r="H22" s="34"/>
      <c r="I22" s="33"/>
      <c r="J22" s="34"/>
      <c r="K22" s="34"/>
      <c r="L22" s="33"/>
      <c r="M22" s="33"/>
      <c r="N22" s="33"/>
      <c r="O22" s="34"/>
      <c r="P22" s="33"/>
      <c r="Q22" s="33"/>
      <c r="R22" s="33"/>
    </row>
    <row r="23" spans="1:18" x14ac:dyDescent="0.15">
      <c r="A23" s="10">
        <v>21</v>
      </c>
      <c r="B23" s="11" t="s">
        <v>267</v>
      </c>
      <c r="C23" s="12"/>
      <c r="D23" s="13">
        <f t="shared" si="0"/>
        <v>1</v>
      </c>
      <c r="E23" s="9">
        <v>0.91828987430928088</v>
      </c>
      <c r="F23" s="1" t="s">
        <v>547</v>
      </c>
      <c r="G23" s="34"/>
      <c r="H23" s="34"/>
      <c r="I23" s="33"/>
      <c r="J23" s="34"/>
      <c r="K23" s="34"/>
      <c r="L23" s="33"/>
      <c r="M23" s="33"/>
      <c r="N23" s="33"/>
      <c r="O23" s="34"/>
      <c r="P23" s="33"/>
      <c r="Q23" s="33"/>
      <c r="R23" s="33"/>
    </row>
    <row r="24" spans="1:18" x14ac:dyDescent="0.15">
      <c r="A24" s="10">
        <v>22</v>
      </c>
      <c r="B24" s="11" t="s">
        <v>165</v>
      </c>
      <c r="C24" s="12"/>
      <c r="D24" s="13">
        <f t="shared" si="0"/>
        <v>1</v>
      </c>
      <c r="E24" s="9">
        <v>0.96325619297462683</v>
      </c>
      <c r="F24" s="1" t="s">
        <v>547</v>
      </c>
      <c r="G24" s="34"/>
      <c r="H24" s="34"/>
      <c r="I24" s="33"/>
      <c r="J24" s="33"/>
      <c r="K24" s="34"/>
      <c r="L24" s="33"/>
      <c r="M24" s="33"/>
      <c r="N24" s="33"/>
      <c r="O24" s="34"/>
      <c r="P24" s="33"/>
      <c r="Q24" s="33"/>
      <c r="R24" s="33"/>
    </row>
    <row r="25" spans="1:18" x14ac:dyDescent="0.15">
      <c r="A25" s="10">
        <v>23</v>
      </c>
      <c r="B25" s="11" t="s">
        <v>134</v>
      </c>
      <c r="C25" s="12"/>
      <c r="D25" s="13">
        <f t="shared" si="0"/>
        <v>1</v>
      </c>
      <c r="E25" s="9">
        <v>0.97768498864414477</v>
      </c>
      <c r="F25" s="1" t="s">
        <v>547</v>
      </c>
      <c r="G25" s="34"/>
      <c r="H25" s="34"/>
      <c r="I25" s="33"/>
      <c r="J25" s="33"/>
      <c r="K25" s="34"/>
      <c r="L25" s="33"/>
      <c r="M25" s="33"/>
      <c r="N25" s="34"/>
      <c r="O25" s="34"/>
      <c r="P25" s="33"/>
      <c r="Q25" s="33"/>
      <c r="R25" s="33"/>
    </row>
    <row r="26" spans="1:18" x14ac:dyDescent="0.15">
      <c r="A26" s="10">
        <v>24</v>
      </c>
      <c r="B26" s="11" t="s">
        <v>145</v>
      </c>
      <c r="C26" s="12"/>
      <c r="D26" s="13">
        <f t="shared" si="0"/>
        <v>1</v>
      </c>
      <c r="E26" s="9">
        <v>0.9735585114055374</v>
      </c>
      <c r="F26" s="1" t="s">
        <v>547</v>
      </c>
      <c r="G26" s="33"/>
      <c r="H26" s="34"/>
      <c r="I26" s="33"/>
      <c r="J26" s="33"/>
      <c r="K26" s="34"/>
      <c r="L26" s="33"/>
      <c r="M26" s="33"/>
      <c r="N26" s="33"/>
      <c r="O26" s="34"/>
      <c r="P26" s="33"/>
      <c r="Q26" s="33"/>
      <c r="R26" s="33"/>
    </row>
    <row r="27" spans="1:18" x14ac:dyDescent="0.15">
      <c r="A27" s="10">
        <v>25</v>
      </c>
      <c r="B27" s="11" t="s">
        <v>12</v>
      </c>
      <c r="C27" s="12"/>
      <c r="D27" s="13">
        <f t="shared" si="0"/>
        <v>1</v>
      </c>
      <c r="E27" s="9">
        <v>0.93933900951557203</v>
      </c>
      <c r="F27" s="1" t="s">
        <v>546</v>
      </c>
      <c r="G27" s="33"/>
      <c r="H27" s="34"/>
      <c r="I27" s="33"/>
      <c r="J27" s="33"/>
      <c r="K27" s="34"/>
      <c r="L27" s="33"/>
      <c r="M27" s="33"/>
      <c r="N27" s="33"/>
      <c r="O27" s="34"/>
      <c r="P27" s="33"/>
      <c r="Q27" s="33"/>
      <c r="R27" s="33"/>
    </row>
    <row r="28" spans="1:18" x14ac:dyDescent="0.15">
      <c r="A28" s="10">
        <v>26</v>
      </c>
      <c r="B28" s="11" t="s">
        <v>468</v>
      </c>
      <c r="C28" s="12"/>
      <c r="D28" s="13">
        <f t="shared" si="0"/>
        <v>1</v>
      </c>
      <c r="E28" s="9">
        <v>0.91270018687113641</v>
      </c>
      <c r="F28" s="1" t="s">
        <v>546</v>
      </c>
      <c r="G28" s="34"/>
      <c r="H28" s="34"/>
      <c r="I28" s="33"/>
      <c r="J28" s="34"/>
      <c r="K28" s="34"/>
      <c r="L28" s="33"/>
      <c r="M28" s="33"/>
      <c r="N28" s="34"/>
      <c r="O28" s="34"/>
      <c r="P28" s="33"/>
      <c r="Q28" s="33"/>
      <c r="R28" s="33"/>
    </row>
    <row r="29" spans="1:18" x14ac:dyDescent="0.15">
      <c r="A29" s="10">
        <v>27</v>
      </c>
      <c r="B29" s="11" t="s">
        <v>233</v>
      </c>
      <c r="C29" s="12"/>
      <c r="D29" s="13">
        <f t="shared" si="0"/>
        <v>1</v>
      </c>
      <c r="E29" s="9">
        <v>0.93365499469082813</v>
      </c>
      <c r="F29" s="1" t="s">
        <v>547</v>
      </c>
      <c r="G29" s="34"/>
      <c r="H29" s="34"/>
      <c r="I29" s="33"/>
      <c r="J29" s="34"/>
      <c r="K29" s="34"/>
      <c r="L29" s="33"/>
      <c r="M29" s="33"/>
      <c r="N29" s="33"/>
      <c r="O29" s="34"/>
      <c r="P29" s="33"/>
      <c r="Q29" s="33"/>
      <c r="R29" s="33"/>
    </row>
    <row r="30" spans="1:18" x14ac:dyDescent="0.15">
      <c r="A30" s="10">
        <v>28</v>
      </c>
      <c r="B30" s="11" t="s">
        <v>159</v>
      </c>
      <c r="C30" s="12"/>
      <c r="D30" s="13">
        <f t="shared" si="0"/>
        <v>1</v>
      </c>
      <c r="E30" s="9">
        <v>0.96463428619224789</v>
      </c>
      <c r="F30" s="1" t="s">
        <v>547</v>
      </c>
      <c r="G30" s="34"/>
      <c r="H30" s="34"/>
      <c r="I30" s="33"/>
      <c r="J30" s="33"/>
      <c r="K30" s="34"/>
      <c r="L30" s="33"/>
      <c r="M30" s="33"/>
      <c r="N30" s="34"/>
      <c r="O30" s="34"/>
      <c r="P30" s="33"/>
      <c r="Q30" s="33"/>
      <c r="R30" s="33"/>
    </row>
    <row r="31" spans="1:18" x14ac:dyDescent="0.15">
      <c r="A31" s="10">
        <v>29</v>
      </c>
      <c r="B31" s="11" t="s">
        <v>460</v>
      </c>
      <c r="C31" s="12"/>
      <c r="D31" s="13">
        <f t="shared" si="0"/>
        <v>1</v>
      </c>
      <c r="E31" s="9">
        <v>0.91627607217535734</v>
      </c>
      <c r="F31" s="1" t="s">
        <v>546</v>
      </c>
      <c r="G31" s="33"/>
      <c r="H31" s="34"/>
      <c r="I31" s="33"/>
      <c r="J31" s="34"/>
      <c r="K31" s="34"/>
      <c r="L31" s="33"/>
      <c r="M31" s="33"/>
      <c r="N31" s="34"/>
      <c r="O31" s="34"/>
      <c r="P31" s="33"/>
      <c r="Q31" s="33"/>
      <c r="R31" s="33"/>
    </row>
    <row r="32" spans="1:18" x14ac:dyDescent="0.15">
      <c r="A32" s="10">
        <v>30</v>
      </c>
      <c r="B32" s="11" t="s">
        <v>264</v>
      </c>
      <c r="C32" s="12"/>
      <c r="D32" s="13">
        <f t="shared" si="0"/>
        <v>1</v>
      </c>
      <c r="E32" s="9">
        <v>0.9201374531493185</v>
      </c>
      <c r="F32" s="1" t="s">
        <v>547</v>
      </c>
      <c r="G32" s="33"/>
      <c r="H32" s="34"/>
      <c r="I32" s="33"/>
      <c r="J32" s="33"/>
      <c r="K32" s="34"/>
      <c r="L32" s="33"/>
      <c r="M32" s="33"/>
      <c r="N32" s="34"/>
      <c r="O32" s="34"/>
      <c r="P32" s="33"/>
      <c r="Q32" s="33"/>
      <c r="R32" s="33"/>
    </row>
    <row r="33" spans="1:18" x14ac:dyDescent="0.15">
      <c r="A33" s="10">
        <v>31</v>
      </c>
      <c r="B33" s="11" t="s">
        <v>255</v>
      </c>
      <c r="C33" s="12"/>
      <c r="D33" s="13">
        <f t="shared" si="0"/>
        <v>1</v>
      </c>
      <c r="E33" s="9">
        <v>0.92425127041839517</v>
      </c>
      <c r="F33" s="1" t="s">
        <v>547</v>
      </c>
      <c r="G33" s="34"/>
      <c r="H33" s="34"/>
      <c r="I33" s="33"/>
      <c r="J33" s="33"/>
      <c r="K33" s="34"/>
      <c r="L33" s="33"/>
      <c r="M33" s="33"/>
      <c r="N33" s="33"/>
      <c r="O33" s="34"/>
      <c r="P33" s="33"/>
      <c r="Q33" s="33"/>
      <c r="R33" s="33"/>
    </row>
    <row r="34" spans="1:18" x14ac:dyDescent="0.15">
      <c r="A34" s="10">
        <v>32</v>
      </c>
      <c r="B34" s="11" t="s">
        <v>172</v>
      </c>
      <c r="C34" s="12"/>
      <c r="D34" s="13">
        <f t="shared" si="0"/>
        <v>1</v>
      </c>
      <c r="E34" s="9">
        <v>0.96117784808264517</v>
      </c>
      <c r="F34" s="1" t="s">
        <v>547</v>
      </c>
      <c r="G34" s="34"/>
      <c r="H34" s="34"/>
      <c r="I34" s="33"/>
      <c r="J34" s="34"/>
      <c r="K34" s="34"/>
      <c r="L34" s="33"/>
      <c r="M34" s="33"/>
      <c r="N34" s="33"/>
      <c r="O34" s="34"/>
      <c r="P34" s="33"/>
      <c r="Q34" s="33"/>
      <c r="R34" s="33"/>
    </row>
    <row r="35" spans="1:18" x14ac:dyDescent="0.15">
      <c r="A35" s="10">
        <v>33</v>
      </c>
      <c r="B35" s="11" t="s">
        <v>269</v>
      </c>
      <c r="C35" s="12"/>
      <c r="D35" s="13">
        <f t="shared" si="0"/>
        <v>1</v>
      </c>
      <c r="E35" s="9">
        <v>0.91742019513620443</v>
      </c>
      <c r="F35" s="1" t="s">
        <v>547</v>
      </c>
      <c r="G35" s="34"/>
      <c r="H35" s="34"/>
      <c r="I35" s="33"/>
      <c r="J35" s="34"/>
      <c r="K35" s="34"/>
      <c r="L35" s="33"/>
      <c r="M35" s="33"/>
      <c r="N35" s="33"/>
      <c r="O35" s="34"/>
      <c r="P35" s="33"/>
      <c r="Q35" s="33"/>
      <c r="R35" s="33"/>
    </row>
    <row r="36" spans="1:18" x14ac:dyDescent="0.15">
      <c r="A36" s="10">
        <v>34</v>
      </c>
      <c r="B36" s="11" t="s">
        <v>531</v>
      </c>
      <c r="C36" s="12"/>
      <c r="D36" s="13">
        <f t="shared" si="0"/>
        <v>1</v>
      </c>
      <c r="E36" s="9">
        <v>0.87915201034426005</v>
      </c>
      <c r="F36" s="1" t="s">
        <v>546</v>
      </c>
      <c r="G36" s="33"/>
      <c r="H36" s="34"/>
      <c r="I36" s="33"/>
      <c r="J36" s="34"/>
      <c r="K36" s="34"/>
      <c r="L36" s="33"/>
      <c r="M36" s="33"/>
      <c r="N36" s="33"/>
      <c r="O36" s="34"/>
      <c r="P36" s="33"/>
      <c r="Q36" s="33"/>
      <c r="R36" s="33"/>
    </row>
    <row r="37" spans="1:18" x14ac:dyDescent="0.15">
      <c r="A37" s="10">
        <v>35</v>
      </c>
      <c r="B37" s="11" t="s">
        <v>277</v>
      </c>
      <c r="C37" s="12"/>
      <c r="D37" s="13">
        <f t="shared" si="0"/>
        <v>1</v>
      </c>
      <c r="E37" s="9">
        <v>0.91621562542758017</v>
      </c>
      <c r="F37" s="1" t="s">
        <v>547</v>
      </c>
      <c r="G37" s="33"/>
      <c r="H37" s="34"/>
      <c r="I37" s="33"/>
      <c r="J37" s="33"/>
      <c r="K37" s="34"/>
      <c r="L37" s="33"/>
      <c r="M37" s="33"/>
      <c r="N37" s="34"/>
      <c r="O37" s="34"/>
      <c r="P37" s="33"/>
      <c r="Q37" s="33"/>
      <c r="R37" s="33"/>
    </row>
    <row r="38" spans="1:18" x14ac:dyDescent="0.15">
      <c r="A38" s="10">
        <v>36</v>
      </c>
      <c r="B38" s="11" t="s">
        <v>144</v>
      </c>
      <c r="C38" s="12"/>
      <c r="D38" s="13">
        <f t="shared" si="0"/>
        <v>1</v>
      </c>
      <c r="E38" s="9">
        <v>0.97403077831798579</v>
      </c>
      <c r="F38" s="1" t="s">
        <v>547</v>
      </c>
      <c r="G38" s="34"/>
      <c r="H38" s="34"/>
      <c r="I38" s="33"/>
      <c r="J38" s="34"/>
      <c r="K38" s="34"/>
      <c r="L38" s="33"/>
      <c r="M38" s="33"/>
      <c r="N38" s="33"/>
      <c r="O38" s="34"/>
      <c r="P38" s="33"/>
      <c r="Q38" s="33"/>
      <c r="R38" s="33"/>
    </row>
    <row r="39" spans="1:18" x14ac:dyDescent="0.15">
      <c r="A39" s="10">
        <v>37</v>
      </c>
      <c r="B39" s="11" t="s">
        <v>295</v>
      </c>
      <c r="C39" s="12"/>
      <c r="D39" s="13">
        <f t="shared" si="0"/>
        <v>1</v>
      </c>
      <c r="E39" s="9">
        <v>0.90490960094587258</v>
      </c>
      <c r="F39" s="1" t="s">
        <v>547</v>
      </c>
      <c r="G39" s="34"/>
      <c r="H39" s="34"/>
      <c r="I39" s="33"/>
      <c r="J39" s="34"/>
      <c r="K39" s="34"/>
      <c r="L39" s="33"/>
      <c r="M39" s="33"/>
      <c r="N39" s="33"/>
      <c r="O39" s="34"/>
      <c r="P39" s="33"/>
      <c r="Q39" s="33"/>
      <c r="R39" s="33"/>
    </row>
    <row r="40" spans="1:18" x14ac:dyDescent="0.15">
      <c r="A40" s="10">
        <v>38</v>
      </c>
      <c r="B40" s="11" t="s">
        <v>263</v>
      </c>
      <c r="C40" s="12"/>
      <c r="D40" s="13">
        <f t="shared" si="0"/>
        <v>1</v>
      </c>
      <c r="E40" s="9">
        <v>0.9207358365099827</v>
      </c>
      <c r="F40" s="1" t="s">
        <v>547</v>
      </c>
      <c r="G40" s="34"/>
      <c r="H40" s="34"/>
      <c r="I40" s="33"/>
      <c r="J40" s="34"/>
      <c r="K40" s="34"/>
      <c r="L40" s="33"/>
      <c r="M40" s="33"/>
      <c r="N40" s="33"/>
      <c r="O40" s="34"/>
      <c r="P40" s="33"/>
      <c r="Q40" s="33"/>
      <c r="R40" s="33"/>
    </row>
    <row r="41" spans="1:18" x14ac:dyDescent="0.15">
      <c r="A41" s="10">
        <v>39</v>
      </c>
      <c r="B41" s="11" t="s">
        <v>174</v>
      </c>
      <c r="C41" s="12"/>
      <c r="D41" s="13">
        <f t="shared" si="0"/>
        <v>1</v>
      </c>
      <c r="E41" s="9">
        <v>0.96094126759130827</v>
      </c>
      <c r="F41" s="1" t="s">
        <v>547</v>
      </c>
      <c r="G41" s="34"/>
      <c r="H41" s="34"/>
      <c r="I41" s="33"/>
      <c r="J41" s="33"/>
      <c r="K41" s="34"/>
      <c r="L41" s="33"/>
      <c r="M41" s="33"/>
      <c r="N41" s="33"/>
      <c r="O41" s="34"/>
      <c r="P41" s="33"/>
      <c r="Q41" s="33"/>
      <c r="R41" s="33"/>
    </row>
    <row r="42" spans="1:18" x14ac:dyDescent="0.15">
      <c r="A42" s="10">
        <v>40</v>
      </c>
      <c r="B42" s="11" t="s">
        <v>208</v>
      </c>
      <c r="C42" s="12"/>
      <c r="D42" s="13">
        <f t="shared" si="0"/>
        <v>1</v>
      </c>
      <c r="E42" s="9">
        <v>0.9488026323131642</v>
      </c>
      <c r="F42" s="1" t="s">
        <v>547</v>
      </c>
      <c r="G42" s="34"/>
      <c r="H42" s="34"/>
      <c r="I42" s="33"/>
      <c r="J42" s="34"/>
      <c r="K42" s="34"/>
      <c r="L42" s="33"/>
      <c r="M42" s="33"/>
      <c r="N42" s="33"/>
      <c r="O42" s="34"/>
      <c r="P42" s="33"/>
      <c r="Q42" s="33"/>
      <c r="R42" s="33"/>
    </row>
    <row r="43" spans="1:18" x14ac:dyDescent="0.15">
      <c r="A43" s="10">
        <v>41</v>
      </c>
      <c r="B43" s="11" t="s">
        <v>372</v>
      </c>
      <c r="C43" s="12"/>
      <c r="D43" s="13">
        <f t="shared" si="0"/>
        <v>1</v>
      </c>
      <c r="E43" s="9">
        <v>0.96677054056958767</v>
      </c>
      <c r="F43" s="1" t="s">
        <v>546</v>
      </c>
      <c r="G43" s="34"/>
      <c r="H43" s="34"/>
      <c r="I43" s="33"/>
      <c r="J43" s="33"/>
      <c r="K43" s="34"/>
      <c r="L43" s="33"/>
      <c r="M43" s="33"/>
      <c r="N43" s="33"/>
      <c r="O43" s="34"/>
      <c r="P43" s="33"/>
      <c r="Q43" s="33"/>
      <c r="R43" s="33"/>
    </row>
    <row r="44" spans="1:18" x14ac:dyDescent="0.15">
      <c r="A44" s="10">
        <v>42</v>
      </c>
      <c r="B44" s="11" t="s">
        <v>335</v>
      </c>
      <c r="C44" s="12"/>
      <c r="D44" s="13">
        <f t="shared" si="0"/>
        <v>1</v>
      </c>
      <c r="E44" s="9">
        <v>0.98860483960536882</v>
      </c>
      <c r="F44" s="1" t="s">
        <v>546</v>
      </c>
      <c r="G44" s="34"/>
      <c r="H44" s="34"/>
      <c r="I44" s="33"/>
      <c r="J44" s="34"/>
      <c r="K44" s="34"/>
      <c r="L44" s="33"/>
      <c r="M44" s="33"/>
      <c r="N44" s="33"/>
      <c r="O44" s="34"/>
      <c r="P44" s="33"/>
      <c r="Q44" s="33"/>
      <c r="R44" s="33"/>
    </row>
    <row r="45" spans="1:18" x14ac:dyDescent="0.15">
      <c r="A45" s="10">
        <v>43</v>
      </c>
      <c r="B45" s="11" t="s">
        <v>185</v>
      </c>
      <c r="C45" s="12"/>
      <c r="D45" s="13">
        <f t="shared" si="0"/>
        <v>1</v>
      </c>
      <c r="E45" s="9">
        <v>0.95624981983477841</v>
      </c>
      <c r="F45" s="1" t="s">
        <v>547</v>
      </c>
      <c r="G45" s="33"/>
      <c r="H45" s="34"/>
      <c r="I45" s="33"/>
      <c r="J45" s="34"/>
      <c r="K45" s="34"/>
      <c r="L45" s="33"/>
      <c r="M45" s="33"/>
      <c r="N45" s="34"/>
      <c r="O45" s="34"/>
      <c r="P45" s="33"/>
      <c r="Q45" s="33"/>
      <c r="R45" s="33"/>
    </row>
    <row r="46" spans="1:18" x14ac:dyDescent="0.15">
      <c r="A46" s="10">
        <v>44</v>
      </c>
      <c r="B46" s="11" t="s">
        <v>226</v>
      </c>
      <c r="C46" s="12"/>
      <c r="D46" s="13">
        <f t="shared" si="0"/>
        <v>1</v>
      </c>
      <c r="E46" s="9">
        <v>0.93848031596278592</v>
      </c>
      <c r="F46" s="1" t="s">
        <v>547</v>
      </c>
      <c r="G46" s="34"/>
      <c r="H46" s="34"/>
      <c r="I46" s="33"/>
      <c r="J46" s="33"/>
      <c r="K46" s="34"/>
      <c r="L46" s="33"/>
      <c r="M46" s="33"/>
      <c r="N46" s="33"/>
      <c r="O46" s="34"/>
      <c r="P46" s="33"/>
      <c r="Q46" s="33"/>
      <c r="R46" s="33"/>
    </row>
    <row r="47" spans="1:18" x14ac:dyDescent="0.15">
      <c r="A47" s="10">
        <v>45</v>
      </c>
      <c r="B47" s="11" t="s">
        <v>318</v>
      </c>
      <c r="C47" s="12"/>
      <c r="D47" s="13">
        <f t="shared" si="0"/>
        <v>1</v>
      </c>
      <c r="E47" s="9">
        <v>0.9996644166734594</v>
      </c>
      <c r="F47" s="1" t="s">
        <v>546</v>
      </c>
      <c r="G47" s="33"/>
      <c r="H47" s="34"/>
      <c r="I47" s="33"/>
      <c r="J47" s="34"/>
      <c r="K47" s="34"/>
      <c r="L47" s="33"/>
      <c r="M47" s="33"/>
      <c r="N47" s="33"/>
      <c r="O47" s="34"/>
      <c r="P47" s="33"/>
      <c r="Q47" s="33"/>
      <c r="R47" s="33"/>
    </row>
    <row r="48" spans="1:18" x14ac:dyDescent="0.15">
      <c r="A48" s="10">
        <v>46</v>
      </c>
      <c r="B48" s="11" t="s">
        <v>479</v>
      </c>
      <c r="C48" s="12"/>
      <c r="D48" s="13">
        <f t="shared" si="0"/>
        <v>1</v>
      </c>
      <c r="E48" s="9">
        <v>0.90746257107647299</v>
      </c>
      <c r="F48" s="1" t="s">
        <v>546</v>
      </c>
      <c r="G48" s="34"/>
      <c r="H48" s="34"/>
      <c r="I48" s="33"/>
      <c r="J48" s="34"/>
      <c r="K48" s="34"/>
      <c r="L48" s="33"/>
      <c r="M48" s="33"/>
      <c r="N48" s="33"/>
      <c r="O48" s="34"/>
      <c r="P48" s="33"/>
      <c r="Q48" s="33"/>
      <c r="R48" s="33"/>
    </row>
    <row r="49" spans="1:18" x14ac:dyDescent="0.15">
      <c r="A49" s="10">
        <v>47</v>
      </c>
      <c r="B49" s="11" t="s">
        <v>338</v>
      </c>
      <c r="C49" s="12"/>
      <c r="D49" s="13">
        <f t="shared" si="0"/>
        <v>1</v>
      </c>
      <c r="E49" s="9">
        <v>0.98678828617581371</v>
      </c>
      <c r="F49" s="1" t="s">
        <v>546</v>
      </c>
      <c r="G49" s="34"/>
      <c r="H49" s="34"/>
      <c r="I49" s="33"/>
      <c r="J49" s="33"/>
      <c r="K49" s="34"/>
      <c r="L49" s="33"/>
      <c r="M49" s="33"/>
      <c r="N49" s="33"/>
      <c r="O49" s="34"/>
      <c r="P49" s="33"/>
      <c r="Q49" s="33"/>
      <c r="R49" s="33"/>
    </row>
    <row r="50" spans="1:18" x14ac:dyDescent="0.15">
      <c r="A50" s="10">
        <v>48</v>
      </c>
      <c r="B50" s="11" t="s">
        <v>331</v>
      </c>
      <c r="C50" s="12"/>
      <c r="D50" s="13">
        <f t="shared" si="0"/>
        <v>1</v>
      </c>
      <c r="E50" s="9">
        <v>0.99025153924499199</v>
      </c>
      <c r="F50" s="1" t="s">
        <v>546</v>
      </c>
      <c r="G50" s="34"/>
      <c r="H50" s="34"/>
      <c r="I50" s="33"/>
      <c r="J50" s="34"/>
      <c r="K50" s="34"/>
      <c r="L50" s="33"/>
      <c r="M50" s="33"/>
      <c r="N50" s="34"/>
      <c r="O50" s="34"/>
      <c r="P50" s="33"/>
      <c r="Q50" s="33"/>
      <c r="R50" s="33"/>
    </row>
    <row r="51" spans="1:18" x14ac:dyDescent="0.15">
      <c r="A51" s="10">
        <v>49</v>
      </c>
      <c r="B51" s="11" t="s">
        <v>443</v>
      </c>
      <c r="C51" s="12"/>
      <c r="D51" s="13">
        <f t="shared" si="0"/>
        <v>1</v>
      </c>
      <c r="E51" s="9">
        <v>0.9250084701653849</v>
      </c>
      <c r="F51" s="1" t="s">
        <v>546</v>
      </c>
      <c r="G51" s="34"/>
      <c r="H51" s="34"/>
      <c r="I51" s="33"/>
      <c r="J51" s="33"/>
      <c r="K51" s="34"/>
      <c r="L51" s="33"/>
      <c r="M51" s="33"/>
      <c r="N51" s="33"/>
      <c r="O51" s="34"/>
      <c r="P51" s="33"/>
      <c r="Q51" s="33"/>
      <c r="R51" s="33"/>
    </row>
    <row r="52" spans="1:18" x14ac:dyDescent="0.15">
      <c r="A52" s="10">
        <v>50</v>
      </c>
      <c r="B52" s="11" t="s">
        <v>332</v>
      </c>
      <c r="C52" s="12"/>
      <c r="D52" s="13">
        <f t="shared" si="0"/>
        <v>1</v>
      </c>
      <c r="E52" s="9">
        <v>0.9900084898989594</v>
      </c>
      <c r="F52" s="1" t="s">
        <v>546</v>
      </c>
      <c r="G52" s="34"/>
      <c r="H52" s="34"/>
      <c r="I52" s="33"/>
      <c r="J52" s="34"/>
      <c r="K52" s="34"/>
      <c r="L52" s="33"/>
      <c r="M52" s="33"/>
      <c r="N52" s="33"/>
      <c r="O52" s="34"/>
      <c r="P52" s="33"/>
      <c r="Q52" s="33"/>
      <c r="R52" s="33"/>
    </row>
    <row r="53" spans="1:18" x14ac:dyDescent="0.15">
      <c r="A53" s="10">
        <v>51</v>
      </c>
      <c r="B53" s="11" t="s">
        <v>306</v>
      </c>
      <c r="C53" s="12"/>
      <c r="D53" s="13">
        <f t="shared" si="0"/>
        <v>1</v>
      </c>
      <c r="E53" s="9">
        <v>0.89911055793661099</v>
      </c>
      <c r="F53" s="1" t="s">
        <v>547</v>
      </c>
      <c r="G53" s="34"/>
      <c r="H53" s="34"/>
      <c r="I53" s="33"/>
      <c r="J53" s="34"/>
      <c r="K53" s="34"/>
      <c r="L53" s="33"/>
      <c r="M53" s="33"/>
      <c r="N53" s="33"/>
      <c r="O53" s="34"/>
      <c r="P53" s="33"/>
      <c r="Q53" s="33"/>
      <c r="R53" s="33"/>
    </row>
    <row r="54" spans="1:18" x14ac:dyDescent="0.15">
      <c r="A54" s="10">
        <v>52</v>
      </c>
      <c r="B54" s="11" t="s">
        <v>93</v>
      </c>
      <c r="C54" s="12"/>
      <c r="D54" s="13">
        <f t="shared" si="0"/>
        <v>1</v>
      </c>
      <c r="E54" s="9">
        <v>0.99901205311530727</v>
      </c>
      <c r="F54" s="1" t="s">
        <v>547</v>
      </c>
      <c r="G54" s="34"/>
      <c r="H54" s="34"/>
      <c r="I54" s="33"/>
      <c r="J54" s="33"/>
      <c r="K54" s="34"/>
      <c r="L54" s="33"/>
      <c r="M54" s="33"/>
      <c r="N54" s="34"/>
      <c r="O54" s="34"/>
      <c r="P54" s="33"/>
      <c r="Q54" s="33"/>
      <c r="R54" s="33"/>
    </row>
    <row r="55" spans="1:18" x14ac:dyDescent="0.15">
      <c r="A55" s="10">
        <v>53</v>
      </c>
      <c r="B55" s="11" t="s">
        <v>390</v>
      </c>
      <c r="C55" s="12"/>
      <c r="D55" s="13">
        <f t="shared" si="0"/>
        <v>1</v>
      </c>
      <c r="E55" s="9">
        <v>0.95483006520081259</v>
      </c>
      <c r="F55" s="1" t="s">
        <v>546</v>
      </c>
      <c r="G55" s="33"/>
      <c r="H55" s="34"/>
      <c r="I55" s="33"/>
      <c r="J55" s="34"/>
      <c r="K55" s="34"/>
      <c r="L55" s="33"/>
      <c r="M55" s="33"/>
      <c r="N55" s="33"/>
      <c r="O55" s="34"/>
      <c r="P55" s="33"/>
      <c r="Q55" s="33"/>
      <c r="R55" s="33"/>
    </row>
    <row r="56" spans="1:18" x14ac:dyDescent="0.15">
      <c r="A56" s="10">
        <v>54</v>
      </c>
      <c r="B56" s="11" t="s">
        <v>378</v>
      </c>
      <c r="C56" s="12"/>
      <c r="D56" s="13">
        <f t="shared" si="0"/>
        <v>1</v>
      </c>
      <c r="E56" s="9">
        <v>0.96010535151761656</v>
      </c>
      <c r="F56" s="1" t="s">
        <v>546</v>
      </c>
      <c r="G56" s="33"/>
      <c r="H56" s="34"/>
      <c r="I56" s="33"/>
      <c r="J56" s="34"/>
      <c r="K56" s="34"/>
      <c r="L56" s="33"/>
      <c r="M56" s="33"/>
      <c r="N56" s="34"/>
      <c r="O56" s="34"/>
      <c r="P56" s="33"/>
      <c r="Q56" s="33"/>
      <c r="R56" s="33"/>
    </row>
    <row r="57" spans="1:18" x14ac:dyDescent="0.15">
      <c r="A57" s="10">
        <v>55</v>
      </c>
      <c r="B57" s="11" t="s">
        <v>23</v>
      </c>
      <c r="C57" s="12"/>
      <c r="D57" s="13">
        <f t="shared" si="0"/>
        <v>1</v>
      </c>
      <c r="E57" s="9">
        <v>0.98525758593624491</v>
      </c>
      <c r="F57" s="1" t="s">
        <v>546</v>
      </c>
      <c r="G57" s="34"/>
      <c r="H57" s="34"/>
      <c r="I57" s="33"/>
      <c r="J57" s="34"/>
      <c r="K57" s="34"/>
      <c r="L57" s="33"/>
      <c r="M57" s="33"/>
      <c r="N57" s="34"/>
      <c r="O57" s="34"/>
      <c r="P57" s="33"/>
      <c r="Q57" s="33"/>
      <c r="R57" s="33"/>
    </row>
    <row r="58" spans="1:18" x14ac:dyDescent="0.15">
      <c r="A58" s="10">
        <v>56</v>
      </c>
      <c r="B58" s="11" t="s">
        <v>210</v>
      </c>
      <c r="C58" s="12"/>
      <c r="D58" s="13">
        <f t="shared" si="0"/>
        <v>1</v>
      </c>
      <c r="E58" s="9">
        <v>0.94662135591912921</v>
      </c>
      <c r="F58" s="1" t="s">
        <v>547</v>
      </c>
      <c r="G58" s="33"/>
      <c r="H58" s="34"/>
      <c r="I58" s="33"/>
      <c r="J58" s="33"/>
      <c r="K58" s="34"/>
      <c r="L58" s="33"/>
      <c r="M58" s="33"/>
      <c r="N58" s="33"/>
      <c r="O58" s="34"/>
      <c r="P58" s="33"/>
      <c r="Q58" s="33"/>
      <c r="R58" s="33"/>
    </row>
    <row r="59" spans="1:18" x14ac:dyDescent="0.15">
      <c r="A59" s="10">
        <v>57</v>
      </c>
      <c r="B59" s="11" t="s">
        <v>21</v>
      </c>
      <c r="C59" s="12"/>
      <c r="D59" s="13">
        <f t="shared" si="0"/>
        <v>1</v>
      </c>
      <c r="E59" s="9">
        <v>0.98167233674545873</v>
      </c>
      <c r="F59" s="1" t="s">
        <v>546</v>
      </c>
      <c r="G59" s="34"/>
      <c r="H59" s="34"/>
      <c r="I59" s="33"/>
      <c r="J59" s="34"/>
      <c r="K59" s="34"/>
      <c r="L59" s="33"/>
      <c r="M59" s="33"/>
      <c r="N59" s="34"/>
      <c r="O59" s="34"/>
      <c r="P59" s="33"/>
      <c r="Q59" s="33"/>
      <c r="R59" s="33"/>
    </row>
    <row r="60" spans="1:18" x14ac:dyDescent="0.15">
      <c r="A60" s="10">
        <v>58</v>
      </c>
      <c r="B60" s="11" t="s">
        <v>403</v>
      </c>
      <c r="C60" s="12"/>
      <c r="D60" s="13">
        <f t="shared" si="0"/>
        <v>1</v>
      </c>
      <c r="E60" s="9">
        <v>0.94562927781677697</v>
      </c>
      <c r="F60" s="1" t="s">
        <v>546</v>
      </c>
      <c r="G60" s="34"/>
      <c r="H60" s="34"/>
      <c r="I60" s="33"/>
      <c r="J60" s="34"/>
      <c r="K60" s="34"/>
      <c r="L60" s="33"/>
      <c r="M60" s="33"/>
      <c r="N60" s="33"/>
      <c r="O60" s="34"/>
      <c r="P60" s="33"/>
      <c r="Q60" s="33"/>
      <c r="R60" s="33"/>
    </row>
    <row r="61" spans="1:18" x14ac:dyDescent="0.15">
      <c r="A61" s="10">
        <v>59</v>
      </c>
      <c r="B61" s="11" t="s">
        <v>228</v>
      </c>
      <c r="C61" s="12"/>
      <c r="D61" s="13">
        <f t="shared" si="0"/>
        <v>1</v>
      </c>
      <c r="E61" s="9">
        <v>0.93778253727535232</v>
      </c>
      <c r="F61" s="1" t="s">
        <v>547</v>
      </c>
      <c r="G61" s="34"/>
      <c r="H61" s="34"/>
      <c r="I61" s="33"/>
      <c r="J61" s="34"/>
      <c r="K61" s="34"/>
      <c r="L61" s="33"/>
      <c r="M61" s="33"/>
      <c r="N61" s="34"/>
      <c r="O61" s="34"/>
      <c r="P61" s="33"/>
      <c r="Q61" s="33"/>
      <c r="R61" s="33"/>
    </row>
    <row r="62" spans="1:18" x14ac:dyDescent="0.15">
      <c r="A62" s="10">
        <v>60</v>
      </c>
      <c r="B62" s="11" t="s">
        <v>481</v>
      </c>
      <c r="C62" s="12"/>
      <c r="D62" s="13">
        <f t="shared" si="0"/>
        <v>1</v>
      </c>
      <c r="E62" s="9">
        <v>0.90669878975660367</v>
      </c>
      <c r="F62" s="1" t="s">
        <v>546</v>
      </c>
      <c r="G62" s="34"/>
      <c r="H62" s="34"/>
      <c r="I62" s="33"/>
      <c r="J62" s="34"/>
      <c r="K62" s="34"/>
      <c r="L62" s="33"/>
      <c r="M62" s="33"/>
      <c r="N62" s="33"/>
      <c r="O62" s="34"/>
      <c r="P62" s="33"/>
      <c r="Q62" s="33"/>
      <c r="R62" s="33"/>
    </row>
    <row r="63" spans="1:18" x14ac:dyDescent="0.15">
      <c r="A63" s="10">
        <v>61</v>
      </c>
      <c r="B63" s="11" t="s">
        <v>237</v>
      </c>
      <c r="C63" s="12"/>
      <c r="D63" s="13">
        <f t="shared" si="0"/>
        <v>1</v>
      </c>
      <c r="E63" s="9">
        <v>0.9321840097754166</v>
      </c>
      <c r="F63" s="1" t="s">
        <v>547</v>
      </c>
      <c r="G63" s="33"/>
      <c r="H63" s="34"/>
      <c r="I63" s="33"/>
      <c r="J63" s="34"/>
      <c r="K63" s="34"/>
      <c r="L63" s="33"/>
      <c r="M63" s="33"/>
      <c r="N63" s="33"/>
      <c r="O63" s="34"/>
      <c r="P63" s="33"/>
      <c r="Q63" s="33"/>
      <c r="R63" s="33"/>
    </row>
    <row r="64" spans="1:18" x14ac:dyDescent="0.15">
      <c r="A64" s="10">
        <v>62</v>
      </c>
      <c r="B64" s="11" t="s">
        <v>296</v>
      </c>
      <c r="C64" s="12"/>
      <c r="D64" s="13">
        <f t="shared" si="0"/>
        <v>1</v>
      </c>
      <c r="E64" s="9">
        <v>0.90476126839622495</v>
      </c>
      <c r="F64" s="1" t="s">
        <v>547</v>
      </c>
      <c r="G64" s="34"/>
      <c r="H64" s="34"/>
      <c r="I64" s="33"/>
      <c r="J64" s="34"/>
      <c r="K64" s="34"/>
      <c r="L64" s="33"/>
      <c r="M64" s="33"/>
      <c r="N64" s="33"/>
      <c r="O64" s="34"/>
      <c r="P64" s="33"/>
      <c r="Q64" s="33"/>
      <c r="R64" s="33"/>
    </row>
    <row r="65" spans="1:18" x14ac:dyDescent="0.15">
      <c r="A65" s="10">
        <v>63</v>
      </c>
      <c r="B65" s="11" t="s">
        <v>45</v>
      </c>
      <c r="C65" s="12"/>
      <c r="D65" s="13">
        <f t="shared" si="0"/>
        <v>1</v>
      </c>
      <c r="E65" s="9">
        <v>0.889906443199874</v>
      </c>
      <c r="F65" s="1" t="s">
        <v>546</v>
      </c>
      <c r="G65" s="33"/>
      <c r="H65" s="34"/>
      <c r="I65" s="33"/>
      <c r="J65" s="33"/>
      <c r="K65" s="34"/>
      <c r="L65" s="33"/>
      <c r="M65" s="33"/>
      <c r="N65" s="34"/>
      <c r="O65" s="34"/>
      <c r="P65" s="33"/>
      <c r="Q65" s="33"/>
      <c r="R65" s="33"/>
    </row>
    <row r="66" spans="1:18" x14ac:dyDescent="0.15">
      <c r="A66" s="10">
        <v>64</v>
      </c>
      <c r="B66" s="11" t="s">
        <v>126</v>
      </c>
      <c r="C66" s="12"/>
      <c r="D66" s="13">
        <f t="shared" si="0"/>
        <v>1</v>
      </c>
      <c r="E66" s="9">
        <v>0.98390010391814942</v>
      </c>
      <c r="F66" s="1" t="s">
        <v>547</v>
      </c>
      <c r="G66" s="34"/>
      <c r="H66" s="34"/>
      <c r="I66" s="33"/>
      <c r="J66" s="33"/>
      <c r="K66" s="34"/>
      <c r="L66" s="33"/>
      <c r="M66" s="33"/>
      <c r="N66" s="33"/>
      <c r="O66" s="34"/>
      <c r="P66" s="33"/>
      <c r="Q66" s="33"/>
      <c r="R66" s="33"/>
    </row>
    <row r="67" spans="1:18" x14ac:dyDescent="0.15">
      <c r="A67" s="10">
        <v>65</v>
      </c>
      <c r="B67" s="11" t="s">
        <v>344</v>
      </c>
      <c r="C67" s="12"/>
      <c r="D67" s="13">
        <f t="shared" si="0"/>
        <v>1</v>
      </c>
      <c r="E67" s="9">
        <v>0.98272321740332602</v>
      </c>
      <c r="F67" s="1" t="s">
        <v>546</v>
      </c>
      <c r="G67" s="34"/>
      <c r="H67" s="34"/>
      <c r="I67" s="33"/>
      <c r="J67" s="34"/>
      <c r="K67" s="34"/>
      <c r="L67" s="33"/>
      <c r="M67" s="33"/>
      <c r="N67" s="33"/>
      <c r="O67" s="34"/>
      <c r="P67" s="33"/>
      <c r="Q67" s="33"/>
      <c r="R67" s="33"/>
    </row>
    <row r="68" spans="1:18" x14ac:dyDescent="0.15">
      <c r="A68" s="10">
        <v>66</v>
      </c>
      <c r="B68" s="11" t="s">
        <v>273</v>
      </c>
      <c r="C68" s="12"/>
      <c r="D68" s="13">
        <f t="shared" ref="D68:D131" si="1">IF((C68&gt;3),9,1)</f>
        <v>1</v>
      </c>
      <c r="E68" s="9">
        <v>0.91658366690490123</v>
      </c>
      <c r="F68" s="1" t="s">
        <v>547</v>
      </c>
      <c r="G68" s="34"/>
      <c r="H68" s="34"/>
      <c r="I68" s="33"/>
      <c r="J68" s="33"/>
      <c r="K68" s="34"/>
      <c r="L68" s="33"/>
      <c r="M68" s="33"/>
      <c r="N68" s="33"/>
      <c r="O68" s="34"/>
      <c r="P68" s="33"/>
      <c r="Q68" s="33"/>
      <c r="R68" s="33"/>
    </row>
    <row r="69" spans="1:18" x14ac:dyDescent="0.15">
      <c r="A69" s="10">
        <v>67</v>
      </c>
      <c r="B69" s="11" t="s">
        <v>46</v>
      </c>
      <c r="C69" s="12"/>
      <c r="D69" s="13">
        <f t="shared" si="1"/>
        <v>1</v>
      </c>
      <c r="E69" s="9">
        <v>0.88804555155511933</v>
      </c>
      <c r="F69" s="1" t="s">
        <v>546</v>
      </c>
      <c r="G69" s="34"/>
      <c r="H69" s="34"/>
      <c r="I69" s="33"/>
      <c r="J69" s="34"/>
      <c r="K69" s="34"/>
      <c r="L69" s="33"/>
      <c r="M69" s="33"/>
      <c r="N69" s="33"/>
      <c r="O69" s="34"/>
      <c r="P69" s="33"/>
      <c r="Q69" s="33"/>
      <c r="R69" s="33"/>
    </row>
    <row r="70" spans="1:18" x14ac:dyDescent="0.15">
      <c r="A70" s="10">
        <v>68</v>
      </c>
      <c r="B70" s="11" t="s">
        <v>508</v>
      </c>
      <c r="C70" s="12"/>
      <c r="D70" s="13">
        <f t="shared" si="1"/>
        <v>1</v>
      </c>
      <c r="E70" s="9">
        <v>0.89095041370171968</v>
      </c>
      <c r="F70" s="1" t="s">
        <v>546</v>
      </c>
      <c r="G70" s="33"/>
      <c r="H70" s="34"/>
      <c r="I70" s="33"/>
      <c r="J70" s="33"/>
      <c r="K70" s="34"/>
      <c r="L70" s="33"/>
      <c r="M70" s="33"/>
      <c r="N70" s="33"/>
      <c r="O70" s="34"/>
      <c r="P70" s="33"/>
      <c r="Q70" s="33"/>
      <c r="R70" s="33"/>
    </row>
    <row r="71" spans="1:18" x14ac:dyDescent="0.15">
      <c r="A71" s="10">
        <v>69</v>
      </c>
      <c r="B71" s="11" t="s">
        <v>189</v>
      </c>
      <c r="C71" s="12"/>
      <c r="D71" s="13">
        <f t="shared" si="1"/>
        <v>1</v>
      </c>
      <c r="E71" s="9">
        <v>0.95448355975740462</v>
      </c>
      <c r="F71" s="1" t="s">
        <v>547</v>
      </c>
      <c r="G71" s="34"/>
      <c r="H71" s="34"/>
      <c r="I71" s="33"/>
      <c r="J71" s="34"/>
      <c r="K71" s="34"/>
      <c r="L71" s="33"/>
      <c r="M71" s="33"/>
      <c r="N71" s="33"/>
      <c r="O71" s="34"/>
      <c r="P71" s="33"/>
      <c r="Q71" s="33"/>
      <c r="R71" s="33"/>
    </row>
    <row r="72" spans="1:18" x14ac:dyDescent="0.15">
      <c r="A72" s="10">
        <v>70</v>
      </c>
      <c r="B72" s="11" t="s">
        <v>312</v>
      </c>
      <c r="C72" s="12"/>
      <c r="D72" s="13">
        <f t="shared" si="1"/>
        <v>1</v>
      </c>
      <c r="E72" s="9">
        <v>0.89672436906336928</v>
      </c>
      <c r="F72" s="1" t="s">
        <v>547</v>
      </c>
      <c r="G72" s="34"/>
      <c r="H72" s="34"/>
      <c r="I72" s="33"/>
      <c r="J72" s="34"/>
      <c r="K72" s="34"/>
      <c r="L72" s="33"/>
      <c r="M72" s="33"/>
      <c r="N72" s="34"/>
      <c r="O72" s="34"/>
      <c r="P72" s="33"/>
      <c r="Q72" s="33"/>
      <c r="R72" s="33"/>
    </row>
    <row r="73" spans="1:18" x14ac:dyDescent="0.15">
      <c r="A73" s="10">
        <v>71</v>
      </c>
      <c r="B73" s="11" t="s">
        <v>218</v>
      </c>
      <c r="C73" s="12"/>
      <c r="D73" s="13">
        <f t="shared" si="1"/>
        <v>1</v>
      </c>
      <c r="E73" s="9">
        <v>0.9412037640879698</v>
      </c>
      <c r="F73" s="1" t="s">
        <v>547</v>
      </c>
      <c r="G73" s="34"/>
      <c r="H73" s="34"/>
      <c r="I73" s="33"/>
      <c r="J73" s="34"/>
      <c r="K73" s="34"/>
      <c r="L73" s="33"/>
      <c r="M73" s="33"/>
      <c r="N73" s="33"/>
      <c r="O73" s="34"/>
      <c r="P73" s="33"/>
      <c r="Q73" s="33"/>
      <c r="R73" s="33"/>
    </row>
    <row r="74" spans="1:18" x14ac:dyDescent="0.15">
      <c r="A74" s="10">
        <v>72</v>
      </c>
      <c r="B74" s="11" t="s">
        <v>518</v>
      </c>
      <c r="C74" s="12"/>
      <c r="D74" s="13">
        <f t="shared" si="1"/>
        <v>1</v>
      </c>
      <c r="E74" s="9">
        <v>0.88699507404774192</v>
      </c>
      <c r="F74" s="1" t="s">
        <v>546</v>
      </c>
      <c r="G74" s="34"/>
      <c r="H74" s="34"/>
      <c r="I74" s="33"/>
      <c r="J74" s="33"/>
      <c r="K74" s="34"/>
      <c r="L74" s="33"/>
      <c r="M74" s="33"/>
      <c r="N74" s="34"/>
      <c r="O74" s="34"/>
      <c r="P74" s="33"/>
      <c r="Q74" s="33"/>
      <c r="R74" s="33"/>
    </row>
    <row r="75" spans="1:18" x14ac:dyDescent="0.15">
      <c r="A75" s="10">
        <v>73</v>
      </c>
      <c r="B75" s="11" t="s">
        <v>220</v>
      </c>
      <c r="C75" s="12"/>
      <c r="D75" s="13">
        <f t="shared" si="1"/>
        <v>1</v>
      </c>
      <c r="E75" s="9">
        <v>0.94039887367909203</v>
      </c>
      <c r="F75" s="1" t="s">
        <v>547</v>
      </c>
      <c r="G75" s="33"/>
      <c r="H75" s="34"/>
      <c r="I75" s="33"/>
      <c r="J75" s="33"/>
      <c r="K75" s="34"/>
      <c r="L75" s="33"/>
      <c r="M75" s="33"/>
      <c r="N75" s="33"/>
      <c r="O75" s="34"/>
      <c r="P75" s="33"/>
      <c r="Q75" s="33"/>
      <c r="R75" s="33"/>
    </row>
    <row r="76" spans="1:18" x14ac:dyDescent="0.15">
      <c r="A76" s="10">
        <v>74</v>
      </c>
      <c r="B76" s="11" t="s">
        <v>431</v>
      </c>
      <c r="C76" s="12"/>
      <c r="D76" s="13">
        <f t="shared" si="1"/>
        <v>1</v>
      </c>
      <c r="E76" s="9">
        <v>0.92913960523048811</v>
      </c>
      <c r="F76" s="1" t="s">
        <v>546</v>
      </c>
      <c r="G76" s="34"/>
      <c r="H76" s="34"/>
      <c r="I76" s="33"/>
      <c r="J76" s="34"/>
      <c r="K76" s="34"/>
      <c r="L76" s="33"/>
      <c r="M76" s="33"/>
      <c r="N76" s="33"/>
      <c r="O76" s="34"/>
      <c r="P76" s="33"/>
      <c r="Q76" s="33"/>
      <c r="R76" s="33"/>
    </row>
    <row r="77" spans="1:18" x14ac:dyDescent="0.15">
      <c r="A77" s="10">
        <v>75</v>
      </c>
      <c r="B77" s="11" t="s">
        <v>201</v>
      </c>
      <c r="C77" s="12"/>
      <c r="D77" s="13">
        <f t="shared" si="1"/>
        <v>1</v>
      </c>
      <c r="E77" s="9">
        <v>0.95022620029357974</v>
      </c>
      <c r="F77" s="1" t="s">
        <v>547</v>
      </c>
      <c r="G77" s="33"/>
      <c r="H77" s="34"/>
      <c r="I77" s="33"/>
      <c r="J77" s="34"/>
      <c r="K77" s="34"/>
      <c r="L77" s="33"/>
      <c r="M77" s="33"/>
      <c r="N77" s="33"/>
      <c r="O77" s="34"/>
      <c r="P77" s="33"/>
      <c r="Q77" s="33"/>
      <c r="R77" s="33"/>
    </row>
    <row r="78" spans="1:18" x14ac:dyDescent="0.15">
      <c r="A78" s="10">
        <v>76</v>
      </c>
      <c r="B78" s="11" t="s">
        <v>423</v>
      </c>
      <c r="C78" s="12"/>
      <c r="D78" s="13">
        <f t="shared" si="1"/>
        <v>1</v>
      </c>
      <c r="E78" s="9">
        <v>0.93490859329263998</v>
      </c>
      <c r="F78" s="1" t="s">
        <v>546</v>
      </c>
      <c r="G78" s="34"/>
      <c r="H78" s="34"/>
      <c r="I78" s="33"/>
      <c r="J78" s="34"/>
      <c r="K78" s="34"/>
      <c r="L78" s="33"/>
      <c r="M78" s="33"/>
      <c r="N78" s="34"/>
      <c r="O78" s="34"/>
      <c r="P78" s="33"/>
      <c r="Q78" s="33"/>
      <c r="R78" s="33"/>
    </row>
    <row r="79" spans="1:18" x14ac:dyDescent="0.15">
      <c r="A79" s="10">
        <v>77</v>
      </c>
      <c r="B79" s="11" t="s">
        <v>196</v>
      </c>
      <c r="C79" s="12"/>
      <c r="D79" s="13">
        <f t="shared" si="1"/>
        <v>1</v>
      </c>
      <c r="E79" s="9">
        <v>0.95215961395883664</v>
      </c>
      <c r="F79" s="1" t="s">
        <v>547</v>
      </c>
      <c r="G79" s="34"/>
      <c r="H79" s="34"/>
      <c r="I79" s="33"/>
      <c r="J79" s="33"/>
      <c r="K79" s="34"/>
      <c r="L79" s="33"/>
      <c r="M79" s="33"/>
      <c r="N79" s="33"/>
      <c r="O79" s="34"/>
      <c r="P79" s="33"/>
      <c r="Q79" s="33"/>
      <c r="R79" s="33"/>
    </row>
    <row r="80" spans="1:18" x14ac:dyDescent="0.15">
      <c r="A80" s="10">
        <v>78</v>
      </c>
      <c r="B80" s="11" t="s">
        <v>496</v>
      </c>
      <c r="C80" s="12"/>
      <c r="D80" s="13">
        <f t="shared" si="1"/>
        <v>1</v>
      </c>
      <c r="E80" s="9">
        <v>0.89714268172103662</v>
      </c>
      <c r="F80" s="1" t="s">
        <v>546</v>
      </c>
      <c r="G80" s="34"/>
      <c r="H80" s="34"/>
      <c r="I80" s="33"/>
      <c r="J80" s="34"/>
      <c r="K80" s="34"/>
      <c r="L80" s="33"/>
      <c r="M80" s="33"/>
      <c r="N80" s="33"/>
      <c r="O80" s="34"/>
      <c r="P80" s="33"/>
      <c r="Q80" s="33"/>
      <c r="R80" s="33"/>
    </row>
    <row r="81" spans="1:18" x14ac:dyDescent="0.15">
      <c r="A81" s="10">
        <v>79</v>
      </c>
      <c r="B81" s="11" t="s">
        <v>340</v>
      </c>
      <c r="C81" s="12"/>
      <c r="D81" s="13">
        <f t="shared" si="1"/>
        <v>1</v>
      </c>
      <c r="E81" s="9">
        <v>0.98485800222766517</v>
      </c>
      <c r="F81" s="1" t="s">
        <v>546</v>
      </c>
      <c r="G81" s="34"/>
      <c r="H81" s="34"/>
      <c r="I81" s="33"/>
      <c r="J81" s="33"/>
      <c r="K81" s="34"/>
      <c r="L81" s="33"/>
      <c r="M81" s="33"/>
      <c r="N81" s="33"/>
      <c r="O81" s="34"/>
      <c r="P81" s="33"/>
      <c r="Q81" s="33"/>
      <c r="R81" s="33"/>
    </row>
    <row r="82" spans="1:18" x14ac:dyDescent="0.15">
      <c r="A82" s="10">
        <v>80</v>
      </c>
      <c r="B82" s="11" t="s">
        <v>504</v>
      </c>
      <c r="C82" s="12"/>
      <c r="D82" s="13">
        <f t="shared" si="1"/>
        <v>1</v>
      </c>
      <c r="E82" s="9">
        <v>0.89343494109269628</v>
      </c>
      <c r="F82" s="1" t="s">
        <v>546</v>
      </c>
      <c r="G82" s="34"/>
      <c r="H82" s="34"/>
      <c r="I82" s="33"/>
      <c r="J82" s="34"/>
      <c r="K82" s="34"/>
      <c r="L82" s="33"/>
      <c r="M82" s="33"/>
      <c r="N82" s="33"/>
      <c r="O82" s="34"/>
      <c r="P82" s="33"/>
      <c r="Q82" s="33"/>
      <c r="R82" s="33"/>
    </row>
    <row r="83" spans="1:18" x14ac:dyDescent="0.15">
      <c r="A83" s="10">
        <v>81</v>
      </c>
      <c r="B83" s="11" t="s">
        <v>516</v>
      </c>
      <c r="C83" s="12"/>
      <c r="D83" s="13">
        <f t="shared" si="1"/>
        <v>1</v>
      </c>
      <c r="E83" s="9">
        <v>0.88820635328198994</v>
      </c>
      <c r="F83" s="1" t="s">
        <v>546</v>
      </c>
      <c r="G83" s="33"/>
      <c r="H83" s="34"/>
      <c r="I83" s="33"/>
      <c r="J83" s="34"/>
      <c r="K83" s="34"/>
      <c r="L83" s="33"/>
      <c r="M83" s="33"/>
      <c r="N83" s="33"/>
      <c r="O83" s="34"/>
      <c r="P83" s="33"/>
      <c r="Q83" s="33"/>
      <c r="R83" s="33"/>
    </row>
    <row r="84" spans="1:18" x14ac:dyDescent="0.15">
      <c r="A84" s="10">
        <v>82</v>
      </c>
      <c r="B84" s="11" t="s">
        <v>209</v>
      </c>
      <c r="C84" s="12"/>
      <c r="D84" s="13">
        <f t="shared" si="1"/>
        <v>1</v>
      </c>
      <c r="E84" s="9">
        <v>0.94862006937872945</v>
      </c>
      <c r="F84" s="1" t="s">
        <v>547</v>
      </c>
      <c r="G84" s="34"/>
      <c r="H84" s="34"/>
      <c r="I84" s="33"/>
      <c r="J84" s="34"/>
      <c r="K84" s="34"/>
      <c r="L84" s="33"/>
      <c r="M84" s="33"/>
      <c r="N84" s="33"/>
      <c r="O84" s="34"/>
      <c r="P84" s="33"/>
      <c r="Q84" s="33"/>
      <c r="R84" s="33"/>
    </row>
    <row r="85" spans="1:18" x14ac:dyDescent="0.15">
      <c r="A85" s="10">
        <v>83</v>
      </c>
      <c r="B85" s="11" t="s">
        <v>195</v>
      </c>
      <c r="C85" s="12"/>
      <c r="D85" s="13">
        <f t="shared" si="1"/>
        <v>1</v>
      </c>
      <c r="E85" s="9">
        <v>0.9525542684420456</v>
      </c>
      <c r="F85" s="1" t="s">
        <v>547</v>
      </c>
      <c r="G85" s="34"/>
      <c r="H85" s="34"/>
      <c r="I85" s="33"/>
      <c r="J85" s="33"/>
      <c r="K85" s="34"/>
      <c r="L85" s="33"/>
      <c r="M85" s="33"/>
      <c r="N85" s="33"/>
      <c r="O85" s="34"/>
      <c r="P85" s="33"/>
      <c r="Q85" s="33"/>
      <c r="R85" s="33"/>
    </row>
    <row r="86" spans="1:18" x14ac:dyDescent="0.15">
      <c r="A86" s="10">
        <v>84</v>
      </c>
      <c r="B86" s="11" t="s">
        <v>105</v>
      </c>
      <c r="C86" s="12"/>
      <c r="D86" s="13">
        <f t="shared" si="1"/>
        <v>1</v>
      </c>
      <c r="E86" s="9">
        <v>0.99278886282260892</v>
      </c>
      <c r="F86" s="1" t="s">
        <v>547</v>
      </c>
      <c r="G86" s="34"/>
      <c r="H86" s="34"/>
      <c r="I86" s="33"/>
      <c r="J86" s="34"/>
      <c r="K86" s="34"/>
      <c r="L86" s="33"/>
      <c r="M86" s="33"/>
      <c r="N86" s="34"/>
      <c r="O86" s="34"/>
      <c r="P86" s="33"/>
      <c r="Q86" s="33"/>
      <c r="R86" s="33"/>
    </row>
    <row r="87" spans="1:18" x14ac:dyDescent="0.15">
      <c r="A87" s="10">
        <v>85</v>
      </c>
      <c r="B87" s="11" t="s">
        <v>171</v>
      </c>
      <c r="C87" s="12"/>
      <c r="D87" s="13">
        <f t="shared" si="1"/>
        <v>1</v>
      </c>
      <c r="E87" s="9">
        <v>0.96140869561301701</v>
      </c>
      <c r="F87" s="1" t="s">
        <v>547</v>
      </c>
      <c r="G87" s="33"/>
      <c r="H87" s="34"/>
      <c r="I87" s="33"/>
      <c r="J87" s="34"/>
      <c r="K87" s="34"/>
      <c r="L87" s="33"/>
      <c r="M87" s="33"/>
      <c r="N87" s="33"/>
      <c r="O87" s="34"/>
      <c r="P87" s="33"/>
      <c r="Q87" s="33"/>
      <c r="R87" s="33"/>
    </row>
    <row r="88" spans="1:18" x14ac:dyDescent="0.15">
      <c r="A88" s="10">
        <v>86</v>
      </c>
      <c r="B88" s="11" t="s">
        <v>257</v>
      </c>
      <c r="C88" s="12"/>
      <c r="D88" s="13">
        <f t="shared" si="1"/>
        <v>1</v>
      </c>
      <c r="E88" s="9">
        <v>0.92335789508031096</v>
      </c>
      <c r="F88" s="1" t="s">
        <v>547</v>
      </c>
      <c r="G88" s="34"/>
      <c r="H88" s="34"/>
      <c r="I88" s="33"/>
      <c r="J88" s="34"/>
      <c r="K88" s="34"/>
      <c r="L88" s="33"/>
      <c r="M88" s="33"/>
      <c r="N88" s="33"/>
      <c r="O88" s="34"/>
      <c r="P88" s="33"/>
      <c r="Q88" s="33"/>
      <c r="R88" s="33"/>
    </row>
    <row r="89" spans="1:18" x14ac:dyDescent="0.15">
      <c r="A89" s="10">
        <v>87</v>
      </c>
      <c r="B89" s="11" t="s">
        <v>112</v>
      </c>
      <c r="C89" s="12"/>
      <c r="D89" s="13">
        <f t="shared" si="1"/>
        <v>1</v>
      </c>
      <c r="E89" s="9">
        <v>0.98924577681676928</v>
      </c>
      <c r="F89" s="1" t="s">
        <v>547</v>
      </c>
      <c r="G89" s="34"/>
      <c r="H89" s="34"/>
      <c r="I89" s="33"/>
      <c r="J89" s="34"/>
      <c r="K89" s="34"/>
      <c r="L89" s="33"/>
      <c r="M89" s="33"/>
      <c r="N89" s="33"/>
      <c r="O89" s="34"/>
      <c r="P89" s="33"/>
      <c r="Q89" s="33"/>
      <c r="R89" s="33"/>
    </row>
    <row r="90" spans="1:18" x14ac:dyDescent="0.15">
      <c r="A90" s="10">
        <v>88</v>
      </c>
      <c r="B90" s="11" t="s">
        <v>532</v>
      </c>
      <c r="C90" s="12"/>
      <c r="D90" s="13">
        <f t="shared" si="1"/>
        <v>1</v>
      </c>
      <c r="E90" s="9">
        <v>0.87871125900882796</v>
      </c>
      <c r="F90" s="1" t="s">
        <v>546</v>
      </c>
      <c r="G90" s="33"/>
      <c r="H90" s="34"/>
      <c r="I90" s="33"/>
      <c r="J90" s="34"/>
      <c r="K90" s="34"/>
      <c r="L90" s="33"/>
      <c r="M90" s="33"/>
      <c r="N90" s="34"/>
      <c r="O90" s="34"/>
      <c r="P90" s="33"/>
      <c r="Q90" s="33"/>
      <c r="R90" s="33"/>
    </row>
    <row r="91" spans="1:18" x14ac:dyDescent="0.15">
      <c r="A91" s="10">
        <v>89</v>
      </c>
      <c r="B91" s="11" t="s">
        <v>528</v>
      </c>
      <c r="C91" s="12"/>
      <c r="D91" s="13">
        <f t="shared" si="1"/>
        <v>1</v>
      </c>
      <c r="E91" s="9">
        <v>0.88035747689653454</v>
      </c>
      <c r="F91" s="1" t="s">
        <v>546</v>
      </c>
      <c r="G91" s="34"/>
      <c r="H91" s="34"/>
      <c r="I91" s="33"/>
      <c r="J91" s="34"/>
      <c r="K91" s="34"/>
      <c r="L91" s="33"/>
      <c r="M91" s="33"/>
      <c r="N91" s="34"/>
      <c r="O91" s="34"/>
      <c r="P91" s="33"/>
      <c r="Q91" s="33"/>
      <c r="R91" s="33"/>
    </row>
    <row r="92" spans="1:18" x14ac:dyDescent="0.15">
      <c r="A92" s="10">
        <v>90</v>
      </c>
      <c r="B92" s="11" t="s">
        <v>118</v>
      </c>
      <c r="C92" s="12"/>
      <c r="D92" s="13">
        <f t="shared" si="1"/>
        <v>1</v>
      </c>
      <c r="E92" s="9">
        <v>0.98738726705359614</v>
      </c>
      <c r="F92" s="1" t="s">
        <v>547</v>
      </c>
      <c r="G92" s="33"/>
      <c r="H92" s="34"/>
      <c r="I92" s="33"/>
      <c r="J92" s="33"/>
      <c r="K92" s="34"/>
      <c r="L92" s="33"/>
      <c r="M92" s="33"/>
      <c r="N92" s="34"/>
      <c r="O92" s="34"/>
      <c r="P92" s="33"/>
      <c r="Q92" s="33"/>
      <c r="R92" s="33"/>
    </row>
    <row r="93" spans="1:18" x14ac:dyDescent="0.15">
      <c r="A93" s="10">
        <v>91</v>
      </c>
      <c r="B93" s="11" t="s">
        <v>290</v>
      </c>
      <c r="C93" s="12"/>
      <c r="D93" s="13">
        <f t="shared" si="1"/>
        <v>1</v>
      </c>
      <c r="E93" s="9">
        <v>0.90620300039859014</v>
      </c>
      <c r="F93" s="1" t="s">
        <v>547</v>
      </c>
      <c r="G93" s="34"/>
      <c r="H93" s="34"/>
      <c r="I93" s="33"/>
      <c r="J93" s="33"/>
      <c r="K93" s="34"/>
      <c r="L93" s="33"/>
      <c r="M93" s="33"/>
      <c r="N93" s="33"/>
      <c r="O93" s="34"/>
      <c r="P93" s="33"/>
      <c r="Q93" s="33"/>
      <c r="R93" s="33"/>
    </row>
    <row r="94" spans="1:18" x14ac:dyDescent="0.15">
      <c r="A94" s="10">
        <v>92</v>
      </c>
      <c r="B94" s="11" t="s">
        <v>314</v>
      </c>
      <c r="C94" s="12"/>
      <c r="D94" s="13">
        <f t="shared" si="1"/>
        <v>1</v>
      </c>
      <c r="E94" s="9">
        <v>0.89585721263879936</v>
      </c>
      <c r="F94" s="1" t="s">
        <v>547</v>
      </c>
      <c r="G94" s="33"/>
      <c r="H94" s="34"/>
      <c r="I94" s="33"/>
      <c r="J94" s="34"/>
      <c r="K94" s="34"/>
      <c r="L94" s="33"/>
      <c r="M94" s="33"/>
      <c r="N94" s="34"/>
      <c r="O94" s="34"/>
      <c r="P94" s="33"/>
      <c r="Q94" s="33"/>
      <c r="R94" s="33"/>
    </row>
    <row r="95" spans="1:18" x14ac:dyDescent="0.15">
      <c r="A95" s="10">
        <v>93</v>
      </c>
      <c r="B95" s="11" t="s">
        <v>81</v>
      </c>
      <c r="C95" s="12"/>
      <c r="D95" s="13">
        <f t="shared" si="1"/>
        <v>1</v>
      </c>
      <c r="E95" s="9">
        <v>0.93589884951972113</v>
      </c>
      <c r="F95" s="1" t="s">
        <v>547</v>
      </c>
      <c r="G95" s="34"/>
      <c r="H95" s="34"/>
      <c r="I95" s="33"/>
      <c r="J95" s="33"/>
      <c r="K95" s="34"/>
      <c r="L95" s="33"/>
      <c r="M95" s="33"/>
      <c r="N95" s="33"/>
      <c r="O95" s="34"/>
      <c r="P95" s="33"/>
      <c r="Q95" s="33"/>
      <c r="R95" s="33"/>
    </row>
    <row r="96" spans="1:18" x14ac:dyDescent="0.15">
      <c r="A96" s="10">
        <v>94</v>
      </c>
      <c r="B96" s="11" t="s">
        <v>229</v>
      </c>
      <c r="C96" s="12"/>
      <c r="D96" s="13">
        <f t="shared" si="1"/>
        <v>1</v>
      </c>
      <c r="E96" s="9">
        <v>0.93734538923973298</v>
      </c>
      <c r="F96" s="1" t="s">
        <v>547</v>
      </c>
      <c r="G96" s="34"/>
      <c r="H96" s="34"/>
      <c r="I96" s="33"/>
      <c r="J96" s="33"/>
      <c r="K96" s="34"/>
      <c r="L96" s="33"/>
      <c r="M96" s="33"/>
      <c r="N96" s="34"/>
      <c r="O96" s="34"/>
      <c r="P96" s="33"/>
      <c r="Q96" s="33"/>
      <c r="R96" s="33"/>
    </row>
    <row r="97" spans="1:18" x14ac:dyDescent="0.15">
      <c r="A97" s="10">
        <v>95</v>
      </c>
      <c r="B97" s="11" t="s">
        <v>488</v>
      </c>
      <c r="C97" s="12"/>
      <c r="D97" s="13">
        <f t="shared" si="1"/>
        <v>1</v>
      </c>
      <c r="E97" s="9">
        <v>0.90294238335439303</v>
      </c>
      <c r="F97" s="1" t="s">
        <v>546</v>
      </c>
      <c r="G97" s="34"/>
      <c r="H97" s="34"/>
      <c r="I97" s="33"/>
      <c r="J97" s="33"/>
      <c r="K97" s="34"/>
      <c r="L97" s="33"/>
      <c r="M97" s="33"/>
      <c r="N97" s="33"/>
      <c r="O97" s="34"/>
      <c r="P97" s="33"/>
      <c r="Q97" s="33"/>
      <c r="R97" s="33"/>
    </row>
    <row r="98" spans="1:18" x14ac:dyDescent="0.15">
      <c r="A98" s="10">
        <v>96</v>
      </c>
      <c r="B98" s="11" t="s">
        <v>346</v>
      </c>
      <c r="C98" s="12"/>
      <c r="D98" s="13">
        <f t="shared" si="1"/>
        <v>1</v>
      </c>
      <c r="E98" s="9">
        <v>0.98042645244141102</v>
      </c>
      <c r="F98" s="1" t="s">
        <v>546</v>
      </c>
      <c r="G98" s="34"/>
      <c r="H98" s="34"/>
      <c r="I98" s="33"/>
      <c r="J98" s="34"/>
      <c r="K98" s="34"/>
      <c r="L98" s="33"/>
      <c r="M98" s="33"/>
      <c r="N98" s="33"/>
      <c r="O98" s="34"/>
      <c r="P98" s="33"/>
      <c r="Q98" s="33"/>
      <c r="R98" s="33"/>
    </row>
    <row r="99" spans="1:18" x14ac:dyDescent="0.15">
      <c r="A99" s="10">
        <v>97</v>
      </c>
      <c r="B99" s="11" t="s">
        <v>434</v>
      </c>
      <c r="C99" s="12"/>
      <c r="D99" s="13">
        <f t="shared" si="1"/>
        <v>1</v>
      </c>
      <c r="E99" s="9">
        <v>0.92843295157636918</v>
      </c>
      <c r="F99" s="1" t="s">
        <v>546</v>
      </c>
      <c r="G99" s="34"/>
      <c r="H99" s="34"/>
      <c r="I99" s="33"/>
      <c r="J99" s="33"/>
      <c r="K99" s="34"/>
      <c r="L99" s="33"/>
      <c r="M99" s="33"/>
      <c r="N99" s="33"/>
      <c r="O99" s="34"/>
      <c r="P99" s="33"/>
      <c r="Q99" s="33"/>
      <c r="R99" s="33"/>
    </row>
    <row r="100" spans="1:18" x14ac:dyDescent="0.15">
      <c r="A100" s="10">
        <v>98</v>
      </c>
      <c r="B100" s="11" t="s">
        <v>505</v>
      </c>
      <c r="C100" s="12"/>
      <c r="D100" s="13">
        <f t="shared" si="1"/>
        <v>1</v>
      </c>
      <c r="E100" s="9">
        <v>0.89237430047702571</v>
      </c>
      <c r="F100" s="1" t="s">
        <v>546</v>
      </c>
      <c r="G100" s="34"/>
      <c r="H100" s="34"/>
      <c r="I100" s="33"/>
      <c r="J100" s="34"/>
      <c r="K100" s="34"/>
      <c r="L100" s="33"/>
      <c r="M100" s="33"/>
      <c r="N100" s="33"/>
      <c r="O100" s="34"/>
      <c r="P100" s="33"/>
      <c r="Q100" s="33"/>
      <c r="R100" s="33"/>
    </row>
    <row r="101" spans="1:18" x14ac:dyDescent="0.15">
      <c r="A101" s="10">
        <v>99</v>
      </c>
      <c r="B101" s="11" t="s">
        <v>217</v>
      </c>
      <c r="C101" s="12"/>
      <c r="D101" s="13">
        <f t="shared" si="1"/>
        <v>1</v>
      </c>
      <c r="E101" s="9">
        <v>0.94148931077982079</v>
      </c>
      <c r="F101" s="1" t="s">
        <v>547</v>
      </c>
      <c r="G101" s="33"/>
      <c r="H101" s="34"/>
      <c r="I101" s="33"/>
      <c r="J101" s="34"/>
      <c r="K101" s="34"/>
      <c r="L101" s="33"/>
      <c r="M101" s="33"/>
      <c r="N101" s="33"/>
      <c r="O101" s="34"/>
      <c r="P101" s="33"/>
      <c r="Q101" s="33"/>
      <c r="R101" s="33"/>
    </row>
    <row r="102" spans="1:18" x14ac:dyDescent="0.15">
      <c r="A102" s="10">
        <v>100</v>
      </c>
      <c r="B102" s="11" t="s">
        <v>245</v>
      </c>
      <c r="C102" s="12"/>
      <c r="D102" s="13">
        <f t="shared" si="1"/>
        <v>1</v>
      </c>
      <c r="E102" s="9">
        <v>0.92850229806257101</v>
      </c>
      <c r="F102" s="1" t="s">
        <v>547</v>
      </c>
      <c r="G102" s="33"/>
      <c r="H102" s="34"/>
      <c r="I102" s="33"/>
      <c r="J102" s="34"/>
      <c r="K102" s="34"/>
      <c r="L102" s="33"/>
      <c r="M102" s="33"/>
      <c r="N102" s="34"/>
      <c r="O102" s="34"/>
      <c r="P102" s="33"/>
      <c r="Q102" s="33"/>
      <c r="R102" s="33"/>
    </row>
    <row r="103" spans="1:18" x14ac:dyDescent="0.15">
      <c r="A103" s="10">
        <v>101</v>
      </c>
      <c r="B103" s="11" t="s">
        <v>230</v>
      </c>
      <c r="C103" s="12"/>
      <c r="D103" s="13">
        <f t="shared" si="1"/>
        <v>1</v>
      </c>
      <c r="E103" s="9">
        <v>0.93539017758080556</v>
      </c>
      <c r="F103" s="1" t="s">
        <v>547</v>
      </c>
      <c r="G103" s="34"/>
      <c r="H103" s="34"/>
      <c r="I103" s="33"/>
      <c r="J103" s="34"/>
      <c r="K103" s="34"/>
      <c r="L103" s="33"/>
      <c r="M103" s="33"/>
      <c r="N103" s="33"/>
      <c r="O103" s="34"/>
      <c r="P103" s="33"/>
      <c r="Q103" s="33"/>
      <c r="R103" s="33"/>
    </row>
    <row r="104" spans="1:18" x14ac:dyDescent="0.15">
      <c r="A104" s="10">
        <v>102</v>
      </c>
      <c r="B104" s="11" t="s">
        <v>548</v>
      </c>
      <c r="C104" s="12"/>
      <c r="D104" s="13">
        <f t="shared" si="1"/>
        <v>1</v>
      </c>
      <c r="E104" s="9">
        <v>0.87248799452956782</v>
      </c>
      <c r="F104" s="1" t="s">
        <v>546</v>
      </c>
      <c r="G104" s="33"/>
      <c r="H104" s="34"/>
      <c r="I104" s="33"/>
      <c r="J104" s="33"/>
      <c r="K104" s="34"/>
      <c r="L104" s="33"/>
      <c r="M104" s="33"/>
      <c r="N104" s="33"/>
      <c r="O104" s="34"/>
      <c r="P104" s="33"/>
      <c r="Q104" s="33"/>
      <c r="R104" s="33"/>
    </row>
    <row r="105" spans="1:18" x14ac:dyDescent="0.15">
      <c r="A105" s="10">
        <v>103</v>
      </c>
      <c r="B105" s="11" t="s">
        <v>342</v>
      </c>
      <c r="C105" s="12"/>
      <c r="D105" s="13">
        <f t="shared" si="1"/>
        <v>1</v>
      </c>
      <c r="E105" s="9">
        <v>0.98421282401394361</v>
      </c>
      <c r="F105" s="1" t="s">
        <v>546</v>
      </c>
      <c r="G105" s="34"/>
      <c r="H105" s="34"/>
      <c r="I105" s="33"/>
      <c r="J105" s="34"/>
      <c r="K105" s="34"/>
      <c r="L105" s="33"/>
      <c r="M105" s="33"/>
      <c r="N105" s="33"/>
      <c r="O105" s="34"/>
      <c r="P105" s="33"/>
      <c r="Q105" s="33"/>
      <c r="R105" s="33"/>
    </row>
    <row r="106" spans="1:18" x14ac:dyDescent="0.15">
      <c r="A106" s="10">
        <v>104</v>
      </c>
      <c r="B106" s="11" t="s">
        <v>405</v>
      </c>
      <c r="C106" s="12"/>
      <c r="D106" s="13">
        <f t="shared" si="1"/>
        <v>1</v>
      </c>
      <c r="E106" s="9">
        <v>0.94443541415461763</v>
      </c>
      <c r="F106" s="1" t="s">
        <v>546</v>
      </c>
      <c r="G106" s="34"/>
      <c r="H106" s="34"/>
      <c r="I106" s="33"/>
      <c r="J106" s="34"/>
      <c r="K106" s="34"/>
      <c r="L106" s="33"/>
      <c r="M106" s="33"/>
      <c r="N106" s="34"/>
      <c r="O106" s="34"/>
      <c r="P106" s="33"/>
      <c r="Q106" s="33"/>
      <c r="R106" s="33"/>
    </row>
    <row r="107" spans="1:18" x14ac:dyDescent="0.15">
      <c r="A107" s="10">
        <v>105</v>
      </c>
      <c r="B107" s="11" t="s">
        <v>343</v>
      </c>
      <c r="C107" s="12"/>
      <c r="D107" s="13">
        <f t="shared" si="1"/>
        <v>1</v>
      </c>
      <c r="E107" s="9">
        <v>0.98332094280450022</v>
      </c>
      <c r="F107" s="1" t="s">
        <v>546</v>
      </c>
      <c r="G107" s="34"/>
      <c r="H107" s="34"/>
      <c r="I107" s="33"/>
      <c r="J107" s="33"/>
      <c r="K107" s="34"/>
      <c r="L107" s="33"/>
      <c r="M107" s="33"/>
      <c r="N107" s="34"/>
      <c r="O107" s="34"/>
      <c r="P107" s="33"/>
      <c r="Q107" s="33"/>
      <c r="R107" s="33"/>
    </row>
    <row r="108" spans="1:18" x14ac:dyDescent="0.15">
      <c r="A108" s="10">
        <v>106</v>
      </c>
      <c r="B108" s="11" t="s">
        <v>539</v>
      </c>
      <c r="C108" s="12"/>
      <c r="D108" s="13">
        <f t="shared" si="1"/>
        <v>1</v>
      </c>
      <c r="E108" s="9">
        <v>0.87590086249828825</v>
      </c>
      <c r="F108" s="1" t="s">
        <v>546</v>
      </c>
      <c r="G108" s="34"/>
      <c r="H108" s="34"/>
      <c r="I108" s="33"/>
      <c r="J108" s="34"/>
      <c r="K108" s="34"/>
      <c r="L108" s="33"/>
      <c r="M108" s="33"/>
      <c r="N108" s="33"/>
      <c r="O108" s="34"/>
      <c r="P108" s="33"/>
      <c r="Q108" s="33"/>
      <c r="R108" s="33"/>
    </row>
    <row r="109" spans="1:18" x14ac:dyDescent="0.15">
      <c r="A109" s="10">
        <v>107</v>
      </c>
      <c r="B109" s="11" t="s">
        <v>202</v>
      </c>
      <c r="C109" s="12"/>
      <c r="D109" s="13">
        <f t="shared" si="1"/>
        <v>1</v>
      </c>
      <c r="E109" s="9">
        <v>0.95016449248687485</v>
      </c>
      <c r="F109" s="1" t="s">
        <v>547</v>
      </c>
      <c r="G109" s="34"/>
      <c r="H109" s="34"/>
      <c r="I109" s="33"/>
      <c r="J109" s="34"/>
      <c r="K109" s="34"/>
      <c r="L109" s="33"/>
      <c r="M109" s="33"/>
      <c r="N109" s="33"/>
      <c r="O109" s="34"/>
      <c r="P109" s="33"/>
      <c r="Q109" s="33"/>
      <c r="R109" s="33"/>
    </row>
    <row r="110" spans="1:18" x14ac:dyDescent="0.15">
      <c r="A110" s="10">
        <v>108</v>
      </c>
      <c r="B110" s="11" t="s">
        <v>247</v>
      </c>
      <c r="C110" s="12"/>
      <c r="D110" s="13">
        <f t="shared" si="1"/>
        <v>1</v>
      </c>
      <c r="E110" s="9">
        <v>0.92801776441852324</v>
      </c>
      <c r="F110" s="1" t="s">
        <v>547</v>
      </c>
      <c r="G110" s="34"/>
      <c r="H110" s="34"/>
      <c r="I110" s="33"/>
      <c r="J110" s="34"/>
      <c r="K110" s="34"/>
      <c r="L110" s="33"/>
      <c r="M110" s="33"/>
      <c r="N110" s="34"/>
      <c r="O110" s="34"/>
      <c r="P110" s="33"/>
      <c r="Q110" s="33"/>
      <c r="R110" s="33"/>
    </row>
    <row r="111" spans="1:18" x14ac:dyDescent="0.15">
      <c r="A111" s="10">
        <v>109</v>
      </c>
      <c r="B111" s="11" t="s">
        <v>322</v>
      </c>
      <c r="C111" s="12"/>
      <c r="D111" s="13">
        <f t="shared" si="1"/>
        <v>1</v>
      </c>
      <c r="E111" s="9">
        <v>0.99753314900572043</v>
      </c>
      <c r="F111" s="1" t="s">
        <v>546</v>
      </c>
      <c r="G111" s="34"/>
      <c r="H111" s="34"/>
      <c r="I111" s="33"/>
      <c r="J111" s="34"/>
      <c r="K111" s="34"/>
      <c r="L111" s="33"/>
      <c r="M111" s="33"/>
      <c r="N111" s="33"/>
      <c r="O111" s="34"/>
      <c r="P111" s="33"/>
      <c r="Q111" s="33"/>
      <c r="R111" s="33"/>
    </row>
    <row r="112" spans="1:18" x14ac:dyDescent="0.15">
      <c r="A112" s="10">
        <v>110</v>
      </c>
      <c r="B112" s="11" t="s">
        <v>525</v>
      </c>
      <c r="C112" s="12"/>
      <c r="D112" s="13">
        <f t="shared" si="1"/>
        <v>1</v>
      </c>
      <c r="E112" s="9">
        <v>0.88272888912252934</v>
      </c>
      <c r="F112" s="1" t="s">
        <v>546</v>
      </c>
      <c r="G112" s="34"/>
      <c r="H112" s="34"/>
      <c r="I112" s="33"/>
      <c r="J112" s="34"/>
      <c r="K112" s="34"/>
      <c r="L112" s="33"/>
      <c r="M112" s="33"/>
      <c r="N112" s="34"/>
      <c r="O112" s="34"/>
      <c r="P112" s="33"/>
      <c r="Q112" s="33"/>
      <c r="R112" s="33"/>
    </row>
    <row r="113" spans="1:18" x14ac:dyDescent="0.15">
      <c r="A113" s="10">
        <v>111</v>
      </c>
      <c r="B113" s="11" t="s">
        <v>284</v>
      </c>
      <c r="C113" s="12"/>
      <c r="D113" s="13">
        <f t="shared" si="1"/>
        <v>1</v>
      </c>
      <c r="E113" s="9">
        <v>0.91013587060750045</v>
      </c>
      <c r="F113" s="1" t="s">
        <v>547</v>
      </c>
      <c r="G113" s="33"/>
      <c r="H113" s="34"/>
      <c r="I113" s="33"/>
      <c r="J113" s="33"/>
      <c r="K113" s="34"/>
      <c r="L113" s="33"/>
      <c r="M113" s="33"/>
      <c r="N113" s="33"/>
      <c r="O113" s="34"/>
      <c r="P113" s="33"/>
      <c r="Q113" s="33"/>
      <c r="R113" s="33"/>
    </row>
    <row r="114" spans="1:18" x14ac:dyDescent="0.15">
      <c r="A114" s="10">
        <v>112</v>
      </c>
      <c r="B114" s="11" t="s">
        <v>271</v>
      </c>
      <c r="C114" s="12"/>
      <c r="D114" s="13">
        <f t="shared" si="1"/>
        <v>1</v>
      </c>
      <c r="E114" s="9">
        <v>0.91680975558898226</v>
      </c>
      <c r="F114" s="1" t="s">
        <v>547</v>
      </c>
      <c r="G114" s="33"/>
      <c r="H114" s="34"/>
      <c r="I114" s="33"/>
      <c r="J114" s="33"/>
      <c r="K114" s="34"/>
      <c r="L114" s="33"/>
      <c r="M114" s="33"/>
      <c r="N114" s="33"/>
      <c r="O114" s="34"/>
      <c r="P114" s="33"/>
      <c r="Q114" s="33"/>
      <c r="R114" s="33"/>
    </row>
    <row r="115" spans="1:18" x14ac:dyDescent="0.15">
      <c r="A115" s="10">
        <v>113</v>
      </c>
      <c r="B115" s="11" t="s">
        <v>242</v>
      </c>
      <c r="C115" s="12"/>
      <c r="D115" s="13">
        <f t="shared" si="1"/>
        <v>1</v>
      </c>
      <c r="E115" s="9">
        <v>0.93024385103478036</v>
      </c>
      <c r="F115" s="1" t="s">
        <v>547</v>
      </c>
      <c r="G115" s="34"/>
      <c r="H115" s="34"/>
      <c r="I115" s="33"/>
      <c r="J115" s="34"/>
      <c r="K115" s="34"/>
      <c r="L115" s="33"/>
      <c r="M115" s="33"/>
      <c r="N115" s="33"/>
      <c r="O115" s="34"/>
      <c r="P115" s="33"/>
      <c r="Q115" s="33"/>
      <c r="R115" s="33"/>
    </row>
    <row r="116" spans="1:18" x14ac:dyDescent="0.15">
      <c r="A116" s="10">
        <v>114</v>
      </c>
      <c r="B116" s="11" t="s">
        <v>97</v>
      </c>
      <c r="C116" s="12"/>
      <c r="D116" s="13">
        <f t="shared" si="1"/>
        <v>1</v>
      </c>
      <c r="E116" s="9">
        <v>0.99858507930447193</v>
      </c>
      <c r="F116" s="1" t="s">
        <v>547</v>
      </c>
      <c r="G116" s="33"/>
      <c r="H116" s="34"/>
      <c r="I116" s="33"/>
      <c r="J116" s="34"/>
      <c r="K116" s="34"/>
      <c r="L116" s="33"/>
      <c r="M116" s="33"/>
      <c r="N116" s="34"/>
      <c r="O116" s="34"/>
      <c r="P116" s="33"/>
      <c r="Q116" s="33"/>
      <c r="R116" s="33"/>
    </row>
    <row r="117" spans="1:18" x14ac:dyDescent="0.15">
      <c r="A117" s="10">
        <v>115</v>
      </c>
      <c r="B117" s="11" t="s">
        <v>451</v>
      </c>
      <c r="C117" s="12"/>
      <c r="D117" s="13">
        <f t="shared" si="1"/>
        <v>1</v>
      </c>
      <c r="E117" s="9">
        <v>0.92182067323429617</v>
      </c>
      <c r="F117" s="1" t="s">
        <v>546</v>
      </c>
      <c r="G117" s="34"/>
      <c r="H117" s="34"/>
      <c r="I117" s="33"/>
      <c r="J117" s="33"/>
      <c r="K117" s="34"/>
      <c r="L117" s="33"/>
      <c r="M117" s="33"/>
      <c r="N117" s="34"/>
      <c r="O117" s="34"/>
      <c r="P117" s="33"/>
      <c r="Q117" s="33"/>
      <c r="R117" s="33"/>
    </row>
    <row r="118" spans="1:18" x14ac:dyDescent="0.15">
      <c r="A118" s="10">
        <v>116</v>
      </c>
      <c r="B118" s="11" t="s">
        <v>415</v>
      </c>
      <c r="C118" s="12"/>
      <c r="D118" s="13">
        <f t="shared" si="1"/>
        <v>1</v>
      </c>
      <c r="E118" s="9">
        <v>0.94100439889303189</v>
      </c>
      <c r="F118" s="1" t="s">
        <v>546</v>
      </c>
      <c r="G118" s="34"/>
      <c r="H118" s="34"/>
      <c r="I118" s="33"/>
      <c r="J118" s="34"/>
      <c r="K118" s="34"/>
      <c r="L118" s="33"/>
      <c r="M118" s="33"/>
      <c r="N118" s="33"/>
      <c r="O118" s="34"/>
      <c r="P118" s="33"/>
      <c r="Q118" s="33"/>
      <c r="R118" s="33"/>
    </row>
    <row r="119" spans="1:18" x14ac:dyDescent="0.15">
      <c r="A119" s="10">
        <v>117</v>
      </c>
      <c r="B119" s="11" t="s">
        <v>499</v>
      </c>
      <c r="C119" s="12"/>
      <c r="D119" s="13">
        <f t="shared" si="1"/>
        <v>1</v>
      </c>
      <c r="E119" s="9">
        <v>0.89555624146366442</v>
      </c>
      <c r="F119" s="1" t="s">
        <v>546</v>
      </c>
      <c r="G119" s="33"/>
      <c r="H119" s="34"/>
      <c r="I119" s="33"/>
      <c r="J119" s="34"/>
      <c r="K119" s="34"/>
      <c r="L119" s="33"/>
      <c r="M119" s="33"/>
      <c r="N119" s="33"/>
      <c r="O119" s="34"/>
      <c r="P119" s="33"/>
      <c r="Q119" s="33"/>
      <c r="R119" s="33"/>
    </row>
    <row r="120" spans="1:18" x14ac:dyDescent="0.15">
      <c r="A120" s="10">
        <v>118</v>
      </c>
      <c r="B120" s="11" t="s">
        <v>192</v>
      </c>
      <c r="C120" s="12"/>
      <c r="D120" s="13">
        <f t="shared" si="1"/>
        <v>1</v>
      </c>
      <c r="E120" s="9">
        <v>0.95375906053695525</v>
      </c>
      <c r="F120" s="1" t="s">
        <v>547</v>
      </c>
      <c r="G120" s="34"/>
      <c r="H120" s="34"/>
      <c r="I120" s="33"/>
      <c r="J120" s="34"/>
      <c r="K120" s="34"/>
      <c r="L120" s="33"/>
      <c r="M120" s="33"/>
      <c r="N120" s="33"/>
      <c r="O120" s="34"/>
      <c r="P120" s="33"/>
      <c r="Q120" s="33"/>
      <c r="R120" s="33"/>
    </row>
    <row r="121" spans="1:18" x14ac:dyDescent="0.15">
      <c r="A121" s="10">
        <v>119</v>
      </c>
      <c r="B121" s="11" t="s">
        <v>168</v>
      </c>
      <c r="C121" s="12"/>
      <c r="D121" s="13">
        <f t="shared" si="1"/>
        <v>1</v>
      </c>
      <c r="E121" s="9">
        <v>0.96266960130467982</v>
      </c>
      <c r="F121" s="1" t="s">
        <v>547</v>
      </c>
      <c r="G121" s="34"/>
      <c r="H121" s="34"/>
      <c r="I121" s="33"/>
      <c r="J121" s="33"/>
      <c r="K121" s="34"/>
      <c r="L121" s="33"/>
      <c r="M121" s="33"/>
      <c r="N121" s="33"/>
      <c r="O121" s="34"/>
      <c r="P121" s="33"/>
      <c r="Q121" s="33"/>
      <c r="R121" s="33"/>
    </row>
    <row r="122" spans="1:18" x14ac:dyDescent="0.15">
      <c r="A122" s="10">
        <v>120</v>
      </c>
      <c r="B122" s="11" t="s">
        <v>181</v>
      </c>
      <c r="C122" s="12"/>
      <c r="D122" s="13">
        <f t="shared" si="1"/>
        <v>1</v>
      </c>
      <c r="E122" s="9">
        <v>0.95920827248476215</v>
      </c>
      <c r="F122" s="1" t="s">
        <v>547</v>
      </c>
      <c r="G122" s="34"/>
      <c r="H122" s="34"/>
      <c r="I122" s="33"/>
      <c r="J122" s="33"/>
      <c r="K122" s="34"/>
      <c r="L122" s="33"/>
      <c r="M122" s="33"/>
      <c r="N122" s="33"/>
      <c r="O122" s="34"/>
      <c r="P122" s="33"/>
      <c r="Q122" s="33"/>
      <c r="R122" s="33"/>
    </row>
    <row r="123" spans="1:18" x14ac:dyDescent="0.15">
      <c r="A123" s="10">
        <v>121</v>
      </c>
      <c r="B123" s="11" t="s">
        <v>524</v>
      </c>
      <c r="C123" s="12"/>
      <c r="D123" s="13">
        <f t="shared" si="1"/>
        <v>1</v>
      </c>
      <c r="E123" s="9">
        <v>0.88282307529713844</v>
      </c>
      <c r="F123" s="1" t="s">
        <v>546</v>
      </c>
      <c r="G123" s="33"/>
      <c r="H123" s="34"/>
      <c r="I123" s="33"/>
      <c r="J123" s="33"/>
      <c r="K123" s="34"/>
      <c r="L123" s="33"/>
      <c r="M123" s="33"/>
      <c r="N123" s="34"/>
      <c r="O123" s="34"/>
      <c r="P123" s="33"/>
      <c r="Q123" s="33"/>
      <c r="R123" s="33"/>
    </row>
    <row r="124" spans="1:18" x14ac:dyDescent="0.15">
      <c r="A124" s="10">
        <v>122</v>
      </c>
      <c r="B124" s="11" t="s">
        <v>480</v>
      </c>
      <c r="C124" s="12"/>
      <c r="D124" s="13">
        <f t="shared" si="1"/>
        <v>1</v>
      </c>
      <c r="E124" s="9">
        <v>0.90721333089717326</v>
      </c>
      <c r="F124" s="1" t="s">
        <v>546</v>
      </c>
      <c r="G124" s="34"/>
      <c r="H124" s="34"/>
      <c r="I124" s="33"/>
      <c r="J124" s="34"/>
      <c r="K124" s="34"/>
      <c r="L124" s="33"/>
      <c r="M124" s="33"/>
      <c r="N124" s="33"/>
      <c r="O124" s="34"/>
      <c r="P124" s="33"/>
      <c r="Q124" s="33"/>
      <c r="R124" s="33"/>
    </row>
    <row r="125" spans="1:18" x14ac:dyDescent="0.15">
      <c r="A125" s="10">
        <v>123</v>
      </c>
      <c r="B125" s="11" t="s">
        <v>183</v>
      </c>
      <c r="C125" s="12"/>
      <c r="D125" s="13">
        <f t="shared" si="1"/>
        <v>1</v>
      </c>
      <c r="E125" s="9">
        <v>0.95706299000966522</v>
      </c>
      <c r="F125" s="1" t="s">
        <v>547</v>
      </c>
      <c r="G125" s="34"/>
      <c r="H125" s="34"/>
      <c r="I125" s="33"/>
      <c r="J125" s="34"/>
      <c r="K125" s="34"/>
      <c r="L125" s="33"/>
      <c r="M125" s="33"/>
      <c r="N125" s="33"/>
      <c r="O125" s="34"/>
      <c r="P125" s="33"/>
      <c r="Q125" s="33"/>
      <c r="R125" s="33"/>
    </row>
    <row r="126" spans="1:18" x14ac:dyDescent="0.15">
      <c r="A126" s="10">
        <v>124</v>
      </c>
      <c r="B126" s="11" t="s">
        <v>441</v>
      </c>
      <c r="C126" s="12"/>
      <c r="D126" s="13">
        <f t="shared" si="1"/>
        <v>1</v>
      </c>
      <c r="E126" s="9">
        <v>0.92651428606262609</v>
      </c>
      <c r="F126" s="1" t="s">
        <v>546</v>
      </c>
      <c r="G126" s="33"/>
      <c r="H126" s="34"/>
      <c r="I126" s="33"/>
      <c r="J126" s="33"/>
      <c r="K126" s="34"/>
      <c r="L126" s="33"/>
      <c r="M126" s="33"/>
      <c r="N126" s="33"/>
      <c r="O126" s="34"/>
      <c r="P126" s="33"/>
      <c r="Q126" s="33"/>
      <c r="R126" s="33"/>
    </row>
    <row r="127" spans="1:18" x14ac:dyDescent="0.15">
      <c r="A127" s="10">
        <v>125</v>
      </c>
      <c r="B127" s="11" t="s">
        <v>110</v>
      </c>
      <c r="C127" s="12"/>
      <c r="D127" s="13">
        <f t="shared" si="1"/>
        <v>1</v>
      </c>
      <c r="E127" s="9">
        <v>0.9899161013240303</v>
      </c>
      <c r="F127" s="1" t="s">
        <v>547</v>
      </c>
      <c r="G127" s="34"/>
      <c r="H127" s="34"/>
      <c r="I127" s="33"/>
      <c r="J127" s="34"/>
      <c r="K127" s="34"/>
      <c r="L127" s="33"/>
      <c r="M127" s="33"/>
      <c r="N127" s="33"/>
      <c r="O127" s="34"/>
      <c r="P127" s="33"/>
      <c r="Q127" s="33"/>
      <c r="R127" s="33"/>
    </row>
    <row r="128" spans="1:18" x14ac:dyDescent="0.15">
      <c r="A128" s="10">
        <v>126</v>
      </c>
      <c r="B128" s="11" t="s">
        <v>182</v>
      </c>
      <c r="C128" s="12"/>
      <c r="D128" s="13">
        <f t="shared" si="1"/>
        <v>1</v>
      </c>
      <c r="E128" s="9">
        <v>0.95862486811622816</v>
      </c>
      <c r="F128" s="1" t="s">
        <v>547</v>
      </c>
      <c r="G128" s="34"/>
      <c r="H128" s="34"/>
      <c r="I128" s="33"/>
      <c r="J128" s="33"/>
      <c r="K128" s="34"/>
      <c r="L128" s="33"/>
      <c r="M128" s="33"/>
      <c r="N128" s="34"/>
      <c r="O128" s="34"/>
      <c r="P128" s="33"/>
      <c r="Q128" s="33"/>
      <c r="R128" s="33"/>
    </row>
    <row r="129" spans="1:18" x14ac:dyDescent="0.15">
      <c r="A129" s="10">
        <v>127</v>
      </c>
      <c r="B129" s="11" t="s">
        <v>132</v>
      </c>
      <c r="C129" s="12"/>
      <c r="D129" s="13">
        <f t="shared" si="1"/>
        <v>1</v>
      </c>
      <c r="E129" s="9">
        <v>0.97999374781581072</v>
      </c>
      <c r="F129" s="1" t="s">
        <v>547</v>
      </c>
      <c r="G129" s="33"/>
      <c r="H129" s="34"/>
      <c r="I129" s="33"/>
      <c r="J129" s="33"/>
      <c r="K129" s="34"/>
      <c r="L129" s="33"/>
      <c r="M129" s="33"/>
      <c r="N129" s="33"/>
      <c r="O129" s="34"/>
      <c r="P129" s="33"/>
      <c r="Q129" s="33"/>
      <c r="R129" s="33"/>
    </row>
    <row r="130" spans="1:18" x14ac:dyDescent="0.15">
      <c r="A130" s="10">
        <v>128</v>
      </c>
      <c r="B130" s="11" t="s">
        <v>72</v>
      </c>
      <c r="C130" s="12"/>
      <c r="D130" s="13">
        <f t="shared" si="1"/>
        <v>1</v>
      </c>
      <c r="E130" s="9">
        <v>0.95944237580565606</v>
      </c>
      <c r="F130" s="1" t="s">
        <v>547</v>
      </c>
      <c r="G130" s="33"/>
      <c r="H130" s="34"/>
      <c r="I130" s="33"/>
      <c r="J130" s="34"/>
      <c r="K130" s="34"/>
      <c r="L130" s="33"/>
      <c r="M130" s="33"/>
      <c r="N130" s="33"/>
      <c r="O130" s="34"/>
      <c r="P130" s="33"/>
      <c r="Q130" s="33"/>
      <c r="R130" s="33"/>
    </row>
    <row r="131" spans="1:18" x14ac:dyDescent="0.15">
      <c r="A131" s="10">
        <v>129</v>
      </c>
      <c r="B131" s="11" t="s">
        <v>199</v>
      </c>
      <c r="C131" s="12"/>
      <c r="D131" s="13">
        <f t="shared" si="1"/>
        <v>1</v>
      </c>
      <c r="E131" s="9">
        <v>0.95087084062769289</v>
      </c>
      <c r="F131" s="1" t="s">
        <v>547</v>
      </c>
      <c r="G131" s="34"/>
      <c r="H131" s="34"/>
      <c r="I131" s="33"/>
      <c r="J131" s="33"/>
      <c r="K131" s="34"/>
      <c r="L131" s="33"/>
      <c r="M131" s="33"/>
      <c r="N131" s="33"/>
      <c r="O131" s="34"/>
      <c r="P131" s="33"/>
      <c r="Q131" s="33"/>
      <c r="R131" s="33"/>
    </row>
    <row r="132" spans="1:18" x14ac:dyDescent="0.15">
      <c r="A132" s="10">
        <v>130</v>
      </c>
      <c r="B132" s="11" t="s">
        <v>35</v>
      </c>
      <c r="C132" s="12"/>
      <c r="D132" s="13">
        <f t="shared" ref="D132:D195" si="2">IF((C132&gt;3),9,1)</f>
        <v>1</v>
      </c>
      <c r="E132" s="9">
        <v>0.89354345408409941</v>
      </c>
      <c r="F132" s="1" t="s">
        <v>546</v>
      </c>
      <c r="G132" s="34"/>
      <c r="H132" s="34"/>
      <c r="I132" s="33"/>
      <c r="J132" s="34"/>
      <c r="K132" s="34"/>
      <c r="L132" s="33"/>
      <c r="M132" s="33"/>
      <c r="N132" s="34"/>
      <c r="O132" s="34"/>
      <c r="P132" s="33"/>
      <c r="Q132" s="33"/>
      <c r="R132" s="33"/>
    </row>
    <row r="133" spans="1:18" x14ac:dyDescent="0.15">
      <c r="A133" s="10">
        <v>131</v>
      </c>
      <c r="B133" s="11" t="s">
        <v>391</v>
      </c>
      <c r="C133" s="12"/>
      <c r="D133" s="13">
        <f t="shared" si="2"/>
        <v>1</v>
      </c>
      <c r="E133" s="9">
        <v>0.95456493304841583</v>
      </c>
      <c r="F133" s="1" t="s">
        <v>546</v>
      </c>
      <c r="G133" s="33"/>
      <c r="H133" s="34"/>
      <c r="I133" s="33"/>
      <c r="J133" s="34"/>
      <c r="K133" s="34"/>
      <c r="L133" s="33"/>
      <c r="M133" s="33"/>
      <c r="N133" s="34"/>
      <c r="O133" s="34"/>
      <c r="P133" s="33"/>
      <c r="Q133" s="33"/>
      <c r="R133" s="33"/>
    </row>
    <row r="134" spans="1:18" x14ac:dyDescent="0.15">
      <c r="A134" s="10">
        <v>132</v>
      </c>
      <c r="B134" s="11" t="s">
        <v>459</v>
      </c>
      <c r="C134" s="12"/>
      <c r="D134" s="13">
        <f t="shared" si="2"/>
        <v>1</v>
      </c>
      <c r="E134" s="9">
        <v>0.9170044488861846</v>
      </c>
      <c r="F134" s="1" t="s">
        <v>546</v>
      </c>
      <c r="G134" s="33"/>
      <c r="H134" s="34"/>
      <c r="I134" s="33"/>
      <c r="J134" s="34"/>
      <c r="K134" s="34"/>
      <c r="L134" s="33"/>
      <c r="M134" s="33"/>
      <c r="N134" s="33"/>
      <c r="O134" s="34"/>
      <c r="P134" s="33"/>
      <c r="Q134" s="33"/>
      <c r="R134" s="33"/>
    </row>
    <row r="135" spans="1:18" x14ac:dyDescent="0.15">
      <c r="A135" s="10">
        <v>133</v>
      </c>
      <c r="B135" s="11" t="s">
        <v>286</v>
      </c>
      <c r="C135" s="12"/>
      <c r="D135" s="13">
        <f t="shared" si="2"/>
        <v>1</v>
      </c>
      <c r="E135" s="9">
        <v>0.90922842876319554</v>
      </c>
      <c r="F135" s="1" t="s">
        <v>547</v>
      </c>
      <c r="G135" s="34"/>
      <c r="H135" s="34"/>
      <c r="I135" s="33"/>
      <c r="J135" s="33"/>
      <c r="K135" s="34"/>
      <c r="L135" s="33"/>
      <c r="M135" s="33"/>
      <c r="N135" s="34"/>
      <c r="O135" s="34"/>
      <c r="P135" s="33"/>
      <c r="Q135" s="33"/>
      <c r="R135" s="33"/>
    </row>
    <row r="136" spans="1:18" x14ac:dyDescent="0.15">
      <c r="A136" s="10">
        <v>134</v>
      </c>
      <c r="B136" s="11" t="s">
        <v>243</v>
      </c>
      <c r="C136" s="12"/>
      <c r="D136" s="13">
        <f t="shared" si="2"/>
        <v>1</v>
      </c>
      <c r="E136" s="9">
        <v>0.92994264275353888</v>
      </c>
      <c r="F136" s="1" t="s">
        <v>547</v>
      </c>
      <c r="G136" s="33"/>
      <c r="H136" s="34"/>
      <c r="I136" s="33"/>
      <c r="J136" s="34"/>
      <c r="K136" s="34"/>
      <c r="L136" s="33"/>
      <c r="M136" s="33"/>
      <c r="N136" s="34"/>
      <c r="O136" s="34"/>
      <c r="P136" s="33"/>
      <c r="Q136" s="33"/>
      <c r="R136" s="33"/>
    </row>
    <row r="137" spans="1:18" x14ac:dyDescent="0.15">
      <c r="A137" s="10">
        <v>135</v>
      </c>
      <c r="B137" s="11" t="s">
        <v>305</v>
      </c>
      <c r="C137" s="12"/>
      <c r="D137" s="13">
        <f t="shared" si="2"/>
        <v>1</v>
      </c>
      <c r="E137" s="9">
        <v>0.89913604497958488</v>
      </c>
      <c r="F137" s="1" t="s">
        <v>547</v>
      </c>
      <c r="G137" s="34"/>
      <c r="H137" s="34"/>
      <c r="I137" s="33"/>
      <c r="J137" s="33"/>
      <c r="K137" s="34"/>
      <c r="L137" s="33"/>
      <c r="M137" s="33"/>
      <c r="N137" s="34"/>
      <c r="O137" s="34"/>
      <c r="P137" s="33"/>
      <c r="Q137" s="33"/>
      <c r="R137" s="33"/>
    </row>
    <row r="138" spans="1:18" x14ac:dyDescent="0.15">
      <c r="A138" s="10">
        <v>136</v>
      </c>
      <c r="B138" s="11" t="s">
        <v>370</v>
      </c>
      <c r="C138" s="12"/>
      <c r="D138" s="13">
        <f t="shared" si="2"/>
        <v>1</v>
      </c>
      <c r="E138" s="9">
        <v>0.96712857082223525</v>
      </c>
      <c r="F138" s="1" t="s">
        <v>546</v>
      </c>
      <c r="G138" s="33"/>
      <c r="H138" s="34"/>
      <c r="I138" s="33"/>
      <c r="J138" s="33"/>
      <c r="K138" s="34"/>
      <c r="L138" s="33"/>
      <c r="M138" s="33"/>
      <c r="N138" s="33"/>
      <c r="O138" s="34"/>
      <c r="P138" s="33"/>
      <c r="Q138" s="33"/>
      <c r="R138" s="33"/>
    </row>
    <row r="139" spans="1:18" x14ac:dyDescent="0.15">
      <c r="A139" s="10">
        <v>137</v>
      </c>
      <c r="B139" s="11" t="s">
        <v>301</v>
      </c>
      <c r="C139" s="12"/>
      <c r="D139" s="13">
        <f t="shared" si="2"/>
        <v>1</v>
      </c>
      <c r="E139" s="9">
        <v>0.90099611351359865</v>
      </c>
      <c r="F139" s="1" t="s">
        <v>547</v>
      </c>
      <c r="G139" s="34"/>
      <c r="H139" s="34"/>
      <c r="I139" s="33"/>
      <c r="J139" s="33"/>
      <c r="K139" s="34"/>
      <c r="L139" s="33"/>
      <c r="M139" s="33"/>
      <c r="N139" s="34"/>
      <c r="O139" s="34"/>
      <c r="P139" s="33"/>
      <c r="Q139" s="33"/>
      <c r="R139" s="33"/>
    </row>
    <row r="140" spans="1:18" x14ac:dyDescent="0.15">
      <c r="A140" s="10">
        <v>138</v>
      </c>
      <c r="B140" s="11" t="s">
        <v>214</v>
      </c>
      <c r="C140" s="12"/>
      <c r="D140" s="13">
        <f t="shared" si="2"/>
        <v>1</v>
      </c>
      <c r="E140" s="9">
        <v>0.94475640958911278</v>
      </c>
      <c r="F140" s="1" t="s">
        <v>547</v>
      </c>
      <c r="G140" s="34"/>
      <c r="H140" s="34"/>
      <c r="I140" s="33"/>
      <c r="J140" s="34"/>
      <c r="K140" s="34"/>
      <c r="L140" s="33"/>
      <c r="M140" s="33"/>
      <c r="N140" s="33"/>
      <c r="O140" s="34"/>
      <c r="P140" s="33"/>
      <c r="Q140" s="33"/>
      <c r="R140" s="33"/>
    </row>
    <row r="141" spans="1:18" x14ac:dyDescent="0.15">
      <c r="A141" s="10">
        <v>139</v>
      </c>
      <c r="B141" s="11" t="s">
        <v>142</v>
      </c>
      <c r="C141" s="12"/>
      <c r="D141" s="13">
        <f t="shared" si="2"/>
        <v>1</v>
      </c>
      <c r="E141" s="9">
        <v>0.9742716115764456</v>
      </c>
      <c r="F141" s="1" t="s">
        <v>547</v>
      </c>
      <c r="G141" s="34"/>
      <c r="H141" s="34"/>
      <c r="I141" s="33"/>
      <c r="J141" s="34"/>
      <c r="K141" s="34"/>
      <c r="L141" s="33"/>
      <c r="M141" s="33"/>
      <c r="N141" s="33"/>
      <c r="O141" s="34"/>
      <c r="P141" s="33"/>
      <c r="Q141" s="33"/>
      <c r="R141" s="33"/>
    </row>
    <row r="142" spans="1:18" x14ac:dyDescent="0.15">
      <c r="A142" s="10">
        <v>140</v>
      </c>
      <c r="B142" s="11" t="s">
        <v>541</v>
      </c>
      <c r="C142" s="12"/>
      <c r="D142" s="13">
        <f t="shared" si="2"/>
        <v>1</v>
      </c>
      <c r="E142" s="9">
        <v>0.87497922359257174</v>
      </c>
      <c r="F142" s="1" t="s">
        <v>546</v>
      </c>
      <c r="G142" s="34"/>
      <c r="H142" s="34"/>
      <c r="I142" s="33"/>
      <c r="J142" s="34"/>
      <c r="K142" s="34"/>
      <c r="L142" s="33"/>
      <c r="M142" s="33"/>
      <c r="N142" s="33"/>
      <c r="O142" s="34"/>
      <c r="P142" s="33"/>
      <c r="Q142" s="33"/>
      <c r="R142" s="33"/>
    </row>
    <row r="143" spans="1:18" x14ac:dyDescent="0.15">
      <c r="A143" s="10">
        <v>141</v>
      </c>
      <c r="B143" s="11" t="s">
        <v>317</v>
      </c>
      <c r="C143" s="12"/>
      <c r="D143" s="13">
        <f t="shared" si="2"/>
        <v>1</v>
      </c>
      <c r="E143" s="9">
        <v>0.89530866539391152</v>
      </c>
      <c r="F143" s="1" t="s">
        <v>547</v>
      </c>
      <c r="G143" s="34"/>
      <c r="H143" s="34"/>
      <c r="I143" s="33"/>
      <c r="J143" s="33"/>
      <c r="K143" s="34"/>
      <c r="L143" s="33"/>
      <c r="M143" s="33"/>
      <c r="N143" s="33"/>
      <c r="O143" s="34"/>
      <c r="P143" s="33"/>
      <c r="Q143" s="33"/>
      <c r="R143" s="33"/>
    </row>
    <row r="144" spans="1:18" x14ac:dyDescent="0.15">
      <c r="A144" s="10">
        <v>142</v>
      </c>
      <c r="B144" s="11" t="s">
        <v>527</v>
      </c>
      <c r="C144" s="12"/>
      <c r="D144" s="13">
        <f t="shared" si="2"/>
        <v>1</v>
      </c>
      <c r="E144" s="9">
        <v>0.8808073003231387</v>
      </c>
      <c r="F144" s="1" t="s">
        <v>546</v>
      </c>
      <c r="G144" s="34"/>
      <c r="H144" s="34"/>
      <c r="I144" s="33"/>
      <c r="J144" s="33"/>
      <c r="K144" s="34"/>
      <c r="L144" s="33"/>
      <c r="M144" s="33"/>
      <c r="N144" s="33"/>
      <c r="O144" s="34"/>
      <c r="P144" s="33"/>
      <c r="Q144" s="33"/>
      <c r="R144" s="33"/>
    </row>
    <row r="145" spans="1:18" x14ac:dyDescent="0.15">
      <c r="A145" s="10">
        <v>143</v>
      </c>
      <c r="B145" s="11" t="s">
        <v>124</v>
      </c>
      <c r="C145" s="12"/>
      <c r="D145" s="13">
        <f t="shared" si="2"/>
        <v>1</v>
      </c>
      <c r="E145" s="9">
        <v>0.984627114061154</v>
      </c>
      <c r="F145" s="1" t="s">
        <v>547</v>
      </c>
      <c r="G145" s="33"/>
      <c r="H145" s="34"/>
      <c r="I145" s="33"/>
      <c r="J145" s="34"/>
      <c r="K145" s="34"/>
      <c r="L145" s="33"/>
      <c r="M145" s="33"/>
      <c r="N145" s="34"/>
      <c r="O145" s="34"/>
      <c r="P145" s="33"/>
      <c r="Q145" s="33"/>
      <c r="R145" s="33"/>
    </row>
    <row r="146" spans="1:18" x14ac:dyDescent="0.15">
      <c r="A146" s="10">
        <v>144</v>
      </c>
      <c r="B146" s="11" t="s">
        <v>156</v>
      </c>
      <c r="C146" s="12"/>
      <c r="D146" s="13">
        <f t="shared" si="2"/>
        <v>1</v>
      </c>
      <c r="E146" s="9">
        <v>0.96677225847259063</v>
      </c>
      <c r="F146" s="1" t="s">
        <v>547</v>
      </c>
      <c r="G146" s="34"/>
      <c r="H146" s="34"/>
      <c r="I146" s="33"/>
      <c r="J146" s="34"/>
      <c r="K146" s="34"/>
      <c r="L146" s="33"/>
      <c r="M146" s="33"/>
      <c r="N146" s="34"/>
      <c r="O146" s="34"/>
      <c r="P146" s="33"/>
      <c r="Q146" s="33"/>
      <c r="R146" s="33"/>
    </row>
    <row r="147" spans="1:18" x14ac:dyDescent="0.15">
      <c r="A147" s="10">
        <v>145</v>
      </c>
      <c r="B147" s="11" t="s">
        <v>50</v>
      </c>
      <c r="C147" s="12"/>
      <c r="D147" s="13">
        <f t="shared" si="2"/>
        <v>1</v>
      </c>
      <c r="E147" s="9">
        <v>0.97074124584311305</v>
      </c>
      <c r="F147" s="1" t="s">
        <v>547</v>
      </c>
      <c r="G147" s="34"/>
      <c r="H147" s="34"/>
      <c r="I147" s="33"/>
      <c r="J147" s="34"/>
      <c r="K147" s="34"/>
      <c r="L147" s="33"/>
      <c r="M147" s="33"/>
      <c r="N147" s="34"/>
      <c r="O147" s="34"/>
      <c r="P147" s="33"/>
      <c r="Q147" s="33"/>
      <c r="R147" s="33"/>
    </row>
    <row r="148" spans="1:18" x14ac:dyDescent="0.15">
      <c r="A148" s="10">
        <v>146</v>
      </c>
      <c r="B148" s="11" t="s">
        <v>238</v>
      </c>
      <c r="C148" s="12"/>
      <c r="D148" s="13">
        <f t="shared" si="2"/>
        <v>1</v>
      </c>
      <c r="E148" s="9">
        <v>0.93176462816942007</v>
      </c>
      <c r="F148" s="1" t="s">
        <v>547</v>
      </c>
      <c r="G148" s="34"/>
      <c r="H148" s="34"/>
      <c r="I148" s="33"/>
      <c r="J148" s="34"/>
      <c r="K148" s="34"/>
      <c r="L148" s="33"/>
      <c r="M148" s="33"/>
      <c r="N148" s="33"/>
      <c r="O148" s="34"/>
      <c r="P148" s="33"/>
      <c r="Q148" s="33"/>
      <c r="R148" s="33"/>
    </row>
    <row r="149" spans="1:18" x14ac:dyDescent="0.15">
      <c r="A149" s="10">
        <v>147</v>
      </c>
      <c r="B149" s="11" t="s">
        <v>366</v>
      </c>
      <c r="C149" s="12"/>
      <c r="D149" s="13">
        <f t="shared" si="2"/>
        <v>1</v>
      </c>
      <c r="E149" s="9">
        <v>0.96885612118975573</v>
      </c>
      <c r="F149" s="1" t="s">
        <v>546</v>
      </c>
      <c r="G149" s="34"/>
      <c r="H149" s="34"/>
      <c r="I149" s="33"/>
      <c r="J149" s="34"/>
      <c r="K149" s="34"/>
      <c r="L149" s="33"/>
      <c r="M149" s="33"/>
      <c r="N149" s="33"/>
      <c r="O149" s="34"/>
      <c r="P149" s="33"/>
      <c r="Q149" s="33"/>
      <c r="R149" s="33"/>
    </row>
    <row r="150" spans="1:18" x14ac:dyDescent="0.15">
      <c r="A150" s="10">
        <v>148</v>
      </c>
      <c r="B150" s="11" t="s">
        <v>487</v>
      </c>
      <c r="C150" s="12"/>
      <c r="D150" s="13">
        <f t="shared" si="2"/>
        <v>1</v>
      </c>
      <c r="E150" s="9">
        <v>0.90328168334013359</v>
      </c>
      <c r="F150" s="1" t="s">
        <v>546</v>
      </c>
      <c r="G150" s="34"/>
      <c r="H150" s="34"/>
      <c r="I150" s="33"/>
      <c r="J150" s="34"/>
      <c r="K150" s="34"/>
      <c r="L150" s="33"/>
      <c r="M150" s="33"/>
      <c r="N150" s="33"/>
      <c r="O150" s="34"/>
      <c r="P150" s="33"/>
      <c r="Q150" s="33"/>
      <c r="R150" s="33"/>
    </row>
    <row r="151" spans="1:18" x14ac:dyDescent="0.15">
      <c r="A151" s="10">
        <v>149</v>
      </c>
      <c r="B151" s="11" t="s">
        <v>249</v>
      </c>
      <c r="C151" s="12"/>
      <c r="D151" s="13">
        <f t="shared" si="2"/>
        <v>1</v>
      </c>
      <c r="E151" s="9">
        <v>0.92668691065720132</v>
      </c>
      <c r="F151" s="1" t="s">
        <v>547</v>
      </c>
      <c r="G151" s="33"/>
      <c r="H151" s="34"/>
      <c r="I151" s="33"/>
      <c r="J151" s="33"/>
      <c r="K151" s="34"/>
      <c r="L151" s="33"/>
      <c r="M151" s="33"/>
      <c r="N151" s="33"/>
      <c r="O151" s="34"/>
      <c r="P151" s="33"/>
      <c r="Q151" s="33"/>
      <c r="R151" s="33"/>
    </row>
    <row r="152" spans="1:18" x14ac:dyDescent="0.15">
      <c r="A152" s="10">
        <v>150</v>
      </c>
      <c r="B152" s="11" t="s">
        <v>444</v>
      </c>
      <c r="C152" s="12"/>
      <c r="D152" s="13">
        <f t="shared" si="2"/>
        <v>1</v>
      </c>
      <c r="E152" s="9">
        <v>0.92418312934492675</v>
      </c>
      <c r="F152" s="1" t="s">
        <v>546</v>
      </c>
      <c r="G152" s="34"/>
      <c r="H152" s="34"/>
      <c r="I152" s="33"/>
      <c r="J152" s="33"/>
      <c r="K152" s="34"/>
      <c r="L152" s="33"/>
      <c r="M152" s="33"/>
      <c r="N152" s="33"/>
      <c r="O152" s="34"/>
      <c r="P152" s="33"/>
      <c r="Q152" s="33"/>
      <c r="R152" s="33"/>
    </row>
    <row r="153" spans="1:18" x14ac:dyDescent="0.15">
      <c r="A153" s="10">
        <v>151</v>
      </c>
      <c r="B153" s="11" t="s">
        <v>187</v>
      </c>
      <c r="C153" s="12"/>
      <c r="D153" s="13">
        <f t="shared" si="2"/>
        <v>1</v>
      </c>
      <c r="E153" s="9">
        <v>0.95503314916892279</v>
      </c>
      <c r="F153" s="1" t="s">
        <v>547</v>
      </c>
      <c r="G153" s="34"/>
      <c r="H153" s="34"/>
      <c r="I153" s="33"/>
      <c r="J153" s="34"/>
      <c r="K153" s="34"/>
      <c r="L153" s="33"/>
      <c r="M153" s="33"/>
      <c r="N153" s="34"/>
      <c r="O153" s="34"/>
      <c r="P153" s="33"/>
      <c r="Q153" s="33"/>
      <c r="R153" s="33"/>
    </row>
    <row r="154" spans="1:18" x14ac:dyDescent="0.15">
      <c r="A154" s="10">
        <v>152</v>
      </c>
      <c r="B154" s="11" t="s">
        <v>464</v>
      </c>
      <c r="C154" s="12"/>
      <c r="D154" s="13">
        <f t="shared" si="2"/>
        <v>1</v>
      </c>
      <c r="E154" s="9">
        <v>0.9147031789809672</v>
      </c>
      <c r="F154" s="1" t="s">
        <v>546</v>
      </c>
      <c r="G154" s="34"/>
      <c r="H154" s="34"/>
      <c r="I154" s="33"/>
      <c r="J154" s="34"/>
      <c r="K154" s="34"/>
      <c r="L154" s="33"/>
      <c r="M154" s="33"/>
      <c r="N154" s="33"/>
      <c r="O154" s="34"/>
      <c r="P154" s="33"/>
      <c r="Q154" s="33"/>
      <c r="R154" s="33"/>
    </row>
    <row r="155" spans="1:18" x14ac:dyDescent="0.15">
      <c r="A155" s="10">
        <v>153</v>
      </c>
      <c r="B155" s="11" t="s">
        <v>285</v>
      </c>
      <c r="C155" s="12"/>
      <c r="D155" s="13">
        <f t="shared" si="2"/>
        <v>1</v>
      </c>
      <c r="E155" s="9">
        <v>0.90953455221032797</v>
      </c>
      <c r="F155" s="1" t="s">
        <v>547</v>
      </c>
      <c r="G155" s="34"/>
      <c r="H155" s="34"/>
      <c r="I155" s="33"/>
      <c r="J155" s="34"/>
      <c r="K155" s="34"/>
      <c r="L155" s="33"/>
      <c r="M155" s="33"/>
      <c r="N155" s="34"/>
      <c r="O155" s="34"/>
      <c r="P155" s="33"/>
      <c r="Q155" s="33"/>
      <c r="R155" s="33"/>
    </row>
    <row r="156" spans="1:18" x14ac:dyDescent="0.15">
      <c r="A156" s="10">
        <v>154</v>
      </c>
      <c r="B156" s="11" t="s">
        <v>529</v>
      </c>
      <c r="C156" s="12"/>
      <c r="D156" s="13">
        <f t="shared" si="2"/>
        <v>1</v>
      </c>
      <c r="E156" s="9">
        <v>0.88011585094322053</v>
      </c>
      <c r="F156" s="1" t="s">
        <v>546</v>
      </c>
      <c r="G156" s="33"/>
      <c r="H156" s="34"/>
      <c r="I156" s="33"/>
      <c r="J156" s="33"/>
      <c r="K156" s="34"/>
      <c r="L156" s="33"/>
      <c r="M156" s="33"/>
      <c r="N156" s="33"/>
      <c r="O156" s="34"/>
      <c r="P156" s="33"/>
      <c r="Q156" s="33"/>
      <c r="R156" s="33"/>
    </row>
    <row r="157" spans="1:18" x14ac:dyDescent="0.15">
      <c r="A157" s="10">
        <v>155</v>
      </c>
      <c r="B157" s="11" t="s">
        <v>125</v>
      </c>
      <c r="C157" s="12"/>
      <c r="D157" s="13">
        <f t="shared" si="2"/>
        <v>1</v>
      </c>
      <c r="E157" s="9">
        <v>0.98400460417564184</v>
      </c>
      <c r="F157" s="1" t="s">
        <v>547</v>
      </c>
      <c r="G157" s="34"/>
      <c r="H157" s="34"/>
      <c r="I157" s="33"/>
      <c r="J157" s="34"/>
      <c r="K157" s="34"/>
      <c r="L157" s="33"/>
      <c r="M157" s="33"/>
      <c r="N157" s="34"/>
      <c r="O157" s="34"/>
      <c r="P157" s="33"/>
      <c r="Q157" s="33"/>
      <c r="R157" s="33"/>
    </row>
    <row r="158" spans="1:18" x14ac:dyDescent="0.15">
      <c r="A158" s="10">
        <v>156</v>
      </c>
      <c r="B158" s="11" t="s">
        <v>392</v>
      </c>
      <c r="C158" s="12"/>
      <c r="D158" s="13">
        <f t="shared" si="2"/>
        <v>1</v>
      </c>
      <c r="E158" s="9">
        <v>0.95383852092942334</v>
      </c>
      <c r="F158" s="1" t="s">
        <v>546</v>
      </c>
      <c r="G158" s="33"/>
      <c r="H158" s="34"/>
      <c r="I158" s="33"/>
      <c r="J158" s="33"/>
      <c r="K158" s="34"/>
      <c r="L158" s="33"/>
      <c r="M158" s="33"/>
      <c r="N158" s="34"/>
      <c r="O158" s="34"/>
      <c r="P158" s="33"/>
      <c r="Q158" s="33"/>
      <c r="R158" s="33"/>
    </row>
    <row r="159" spans="1:18" x14ac:dyDescent="0.15">
      <c r="A159" s="10">
        <v>157</v>
      </c>
      <c r="B159" s="11" t="s">
        <v>157</v>
      </c>
      <c r="C159" s="12"/>
      <c r="D159" s="13">
        <f t="shared" si="2"/>
        <v>1</v>
      </c>
      <c r="E159" s="9">
        <v>0.96612741037909755</v>
      </c>
      <c r="F159" s="1" t="s">
        <v>547</v>
      </c>
      <c r="G159" s="34"/>
      <c r="H159" s="34"/>
      <c r="I159" s="33"/>
      <c r="J159" s="34"/>
      <c r="K159" s="34"/>
      <c r="L159" s="33"/>
      <c r="M159" s="33"/>
      <c r="N159" s="34"/>
      <c r="O159" s="34"/>
      <c r="P159" s="33"/>
      <c r="Q159" s="33"/>
      <c r="R159" s="33"/>
    </row>
    <row r="160" spans="1:18" x14ac:dyDescent="0.15">
      <c r="A160" s="10">
        <v>158</v>
      </c>
      <c r="B160" s="11" t="s">
        <v>146</v>
      </c>
      <c r="C160" s="12"/>
      <c r="D160" s="13">
        <f t="shared" si="2"/>
        <v>1</v>
      </c>
      <c r="E160" s="9">
        <v>0.97195000176984969</v>
      </c>
      <c r="F160" s="1" t="s">
        <v>547</v>
      </c>
      <c r="G160" s="34"/>
      <c r="H160" s="34"/>
      <c r="I160" s="33"/>
      <c r="J160" s="34"/>
      <c r="K160" s="34"/>
      <c r="L160" s="33"/>
      <c r="M160" s="33"/>
      <c r="N160" s="34"/>
      <c r="O160" s="34"/>
      <c r="P160" s="33"/>
      <c r="Q160" s="33"/>
      <c r="R160" s="33"/>
    </row>
    <row r="161" spans="1:18" x14ac:dyDescent="0.15">
      <c r="A161" s="10">
        <v>159</v>
      </c>
      <c r="B161" s="11" t="s">
        <v>445</v>
      </c>
      <c r="C161" s="12"/>
      <c r="D161" s="13">
        <f t="shared" si="2"/>
        <v>1</v>
      </c>
      <c r="E161" s="9">
        <v>0.92409845214298159</v>
      </c>
      <c r="F161" s="1" t="s">
        <v>546</v>
      </c>
      <c r="G161" s="33"/>
      <c r="H161" s="34"/>
      <c r="I161" s="33"/>
      <c r="J161" s="34"/>
      <c r="K161" s="34"/>
      <c r="L161" s="33"/>
      <c r="M161" s="33"/>
      <c r="N161" s="33"/>
      <c r="O161" s="34"/>
      <c r="P161" s="33"/>
      <c r="Q161" s="33"/>
      <c r="R161" s="33"/>
    </row>
    <row r="162" spans="1:18" x14ac:dyDescent="0.15">
      <c r="A162" s="10">
        <v>160</v>
      </c>
      <c r="B162" s="11" t="s">
        <v>41</v>
      </c>
      <c r="C162" s="12"/>
      <c r="D162" s="13">
        <f t="shared" si="2"/>
        <v>1</v>
      </c>
      <c r="E162" s="9">
        <v>0.87315815893188198</v>
      </c>
      <c r="F162" s="1" t="s">
        <v>546</v>
      </c>
      <c r="G162" s="34"/>
      <c r="H162" s="34"/>
      <c r="I162" s="33"/>
      <c r="J162" s="34"/>
      <c r="K162" s="34"/>
      <c r="L162" s="33"/>
      <c r="M162" s="33"/>
      <c r="N162" s="33"/>
      <c r="O162" s="34"/>
      <c r="P162" s="33"/>
      <c r="Q162" s="33"/>
      <c r="R162" s="33"/>
    </row>
    <row r="163" spans="1:18" x14ac:dyDescent="0.15">
      <c r="A163" s="10">
        <v>161</v>
      </c>
      <c r="B163" s="11" t="s">
        <v>94</v>
      </c>
      <c r="C163" s="12"/>
      <c r="D163" s="13">
        <f t="shared" si="2"/>
        <v>1</v>
      </c>
      <c r="E163" s="9">
        <v>0.99875767048667741</v>
      </c>
      <c r="F163" s="1" t="s">
        <v>547</v>
      </c>
      <c r="G163" s="34"/>
      <c r="H163" s="34"/>
      <c r="I163" s="33"/>
      <c r="J163" s="34"/>
      <c r="K163" s="34"/>
      <c r="L163" s="33"/>
      <c r="M163" s="33"/>
      <c r="N163" s="33"/>
      <c r="O163" s="34"/>
      <c r="P163" s="33"/>
      <c r="Q163" s="33"/>
      <c r="R163" s="33"/>
    </row>
    <row r="164" spans="1:18" x14ac:dyDescent="0.15">
      <c r="A164" s="10">
        <v>162</v>
      </c>
      <c r="B164" s="11" t="s">
        <v>116</v>
      </c>
      <c r="C164" s="12"/>
      <c r="D164" s="13">
        <f t="shared" si="2"/>
        <v>1</v>
      </c>
      <c r="E164" s="9">
        <v>0.98822598685697383</v>
      </c>
      <c r="F164" s="1" t="s">
        <v>547</v>
      </c>
      <c r="G164" s="34"/>
      <c r="H164" s="34"/>
      <c r="I164" s="33"/>
      <c r="J164" s="34"/>
      <c r="K164" s="34"/>
      <c r="L164" s="33"/>
      <c r="M164" s="33"/>
      <c r="N164" s="33"/>
      <c r="O164" s="34"/>
      <c r="P164" s="33"/>
      <c r="Q164" s="33"/>
      <c r="R164" s="33"/>
    </row>
    <row r="165" spans="1:18" x14ac:dyDescent="0.15">
      <c r="A165" s="10">
        <v>163</v>
      </c>
      <c r="B165" s="11" t="s">
        <v>348</v>
      </c>
      <c r="C165" s="12"/>
      <c r="D165" s="13">
        <f t="shared" si="2"/>
        <v>1</v>
      </c>
      <c r="E165" s="9">
        <v>0.98027414803019597</v>
      </c>
      <c r="F165" s="1" t="s">
        <v>546</v>
      </c>
      <c r="G165" s="34"/>
      <c r="H165" s="34"/>
      <c r="I165" s="33"/>
      <c r="J165" s="34"/>
      <c r="K165" s="34"/>
      <c r="L165" s="33"/>
      <c r="M165" s="33"/>
      <c r="N165" s="34"/>
      <c r="O165" s="34"/>
      <c r="P165" s="33"/>
      <c r="Q165" s="33"/>
      <c r="R165" s="33"/>
    </row>
    <row r="166" spans="1:18" x14ac:dyDescent="0.15">
      <c r="A166" s="10">
        <v>164</v>
      </c>
      <c r="B166" s="11" t="s">
        <v>10</v>
      </c>
      <c r="C166" s="12"/>
      <c r="D166" s="13">
        <f t="shared" si="2"/>
        <v>1</v>
      </c>
      <c r="E166" s="9">
        <v>0.88639553397482462</v>
      </c>
      <c r="F166" s="1" t="s">
        <v>546</v>
      </c>
      <c r="G166" s="33"/>
      <c r="H166" s="34"/>
      <c r="I166" s="33"/>
      <c r="J166" s="34"/>
      <c r="K166" s="34"/>
      <c r="L166" s="33"/>
      <c r="M166" s="33"/>
      <c r="N166" s="33"/>
      <c r="O166" s="34"/>
      <c r="P166" s="33"/>
      <c r="Q166" s="33"/>
      <c r="R166" s="33"/>
    </row>
    <row r="167" spans="1:18" x14ac:dyDescent="0.15">
      <c r="A167" s="10">
        <v>165</v>
      </c>
      <c r="B167" s="11" t="s">
        <v>173</v>
      </c>
      <c r="C167" s="12"/>
      <c r="D167" s="13">
        <f t="shared" si="2"/>
        <v>1</v>
      </c>
      <c r="E167" s="9">
        <v>0.96096794372979844</v>
      </c>
      <c r="F167" s="1" t="s">
        <v>547</v>
      </c>
      <c r="G167" s="34"/>
      <c r="H167" s="34"/>
      <c r="I167" s="33"/>
      <c r="J167" s="34"/>
      <c r="K167" s="34"/>
      <c r="L167" s="33"/>
      <c r="M167" s="33"/>
      <c r="N167" s="33"/>
      <c r="O167" s="34"/>
      <c r="P167" s="33"/>
      <c r="Q167" s="33"/>
      <c r="R167" s="33"/>
    </row>
    <row r="168" spans="1:18" x14ac:dyDescent="0.15">
      <c r="A168" s="10">
        <v>166</v>
      </c>
      <c r="B168" s="11" t="s">
        <v>495</v>
      </c>
      <c r="C168" s="12"/>
      <c r="D168" s="13">
        <f t="shared" si="2"/>
        <v>1</v>
      </c>
      <c r="E168" s="9">
        <v>0.89893678757617757</v>
      </c>
      <c r="F168" s="1" t="s">
        <v>546</v>
      </c>
      <c r="G168" s="34"/>
      <c r="H168" s="34"/>
      <c r="I168" s="33"/>
      <c r="J168" s="34"/>
      <c r="K168" s="34"/>
      <c r="L168" s="33"/>
      <c r="M168" s="33"/>
      <c r="N168" s="34"/>
      <c r="O168" s="34"/>
      <c r="P168" s="33"/>
      <c r="Q168" s="33"/>
      <c r="R168" s="33"/>
    </row>
    <row r="169" spans="1:18" x14ac:dyDescent="0.15">
      <c r="A169" s="10">
        <v>167</v>
      </c>
      <c r="B169" s="11" t="s">
        <v>175</v>
      </c>
      <c r="C169" s="12"/>
      <c r="D169" s="13">
        <f t="shared" si="2"/>
        <v>1</v>
      </c>
      <c r="E169" s="9">
        <v>0.96079035868048068</v>
      </c>
      <c r="F169" s="1" t="s">
        <v>547</v>
      </c>
      <c r="G169" s="34"/>
      <c r="H169" s="34"/>
      <c r="I169" s="33"/>
      <c r="J169" s="33"/>
      <c r="K169" s="34"/>
      <c r="L169" s="33"/>
      <c r="M169" s="33"/>
      <c r="N169" s="33"/>
      <c r="O169" s="34"/>
      <c r="P169" s="33"/>
      <c r="Q169" s="33"/>
      <c r="R169" s="33"/>
    </row>
    <row r="170" spans="1:18" x14ac:dyDescent="0.15">
      <c r="A170" s="10">
        <v>168</v>
      </c>
      <c r="B170" s="11" t="s">
        <v>251</v>
      </c>
      <c r="C170" s="12"/>
      <c r="D170" s="13">
        <f t="shared" si="2"/>
        <v>1</v>
      </c>
      <c r="E170" s="9">
        <v>0.92645980784726056</v>
      </c>
      <c r="F170" s="1" t="s">
        <v>547</v>
      </c>
      <c r="G170" s="34"/>
      <c r="H170" s="34"/>
      <c r="I170" s="33"/>
      <c r="J170" s="34"/>
      <c r="K170" s="34"/>
      <c r="L170" s="33"/>
      <c r="M170" s="33"/>
      <c r="N170" s="33"/>
      <c r="O170" s="34"/>
      <c r="P170" s="33"/>
      <c r="Q170" s="33"/>
      <c r="R170" s="33"/>
    </row>
    <row r="171" spans="1:18" x14ac:dyDescent="0.15">
      <c r="A171" s="10">
        <v>169</v>
      </c>
      <c r="B171" s="11" t="s">
        <v>236</v>
      </c>
      <c r="C171" s="12"/>
      <c r="D171" s="13">
        <f t="shared" si="2"/>
        <v>1</v>
      </c>
      <c r="E171" s="9">
        <v>0.93246041683625491</v>
      </c>
      <c r="F171" s="1" t="s">
        <v>547</v>
      </c>
      <c r="G171" s="34"/>
      <c r="H171" s="34"/>
      <c r="I171" s="33"/>
      <c r="J171" s="34"/>
      <c r="K171" s="34"/>
      <c r="L171" s="33"/>
      <c r="M171" s="33"/>
      <c r="N171" s="33"/>
      <c r="O171" s="34"/>
      <c r="P171" s="33"/>
      <c r="Q171" s="33"/>
      <c r="R171" s="33"/>
    </row>
    <row r="172" spans="1:18" x14ac:dyDescent="0.15">
      <c r="A172" s="10">
        <v>170</v>
      </c>
      <c r="B172" s="11" t="s">
        <v>256</v>
      </c>
      <c r="C172" s="12"/>
      <c r="D172" s="13">
        <f t="shared" si="2"/>
        <v>1</v>
      </c>
      <c r="E172" s="9">
        <v>0.92418712123109725</v>
      </c>
      <c r="F172" s="1" t="s">
        <v>547</v>
      </c>
      <c r="G172" s="33"/>
      <c r="H172" s="34"/>
      <c r="I172" s="33"/>
      <c r="J172" s="34"/>
      <c r="K172" s="34"/>
      <c r="L172" s="33"/>
      <c r="M172" s="33"/>
      <c r="N172" s="33"/>
      <c r="O172" s="34"/>
      <c r="P172" s="33"/>
      <c r="Q172" s="33"/>
      <c r="R172" s="33"/>
    </row>
    <row r="173" spans="1:18" x14ac:dyDescent="0.15">
      <c r="A173" s="10">
        <v>171</v>
      </c>
      <c r="B173" s="11" t="s">
        <v>188</v>
      </c>
      <c r="C173" s="12"/>
      <c r="D173" s="13">
        <f t="shared" si="2"/>
        <v>1</v>
      </c>
      <c r="E173" s="9">
        <v>0.95466900805589505</v>
      </c>
      <c r="F173" s="1" t="s">
        <v>547</v>
      </c>
      <c r="G173" s="34"/>
      <c r="H173" s="34"/>
      <c r="I173" s="33"/>
      <c r="J173" s="34"/>
      <c r="K173" s="34"/>
      <c r="L173" s="33"/>
      <c r="M173" s="33"/>
      <c r="N173" s="33"/>
      <c r="O173" s="34"/>
      <c r="P173" s="33"/>
      <c r="Q173" s="33"/>
      <c r="R173" s="33"/>
    </row>
    <row r="174" spans="1:18" x14ac:dyDescent="0.15">
      <c r="A174" s="10">
        <v>172</v>
      </c>
      <c r="B174" s="11" t="s">
        <v>326</v>
      </c>
      <c r="C174" s="12"/>
      <c r="D174" s="13">
        <f t="shared" si="2"/>
        <v>1</v>
      </c>
      <c r="E174" s="9">
        <v>0.99472828088841614</v>
      </c>
      <c r="F174" s="1" t="s">
        <v>546</v>
      </c>
      <c r="G174" s="34"/>
      <c r="H174" s="34"/>
      <c r="I174" s="33"/>
      <c r="J174" s="34"/>
      <c r="K174" s="34"/>
      <c r="L174" s="33"/>
      <c r="M174" s="33"/>
      <c r="N174" s="33"/>
      <c r="O174" s="34"/>
      <c r="P174" s="33"/>
      <c r="Q174" s="33"/>
      <c r="R174" s="33"/>
    </row>
    <row r="175" spans="1:18" x14ac:dyDescent="0.15">
      <c r="A175" s="10">
        <v>173</v>
      </c>
      <c r="B175" s="11" t="s">
        <v>410</v>
      </c>
      <c r="C175" s="12"/>
      <c r="D175" s="13">
        <f t="shared" si="2"/>
        <v>1</v>
      </c>
      <c r="E175" s="9">
        <v>0.94321377679592766</v>
      </c>
      <c r="F175" s="1" t="s">
        <v>546</v>
      </c>
      <c r="G175" s="34"/>
      <c r="H175" s="34"/>
      <c r="I175" s="33"/>
      <c r="J175" s="33"/>
      <c r="K175" s="34"/>
      <c r="L175" s="33"/>
      <c r="M175" s="33"/>
      <c r="N175" s="33"/>
      <c r="O175" s="34"/>
      <c r="P175" s="33"/>
      <c r="Q175" s="33"/>
      <c r="R175" s="33"/>
    </row>
    <row r="176" spans="1:18" x14ac:dyDescent="0.15">
      <c r="A176" s="10">
        <v>174</v>
      </c>
      <c r="B176" s="11" t="s">
        <v>426</v>
      </c>
      <c r="C176" s="12"/>
      <c r="D176" s="13">
        <f t="shared" si="2"/>
        <v>1</v>
      </c>
      <c r="E176" s="9">
        <v>0.93414045518476718</v>
      </c>
      <c r="F176" s="1" t="s">
        <v>546</v>
      </c>
      <c r="G176" s="34"/>
      <c r="H176" s="34"/>
      <c r="I176" s="33"/>
      <c r="J176" s="33"/>
      <c r="K176" s="34"/>
      <c r="L176" s="33"/>
      <c r="M176" s="33"/>
      <c r="N176" s="33"/>
      <c r="O176" s="34"/>
      <c r="P176" s="33"/>
      <c r="Q176" s="33"/>
      <c r="R176" s="33"/>
    </row>
    <row r="177" spans="1:18" x14ac:dyDescent="0.15">
      <c r="A177" s="10">
        <v>175</v>
      </c>
      <c r="B177" s="11" t="s">
        <v>68</v>
      </c>
      <c r="C177" s="12"/>
      <c r="D177" s="13">
        <f t="shared" si="2"/>
        <v>1</v>
      </c>
      <c r="E177" s="9">
        <v>0.96616434357284131</v>
      </c>
      <c r="F177" s="1" t="s">
        <v>547</v>
      </c>
      <c r="G177" s="34"/>
      <c r="H177" s="34"/>
      <c r="I177" s="33"/>
      <c r="J177" s="33"/>
      <c r="K177" s="34"/>
      <c r="L177" s="33"/>
      <c r="M177" s="33"/>
      <c r="N177" s="33"/>
      <c r="O177" s="34"/>
      <c r="P177" s="33"/>
      <c r="Q177" s="33"/>
      <c r="R177" s="33"/>
    </row>
    <row r="178" spans="1:18" x14ac:dyDescent="0.15">
      <c r="A178" s="10">
        <v>176</v>
      </c>
      <c r="B178" s="11" t="s">
        <v>162</v>
      </c>
      <c r="C178" s="12"/>
      <c r="D178" s="13">
        <f t="shared" si="2"/>
        <v>1</v>
      </c>
      <c r="E178" s="9">
        <v>0.96398894361804621</v>
      </c>
      <c r="F178" s="1" t="s">
        <v>547</v>
      </c>
      <c r="G178" s="34"/>
      <c r="H178" s="34"/>
      <c r="I178" s="33"/>
      <c r="J178" s="33"/>
      <c r="K178" s="34"/>
      <c r="L178" s="33"/>
      <c r="M178" s="33"/>
      <c r="N178" s="33"/>
      <c r="O178" s="34"/>
      <c r="P178" s="33"/>
      <c r="Q178" s="33"/>
      <c r="R178" s="33"/>
    </row>
    <row r="179" spans="1:18" x14ac:dyDescent="0.15">
      <c r="A179" s="10">
        <v>177</v>
      </c>
      <c r="B179" s="11" t="s">
        <v>334</v>
      </c>
      <c r="C179" s="12"/>
      <c r="D179" s="13">
        <f t="shared" si="2"/>
        <v>1</v>
      </c>
      <c r="E179" s="9">
        <v>0.98902506570783366</v>
      </c>
      <c r="F179" s="1" t="s">
        <v>546</v>
      </c>
      <c r="G179" s="34"/>
      <c r="H179" s="34"/>
      <c r="I179" s="33"/>
      <c r="J179" s="33"/>
      <c r="K179" s="34"/>
      <c r="L179" s="33"/>
      <c r="M179" s="33"/>
      <c r="N179" s="34"/>
      <c r="O179" s="34"/>
      <c r="P179" s="33"/>
      <c r="Q179" s="33"/>
      <c r="R179" s="33"/>
    </row>
    <row r="180" spans="1:18" x14ac:dyDescent="0.15">
      <c r="A180" s="10">
        <v>178</v>
      </c>
      <c r="B180" s="11" t="s">
        <v>402</v>
      </c>
      <c r="C180" s="12"/>
      <c r="D180" s="13">
        <f t="shared" si="2"/>
        <v>1</v>
      </c>
      <c r="E180" s="9">
        <v>0.94653176336440059</v>
      </c>
      <c r="F180" s="1" t="s">
        <v>546</v>
      </c>
      <c r="G180" s="34"/>
      <c r="H180" s="34"/>
      <c r="I180" s="33"/>
      <c r="J180" s="33"/>
      <c r="K180" s="34"/>
      <c r="L180" s="33"/>
      <c r="M180" s="33"/>
      <c r="N180" s="33"/>
      <c r="O180" s="34"/>
      <c r="P180" s="33"/>
      <c r="Q180" s="33"/>
      <c r="R180" s="33"/>
    </row>
    <row r="181" spans="1:18" x14ac:dyDescent="0.15">
      <c r="A181" s="10">
        <v>179</v>
      </c>
      <c r="B181" s="11" t="s">
        <v>170</v>
      </c>
      <c r="C181" s="12"/>
      <c r="D181" s="13">
        <f t="shared" si="2"/>
        <v>1</v>
      </c>
      <c r="E181" s="9">
        <v>0.96234694456766956</v>
      </c>
      <c r="F181" s="1" t="s">
        <v>547</v>
      </c>
      <c r="G181" s="34"/>
      <c r="H181" s="34"/>
      <c r="I181" s="33"/>
      <c r="J181" s="33"/>
      <c r="K181" s="34"/>
      <c r="L181" s="33"/>
      <c r="M181" s="33"/>
      <c r="N181" s="34"/>
      <c r="O181" s="34"/>
      <c r="P181" s="33"/>
      <c r="Q181" s="33"/>
      <c r="R181" s="33"/>
    </row>
    <row r="182" spans="1:18" x14ac:dyDescent="0.15">
      <c r="A182" s="10">
        <v>180</v>
      </c>
      <c r="B182" s="11" t="s">
        <v>246</v>
      </c>
      <c r="C182" s="12"/>
      <c r="D182" s="13">
        <f t="shared" si="2"/>
        <v>1</v>
      </c>
      <c r="E182" s="9">
        <v>0.9283179704934037</v>
      </c>
      <c r="F182" s="1" t="s">
        <v>547</v>
      </c>
      <c r="G182" s="34"/>
      <c r="H182" s="34"/>
      <c r="I182" s="33"/>
      <c r="J182" s="33"/>
      <c r="K182" s="34"/>
      <c r="L182" s="33"/>
      <c r="M182" s="33"/>
      <c r="N182" s="34"/>
      <c r="O182" s="34"/>
      <c r="P182" s="33"/>
      <c r="Q182" s="33"/>
      <c r="R182" s="33"/>
    </row>
    <row r="183" spans="1:18" x14ac:dyDescent="0.15">
      <c r="A183" s="10">
        <v>181</v>
      </c>
      <c r="B183" s="11" t="s">
        <v>96</v>
      </c>
      <c r="C183" s="12"/>
      <c r="D183" s="13">
        <f t="shared" si="2"/>
        <v>1</v>
      </c>
      <c r="E183" s="9">
        <v>0.99861025036385964</v>
      </c>
      <c r="F183" s="1" t="s">
        <v>547</v>
      </c>
      <c r="G183" s="34"/>
      <c r="H183" s="34"/>
      <c r="I183" s="33"/>
      <c r="J183" s="34"/>
      <c r="K183" s="34"/>
      <c r="L183" s="33"/>
      <c r="M183" s="33"/>
      <c r="N183" s="33"/>
      <c r="O183" s="34"/>
      <c r="P183" s="33"/>
      <c r="Q183" s="33"/>
      <c r="R183" s="33"/>
    </row>
    <row r="184" spans="1:18" x14ac:dyDescent="0.15">
      <c r="A184" s="10">
        <v>182</v>
      </c>
      <c r="B184" s="11" t="s">
        <v>169</v>
      </c>
      <c r="C184" s="12"/>
      <c r="D184" s="13">
        <f t="shared" si="2"/>
        <v>1</v>
      </c>
      <c r="E184" s="9">
        <v>0.96253894654301941</v>
      </c>
      <c r="F184" s="1" t="s">
        <v>547</v>
      </c>
      <c r="G184" s="34"/>
      <c r="H184" s="34"/>
      <c r="I184" s="33"/>
      <c r="J184" s="34"/>
      <c r="K184" s="34"/>
      <c r="L184" s="33"/>
      <c r="M184" s="33"/>
      <c r="N184" s="33"/>
      <c r="O184" s="34"/>
      <c r="P184" s="33"/>
      <c r="Q184" s="33"/>
      <c r="R184" s="33"/>
    </row>
    <row r="185" spans="1:18" x14ac:dyDescent="0.15">
      <c r="A185" s="10">
        <v>183</v>
      </c>
      <c r="B185" s="11" t="s">
        <v>302</v>
      </c>
      <c r="C185" s="12"/>
      <c r="D185" s="13">
        <f t="shared" si="2"/>
        <v>1</v>
      </c>
      <c r="E185" s="9">
        <v>0.90065533493700944</v>
      </c>
      <c r="F185" s="1" t="s">
        <v>547</v>
      </c>
      <c r="G185" s="34"/>
      <c r="H185" s="34"/>
      <c r="I185" s="33"/>
      <c r="J185" s="33"/>
      <c r="K185" s="34"/>
      <c r="L185" s="33"/>
      <c r="M185" s="33"/>
      <c r="N185" s="34"/>
      <c r="O185" s="34"/>
      <c r="P185" s="33"/>
      <c r="Q185" s="33"/>
      <c r="R185" s="33"/>
    </row>
    <row r="186" spans="1:18" x14ac:dyDescent="0.15">
      <c r="A186" s="10">
        <v>184</v>
      </c>
      <c r="B186" s="11" t="s">
        <v>104</v>
      </c>
      <c r="C186" s="12"/>
      <c r="D186" s="13">
        <f t="shared" si="2"/>
        <v>1</v>
      </c>
      <c r="E186" s="9">
        <v>0.99469476749403984</v>
      </c>
      <c r="F186" s="1" t="s">
        <v>547</v>
      </c>
      <c r="G186" s="34"/>
      <c r="H186" s="34"/>
      <c r="I186" s="33"/>
      <c r="J186" s="34"/>
      <c r="K186" s="34"/>
      <c r="L186" s="33"/>
      <c r="M186" s="33"/>
      <c r="N186" s="33"/>
      <c r="O186" s="34"/>
      <c r="P186" s="33"/>
      <c r="Q186" s="33"/>
      <c r="R186" s="33"/>
    </row>
    <row r="187" spans="1:18" x14ac:dyDescent="0.15">
      <c r="A187" s="10">
        <v>185</v>
      </c>
      <c r="B187" s="11" t="s">
        <v>386</v>
      </c>
      <c r="C187" s="12"/>
      <c r="D187" s="13">
        <f t="shared" si="2"/>
        <v>1</v>
      </c>
      <c r="E187" s="9">
        <v>0.95567828956955969</v>
      </c>
      <c r="F187" s="1" t="s">
        <v>546</v>
      </c>
      <c r="G187" s="34"/>
      <c r="H187" s="34"/>
      <c r="I187" s="33"/>
      <c r="J187" s="33"/>
      <c r="K187" s="34"/>
      <c r="L187" s="33"/>
      <c r="M187" s="33"/>
      <c r="N187" s="33"/>
      <c r="O187" s="34"/>
      <c r="P187" s="33"/>
      <c r="Q187" s="33"/>
      <c r="R187" s="33"/>
    </row>
    <row r="188" spans="1:18" x14ac:dyDescent="0.15">
      <c r="A188" s="10">
        <v>186</v>
      </c>
      <c r="B188" s="11" t="s">
        <v>293</v>
      </c>
      <c r="C188" s="12"/>
      <c r="D188" s="13">
        <f t="shared" si="2"/>
        <v>1</v>
      </c>
      <c r="E188" s="9">
        <v>0.90566531572421294</v>
      </c>
      <c r="F188" s="1" t="s">
        <v>547</v>
      </c>
      <c r="G188" s="34"/>
      <c r="H188" s="34"/>
      <c r="I188" s="33"/>
      <c r="J188" s="34"/>
      <c r="K188" s="34"/>
      <c r="L188" s="33"/>
      <c r="M188" s="33"/>
      <c r="N188" s="34"/>
      <c r="O188" s="34"/>
      <c r="P188" s="33"/>
      <c r="Q188" s="33"/>
      <c r="R188" s="33"/>
    </row>
    <row r="189" spans="1:18" x14ac:dyDescent="0.15">
      <c r="A189" s="10">
        <v>187</v>
      </c>
      <c r="B189" s="11" t="s">
        <v>327</v>
      </c>
      <c r="C189" s="12"/>
      <c r="D189" s="13">
        <f t="shared" si="2"/>
        <v>1</v>
      </c>
      <c r="E189" s="9">
        <v>0.99305876180002439</v>
      </c>
      <c r="F189" s="1" t="s">
        <v>546</v>
      </c>
      <c r="G189" s="34"/>
      <c r="H189" s="34"/>
      <c r="I189" s="33"/>
      <c r="J189" s="33"/>
      <c r="K189" s="34"/>
      <c r="L189" s="33"/>
      <c r="M189" s="33"/>
      <c r="N189" s="34"/>
      <c r="O189" s="34"/>
      <c r="P189" s="33"/>
      <c r="Q189" s="33"/>
      <c r="R189" s="33"/>
    </row>
    <row r="190" spans="1:18" x14ac:dyDescent="0.15">
      <c r="A190" s="10">
        <v>188</v>
      </c>
      <c r="B190" s="11" t="s">
        <v>303</v>
      </c>
      <c r="C190" s="12"/>
      <c r="D190" s="13">
        <f t="shared" si="2"/>
        <v>1</v>
      </c>
      <c r="E190" s="9">
        <v>0.90058552611318299</v>
      </c>
      <c r="F190" s="1" t="s">
        <v>547</v>
      </c>
      <c r="G190" s="34"/>
      <c r="H190" s="34"/>
      <c r="I190" s="33"/>
      <c r="J190" s="33"/>
      <c r="K190" s="34"/>
      <c r="L190" s="33"/>
      <c r="M190" s="33"/>
      <c r="N190" s="33"/>
      <c r="O190" s="34"/>
      <c r="P190" s="33"/>
      <c r="Q190" s="33"/>
      <c r="R190" s="33"/>
    </row>
    <row r="191" spans="1:18" x14ac:dyDescent="0.15">
      <c r="A191" s="10">
        <v>189</v>
      </c>
      <c r="B191" s="11" t="s">
        <v>417</v>
      </c>
      <c r="C191" s="12"/>
      <c r="D191" s="13">
        <f t="shared" si="2"/>
        <v>1</v>
      </c>
      <c r="E191" s="9">
        <v>0.93934033624221414</v>
      </c>
      <c r="F191" s="1" t="s">
        <v>546</v>
      </c>
      <c r="G191" s="34"/>
      <c r="H191" s="34"/>
      <c r="I191" s="33"/>
      <c r="J191" s="33"/>
      <c r="K191" s="34"/>
      <c r="L191" s="33"/>
      <c r="M191" s="33"/>
      <c r="N191" s="33"/>
      <c r="O191" s="34"/>
      <c r="P191" s="33"/>
      <c r="Q191" s="33"/>
      <c r="R191" s="33"/>
    </row>
    <row r="192" spans="1:18" x14ac:dyDescent="0.15">
      <c r="A192" s="10">
        <v>190</v>
      </c>
      <c r="B192" s="11" t="s">
        <v>490</v>
      </c>
      <c r="C192" s="12"/>
      <c r="D192" s="13">
        <f t="shared" si="2"/>
        <v>1</v>
      </c>
      <c r="E192" s="9">
        <v>0.902566310655045</v>
      </c>
      <c r="F192" s="1" t="s">
        <v>546</v>
      </c>
      <c r="G192" s="34"/>
      <c r="H192" s="34"/>
      <c r="I192" s="33"/>
      <c r="J192" s="34"/>
      <c r="K192" s="34"/>
      <c r="L192" s="33"/>
      <c r="M192" s="33"/>
      <c r="N192" s="33"/>
      <c r="O192" s="34"/>
      <c r="P192" s="33"/>
      <c r="Q192" s="33"/>
      <c r="R192" s="33"/>
    </row>
    <row r="193" spans="1:18" x14ac:dyDescent="0.15">
      <c r="A193" s="10">
        <v>191</v>
      </c>
      <c r="B193" s="11" t="s">
        <v>388</v>
      </c>
      <c r="C193" s="12"/>
      <c r="D193" s="13">
        <f t="shared" si="2"/>
        <v>1</v>
      </c>
      <c r="E193" s="9">
        <v>0.955117183510934</v>
      </c>
      <c r="F193" s="1" t="s">
        <v>546</v>
      </c>
      <c r="G193" s="33"/>
      <c r="H193" s="34"/>
      <c r="I193" s="33"/>
      <c r="J193" s="33"/>
      <c r="K193" s="34"/>
      <c r="L193" s="33"/>
      <c r="M193" s="33"/>
      <c r="N193" s="34"/>
      <c r="O193" s="34"/>
      <c r="P193" s="33"/>
      <c r="Q193" s="33"/>
      <c r="R193" s="33"/>
    </row>
    <row r="194" spans="1:18" x14ac:dyDescent="0.15">
      <c r="A194" s="10">
        <v>192</v>
      </c>
      <c r="B194" s="11" t="s">
        <v>475</v>
      </c>
      <c r="C194" s="12"/>
      <c r="D194" s="13">
        <f t="shared" si="2"/>
        <v>1</v>
      </c>
      <c r="E194" s="9">
        <v>0.90840906883898676</v>
      </c>
      <c r="F194" s="1" t="s">
        <v>546</v>
      </c>
      <c r="G194" s="33"/>
      <c r="H194" s="34"/>
      <c r="I194" s="33"/>
      <c r="J194" s="33"/>
      <c r="K194" s="34"/>
      <c r="L194" s="33"/>
      <c r="M194" s="33"/>
      <c r="N194" s="33"/>
      <c r="O194" s="34"/>
      <c r="P194" s="33"/>
      <c r="Q194" s="33"/>
      <c r="R194" s="33"/>
    </row>
    <row r="195" spans="1:18" x14ac:dyDescent="0.15">
      <c r="A195" s="10">
        <v>193</v>
      </c>
      <c r="B195" s="11" t="s">
        <v>69</v>
      </c>
      <c r="C195" s="12"/>
      <c r="D195" s="13">
        <f t="shared" si="2"/>
        <v>1</v>
      </c>
      <c r="E195" s="9">
        <v>0.93734785206056337</v>
      </c>
      <c r="F195" s="1" t="s">
        <v>547</v>
      </c>
      <c r="G195" s="34"/>
      <c r="H195" s="34"/>
      <c r="I195" s="33"/>
      <c r="J195" s="34"/>
      <c r="K195" s="34"/>
      <c r="L195" s="33"/>
      <c r="M195" s="33"/>
      <c r="N195" s="34"/>
      <c r="O195" s="34"/>
      <c r="P195" s="33"/>
      <c r="Q195" s="33"/>
      <c r="R195" s="33"/>
    </row>
    <row r="196" spans="1:18" x14ac:dyDescent="0.15">
      <c r="A196" s="10">
        <v>194</v>
      </c>
      <c r="B196" s="11" t="s">
        <v>336</v>
      </c>
      <c r="C196" s="12"/>
      <c r="D196" s="13">
        <f t="shared" ref="D196:D259" si="3">IF((C196&gt;3),9,1)</f>
        <v>1</v>
      </c>
      <c r="E196" s="9">
        <v>0.98853196384862785</v>
      </c>
      <c r="F196" s="1" t="s">
        <v>546</v>
      </c>
      <c r="G196" s="34"/>
      <c r="H196" s="34"/>
      <c r="I196" s="33"/>
      <c r="J196" s="34"/>
      <c r="K196" s="34"/>
      <c r="L196" s="33"/>
      <c r="M196" s="33"/>
      <c r="N196" s="34"/>
      <c r="O196" s="34"/>
      <c r="P196" s="33"/>
      <c r="Q196" s="33"/>
      <c r="R196" s="33"/>
    </row>
    <row r="197" spans="1:18" x14ac:dyDescent="0.15">
      <c r="A197" s="10">
        <v>195</v>
      </c>
      <c r="B197" s="11" t="s">
        <v>19</v>
      </c>
      <c r="C197" s="12"/>
      <c r="D197" s="13">
        <f t="shared" si="3"/>
        <v>1</v>
      </c>
      <c r="E197" s="9">
        <v>0.92035837215964289</v>
      </c>
      <c r="F197" s="1" t="s">
        <v>546</v>
      </c>
      <c r="G197" s="34"/>
      <c r="H197" s="34"/>
      <c r="I197" s="33"/>
      <c r="J197" s="33"/>
      <c r="K197" s="34"/>
      <c r="L197" s="33"/>
      <c r="M197" s="33"/>
      <c r="N197" s="33"/>
      <c r="O197" s="34"/>
      <c r="P197" s="33"/>
      <c r="Q197" s="33"/>
      <c r="R197" s="33"/>
    </row>
    <row r="198" spans="1:18" x14ac:dyDescent="0.15">
      <c r="A198" s="10">
        <v>196</v>
      </c>
      <c r="B198" s="11" t="s">
        <v>387</v>
      </c>
      <c r="C198" s="12"/>
      <c r="D198" s="13">
        <f t="shared" si="3"/>
        <v>1</v>
      </c>
      <c r="E198" s="9">
        <v>0.95535495679324534</v>
      </c>
      <c r="F198" s="1" t="s">
        <v>546</v>
      </c>
      <c r="G198" s="34"/>
      <c r="H198" s="34"/>
      <c r="I198" s="33"/>
      <c r="J198" s="34"/>
      <c r="K198" s="34"/>
      <c r="L198" s="33"/>
      <c r="M198" s="33"/>
      <c r="N198" s="34"/>
      <c r="O198" s="34"/>
      <c r="P198" s="33"/>
      <c r="Q198" s="33"/>
      <c r="R198" s="33"/>
    </row>
    <row r="199" spans="1:18" x14ac:dyDescent="0.15">
      <c r="A199" s="10">
        <v>197</v>
      </c>
      <c r="B199" s="11" t="s">
        <v>498</v>
      </c>
      <c r="C199" s="12"/>
      <c r="D199" s="13">
        <f t="shared" si="3"/>
        <v>1</v>
      </c>
      <c r="E199" s="9">
        <v>0.89592773247194746</v>
      </c>
      <c r="F199" s="1" t="s">
        <v>546</v>
      </c>
      <c r="G199" s="34"/>
      <c r="H199" s="34"/>
      <c r="I199" s="33"/>
      <c r="J199" s="34"/>
      <c r="K199" s="34"/>
      <c r="L199" s="33"/>
      <c r="M199" s="33"/>
      <c r="N199" s="34"/>
      <c r="O199" s="34"/>
      <c r="P199" s="33"/>
      <c r="Q199" s="33"/>
      <c r="R199" s="33"/>
    </row>
    <row r="200" spans="1:18" x14ac:dyDescent="0.15">
      <c r="A200" s="10">
        <v>198</v>
      </c>
      <c r="B200" s="11" t="s">
        <v>13</v>
      </c>
      <c r="C200" s="12"/>
      <c r="D200" s="13">
        <f t="shared" si="3"/>
        <v>1</v>
      </c>
      <c r="E200" s="9">
        <v>0.93473671995849217</v>
      </c>
      <c r="F200" s="1" t="s">
        <v>546</v>
      </c>
      <c r="G200" s="33"/>
      <c r="H200" s="34"/>
      <c r="I200" s="33"/>
      <c r="J200" s="33"/>
      <c r="K200" s="34"/>
      <c r="L200" s="33"/>
      <c r="M200" s="33"/>
      <c r="N200" s="33"/>
      <c r="O200" s="34"/>
      <c r="P200" s="33"/>
      <c r="Q200" s="33"/>
      <c r="R200" s="33"/>
    </row>
    <row r="201" spans="1:18" x14ac:dyDescent="0.15">
      <c r="A201" s="10">
        <v>199</v>
      </c>
      <c r="B201" s="11" t="s">
        <v>259</v>
      </c>
      <c r="C201" s="12"/>
      <c r="D201" s="13">
        <f t="shared" si="3"/>
        <v>1</v>
      </c>
      <c r="E201" s="9">
        <v>0.92256386273835367</v>
      </c>
      <c r="F201" s="1" t="s">
        <v>547</v>
      </c>
      <c r="G201" s="34"/>
      <c r="H201" s="34"/>
      <c r="I201" s="33"/>
      <c r="J201" s="34"/>
      <c r="K201" s="34"/>
      <c r="L201" s="33"/>
      <c r="M201" s="33"/>
      <c r="N201" s="33"/>
      <c r="O201" s="34"/>
      <c r="P201" s="33"/>
      <c r="Q201" s="33"/>
      <c r="R201" s="33"/>
    </row>
    <row r="202" spans="1:18" x14ac:dyDescent="0.15">
      <c r="A202" s="10">
        <v>200</v>
      </c>
      <c r="B202" s="11" t="s">
        <v>100</v>
      </c>
      <c r="C202" s="12"/>
      <c r="D202" s="13">
        <f t="shared" si="3"/>
        <v>1</v>
      </c>
      <c r="E202" s="9">
        <v>0.99594145639499954</v>
      </c>
      <c r="F202" s="1" t="s">
        <v>547</v>
      </c>
      <c r="G202" s="34"/>
      <c r="H202" s="34"/>
      <c r="I202" s="33"/>
      <c r="J202" s="34"/>
      <c r="K202" s="34"/>
      <c r="L202" s="33"/>
      <c r="M202" s="33"/>
      <c r="N202" s="33"/>
      <c r="O202" s="34"/>
      <c r="P202" s="33"/>
      <c r="Q202" s="33"/>
      <c r="R202" s="33"/>
    </row>
    <row r="203" spans="1:18" x14ac:dyDescent="0.15">
      <c r="A203" s="10">
        <v>201</v>
      </c>
      <c r="B203" s="11" t="s">
        <v>232</v>
      </c>
      <c r="C203" s="12"/>
      <c r="D203" s="13">
        <f t="shared" si="3"/>
        <v>1</v>
      </c>
      <c r="E203" s="9">
        <v>0.9338411339544983</v>
      </c>
      <c r="F203" s="1" t="s">
        <v>547</v>
      </c>
      <c r="G203" s="33"/>
      <c r="H203" s="34"/>
      <c r="I203" s="33"/>
      <c r="J203" s="33"/>
      <c r="K203" s="34"/>
      <c r="L203" s="33"/>
      <c r="M203" s="33"/>
      <c r="N203" s="33"/>
      <c r="O203" s="34"/>
      <c r="P203" s="33"/>
      <c r="Q203" s="33"/>
      <c r="R203" s="33"/>
    </row>
    <row r="204" spans="1:18" x14ac:dyDescent="0.15">
      <c r="A204" s="10">
        <v>202</v>
      </c>
      <c r="B204" s="11" t="s">
        <v>265</v>
      </c>
      <c r="C204" s="12"/>
      <c r="D204" s="13">
        <f t="shared" si="3"/>
        <v>1</v>
      </c>
      <c r="E204" s="9">
        <v>0.92008783100808245</v>
      </c>
      <c r="F204" s="1" t="s">
        <v>547</v>
      </c>
      <c r="G204" s="33"/>
      <c r="H204" s="34"/>
      <c r="I204" s="33"/>
      <c r="J204" s="34"/>
      <c r="K204" s="34"/>
      <c r="L204" s="33"/>
      <c r="M204" s="33"/>
      <c r="N204" s="33"/>
      <c r="O204" s="34"/>
      <c r="P204" s="33"/>
      <c r="Q204" s="33"/>
      <c r="R204" s="33"/>
    </row>
    <row r="205" spans="1:18" x14ac:dyDescent="0.15">
      <c r="A205" s="10">
        <v>203</v>
      </c>
      <c r="B205" s="11" t="s">
        <v>166</v>
      </c>
      <c r="C205" s="12"/>
      <c r="D205" s="13">
        <f t="shared" si="3"/>
        <v>1</v>
      </c>
      <c r="E205" s="9">
        <v>0.96314610826324665</v>
      </c>
      <c r="F205" s="1" t="s">
        <v>547</v>
      </c>
      <c r="G205" s="33"/>
      <c r="H205" s="34"/>
      <c r="I205" s="33"/>
      <c r="J205" s="33"/>
      <c r="K205" s="34"/>
      <c r="L205" s="33"/>
      <c r="M205" s="33"/>
      <c r="N205" s="34"/>
      <c r="O205" s="34"/>
      <c r="P205" s="33"/>
      <c r="Q205" s="33"/>
      <c r="R205" s="33"/>
    </row>
    <row r="206" spans="1:18" x14ac:dyDescent="0.15">
      <c r="A206" s="10">
        <v>204</v>
      </c>
      <c r="B206" s="11" t="s">
        <v>517</v>
      </c>
      <c r="C206" s="12"/>
      <c r="D206" s="13">
        <f t="shared" si="3"/>
        <v>1</v>
      </c>
      <c r="E206" s="9">
        <v>0.88803166012474266</v>
      </c>
      <c r="F206" s="1" t="s">
        <v>546</v>
      </c>
      <c r="G206" s="33"/>
      <c r="H206" s="34"/>
      <c r="I206" s="33"/>
      <c r="J206" s="34"/>
      <c r="K206" s="34"/>
      <c r="L206" s="33"/>
      <c r="M206" s="33"/>
      <c r="N206" s="34"/>
      <c r="O206" s="34"/>
      <c r="P206" s="33"/>
      <c r="Q206" s="33"/>
      <c r="R206" s="33"/>
    </row>
    <row r="207" spans="1:18" x14ac:dyDescent="0.15">
      <c r="A207" s="10">
        <v>205</v>
      </c>
      <c r="B207" s="11" t="s">
        <v>288</v>
      </c>
      <c r="C207" s="12"/>
      <c r="D207" s="13">
        <f t="shared" si="3"/>
        <v>1</v>
      </c>
      <c r="E207" s="9">
        <v>0.90886547755481661</v>
      </c>
      <c r="F207" s="1" t="s">
        <v>547</v>
      </c>
      <c r="G207" s="34"/>
      <c r="H207" s="34"/>
      <c r="I207" s="33"/>
      <c r="J207" s="33"/>
      <c r="K207" s="34"/>
      <c r="L207" s="33"/>
      <c r="M207" s="33"/>
      <c r="N207" s="33"/>
      <c r="O207" s="34"/>
      <c r="P207" s="33"/>
      <c r="Q207" s="33"/>
      <c r="R207" s="33"/>
    </row>
    <row r="208" spans="1:18" x14ac:dyDescent="0.15">
      <c r="A208" s="10">
        <v>206</v>
      </c>
      <c r="B208" s="11" t="s">
        <v>369</v>
      </c>
      <c r="C208" s="12"/>
      <c r="D208" s="13">
        <f t="shared" si="3"/>
        <v>1</v>
      </c>
      <c r="E208" s="9">
        <v>0.96716722494940321</v>
      </c>
      <c r="F208" s="1" t="s">
        <v>546</v>
      </c>
      <c r="G208" s="34"/>
      <c r="H208" s="34"/>
      <c r="I208" s="33"/>
      <c r="J208" s="34"/>
      <c r="K208" s="34"/>
      <c r="L208" s="33"/>
      <c r="M208" s="33"/>
      <c r="N208" s="33"/>
      <c r="O208" s="34"/>
      <c r="P208" s="33"/>
      <c r="Q208" s="33"/>
      <c r="R208" s="33"/>
    </row>
    <row r="209" spans="1:18" x14ac:dyDescent="0.15">
      <c r="A209" s="10">
        <v>207</v>
      </c>
      <c r="B209" s="11" t="s">
        <v>399</v>
      </c>
      <c r="C209" s="12"/>
      <c r="D209" s="13">
        <f t="shared" si="3"/>
        <v>1</v>
      </c>
      <c r="E209" s="9">
        <v>0.9480670209874531</v>
      </c>
      <c r="F209" s="1" t="s">
        <v>546</v>
      </c>
      <c r="G209" s="33"/>
      <c r="H209" s="34"/>
      <c r="I209" s="33"/>
      <c r="J209" s="33"/>
      <c r="K209" s="34"/>
      <c r="L209" s="33"/>
      <c r="M209" s="33"/>
      <c r="N209" s="33"/>
      <c r="O209" s="34"/>
      <c r="P209" s="33"/>
      <c r="Q209" s="33"/>
      <c r="R209" s="33"/>
    </row>
    <row r="210" spans="1:18" x14ac:dyDescent="0.15">
      <c r="A210" s="10">
        <v>208</v>
      </c>
      <c r="B210" s="11" t="s">
        <v>512</v>
      </c>
      <c r="C210" s="12"/>
      <c r="D210" s="13">
        <f t="shared" si="3"/>
        <v>1</v>
      </c>
      <c r="E210" s="9">
        <v>0.88996155251195863</v>
      </c>
      <c r="F210" s="1" t="s">
        <v>546</v>
      </c>
      <c r="G210" s="34"/>
      <c r="H210" s="34"/>
      <c r="I210" s="33"/>
      <c r="J210" s="34"/>
      <c r="K210" s="34"/>
      <c r="L210" s="33"/>
      <c r="M210" s="33"/>
      <c r="N210" s="34"/>
      <c r="O210" s="34"/>
      <c r="P210" s="33"/>
      <c r="Q210" s="33"/>
      <c r="R210" s="33"/>
    </row>
    <row r="211" spans="1:18" x14ac:dyDescent="0.15">
      <c r="A211" s="10">
        <v>209</v>
      </c>
      <c r="B211" s="11" t="s">
        <v>476</v>
      </c>
      <c r="C211" s="12"/>
      <c r="D211" s="13">
        <f t="shared" si="3"/>
        <v>1</v>
      </c>
      <c r="E211" s="9">
        <v>0.90824225926304569</v>
      </c>
      <c r="F211" s="1" t="s">
        <v>546</v>
      </c>
      <c r="G211" s="34"/>
      <c r="H211" s="34"/>
      <c r="I211" s="33"/>
      <c r="J211" s="33"/>
      <c r="K211" s="34"/>
      <c r="L211" s="33"/>
      <c r="M211" s="33"/>
      <c r="N211" s="33"/>
      <c r="O211" s="34"/>
      <c r="P211" s="33"/>
      <c r="Q211" s="33"/>
      <c r="R211" s="33"/>
    </row>
    <row r="212" spans="1:18" x14ac:dyDescent="0.15">
      <c r="A212" s="10">
        <v>210</v>
      </c>
      <c r="B212" s="11" t="s">
        <v>329</v>
      </c>
      <c r="C212" s="12"/>
      <c r="D212" s="13">
        <f t="shared" si="3"/>
        <v>1</v>
      </c>
      <c r="E212" s="9">
        <v>0.99087895673793747</v>
      </c>
      <c r="F212" s="1" t="s">
        <v>546</v>
      </c>
      <c r="G212" s="34"/>
      <c r="H212" s="34"/>
      <c r="I212" s="33"/>
      <c r="J212" s="34"/>
      <c r="K212" s="34"/>
      <c r="L212" s="33"/>
      <c r="M212" s="33"/>
      <c r="N212" s="34"/>
      <c r="O212" s="34"/>
      <c r="P212" s="33"/>
      <c r="Q212" s="33"/>
      <c r="R212" s="33"/>
    </row>
    <row r="213" spans="1:18" x14ac:dyDescent="0.15">
      <c r="A213" s="10">
        <v>211</v>
      </c>
      <c r="B213" s="11" t="s">
        <v>64</v>
      </c>
      <c r="C213" s="12"/>
      <c r="D213" s="13">
        <f t="shared" si="3"/>
        <v>1</v>
      </c>
      <c r="E213" s="9">
        <v>0.92838575990808825</v>
      </c>
      <c r="F213" s="1" t="s">
        <v>547</v>
      </c>
      <c r="G213" s="33"/>
      <c r="H213" s="34"/>
      <c r="I213" s="33"/>
      <c r="J213" s="33"/>
      <c r="K213" s="34"/>
      <c r="L213" s="33"/>
      <c r="M213" s="33"/>
      <c r="N213" s="33"/>
      <c r="O213" s="34"/>
      <c r="P213" s="33"/>
      <c r="Q213" s="33"/>
      <c r="R213" s="33"/>
    </row>
    <row r="214" spans="1:18" x14ac:dyDescent="0.15">
      <c r="A214" s="10">
        <v>212</v>
      </c>
      <c r="B214" s="11" t="s">
        <v>457</v>
      </c>
      <c r="C214" s="12"/>
      <c r="D214" s="13">
        <f t="shared" si="3"/>
        <v>1</v>
      </c>
      <c r="E214" s="9">
        <v>0.91762770290942886</v>
      </c>
      <c r="F214" s="1" t="s">
        <v>546</v>
      </c>
      <c r="G214" s="34"/>
      <c r="H214" s="34"/>
      <c r="I214" s="33"/>
      <c r="J214" s="34"/>
      <c r="K214" s="34"/>
      <c r="L214" s="33"/>
      <c r="M214" s="33"/>
      <c r="N214" s="33"/>
      <c r="O214" s="34"/>
      <c r="P214" s="33"/>
      <c r="Q214" s="33"/>
      <c r="R214" s="33"/>
    </row>
    <row r="215" spans="1:18" x14ac:dyDescent="0.15">
      <c r="A215" s="10">
        <v>213</v>
      </c>
      <c r="B215" s="11" t="s">
        <v>258</v>
      </c>
      <c r="C215" s="12"/>
      <c r="D215" s="13">
        <f t="shared" si="3"/>
        <v>1</v>
      </c>
      <c r="E215" s="9">
        <v>0.92283469200540402</v>
      </c>
      <c r="F215" s="1" t="s">
        <v>547</v>
      </c>
      <c r="G215" s="33"/>
      <c r="H215" s="34"/>
      <c r="I215" s="33"/>
      <c r="J215" s="34"/>
      <c r="K215" s="34"/>
      <c r="L215" s="33"/>
      <c r="M215" s="33"/>
      <c r="N215" s="34"/>
      <c r="O215" s="34"/>
      <c r="P215" s="33"/>
      <c r="Q215" s="33"/>
      <c r="R215" s="33"/>
    </row>
    <row r="216" spans="1:18" x14ac:dyDescent="0.15">
      <c r="A216" s="10">
        <v>214</v>
      </c>
      <c r="B216" s="11" t="s">
        <v>36</v>
      </c>
      <c r="C216" s="12"/>
      <c r="D216" s="13">
        <f t="shared" si="3"/>
        <v>1</v>
      </c>
      <c r="E216" s="9">
        <v>0.94309480313732985</v>
      </c>
      <c r="F216" s="1" t="s">
        <v>546</v>
      </c>
      <c r="G216" s="33"/>
      <c r="H216" s="34"/>
      <c r="I216" s="33"/>
      <c r="J216" s="33"/>
      <c r="K216" s="34"/>
      <c r="L216" s="33"/>
      <c r="M216" s="33"/>
      <c r="N216" s="33"/>
      <c r="O216" s="34"/>
      <c r="P216" s="33"/>
      <c r="Q216" s="33"/>
      <c r="R216" s="33"/>
    </row>
    <row r="217" spans="1:18" x14ac:dyDescent="0.15">
      <c r="A217" s="10">
        <v>215</v>
      </c>
      <c r="B217" s="11" t="s">
        <v>262</v>
      </c>
      <c r="C217" s="12"/>
      <c r="D217" s="13">
        <f t="shared" si="3"/>
        <v>1</v>
      </c>
      <c r="E217" s="9">
        <v>0.92086512619705463</v>
      </c>
      <c r="F217" s="1" t="s">
        <v>547</v>
      </c>
      <c r="G217" s="34"/>
      <c r="H217" s="34"/>
      <c r="I217" s="33"/>
      <c r="J217" s="34"/>
      <c r="K217" s="34"/>
      <c r="L217" s="33"/>
      <c r="M217" s="33"/>
      <c r="N217" s="33"/>
      <c r="O217" s="34"/>
      <c r="P217" s="33"/>
      <c r="Q217" s="33"/>
      <c r="R217" s="33"/>
    </row>
    <row r="218" spans="1:18" x14ac:dyDescent="0.15">
      <c r="A218" s="10">
        <v>216</v>
      </c>
      <c r="B218" s="11" t="s">
        <v>544</v>
      </c>
      <c r="C218" s="12"/>
      <c r="D218" s="13">
        <f t="shared" si="3"/>
        <v>1</v>
      </c>
      <c r="E218" s="9">
        <v>0.87270150575954908</v>
      </c>
      <c r="F218" s="1" t="s">
        <v>546</v>
      </c>
      <c r="G218" s="34"/>
      <c r="H218" s="34"/>
      <c r="I218" s="33"/>
      <c r="J218" s="34"/>
      <c r="K218" s="34"/>
      <c r="L218" s="33"/>
      <c r="M218" s="33"/>
      <c r="N218" s="33"/>
      <c r="O218" s="34"/>
      <c r="P218" s="33"/>
      <c r="Q218" s="33"/>
      <c r="R218" s="33"/>
    </row>
    <row r="219" spans="1:18" x14ac:dyDescent="0.15">
      <c r="A219" s="10">
        <v>217</v>
      </c>
      <c r="B219" s="11" t="s">
        <v>239</v>
      </c>
      <c r="C219" s="12"/>
      <c r="D219" s="13">
        <f t="shared" si="3"/>
        <v>1</v>
      </c>
      <c r="E219" s="9">
        <v>0.9311520951434693</v>
      </c>
      <c r="F219" s="1" t="s">
        <v>547</v>
      </c>
      <c r="G219" s="34"/>
      <c r="H219" s="34"/>
      <c r="I219" s="33"/>
      <c r="J219" s="33"/>
      <c r="K219" s="34"/>
      <c r="L219" s="33"/>
      <c r="M219" s="33"/>
      <c r="N219" s="34"/>
      <c r="O219" s="34"/>
      <c r="P219" s="33"/>
      <c r="Q219" s="33"/>
      <c r="R219" s="33"/>
    </row>
    <row r="220" spans="1:18" x14ac:dyDescent="0.15">
      <c r="A220" s="10">
        <v>218</v>
      </c>
      <c r="B220" s="11" t="s">
        <v>152</v>
      </c>
      <c r="C220" s="12"/>
      <c r="D220" s="13">
        <f t="shared" si="3"/>
        <v>1</v>
      </c>
      <c r="E220" s="9">
        <v>0.96820568968375564</v>
      </c>
      <c r="F220" s="1" t="s">
        <v>547</v>
      </c>
      <c r="G220" s="33"/>
      <c r="H220" s="34"/>
      <c r="I220" s="33"/>
      <c r="J220" s="34"/>
      <c r="K220" s="34"/>
      <c r="L220" s="33"/>
      <c r="M220" s="33"/>
      <c r="N220" s="33"/>
      <c r="O220" s="34"/>
      <c r="P220" s="33"/>
      <c r="Q220" s="33"/>
      <c r="R220" s="33"/>
    </row>
    <row r="221" spans="1:18" x14ac:dyDescent="0.15">
      <c r="A221" s="10">
        <v>219</v>
      </c>
      <c r="B221" s="11" t="s">
        <v>25</v>
      </c>
      <c r="C221" s="12"/>
      <c r="D221" s="13">
        <f t="shared" si="3"/>
        <v>1</v>
      </c>
      <c r="E221" s="9">
        <v>0.9571238950551888</v>
      </c>
      <c r="F221" s="1" t="s">
        <v>546</v>
      </c>
      <c r="G221" s="34"/>
      <c r="H221" s="34"/>
      <c r="I221" s="33"/>
      <c r="J221" s="34"/>
      <c r="K221" s="34"/>
      <c r="L221" s="33"/>
      <c r="M221" s="33"/>
      <c r="N221" s="33"/>
      <c r="O221" s="34"/>
      <c r="P221" s="33"/>
      <c r="Q221" s="33"/>
      <c r="R221" s="33"/>
    </row>
    <row r="222" spans="1:18" x14ac:dyDescent="0.15">
      <c r="A222" s="10">
        <v>220</v>
      </c>
      <c r="B222" s="11" t="s">
        <v>138</v>
      </c>
      <c r="C222" s="12"/>
      <c r="D222" s="13">
        <f t="shared" si="3"/>
        <v>1</v>
      </c>
      <c r="E222" s="9">
        <v>0.97602006989185508</v>
      </c>
      <c r="F222" s="1" t="s">
        <v>547</v>
      </c>
      <c r="G222" s="33"/>
      <c r="H222" s="34"/>
      <c r="I222" s="33"/>
      <c r="J222" s="33"/>
      <c r="K222" s="34"/>
      <c r="L222" s="33"/>
      <c r="M222" s="33"/>
      <c r="N222" s="34"/>
      <c r="O222" s="34"/>
      <c r="P222" s="33"/>
      <c r="Q222" s="33"/>
      <c r="R222" s="33"/>
    </row>
    <row r="223" spans="1:18" x14ac:dyDescent="0.15">
      <c r="A223" s="10">
        <v>221</v>
      </c>
      <c r="B223" s="11" t="s">
        <v>292</v>
      </c>
      <c r="C223" s="12"/>
      <c r="D223" s="13">
        <f t="shared" si="3"/>
        <v>1</v>
      </c>
      <c r="E223" s="9">
        <v>0.90577106742149938</v>
      </c>
      <c r="F223" s="1" t="s">
        <v>547</v>
      </c>
      <c r="G223" s="34"/>
      <c r="H223" s="34"/>
      <c r="I223" s="33"/>
      <c r="J223" s="34"/>
      <c r="K223" s="34"/>
      <c r="L223" s="33"/>
      <c r="M223" s="33"/>
      <c r="N223" s="34"/>
      <c r="O223" s="34"/>
      <c r="P223" s="33"/>
      <c r="Q223" s="33"/>
      <c r="R223" s="33"/>
    </row>
    <row r="224" spans="1:18" x14ac:dyDescent="0.15">
      <c r="A224" s="10">
        <v>222</v>
      </c>
      <c r="B224" s="11" t="s">
        <v>291</v>
      </c>
      <c r="C224" s="12"/>
      <c r="D224" s="13">
        <f t="shared" si="3"/>
        <v>1</v>
      </c>
      <c r="E224" s="9">
        <v>0.90615379201332402</v>
      </c>
      <c r="F224" s="1" t="s">
        <v>547</v>
      </c>
      <c r="G224" s="34"/>
      <c r="H224" s="34"/>
      <c r="I224" s="33"/>
      <c r="J224" s="34"/>
      <c r="K224" s="34"/>
      <c r="L224" s="33"/>
      <c r="M224" s="33"/>
      <c r="N224" s="33"/>
      <c r="O224" s="34"/>
      <c r="P224" s="33"/>
      <c r="Q224" s="33"/>
      <c r="R224" s="33"/>
    </row>
    <row r="225" spans="1:18" x14ac:dyDescent="0.15">
      <c r="A225" s="10">
        <v>223</v>
      </c>
      <c r="B225" s="11" t="s">
        <v>221</v>
      </c>
      <c r="C225" s="12"/>
      <c r="D225" s="13">
        <f t="shared" si="3"/>
        <v>1</v>
      </c>
      <c r="E225" s="9">
        <v>0.93977506033856439</v>
      </c>
      <c r="F225" s="1" t="s">
        <v>547</v>
      </c>
      <c r="G225" s="34"/>
      <c r="H225" s="34"/>
      <c r="I225" s="33"/>
      <c r="J225" s="33"/>
      <c r="K225" s="34"/>
      <c r="L225" s="33"/>
      <c r="M225" s="33"/>
      <c r="N225" s="34"/>
      <c r="O225" s="34"/>
      <c r="P225" s="33"/>
      <c r="Q225" s="33"/>
      <c r="R225" s="33"/>
    </row>
    <row r="226" spans="1:18" x14ac:dyDescent="0.15">
      <c r="A226" s="10">
        <v>224</v>
      </c>
      <c r="B226" s="11" t="s">
        <v>147</v>
      </c>
      <c r="C226" s="12"/>
      <c r="D226" s="13">
        <f t="shared" si="3"/>
        <v>1</v>
      </c>
      <c r="E226" s="9">
        <v>0.97154172123946059</v>
      </c>
      <c r="F226" s="1" t="s">
        <v>547</v>
      </c>
      <c r="G226" s="34"/>
      <c r="H226" s="34"/>
      <c r="I226" s="33"/>
      <c r="J226" s="33"/>
      <c r="K226" s="34"/>
      <c r="L226" s="33"/>
      <c r="M226" s="33"/>
      <c r="N226" s="33"/>
      <c r="O226" s="34"/>
      <c r="P226" s="33"/>
      <c r="Q226" s="33"/>
      <c r="R226" s="33"/>
    </row>
    <row r="227" spans="1:18" x14ac:dyDescent="0.15">
      <c r="A227" s="10">
        <v>225</v>
      </c>
      <c r="B227" s="11" t="s">
        <v>49</v>
      </c>
      <c r="C227" s="12"/>
      <c r="D227" s="13">
        <f t="shared" si="3"/>
        <v>1</v>
      </c>
      <c r="E227" s="9">
        <v>0.97964956266726344</v>
      </c>
      <c r="F227" s="1" t="s">
        <v>547</v>
      </c>
      <c r="G227" s="34"/>
      <c r="H227" s="34"/>
      <c r="I227" s="33"/>
      <c r="J227" s="34"/>
      <c r="K227" s="34"/>
      <c r="L227" s="33"/>
      <c r="M227" s="33"/>
      <c r="N227" s="34"/>
      <c r="O227" s="34"/>
      <c r="P227" s="33"/>
      <c r="Q227" s="33"/>
      <c r="R227" s="33"/>
    </row>
    <row r="228" spans="1:18" x14ac:dyDescent="0.15">
      <c r="A228" s="10">
        <v>226</v>
      </c>
      <c r="B228" s="11" t="s">
        <v>367</v>
      </c>
      <c r="C228" s="12"/>
      <c r="D228" s="13">
        <f t="shared" si="3"/>
        <v>1</v>
      </c>
      <c r="E228" s="9">
        <v>0.96843209288521659</v>
      </c>
      <c r="F228" s="1" t="s">
        <v>546</v>
      </c>
      <c r="G228" s="34"/>
      <c r="H228" s="34"/>
      <c r="I228" s="33"/>
      <c r="J228" s="34"/>
      <c r="K228" s="34"/>
      <c r="L228" s="33"/>
      <c r="M228" s="33"/>
      <c r="N228" s="33"/>
      <c r="O228" s="34"/>
      <c r="P228" s="33"/>
      <c r="Q228" s="33"/>
      <c r="R228" s="33"/>
    </row>
    <row r="229" spans="1:18" x14ac:dyDescent="0.15">
      <c r="A229" s="10">
        <v>227</v>
      </c>
      <c r="B229" s="11" t="s">
        <v>418</v>
      </c>
      <c r="C229" s="12"/>
      <c r="D229" s="13">
        <f t="shared" si="3"/>
        <v>1</v>
      </c>
      <c r="E229" s="9">
        <v>0.93810368824900792</v>
      </c>
      <c r="F229" s="1" t="s">
        <v>546</v>
      </c>
      <c r="G229" s="34"/>
      <c r="H229" s="34"/>
      <c r="I229" s="33"/>
      <c r="J229" s="34"/>
      <c r="K229" s="34"/>
      <c r="L229" s="33"/>
      <c r="M229" s="33"/>
      <c r="N229" s="33"/>
      <c r="O229" s="34"/>
      <c r="P229" s="33"/>
      <c r="Q229" s="33"/>
      <c r="R229" s="33"/>
    </row>
    <row r="230" spans="1:18" x14ac:dyDescent="0.15">
      <c r="A230" s="10">
        <v>228</v>
      </c>
      <c r="B230" s="11" t="s">
        <v>282</v>
      </c>
      <c r="C230" s="12"/>
      <c r="D230" s="13">
        <f t="shared" si="3"/>
        <v>1</v>
      </c>
      <c r="E230" s="9">
        <v>0.91211824328628599</v>
      </c>
      <c r="F230" s="1" t="s">
        <v>547</v>
      </c>
      <c r="G230" s="33"/>
      <c r="H230" s="34"/>
      <c r="I230" s="33"/>
      <c r="J230" s="33"/>
      <c r="K230" s="34"/>
      <c r="L230" s="33"/>
      <c r="M230" s="33"/>
      <c r="N230" s="33"/>
      <c r="O230" s="34"/>
      <c r="P230" s="33"/>
      <c r="Q230" s="33"/>
      <c r="R230" s="33"/>
    </row>
    <row r="231" spans="1:18" x14ac:dyDescent="0.15">
      <c r="A231" s="10">
        <v>229</v>
      </c>
      <c r="B231" s="11" t="s">
        <v>114</v>
      </c>
      <c r="C231" s="12"/>
      <c r="D231" s="13">
        <f t="shared" si="3"/>
        <v>1</v>
      </c>
      <c r="E231" s="9">
        <v>0.98906812770745955</v>
      </c>
      <c r="F231" s="1" t="s">
        <v>547</v>
      </c>
      <c r="G231" s="34"/>
      <c r="H231" s="34"/>
      <c r="I231" s="33"/>
      <c r="J231" s="34"/>
      <c r="K231" s="34"/>
      <c r="L231" s="33"/>
      <c r="M231" s="33"/>
      <c r="N231" s="34"/>
      <c r="O231" s="34"/>
      <c r="P231" s="33"/>
      <c r="Q231" s="33"/>
      <c r="R231" s="33"/>
    </row>
    <row r="232" spans="1:18" x14ac:dyDescent="0.15">
      <c r="A232" s="10">
        <v>230</v>
      </c>
      <c r="B232" s="11" t="s">
        <v>421</v>
      </c>
      <c r="C232" s="12"/>
      <c r="D232" s="13">
        <f t="shared" si="3"/>
        <v>1</v>
      </c>
      <c r="E232" s="9">
        <v>0.93629712161027179</v>
      </c>
      <c r="F232" s="1" t="s">
        <v>546</v>
      </c>
      <c r="G232" s="34"/>
      <c r="H232" s="34"/>
      <c r="I232" s="33"/>
      <c r="J232" s="33"/>
      <c r="K232" s="34"/>
      <c r="L232" s="33"/>
      <c r="M232" s="33"/>
      <c r="N232" s="33"/>
      <c r="O232" s="34"/>
      <c r="P232" s="33"/>
      <c r="Q232" s="33"/>
      <c r="R232" s="33"/>
    </row>
    <row r="233" spans="1:18" x14ac:dyDescent="0.15">
      <c r="A233" s="10">
        <v>231</v>
      </c>
      <c r="B233" s="11" t="s">
        <v>98</v>
      </c>
      <c r="C233" s="12"/>
      <c r="D233" s="13">
        <f t="shared" si="3"/>
        <v>1</v>
      </c>
      <c r="E233" s="9">
        <v>0.99756896713224785</v>
      </c>
      <c r="F233" s="1" t="s">
        <v>547</v>
      </c>
      <c r="G233" s="34"/>
      <c r="H233" s="34"/>
      <c r="I233" s="33"/>
      <c r="J233" s="33"/>
      <c r="K233" s="34"/>
      <c r="L233" s="33"/>
      <c r="M233" s="33"/>
      <c r="N233" s="33"/>
      <c r="O233" s="34"/>
      <c r="P233" s="33"/>
      <c r="Q233" s="33"/>
      <c r="R233" s="33"/>
    </row>
    <row r="234" spans="1:18" x14ac:dyDescent="0.15">
      <c r="A234" s="10">
        <v>232</v>
      </c>
      <c r="B234" s="11" t="s">
        <v>321</v>
      </c>
      <c r="C234" s="12"/>
      <c r="D234" s="13">
        <f t="shared" si="3"/>
        <v>1</v>
      </c>
      <c r="E234" s="9">
        <v>0.99772219276677698</v>
      </c>
      <c r="F234" s="1" t="s">
        <v>546</v>
      </c>
      <c r="G234" s="34"/>
      <c r="H234" s="34"/>
      <c r="I234" s="33"/>
      <c r="J234" s="34"/>
      <c r="K234" s="34"/>
      <c r="L234" s="33"/>
      <c r="M234" s="33"/>
      <c r="N234" s="34"/>
      <c r="O234" s="34"/>
      <c r="P234" s="33"/>
      <c r="Q234" s="33"/>
      <c r="R234" s="33"/>
    </row>
    <row r="235" spans="1:18" x14ac:dyDescent="0.15">
      <c r="A235" s="10">
        <v>233</v>
      </c>
      <c r="B235" s="11" t="s">
        <v>216</v>
      </c>
      <c r="C235" s="12"/>
      <c r="D235" s="13">
        <f t="shared" si="3"/>
        <v>1</v>
      </c>
      <c r="E235" s="9">
        <v>0.94353311460134703</v>
      </c>
      <c r="F235" s="1" t="s">
        <v>547</v>
      </c>
      <c r="G235" s="34"/>
      <c r="H235" s="34"/>
      <c r="I235" s="33"/>
      <c r="J235" s="34"/>
      <c r="K235" s="34"/>
      <c r="L235" s="33"/>
      <c r="M235" s="33"/>
      <c r="N235" s="33"/>
      <c r="O235" s="34"/>
      <c r="P235" s="33"/>
      <c r="Q235" s="33"/>
      <c r="R235" s="33"/>
    </row>
    <row r="236" spans="1:18" x14ac:dyDescent="0.15">
      <c r="A236" s="10">
        <v>234</v>
      </c>
      <c r="B236" s="11" t="s">
        <v>180</v>
      </c>
      <c r="C236" s="12"/>
      <c r="D236" s="13">
        <f t="shared" si="3"/>
        <v>1</v>
      </c>
      <c r="E236" s="9">
        <v>0.95988872180983908</v>
      </c>
      <c r="F236" s="1" t="s">
        <v>547</v>
      </c>
      <c r="G236" s="34"/>
      <c r="H236" s="34"/>
      <c r="I236" s="33"/>
      <c r="J236" s="34"/>
      <c r="K236" s="34"/>
      <c r="L236" s="33"/>
      <c r="M236" s="33"/>
      <c r="N236" s="33"/>
      <c r="O236" s="34"/>
      <c r="P236" s="33"/>
      <c r="Q236" s="33"/>
      <c r="R236" s="33"/>
    </row>
    <row r="237" spans="1:18" x14ac:dyDescent="0.15">
      <c r="A237" s="10">
        <v>235</v>
      </c>
      <c r="B237" s="11" t="s">
        <v>373</v>
      </c>
      <c r="C237" s="12"/>
      <c r="D237" s="13">
        <f t="shared" si="3"/>
        <v>1</v>
      </c>
      <c r="E237" s="9">
        <v>0.96674588866936073</v>
      </c>
      <c r="F237" s="1" t="s">
        <v>546</v>
      </c>
      <c r="G237" s="34"/>
      <c r="H237" s="34"/>
      <c r="I237" s="33"/>
      <c r="J237" s="34"/>
      <c r="K237" s="34"/>
      <c r="L237" s="33"/>
      <c r="M237" s="33"/>
      <c r="N237" s="33"/>
      <c r="O237" s="34"/>
      <c r="P237" s="33"/>
      <c r="Q237" s="33"/>
      <c r="R237" s="33"/>
    </row>
    <row r="238" spans="1:18" x14ac:dyDescent="0.15">
      <c r="A238" s="10">
        <v>236</v>
      </c>
      <c r="B238" s="11" t="s">
        <v>404</v>
      </c>
      <c r="C238" s="12"/>
      <c r="D238" s="13">
        <f t="shared" si="3"/>
        <v>1</v>
      </c>
      <c r="E238" s="9">
        <v>0.94462248649131908</v>
      </c>
      <c r="F238" s="1" t="s">
        <v>546</v>
      </c>
      <c r="G238" s="33"/>
      <c r="H238" s="34"/>
      <c r="I238" s="33"/>
      <c r="J238" s="33"/>
      <c r="K238" s="34"/>
      <c r="L238" s="33"/>
      <c r="M238" s="33"/>
      <c r="N238" s="33"/>
      <c r="O238" s="34"/>
      <c r="P238" s="33"/>
      <c r="Q238" s="33"/>
      <c r="R238" s="33"/>
    </row>
    <row r="239" spans="1:18" x14ac:dyDescent="0.15">
      <c r="A239" s="10">
        <v>237</v>
      </c>
      <c r="B239" s="11" t="s">
        <v>398</v>
      </c>
      <c r="C239" s="12"/>
      <c r="D239" s="13">
        <f t="shared" si="3"/>
        <v>1</v>
      </c>
      <c r="E239" s="9">
        <v>0.9504181613633369</v>
      </c>
      <c r="F239" s="1" t="s">
        <v>546</v>
      </c>
      <c r="G239" s="33"/>
      <c r="H239" s="34"/>
      <c r="I239" s="33"/>
      <c r="J239" s="33"/>
      <c r="K239" s="34"/>
      <c r="L239" s="33"/>
      <c r="M239" s="33"/>
      <c r="N239" s="33"/>
      <c r="O239" s="34"/>
      <c r="P239" s="33"/>
      <c r="Q239" s="33"/>
      <c r="R239" s="33"/>
    </row>
    <row r="240" spans="1:18" x14ac:dyDescent="0.15">
      <c r="A240" s="10">
        <v>238</v>
      </c>
      <c r="B240" s="11" t="s">
        <v>328</v>
      </c>
      <c r="C240" s="12"/>
      <c r="D240" s="13">
        <f t="shared" si="3"/>
        <v>1</v>
      </c>
      <c r="E240" s="9">
        <v>0.99141498715828646</v>
      </c>
      <c r="F240" s="1" t="s">
        <v>546</v>
      </c>
      <c r="G240" s="34"/>
      <c r="H240" s="34"/>
      <c r="I240" s="33"/>
      <c r="J240" s="34"/>
      <c r="K240" s="34"/>
      <c r="L240" s="33"/>
      <c r="M240" s="33"/>
      <c r="N240" s="33"/>
      <c r="O240" s="34"/>
      <c r="P240" s="33"/>
      <c r="Q240" s="33"/>
      <c r="R240" s="33"/>
    </row>
    <row r="241" spans="1:18" x14ac:dyDescent="0.15">
      <c r="A241" s="10">
        <v>239</v>
      </c>
      <c r="B241" s="11" t="s">
        <v>349</v>
      </c>
      <c r="C241" s="12"/>
      <c r="D241" s="13">
        <f t="shared" si="3"/>
        <v>1</v>
      </c>
      <c r="E241" s="9">
        <v>0.97986704735131158</v>
      </c>
      <c r="F241" s="1" t="s">
        <v>546</v>
      </c>
      <c r="G241" s="33"/>
      <c r="H241" s="34"/>
      <c r="I241" s="33"/>
      <c r="J241" s="33"/>
      <c r="K241" s="34"/>
      <c r="L241" s="33"/>
      <c r="M241" s="33"/>
      <c r="N241" s="33"/>
      <c r="O241" s="34"/>
      <c r="P241" s="33"/>
      <c r="Q241" s="33"/>
      <c r="R241" s="33"/>
    </row>
    <row r="242" spans="1:18" x14ac:dyDescent="0.15">
      <c r="A242" s="10">
        <v>240</v>
      </c>
      <c r="B242" s="11" t="s">
        <v>424</v>
      </c>
      <c r="C242" s="12"/>
      <c r="D242" s="13">
        <f t="shared" si="3"/>
        <v>1</v>
      </c>
      <c r="E242" s="9">
        <v>0.93446164055132108</v>
      </c>
      <c r="F242" s="1" t="s">
        <v>546</v>
      </c>
      <c r="G242" s="34"/>
      <c r="H242" s="34"/>
      <c r="I242" s="33"/>
      <c r="J242" s="34"/>
      <c r="K242" s="34"/>
      <c r="L242" s="33"/>
      <c r="M242" s="33"/>
      <c r="N242" s="33"/>
      <c r="O242" s="34"/>
      <c r="P242" s="33"/>
      <c r="Q242" s="33"/>
      <c r="R242" s="33"/>
    </row>
    <row r="243" spans="1:18" x14ac:dyDescent="0.15">
      <c r="A243" s="10">
        <v>241</v>
      </c>
      <c r="B243" s="11" t="s">
        <v>151</v>
      </c>
      <c r="C243" s="12"/>
      <c r="D243" s="13">
        <f t="shared" si="3"/>
        <v>1</v>
      </c>
      <c r="E243" s="9">
        <v>0.96830582340978166</v>
      </c>
      <c r="F243" s="1" t="s">
        <v>547</v>
      </c>
      <c r="G243" s="34"/>
      <c r="H243" s="34"/>
      <c r="I243" s="33"/>
      <c r="J243" s="34"/>
      <c r="K243" s="34"/>
      <c r="L243" s="33"/>
      <c r="M243" s="33"/>
      <c r="N243" s="33"/>
      <c r="O243" s="34"/>
      <c r="P243" s="33"/>
      <c r="Q243" s="33"/>
      <c r="R243" s="33"/>
    </row>
    <row r="244" spans="1:18" x14ac:dyDescent="0.15">
      <c r="A244" s="10">
        <v>242</v>
      </c>
      <c r="B244" s="11" t="s">
        <v>304</v>
      </c>
      <c r="C244" s="12"/>
      <c r="D244" s="13">
        <f t="shared" si="3"/>
        <v>1</v>
      </c>
      <c r="E244" s="9">
        <v>0.89992458395320618</v>
      </c>
      <c r="F244" s="1" t="s">
        <v>547</v>
      </c>
      <c r="G244" s="34"/>
      <c r="H244" s="34"/>
      <c r="I244" s="33"/>
      <c r="J244" s="34"/>
      <c r="K244" s="34"/>
      <c r="L244" s="33"/>
      <c r="M244" s="33"/>
      <c r="N244" s="33"/>
      <c r="O244" s="34"/>
      <c r="P244" s="33"/>
      <c r="Q244" s="33"/>
      <c r="R244" s="33"/>
    </row>
    <row r="245" spans="1:18" x14ac:dyDescent="0.15">
      <c r="A245" s="10">
        <v>243</v>
      </c>
      <c r="B245" s="11" t="s">
        <v>361</v>
      </c>
      <c r="C245" s="12"/>
      <c r="D245" s="13">
        <f t="shared" si="3"/>
        <v>1</v>
      </c>
      <c r="E245" s="9">
        <v>0.97303902305440904</v>
      </c>
      <c r="F245" s="1" t="s">
        <v>546</v>
      </c>
      <c r="G245" s="34"/>
      <c r="H245" s="34"/>
      <c r="I245" s="33"/>
      <c r="J245" s="33"/>
      <c r="K245" s="34"/>
      <c r="L245" s="33"/>
      <c r="M245" s="33"/>
      <c r="N245" s="34"/>
      <c r="O245" s="34"/>
      <c r="P245" s="33"/>
      <c r="Q245" s="33"/>
      <c r="R245" s="33"/>
    </row>
    <row r="246" spans="1:18" x14ac:dyDescent="0.15">
      <c r="A246" s="10">
        <v>244</v>
      </c>
      <c r="B246" s="11" t="s">
        <v>467</v>
      </c>
      <c r="C246" s="12"/>
      <c r="D246" s="13">
        <f t="shared" si="3"/>
        <v>1</v>
      </c>
      <c r="E246" s="9">
        <v>0.91299045876091189</v>
      </c>
      <c r="F246" s="1" t="s">
        <v>546</v>
      </c>
      <c r="G246" s="34"/>
      <c r="H246" s="34"/>
      <c r="I246" s="33"/>
      <c r="J246" s="34"/>
      <c r="K246" s="34"/>
      <c r="L246" s="33"/>
      <c r="M246" s="33"/>
      <c r="N246" s="33"/>
      <c r="O246" s="34"/>
      <c r="P246" s="33"/>
      <c r="Q246" s="33"/>
      <c r="R246" s="33"/>
    </row>
    <row r="247" spans="1:18" x14ac:dyDescent="0.15">
      <c r="A247" s="10">
        <v>245</v>
      </c>
      <c r="B247" s="11" t="s">
        <v>397</v>
      </c>
      <c r="C247" s="12"/>
      <c r="D247" s="13">
        <f t="shared" si="3"/>
        <v>1</v>
      </c>
      <c r="E247" s="9">
        <v>0.95161739032945136</v>
      </c>
      <c r="F247" s="1" t="s">
        <v>546</v>
      </c>
      <c r="G247" s="34"/>
      <c r="H247" s="34"/>
      <c r="I247" s="33"/>
      <c r="J247" s="34"/>
      <c r="K247" s="34"/>
      <c r="L247" s="33"/>
      <c r="M247" s="33"/>
      <c r="N247" s="33"/>
      <c r="O247" s="34"/>
      <c r="P247" s="33"/>
      <c r="Q247" s="33"/>
      <c r="R247" s="33"/>
    </row>
    <row r="248" spans="1:18" x14ac:dyDescent="0.15">
      <c r="A248" s="10">
        <v>246</v>
      </c>
      <c r="B248" s="11" t="s">
        <v>120</v>
      </c>
      <c r="C248" s="12"/>
      <c r="D248" s="13">
        <f t="shared" si="3"/>
        <v>1</v>
      </c>
      <c r="E248" s="9">
        <v>0.98569062467276347</v>
      </c>
      <c r="F248" s="1" t="s">
        <v>547</v>
      </c>
      <c r="G248" s="34"/>
      <c r="H248" s="34"/>
      <c r="I248" s="33"/>
      <c r="J248" s="34"/>
      <c r="K248" s="34"/>
      <c r="L248" s="33"/>
      <c r="M248" s="33"/>
      <c r="N248" s="33"/>
      <c r="O248" s="34"/>
      <c r="P248" s="33"/>
      <c r="Q248" s="33"/>
      <c r="R248" s="33"/>
    </row>
    <row r="249" spans="1:18" x14ac:dyDescent="0.15">
      <c r="A249" s="10">
        <v>247</v>
      </c>
      <c r="B249" s="11" t="s">
        <v>315</v>
      </c>
      <c r="C249" s="12"/>
      <c r="D249" s="13">
        <f t="shared" si="3"/>
        <v>1</v>
      </c>
      <c r="E249" s="9">
        <v>0.89578342912964759</v>
      </c>
      <c r="F249" s="1" t="s">
        <v>547</v>
      </c>
      <c r="G249" s="34"/>
      <c r="H249" s="34"/>
      <c r="I249" s="33"/>
      <c r="J249" s="33"/>
      <c r="K249" s="34"/>
      <c r="L249" s="33"/>
      <c r="M249" s="33"/>
      <c r="N249" s="33"/>
      <c r="O249" s="34"/>
      <c r="P249" s="33"/>
      <c r="Q249" s="33"/>
      <c r="R249" s="33"/>
    </row>
    <row r="250" spans="1:18" x14ac:dyDescent="0.15">
      <c r="A250" s="10">
        <v>248</v>
      </c>
      <c r="B250" s="11" t="s">
        <v>427</v>
      </c>
      <c r="C250" s="12"/>
      <c r="D250" s="13">
        <f t="shared" si="3"/>
        <v>1</v>
      </c>
      <c r="E250" s="9">
        <v>0.93217549751460282</v>
      </c>
      <c r="F250" s="1" t="s">
        <v>546</v>
      </c>
      <c r="G250" s="33"/>
      <c r="H250" s="34"/>
      <c r="I250" s="33"/>
      <c r="J250" s="33"/>
      <c r="K250" s="34"/>
      <c r="L250" s="33"/>
      <c r="M250" s="33"/>
      <c r="N250" s="34"/>
      <c r="O250" s="34"/>
      <c r="P250" s="33"/>
      <c r="Q250" s="33"/>
      <c r="R250" s="33"/>
    </row>
    <row r="251" spans="1:18" x14ac:dyDescent="0.15">
      <c r="A251" s="10">
        <v>249</v>
      </c>
      <c r="B251" s="11" t="s">
        <v>6</v>
      </c>
      <c r="C251" s="12"/>
      <c r="D251" s="13">
        <f t="shared" si="3"/>
        <v>1</v>
      </c>
      <c r="E251" s="9">
        <v>0.96665297975898756</v>
      </c>
      <c r="F251" s="1" t="s">
        <v>546</v>
      </c>
      <c r="G251" s="34"/>
      <c r="H251" s="34"/>
      <c r="I251" s="33"/>
      <c r="J251" s="34"/>
      <c r="K251" s="34"/>
      <c r="L251" s="33"/>
      <c r="M251" s="33"/>
      <c r="N251" s="33"/>
      <c r="O251" s="34"/>
      <c r="P251" s="33"/>
      <c r="Q251" s="33"/>
      <c r="R251" s="33"/>
    </row>
    <row r="252" spans="1:18" x14ac:dyDescent="0.15">
      <c r="A252" s="10">
        <v>250</v>
      </c>
      <c r="B252" s="11" t="s">
        <v>38</v>
      </c>
      <c r="C252" s="12"/>
      <c r="D252" s="13">
        <f t="shared" si="3"/>
        <v>1</v>
      </c>
      <c r="E252" s="9">
        <v>0.94722915501793215</v>
      </c>
      <c r="F252" s="1" t="s">
        <v>546</v>
      </c>
      <c r="G252" s="34"/>
      <c r="H252" s="34"/>
      <c r="I252" s="33"/>
      <c r="J252" s="34"/>
      <c r="K252" s="34"/>
      <c r="L252" s="33"/>
      <c r="M252" s="33"/>
      <c r="N252" s="34"/>
      <c r="O252" s="34"/>
      <c r="P252" s="33"/>
      <c r="Q252" s="33"/>
      <c r="R252" s="33"/>
    </row>
    <row r="253" spans="1:18" x14ac:dyDescent="0.15">
      <c r="A253" s="10">
        <v>251</v>
      </c>
      <c r="B253" s="11" t="s">
        <v>289</v>
      </c>
      <c r="C253" s="12"/>
      <c r="D253" s="13">
        <f t="shared" si="3"/>
        <v>1</v>
      </c>
      <c r="E253" s="9">
        <v>0.90731536990923556</v>
      </c>
      <c r="F253" s="1" t="s">
        <v>547</v>
      </c>
      <c r="G253" s="33"/>
      <c r="H253" s="34"/>
      <c r="I253" s="33"/>
      <c r="J253" s="34"/>
      <c r="K253" s="34"/>
      <c r="L253" s="33"/>
      <c r="M253" s="33"/>
      <c r="N253" s="34"/>
      <c r="O253" s="34"/>
      <c r="P253" s="33"/>
      <c r="Q253" s="33"/>
      <c r="R253" s="33"/>
    </row>
    <row r="254" spans="1:18" x14ac:dyDescent="0.15">
      <c r="A254" s="10">
        <v>252</v>
      </c>
      <c r="B254" s="11" t="s">
        <v>473</v>
      </c>
      <c r="C254" s="12"/>
      <c r="D254" s="13">
        <f t="shared" si="3"/>
        <v>1</v>
      </c>
      <c r="E254" s="9">
        <v>0.90900946464097299</v>
      </c>
      <c r="F254" s="1" t="s">
        <v>546</v>
      </c>
      <c r="G254" s="34"/>
      <c r="H254" s="34"/>
      <c r="I254" s="33"/>
      <c r="J254" s="34"/>
      <c r="K254" s="34"/>
      <c r="L254" s="33"/>
      <c r="M254" s="33"/>
      <c r="N254" s="34"/>
      <c r="O254" s="34"/>
      <c r="P254" s="33"/>
      <c r="Q254" s="33"/>
      <c r="R254" s="33"/>
    </row>
    <row r="255" spans="1:18" x14ac:dyDescent="0.15">
      <c r="A255" s="10">
        <v>253</v>
      </c>
      <c r="B255" s="11" t="s">
        <v>133</v>
      </c>
      <c r="C255" s="12"/>
      <c r="D255" s="13">
        <f t="shared" si="3"/>
        <v>1</v>
      </c>
      <c r="E255" s="9">
        <v>0.977927864831583</v>
      </c>
      <c r="F255" s="1" t="s">
        <v>547</v>
      </c>
      <c r="G255" s="34"/>
      <c r="H255" s="34"/>
      <c r="I255" s="33"/>
      <c r="J255" s="33"/>
      <c r="K255" s="34"/>
      <c r="L255" s="33"/>
      <c r="M255" s="33"/>
      <c r="N255" s="33"/>
      <c r="O255" s="34"/>
      <c r="P255" s="33"/>
      <c r="Q255" s="33"/>
      <c r="R255" s="33"/>
    </row>
    <row r="256" spans="1:18" x14ac:dyDescent="0.15">
      <c r="A256" s="10">
        <v>254</v>
      </c>
      <c r="B256" s="11" t="s">
        <v>154</v>
      </c>
      <c r="C256" s="12"/>
      <c r="D256" s="13">
        <f t="shared" si="3"/>
        <v>1</v>
      </c>
      <c r="E256" s="9">
        <v>0.96737105513142918</v>
      </c>
      <c r="F256" s="1" t="s">
        <v>547</v>
      </c>
      <c r="G256" s="34"/>
      <c r="H256" s="34"/>
      <c r="I256" s="33"/>
      <c r="J256" s="33"/>
      <c r="K256" s="34"/>
      <c r="L256" s="33"/>
      <c r="M256" s="33"/>
      <c r="N256" s="33"/>
      <c r="O256" s="34"/>
      <c r="P256" s="33"/>
      <c r="Q256" s="33"/>
      <c r="R256" s="33"/>
    </row>
    <row r="257" spans="1:18" x14ac:dyDescent="0.15">
      <c r="A257" s="10">
        <v>255</v>
      </c>
      <c r="B257" s="11" t="s">
        <v>223</v>
      </c>
      <c r="C257" s="12"/>
      <c r="D257" s="13">
        <f t="shared" si="3"/>
        <v>1</v>
      </c>
      <c r="E257" s="9">
        <v>0.93901668658819148</v>
      </c>
      <c r="F257" s="1" t="s">
        <v>547</v>
      </c>
      <c r="G257" s="33"/>
      <c r="H257" s="34"/>
      <c r="I257" s="33"/>
      <c r="J257" s="33"/>
      <c r="K257" s="34"/>
      <c r="L257" s="33"/>
      <c r="M257" s="33"/>
      <c r="N257" s="33"/>
      <c r="O257" s="34"/>
      <c r="P257" s="33"/>
      <c r="Q257" s="33"/>
      <c r="R257" s="33"/>
    </row>
    <row r="258" spans="1:18" x14ac:dyDescent="0.15">
      <c r="A258" s="10">
        <v>256</v>
      </c>
      <c r="B258" s="11" t="s">
        <v>204</v>
      </c>
      <c r="C258" s="12"/>
      <c r="D258" s="13">
        <f t="shared" si="3"/>
        <v>1</v>
      </c>
      <c r="E258" s="9">
        <v>0.95004900695004046</v>
      </c>
      <c r="F258" s="1" t="s">
        <v>547</v>
      </c>
      <c r="G258" s="34"/>
      <c r="H258" s="34"/>
      <c r="I258" s="33"/>
      <c r="J258" s="33"/>
      <c r="K258" s="34"/>
      <c r="L258" s="33"/>
      <c r="M258" s="33"/>
      <c r="N258" s="33"/>
      <c r="O258" s="34"/>
      <c r="P258" s="33"/>
      <c r="Q258" s="33"/>
      <c r="R258" s="33"/>
    </row>
    <row r="259" spans="1:18" x14ac:dyDescent="0.15">
      <c r="A259" s="10">
        <v>257</v>
      </c>
      <c r="B259" s="11" t="s">
        <v>471</v>
      </c>
      <c r="C259" s="12"/>
      <c r="D259" s="13">
        <f t="shared" si="3"/>
        <v>1</v>
      </c>
      <c r="E259" s="9">
        <v>0.90949201535468061</v>
      </c>
      <c r="F259" s="1" t="s">
        <v>546</v>
      </c>
      <c r="G259" s="34"/>
      <c r="H259" s="34"/>
      <c r="I259" s="33"/>
      <c r="J259" s="33"/>
      <c r="K259" s="34"/>
      <c r="L259" s="33"/>
      <c r="M259" s="33"/>
      <c r="N259" s="33"/>
      <c r="O259" s="34"/>
      <c r="P259" s="33"/>
      <c r="Q259" s="33"/>
      <c r="R259" s="33"/>
    </row>
    <row r="260" spans="1:18" x14ac:dyDescent="0.15">
      <c r="A260" s="10">
        <v>258</v>
      </c>
      <c r="B260" s="11" t="s">
        <v>103</v>
      </c>
      <c r="C260" s="12"/>
      <c r="D260" s="13">
        <f t="shared" ref="D260:D323" si="4">IF((C260&gt;3),9,1)</f>
        <v>1</v>
      </c>
      <c r="E260" s="9">
        <v>0.99494859187602303</v>
      </c>
      <c r="F260" s="1" t="s">
        <v>547</v>
      </c>
      <c r="G260" s="34"/>
      <c r="H260" s="34"/>
      <c r="I260" s="33"/>
      <c r="J260" s="33"/>
      <c r="K260" s="34"/>
      <c r="L260" s="33"/>
      <c r="M260" s="33"/>
      <c r="N260" s="33"/>
      <c r="O260" s="34"/>
      <c r="P260" s="33"/>
      <c r="Q260" s="33"/>
      <c r="R260" s="33"/>
    </row>
    <row r="261" spans="1:18" x14ac:dyDescent="0.15">
      <c r="A261" s="10">
        <v>259</v>
      </c>
      <c r="B261" s="11" t="s">
        <v>153</v>
      </c>
      <c r="C261" s="12"/>
      <c r="D261" s="13">
        <f t="shared" si="4"/>
        <v>1</v>
      </c>
      <c r="E261" s="9">
        <v>0.96805860028615331</v>
      </c>
      <c r="F261" s="1" t="s">
        <v>547</v>
      </c>
      <c r="G261" s="34"/>
      <c r="H261" s="34"/>
      <c r="I261" s="33"/>
      <c r="J261" s="34"/>
      <c r="K261" s="34"/>
      <c r="L261" s="33"/>
      <c r="M261" s="33"/>
      <c r="N261" s="33"/>
      <c r="O261" s="34"/>
      <c r="P261" s="33"/>
      <c r="Q261" s="33"/>
      <c r="R261" s="33"/>
    </row>
    <row r="262" spans="1:18" x14ac:dyDescent="0.15">
      <c r="A262" s="10">
        <v>260</v>
      </c>
      <c r="B262" s="11" t="s">
        <v>298</v>
      </c>
      <c r="C262" s="12"/>
      <c r="D262" s="13">
        <f t="shared" si="4"/>
        <v>1</v>
      </c>
      <c r="E262" s="9">
        <v>0.90447064428939328</v>
      </c>
      <c r="F262" s="1" t="s">
        <v>547</v>
      </c>
      <c r="G262" s="34"/>
      <c r="H262" s="34"/>
      <c r="I262" s="33"/>
      <c r="J262" s="33"/>
      <c r="K262" s="34"/>
      <c r="L262" s="33"/>
      <c r="M262" s="33"/>
      <c r="N262" s="33"/>
      <c r="O262" s="34"/>
      <c r="P262" s="33"/>
      <c r="Q262" s="33"/>
      <c r="R262" s="33"/>
    </row>
    <row r="263" spans="1:18" x14ac:dyDescent="0.15">
      <c r="A263" s="10">
        <v>261</v>
      </c>
      <c r="B263" s="11" t="s">
        <v>16</v>
      </c>
      <c r="C263" s="12"/>
      <c r="D263" s="13">
        <f t="shared" si="4"/>
        <v>1</v>
      </c>
      <c r="E263" s="9">
        <v>0.98454293489018441</v>
      </c>
      <c r="F263" s="1" t="s">
        <v>546</v>
      </c>
      <c r="G263" s="33"/>
      <c r="H263" s="34"/>
      <c r="I263" s="33"/>
      <c r="J263" s="33"/>
      <c r="K263" s="34"/>
      <c r="L263" s="33"/>
      <c r="M263" s="33"/>
      <c r="N263" s="33"/>
      <c r="O263" s="34"/>
      <c r="P263" s="33"/>
      <c r="Q263" s="33"/>
      <c r="R263" s="33"/>
    </row>
    <row r="264" spans="1:18" x14ac:dyDescent="0.15">
      <c r="A264" s="10">
        <v>262</v>
      </c>
      <c r="B264" s="11" t="s">
        <v>141</v>
      </c>
      <c r="C264" s="12"/>
      <c r="D264" s="13">
        <f t="shared" si="4"/>
        <v>1</v>
      </c>
      <c r="E264" s="9">
        <v>0.97432502093092355</v>
      </c>
      <c r="F264" s="1" t="s">
        <v>547</v>
      </c>
      <c r="G264" s="34"/>
      <c r="H264" s="34"/>
      <c r="I264" s="33"/>
      <c r="J264" s="34"/>
      <c r="K264" s="34"/>
      <c r="L264" s="33"/>
      <c r="M264" s="33"/>
      <c r="N264" s="33"/>
      <c r="O264" s="34"/>
      <c r="P264" s="33"/>
      <c r="Q264" s="33"/>
      <c r="R264" s="33"/>
    </row>
    <row r="265" spans="1:18" x14ac:dyDescent="0.15">
      <c r="A265" s="10">
        <v>263</v>
      </c>
      <c r="B265" s="11" t="s">
        <v>143</v>
      </c>
      <c r="C265" s="12"/>
      <c r="D265" s="13">
        <f t="shared" si="4"/>
        <v>1</v>
      </c>
      <c r="E265" s="9">
        <v>0.97409620968512023</v>
      </c>
      <c r="F265" s="1" t="s">
        <v>547</v>
      </c>
      <c r="G265" s="34"/>
      <c r="H265" s="34"/>
      <c r="I265" s="33"/>
      <c r="J265" s="33"/>
      <c r="K265" s="34"/>
      <c r="L265" s="33"/>
      <c r="M265" s="33"/>
      <c r="N265" s="34"/>
      <c r="O265" s="34"/>
      <c r="P265" s="33"/>
      <c r="Q265" s="33"/>
      <c r="R265" s="33"/>
    </row>
    <row r="266" spans="1:18" x14ac:dyDescent="0.15">
      <c r="A266" s="10">
        <v>264</v>
      </c>
      <c r="B266" s="11" t="s">
        <v>339</v>
      </c>
      <c r="C266" s="12"/>
      <c r="D266" s="13">
        <f t="shared" si="4"/>
        <v>1</v>
      </c>
      <c r="E266" s="9">
        <v>0.98519208078311071</v>
      </c>
      <c r="F266" s="1" t="s">
        <v>546</v>
      </c>
      <c r="G266" s="34"/>
      <c r="H266" s="34"/>
      <c r="I266" s="33"/>
      <c r="J266" s="33"/>
      <c r="K266" s="34"/>
      <c r="L266" s="33"/>
      <c r="M266" s="33"/>
      <c r="N266" s="33"/>
      <c r="O266" s="34"/>
      <c r="P266" s="33"/>
      <c r="Q266" s="33"/>
      <c r="R266" s="33"/>
    </row>
    <row r="267" spans="1:18" x14ac:dyDescent="0.15">
      <c r="A267" s="10">
        <v>265</v>
      </c>
      <c r="B267" s="11" t="s">
        <v>452</v>
      </c>
      <c r="C267" s="12"/>
      <c r="D267" s="13">
        <f t="shared" si="4"/>
        <v>1</v>
      </c>
      <c r="E267" s="9">
        <v>0.92083228380914584</v>
      </c>
      <c r="F267" s="1" t="s">
        <v>546</v>
      </c>
      <c r="G267" s="34"/>
      <c r="H267" s="34"/>
      <c r="I267" s="33"/>
      <c r="J267" s="33"/>
      <c r="K267" s="34"/>
      <c r="L267" s="33"/>
      <c r="M267" s="33"/>
      <c r="N267" s="33"/>
      <c r="O267" s="34"/>
      <c r="P267" s="33"/>
      <c r="Q267" s="33"/>
      <c r="R267" s="33"/>
    </row>
    <row r="268" spans="1:18" x14ac:dyDescent="0.15">
      <c r="A268" s="10">
        <v>266</v>
      </c>
      <c r="B268" s="11" t="s">
        <v>280</v>
      </c>
      <c r="C268" s="12"/>
      <c r="D268" s="13">
        <f t="shared" si="4"/>
        <v>1</v>
      </c>
      <c r="E268" s="9">
        <v>0.91467219460059113</v>
      </c>
      <c r="F268" s="1" t="s">
        <v>547</v>
      </c>
      <c r="G268" s="33"/>
      <c r="H268" s="34"/>
      <c r="I268" s="33"/>
      <c r="J268" s="33"/>
      <c r="K268" s="34"/>
      <c r="L268" s="33"/>
      <c r="M268" s="33"/>
      <c r="N268" s="33"/>
      <c r="O268" s="34"/>
      <c r="P268" s="33"/>
      <c r="Q268" s="33"/>
      <c r="R268" s="33"/>
    </row>
    <row r="269" spans="1:18" x14ac:dyDescent="0.15">
      <c r="A269" s="10">
        <v>267</v>
      </c>
      <c r="B269" s="11" t="s">
        <v>211</v>
      </c>
      <c r="C269" s="12"/>
      <c r="D269" s="13">
        <f t="shared" si="4"/>
        <v>1</v>
      </c>
      <c r="E269" s="9">
        <v>0.94652937484689259</v>
      </c>
      <c r="F269" s="1" t="s">
        <v>547</v>
      </c>
      <c r="G269" s="33"/>
      <c r="H269" s="34"/>
      <c r="I269" s="33"/>
      <c r="J269" s="34"/>
      <c r="K269" s="34"/>
      <c r="L269" s="33"/>
      <c r="M269" s="33"/>
      <c r="N269" s="33"/>
      <c r="O269" s="34"/>
      <c r="P269" s="33"/>
      <c r="Q269" s="33"/>
      <c r="R269" s="33"/>
    </row>
    <row r="270" spans="1:18" x14ac:dyDescent="0.15">
      <c r="A270" s="10">
        <v>268</v>
      </c>
      <c r="B270" s="11" t="s">
        <v>477</v>
      </c>
      <c r="C270" s="12"/>
      <c r="D270" s="13">
        <f t="shared" si="4"/>
        <v>1</v>
      </c>
      <c r="E270" s="9">
        <v>0.90821832094891608</v>
      </c>
      <c r="F270" s="1" t="s">
        <v>546</v>
      </c>
      <c r="G270" s="34"/>
      <c r="H270" s="34"/>
      <c r="I270" s="33"/>
      <c r="J270" s="34"/>
      <c r="K270" s="34"/>
      <c r="L270" s="33"/>
      <c r="M270" s="33"/>
      <c r="N270" s="33"/>
      <c r="O270" s="34"/>
      <c r="P270" s="33"/>
      <c r="Q270" s="33"/>
      <c r="R270" s="33"/>
    </row>
    <row r="271" spans="1:18" x14ac:dyDescent="0.15">
      <c r="A271" s="10">
        <v>269</v>
      </c>
      <c r="B271" s="11" t="s">
        <v>297</v>
      </c>
      <c r="C271" s="12"/>
      <c r="D271" s="13">
        <f t="shared" si="4"/>
        <v>1</v>
      </c>
      <c r="E271" s="9">
        <v>0.90452380500345919</v>
      </c>
      <c r="F271" s="1" t="s">
        <v>547</v>
      </c>
      <c r="G271" s="34"/>
      <c r="H271" s="34"/>
      <c r="I271" s="33"/>
      <c r="J271" s="34"/>
      <c r="K271" s="34"/>
      <c r="L271" s="33"/>
      <c r="M271" s="33"/>
      <c r="N271" s="34"/>
      <c r="O271" s="34"/>
      <c r="P271" s="33"/>
      <c r="Q271" s="33"/>
      <c r="R271" s="33"/>
    </row>
    <row r="272" spans="1:18" x14ac:dyDescent="0.15">
      <c r="A272" s="10">
        <v>270</v>
      </c>
      <c r="B272" s="11" t="s">
        <v>428</v>
      </c>
      <c r="C272" s="12"/>
      <c r="D272" s="13">
        <f t="shared" si="4"/>
        <v>1</v>
      </c>
      <c r="E272" s="9">
        <v>0.93125694266071224</v>
      </c>
      <c r="F272" s="1" t="s">
        <v>546</v>
      </c>
      <c r="G272" s="34"/>
      <c r="H272" s="34"/>
      <c r="I272" s="33"/>
      <c r="J272" s="34"/>
      <c r="K272" s="34"/>
      <c r="L272" s="33"/>
      <c r="M272" s="33"/>
      <c r="N272" s="34"/>
      <c r="O272" s="34"/>
      <c r="P272" s="33"/>
      <c r="Q272" s="33"/>
      <c r="R272" s="33"/>
    </row>
    <row r="273" spans="1:18" x14ac:dyDescent="0.15">
      <c r="A273" s="10">
        <v>271</v>
      </c>
      <c r="B273" s="11" t="s">
        <v>497</v>
      </c>
      <c r="C273" s="12"/>
      <c r="D273" s="13">
        <f t="shared" si="4"/>
        <v>1</v>
      </c>
      <c r="E273" s="9">
        <v>0.89601405678227675</v>
      </c>
      <c r="F273" s="1" t="s">
        <v>546</v>
      </c>
      <c r="G273" s="34"/>
      <c r="H273" s="34"/>
      <c r="I273" s="33"/>
      <c r="J273" s="33"/>
      <c r="K273" s="34"/>
      <c r="L273" s="33"/>
      <c r="M273" s="33"/>
      <c r="N273" s="33"/>
      <c r="O273" s="34"/>
      <c r="P273" s="33"/>
      <c r="Q273" s="33"/>
      <c r="R273" s="33"/>
    </row>
    <row r="274" spans="1:18" x14ac:dyDescent="0.15">
      <c r="A274" s="10">
        <v>272</v>
      </c>
      <c r="B274" s="11" t="s">
        <v>333</v>
      </c>
      <c r="C274" s="12"/>
      <c r="D274" s="13">
        <f t="shared" si="4"/>
        <v>1</v>
      </c>
      <c r="E274" s="9">
        <v>0.98993454139906478</v>
      </c>
      <c r="F274" s="1" t="s">
        <v>546</v>
      </c>
      <c r="G274" s="34"/>
      <c r="H274" s="34"/>
      <c r="I274" s="33"/>
      <c r="J274" s="33"/>
      <c r="K274" s="34"/>
      <c r="L274" s="33"/>
      <c r="M274" s="33"/>
      <c r="N274" s="33"/>
      <c r="O274" s="34"/>
      <c r="P274" s="33"/>
      <c r="Q274" s="33"/>
      <c r="R274" s="33"/>
    </row>
    <row r="275" spans="1:18" x14ac:dyDescent="0.15">
      <c r="A275" s="10">
        <v>273</v>
      </c>
      <c r="B275" s="11" t="s">
        <v>540</v>
      </c>
      <c r="C275" s="12"/>
      <c r="D275" s="13">
        <f t="shared" si="4"/>
        <v>1</v>
      </c>
      <c r="E275" s="9">
        <v>0.87563164074975464</v>
      </c>
      <c r="F275" s="1" t="s">
        <v>546</v>
      </c>
      <c r="G275" s="34"/>
      <c r="H275" s="34"/>
      <c r="I275" s="33"/>
      <c r="J275" s="34"/>
      <c r="K275" s="34"/>
      <c r="L275" s="33"/>
      <c r="M275" s="33"/>
      <c r="N275" s="34"/>
      <c r="O275" s="34"/>
      <c r="P275" s="33"/>
      <c r="Q275" s="33"/>
      <c r="R275" s="33"/>
    </row>
    <row r="276" spans="1:18" x14ac:dyDescent="0.15">
      <c r="A276" s="10">
        <v>274</v>
      </c>
      <c r="B276" s="11" t="s">
        <v>523</v>
      </c>
      <c r="C276" s="12"/>
      <c r="D276" s="13">
        <f t="shared" si="4"/>
        <v>1</v>
      </c>
      <c r="E276" s="9">
        <v>0.88436102143799977</v>
      </c>
      <c r="F276" s="1" t="s">
        <v>546</v>
      </c>
      <c r="G276" s="34"/>
      <c r="H276" s="34"/>
      <c r="I276" s="33"/>
      <c r="J276" s="33"/>
      <c r="K276" s="34"/>
      <c r="L276" s="33"/>
      <c r="M276" s="33"/>
      <c r="N276" s="33"/>
      <c r="O276" s="34"/>
      <c r="P276" s="33"/>
      <c r="Q276" s="33"/>
      <c r="R276" s="33"/>
    </row>
    <row r="277" spans="1:18" x14ac:dyDescent="0.15">
      <c r="A277" s="10">
        <v>275</v>
      </c>
      <c r="B277" s="11" t="s">
        <v>514</v>
      </c>
      <c r="C277" s="12"/>
      <c r="D277" s="13">
        <f t="shared" si="4"/>
        <v>1</v>
      </c>
      <c r="E277" s="9">
        <v>0.88944220468628044</v>
      </c>
      <c r="F277" s="1" t="s">
        <v>546</v>
      </c>
      <c r="G277" s="34"/>
      <c r="H277" s="34"/>
      <c r="I277" s="33"/>
      <c r="J277" s="33"/>
      <c r="K277" s="34"/>
      <c r="L277" s="33"/>
      <c r="M277" s="33"/>
      <c r="N277" s="33"/>
      <c r="O277" s="34"/>
      <c r="P277" s="33"/>
      <c r="Q277" s="33"/>
      <c r="R277" s="33"/>
    </row>
    <row r="278" spans="1:18" x14ac:dyDescent="0.15">
      <c r="A278" s="10">
        <v>276</v>
      </c>
      <c r="B278" s="11" t="s">
        <v>8</v>
      </c>
      <c r="C278" s="12"/>
      <c r="D278" s="13">
        <f t="shared" si="4"/>
        <v>1</v>
      </c>
      <c r="E278" s="9">
        <v>0.95111879817023537</v>
      </c>
      <c r="F278" s="1" t="s">
        <v>546</v>
      </c>
      <c r="G278" s="34"/>
      <c r="H278" s="34"/>
      <c r="I278" s="33"/>
      <c r="J278" s="34"/>
      <c r="K278" s="34"/>
      <c r="L278" s="33"/>
      <c r="M278" s="33"/>
      <c r="N278" s="33"/>
      <c r="O278" s="34"/>
      <c r="P278" s="33"/>
      <c r="Q278" s="33"/>
      <c r="R278" s="33"/>
    </row>
    <row r="279" spans="1:18" x14ac:dyDescent="0.15">
      <c r="A279" s="10">
        <v>277</v>
      </c>
      <c r="B279" s="11" t="s">
        <v>478</v>
      </c>
      <c r="C279" s="12"/>
      <c r="D279" s="13">
        <f t="shared" si="4"/>
        <v>1</v>
      </c>
      <c r="E279" s="9">
        <v>0.9081005314216215</v>
      </c>
      <c r="F279" s="1" t="s">
        <v>546</v>
      </c>
      <c r="G279" s="34"/>
      <c r="H279" s="34"/>
      <c r="I279" s="33"/>
      <c r="J279" s="34"/>
      <c r="K279" s="34"/>
      <c r="L279" s="33"/>
      <c r="M279" s="33"/>
      <c r="N279" s="33"/>
      <c r="O279" s="34"/>
      <c r="P279" s="33"/>
      <c r="Q279" s="33"/>
      <c r="R279" s="33"/>
    </row>
    <row r="280" spans="1:18" x14ac:dyDescent="0.15">
      <c r="A280" s="10">
        <v>278</v>
      </c>
      <c r="B280" s="11" t="s">
        <v>380</v>
      </c>
      <c r="C280" s="12"/>
      <c r="D280" s="13">
        <f t="shared" si="4"/>
        <v>1</v>
      </c>
      <c r="E280" s="9">
        <v>0.95980425580496398</v>
      </c>
      <c r="F280" s="1" t="s">
        <v>546</v>
      </c>
      <c r="G280" s="34"/>
      <c r="H280" s="34"/>
      <c r="I280" s="33"/>
      <c r="J280" s="34"/>
      <c r="K280" s="34"/>
      <c r="L280" s="33"/>
      <c r="M280" s="33"/>
      <c r="N280" s="33"/>
      <c r="O280" s="34"/>
      <c r="P280" s="33"/>
      <c r="Q280" s="33"/>
      <c r="R280" s="33"/>
    </row>
    <row r="281" spans="1:18" x14ac:dyDescent="0.15">
      <c r="A281" s="10">
        <v>279</v>
      </c>
      <c r="B281" s="11" t="s">
        <v>354</v>
      </c>
      <c r="C281" s="12"/>
      <c r="D281" s="13">
        <f t="shared" si="4"/>
        <v>1</v>
      </c>
      <c r="E281" s="9">
        <v>0.97719486311298032</v>
      </c>
      <c r="F281" s="1" t="s">
        <v>546</v>
      </c>
      <c r="G281" s="34"/>
      <c r="H281" s="34"/>
      <c r="I281" s="33"/>
      <c r="J281" s="33"/>
      <c r="K281" s="34"/>
      <c r="L281" s="33"/>
      <c r="M281" s="33"/>
      <c r="N281" s="34"/>
      <c r="O281" s="34"/>
      <c r="P281" s="33"/>
      <c r="Q281" s="33"/>
      <c r="R281" s="33"/>
    </row>
    <row r="282" spans="1:18" x14ac:dyDescent="0.15">
      <c r="A282" s="10">
        <v>280</v>
      </c>
      <c r="B282" s="11" t="s">
        <v>161</v>
      </c>
      <c r="C282" s="12"/>
      <c r="D282" s="13">
        <f t="shared" si="4"/>
        <v>1</v>
      </c>
      <c r="E282" s="9">
        <v>0.96449430355387222</v>
      </c>
      <c r="F282" s="1" t="s">
        <v>547</v>
      </c>
      <c r="G282" s="33"/>
      <c r="H282" s="34"/>
      <c r="I282" s="33"/>
      <c r="J282" s="33"/>
      <c r="K282" s="34"/>
      <c r="L282" s="33"/>
      <c r="M282" s="33"/>
      <c r="N282" s="33"/>
      <c r="O282" s="34"/>
      <c r="P282" s="33"/>
      <c r="Q282" s="33"/>
      <c r="R282" s="33"/>
    </row>
    <row r="283" spans="1:18" x14ac:dyDescent="0.15">
      <c r="A283" s="10">
        <v>281</v>
      </c>
      <c r="B283" s="11" t="s">
        <v>62</v>
      </c>
      <c r="C283" s="12"/>
      <c r="D283" s="13">
        <f t="shared" si="4"/>
        <v>1</v>
      </c>
      <c r="E283" s="9">
        <v>0.92115676790405487</v>
      </c>
      <c r="F283" s="1" t="s">
        <v>547</v>
      </c>
      <c r="G283" s="34"/>
      <c r="H283" s="34"/>
      <c r="I283" s="33"/>
      <c r="J283" s="33"/>
      <c r="K283" s="34"/>
      <c r="L283" s="33"/>
      <c r="M283" s="33"/>
      <c r="N283" s="33"/>
      <c r="O283" s="34"/>
      <c r="P283" s="33"/>
      <c r="Q283" s="33"/>
      <c r="R283" s="33"/>
    </row>
    <row r="284" spans="1:18" x14ac:dyDescent="0.15">
      <c r="A284" s="10">
        <v>282</v>
      </c>
      <c r="B284" s="11" t="s">
        <v>266</v>
      </c>
      <c r="C284" s="12"/>
      <c r="D284" s="13">
        <f t="shared" si="4"/>
        <v>1</v>
      </c>
      <c r="E284" s="9">
        <v>0.91925366278680376</v>
      </c>
      <c r="F284" s="1" t="s">
        <v>547</v>
      </c>
      <c r="G284" s="33"/>
      <c r="H284" s="34"/>
      <c r="I284" s="33"/>
      <c r="J284" s="33"/>
      <c r="K284" s="34"/>
      <c r="L284" s="33"/>
      <c r="M284" s="33"/>
      <c r="N284" s="33"/>
      <c r="O284" s="34"/>
      <c r="P284" s="33"/>
      <c r="Q284" s="33"/>
      <c r="R284" s="33"/>
    </row>
    <row r="285" spans="1:18" x14ac:dyDescent="0.15">
      <c r="A285" s="10">
        <v>283</v>
      </c>
      <c r="B285" s="11" t="s">
        <v>76</v>
      </c>
      <c r="C285" s="12"/>
      <c r="D285" s="13">
        <f t="shared" si="4"/>
        <v>1</v>
      </c>
      <c r="E285" s="9">
        <v>0.92585897584641863</v>
      </c>
      <c r="F285" s="1" t="s">
        <v>547</v>
      </c>
      <c r="G285" s="33"/>
      <c r="H285" s="34"/>
      <c r="I285" s="33"/>
      <c r="J285" s="34"/>
      <c r="K285" s="34"/>
      <c r="L285" s="33"/>
      <c r="M285" s="33"/>
      <c r="N285" s="33"/>
      <c r="O285" s="34"/>
      <c r="P285" s="33"/>
      <c r="Q285" s="33"/>
      <c r="R285" s="33"/>
    </row>
    <row r="286" spans="1:18" x14ac:dyDescent="0.15">
      <c r="A286" s="10">
        <v>284</v>
      </c>
      <c r="B286" s="11" t="s">
        <v>127</v>
      </c>
      <c r="C286" s="12"/>
      <c r="D286" s="13">
        <f t="shared" si="4"/>
        <v>1</v>
      </c>
      <c r="E286" s="9">
        <v>0.983228821607397</v>
      </c>
      <c r="F286" s="1" t="s">
        <v>547</v>
      </c>
      <c r="G286" s="34"/>
      <c r="H286" s="34"/>
      <c r="I286" s="33"/>
      <c r="J286" s="33"/>
      <c r="K286" s="34"/>
      <c r="L286" s="33"/>
      <c r="M286" s="33"/>
      <c r="N286" s="33"/>
      <c r="O286" s="34"/>
      <c r="P286" s="33"/>
      <c r="Q286" s="33"/>
      <c r="R286" s="33"/>
    </row>
    <row r="287" spans="1:18" x14ac:dyDescent="0.15">
      <c r="A287" s="10">
        <v>285</v>
      </c>
      <c r="B287" s="11" t="s">
        <v>74</v>
      </c>
      <c r="C287" s="12"/>
      <c r="D287" s="13">
        <f t="shared" si="4"/>
        <v>1</v>
      </c>
      <c r="E287" s="9">
        <v>0.96624935319527694</v>
      </c>
      <c r="F287" s="1" t="s">
        <v>547</v>
      </c>
      <c r="G287" s="33"/>
      <c r="H287" s="34"/>
      <c r="I287" s="33"/>
      <c r="J287" s="33"/>
      <c r="K287" s="34"/>
      <c r="L287" s="33"/>
      <c r="M287" s="33"/>
      <c r="N287" s="33"/>
      <c r="O287" s="34"/>
      <c r="P287" s="33"/>
      <c r="Q287" s="33"/>
      <c r="R287" s="33"/>
    </row>
    <row r="288" spans="1:18" x14ac:dyDescent="0.15">
      <c r="A288" s="10">
        <v>286</v>
      </c>
      <c r="B288" s="11" t="s">
        <v>425</v>
      </c>
      <c r="C288" s="12"/>
      <c r="D288" s="13">
        <f t="shared" si="4"/>
        <v>1</v>
      </c>
      <c r="E288" s="9">
        <v>0.93427187442056603</v>
      </c>
      <c r="F288" s="1" t="s">
        <v>546</v>
      </c>
      <c r="G288" s="34"/>
      <c r="H288" s="34"/>
      <c r="I288" s="33"/>
      <c r="J288" s="34"/>
      <c r="K288" s="34"/>
      <c r="L288" s="33"/>
      <c r="M288" s="33"/>
      <c r="N288" s="33"/>
      <c r="O288" s="34"/>
      <c r="P288" s="33"/>
      <c r="Q288" s="33"/>
      <c r="R288" s="33"/>
    </row>
    <row r="289" spans="1:18" x14ac:dyDescent="0.15">
      <c r="A289" s="10">
        <v>287</v>
      </c>
      <c r="B289" s="11" t="s">
        <v>27</v>
      </c>
      <c r="C289" s="12"/>
      <c r="D289" s="13">
        <f t="shared" si="4"/>
        <v>1</v>
      </c>
      <c r="E289" s="9">
        <v>0.98178651752955037</v>
      </c>
      <c r="F289" s="1" t="s">
        <v>546</v>
      </c>
      <c r="G289" s="34"/>
      <c r="H289" s="34"/>
      <c r="I289" s="33"/>
      <c r="J289" s="34"/>
      <c r="K289" s="34"/>
      <c r="L289" s="33"/>
      <c r="M289" s="33"/>
      <c r="N289" s="33"/>
      <c r="O289" s="34"/>
      <c r="P289" s="33"/>
      <c r="Q289" s="33"/>
      <c r="R289" s="33"/>
    </row>
    <row r="290" spans="1:18" x14ac:dyDescent="0.15">
      <c r="A290" s="10">
        <v>288</v>
      </c>
      <c r="B290" s="11" t="s">
        <v>379</v>
      </c>
      <c r="C290" s="12"/>
      <c r="D290" s="13">
        <f t="shared" si="4"/>
        <v>1</v>
      </c>
      <c r="E290" s="9">
        <v>0.9598296655354992</v>
      </c>
      <c r="F290" s="1" t="s">
        <v>546</v>
      </c>
      <c r="G290" s="34"/>
      <c r="H290" s="34"/>
      <c r="I290" s="33"/>
      <c r="J290" s="33"/>
      <c r="K290" s="34"/>
      <c r="L290" s="33"/>
      <c r="M290" s="33"/>
      <c r="N290" s="33"/>
      <c r="O290" s="34"/>
      <c r="P290" s="33"/>
      <c r="Q290" s="33"/>
      <c r="R290" s="33"/>
    </row>
    <row r="291" spans="1:18" x14ac:dyDescent="0.15">
      <c r="A291" s="10">
        <v>289</v>
      </c>
      <c r="B291" s="11" t="s">
        <v>108</v>
      </c>
      <c r="C291" s="12"/>
      <c r="D291" s="13">
        <f t="shared" si="4"/>
        <v>1</v>
      </c>
      <c r="E291" s="9">
        <v>0.99094455435548046</v>
      </c>
      <c r="F291" s="1" t="s">
        <v>547</v>
      </c>
      <c r="G291" s="34"/>
      <c r="H291" s="34"/>
      <c r="I291" s="33"/>
      <c r="J291" s="33"/>
      <c r="K291" s="34"/>
      <c r="L291" s="33"/>
      <c r="M291" s="33"/>
      <c r="N291" s="33"/>
      <c r="O291" s="34"/>
      <c r="P291" s="33"/>
      <c r="Q291" s="33"/>
      <c r="R291" s="33"/>
    </row>
    <row r="292" spans="1:18" x14ac:dyDescent="0.15">
      <c r="A292" s="10">
        <v>290</v>
      </c>
      <c r="B292" s="11" t="s">
        <v>389</v>
      </c>
      <c r="C292" s="12"/>
      <c r="D292" s="13">
        <f t="shared" si="4"/>
        <v>1</v>
      </c>
      <c r="E292" s="9">
        <v>0.95489042143575387</v>
      </c>
      <c r="F292" s="1" t="s">
        <v>546</v>
      </c>
      <c r="G292" s="34"/>
      <c r="H292" s="34"/>
      <c r="I292" s="33"/>
      <c r="J292" s="34"/>
      <c r="K292" s="34"/>
      <c r="L292" s="33"/>
      <c r="M292" s="33"/>
      <c r="N292" s="34"/>
      <c r="O292" s="34"/>
      <c r="P292" s="33"/>
      <c r="Q292" s="33"/>
      <c r="R292" s="33"/>
    </row>
    <row r="293" spans="1:18" x14ac:dyDescent="0.15">
      <c r="A293" s="10">
        <v>291</v>
      </c>
      <c r="B293" s="11" t="s">
        <v>44</v>
      </c>
      <c r="C293" s="12"/>
      <c r="D293" s="13">
        <f t="shared" si="4"/>
        <v>1</v>
      </c>
      <c r="E293" s="9">
        <v>0.94274384124528954</v>
      </c>
      <c r="F293" s="1" t="s">
        <v>546</v>
      </c>
      <c r="G293" s="34"/>
      <c r="H293" s="34"/>
      <c r="I293" s="33"/>
      <c r="J293" s="34"/>
      <c r="K293" s="34"/>
      <c r="L293" s="33"/>
      <c r="M293" s="33"/>
      <c r="N293" s="33"/>
      <c r="O293" s="34"/>
      <c r="P293" s="33"/>
      <c r="Q293" s="33"/>
      <c r="R293" s="33"/>
    </row>
    <row r="294" spans="1:18" x14ac:dyDescent="0.15">
      <c r="A294" s="10">
        <v>292</v>
      </c>
      <c r="B294" s="11" t="s">
        <v>276</v>
      </c>
      <c r="C294" s="12"/>
      <c r="D294" s="13">
        <f t="shared" si="4"/>
        <v>1</v>
      </c>
      <c r="E294" s="9">
        <v>0.9162293875462233</v>
      </c>
      <c r="F294" s="1" t="s">
        <v>547</v>
      </c>
      <c r="G294" s="34"/>
      <c r="H294" s="34"/>
      <c r="I294" s="33"/>
      <c r="J294" s="34"/>
      <c r="K294" s="34"/>
      <c r="L294" s="33"/>
      <c r="M294" s="33"/>
      <c r="N294" s="33"/>
      <c r="O294" s="34"/>
      <c r="P294" s="33"/>
      <c r="Q294" s="33"/>
      <c r="R294" s="33"/>
    </row>
    <row r="295" spans="1:18" x14ac:dyDescent="0.15">
      <c r="A295" s="10">
        <v>293</v>
      </c>
      <c r="B295" s="11" t="s">
        <v>522</v>
      </c>
      <c r="C295" s="12"/>
      <c r="D295" s="13">
        <f t="shared" si="4"/>
        <v>1</v>
      </c>
      <c r="E295" s="9">
        <v>0.88438879962521333</v>
      </c>
      <c r="F295" s="1" t="s">
        <v>546</v>
      </c>
      <c r="G295" s="33"/>
      <c r="H295" s="34"/>
      <c r="I295" s="33"/>
      <c r="J295" s="34"/>
      <c r="K295" s="34"/>
      <c r="L295" s="33"/>
      <c r="M295" s="33"/>
      <c r="N295" s="33"/>
      <c r="O295" s="34"/>
      <c r="P295" s="33"/>
      <c r="Q295" s="33"/>
      <c r="R295" s="33"/>
    </row>
    <row r="296" spans="1:18" x14ac:dyDescent="0.15">
      <c r="A296" s="10">
        <v>294</v>
      </c>
      <c r="B296" s="11" t="s">
        <v>135</v>
      </c>
      <c r="C296" s="12"/>
      <c r="D296" s="13">
        <f t="shared" si="4"/>
        <v>1</v>
      </c>
      <c r="E296" s="9">
        <v>0.97745753372275601</v>
      </c>
      <c r="F296" s="1" t="s">
        <v>547</v>
      </c>
      <c r="G296" s="33"/>
      <c r="H296" s="34"/>
      <c r="I296" s="33"/>
      <c r="J296" s="33"/>
      <c r="K296" s="34"/>
      <c r="L296" s="33"/>
      <c r="M296" s="33"/>
      <c r="N296" s="33"/>
      <c r="O296" s="34"/>
      <c r="P296" s="33"/>
      <c r="Q296" s="33"/>
      <c r="R296" s="33"/>
    </row>
    <row r="297" spans="1:18" x14ac:dyDescent="0.15">
      <c r="A297" s="10">
        <v>295</v>
      </c>
      <c r="B297" s="11" t="s">
        <v>33</v>
      </c>
      <c r="C297" s="12"/>
      <c r="D297" s="13">
        <f t="shared" si="4"/>
        <v>1</v>
      </c>
      <c r="E297" s="9">
        <v>0.93118340349542228</v>
      </c>
      <c r="F297" s="1" t="s">
        <v>546</v>
      </c>
      <c r="G297" s="34"/>
      <c r="H297" s="34"/>
      <c r="I297" s="33"/>
      <c r="J297" s="34"/>
      <c r="K297" s="34"/>
      <c r="L297" s="33"/>
      <c r="M297" s="33"/>
      <c r="N297" s="33"/>
      <c r="O297" s="34"/>
      <c r="P297" s="33"/>
      <c r="Q297" s="33"/>
      <c r="R297" s="33"/>
    </row>
    <row r="298" spans="1:18" x14ac:dyDescent="0.15">
      <c r="A298" s="10">
        <v>296</v>
      </c>
      <c r="B298" s="11" t="s">
        <v>535</v>
      </c>
      <c r="C298" s="12"/>
      <c r="D298" s="13">
        <f t="shared" si="4"/>
        <v>1</v>
      </c>
      <c r="E298" s="9">
        <v>0.87661423482665324</v>
      </c>
      <c r="F298" s="1" t="s">
        <v>546</v>
      </c>
      <c r="G298" s="34"/>
      <c r="H298" s="34"/>
      <c r="I298" s="33"/>
      <c r="J298" s="33"/>
      <c r="K298" s="34"/>
      <c r="L298" s="33"/>
      <c r="M298" s="33"/>
      <c r="N298" s="33"/>
      <c r="O298" s="34"/>
      <c r="P298" s="33"/>
      <c r="Q298" s="33"/>
      <c r="R298" s="33"/>
    </row>
    <row r="299" spans="1:18" x14ac:dyDescent="0.15">
      <c r="A299" s="10">
        <v>297</v>
      </c>
      <c r="B299" s="11" t="s">
        <v>325</v>
      </c>
      <c r="C299" s="12"/>
      <c r="D299" s="13">
        <f t="shared" si="4"/>
        <v>1</v>
      </c>
      <c r="E299" s="9">
        <v>0.99539887397561699</v>
      </c>
      <c r="F299" s="1" t="s">
        <v>546</v>
      </c>
      <c r="G299" s="34"/>
      <c r="H299" s="34"/>
      <c r="I299" s="33"/>
      <c r="J299" s="33"/>
      <c r="K299" s="34"/>
      <c r="L299" s="33"/>
      <c r="M299" s="33"/>
      <c r="N299" s="33"/>
      <c r="O299" s="34"/>
      <c r="P299" s="33"/>
      <c r="Q299" s="33"/>
      <c r="R299" s="33"/>
    </row>
    <row r="300" spans="1:18" x14ac:dyDescent="0.15">
      <c r="A300" s="10">
        <v>298</v>
      </c>
      <c r="B300" s="11" t="s">
        <v>323</v>
      </c>
      <c r="C300" s="12"/>
      <c r="D300" s="13">
        <f t="shared" si="4"/>
        <v>1</v>
      </c>
      <c r="E300" s="9">
        <v>0.99682756811465256</v>
      </c>
      <c r="F300" s="1" t="s">
        <v>546</v>
      </c>
      <c r="G300" s="34"/>
      <c r="H300" s="34"/>
      <c r="I300" s="33"/>
      <c r="J300" s="34"/>
      <c r="K300" s="34"/>
      <c r="L300" s="33"/>
      <c r="M300" s="33"/>
      <c r="N300" s="34"/>
      <c r="O300" s="34"/>
      <c r="P300" s="33"/>
      <c r="Q300" s="33"/>
      <c r="R300" s="33"/>
    </row>
    <row r="301" spans="1:18" x14ac:dyDescent="0.15">
      <c r="A301" s="10">
        <v>299</v>
      </c>
      <c r="B301" s="11" t="s">
        <v>234</v>
      </c>
      <c r="C301" s="12"/>
      <c r="D301" s="13">
        <f t="shared" si="4"/>
        <v>1</v>
      </c>
      <c r="E301" s="9">
        <v>0.93336543999477484</v>
      </c>
      <c r="F301" s="1" t="s">
        <v>547</v>
      </c>
      <c r="G301" s="34"/>
      <c r="H301" s="34"/>
      <c r="I301" s="33"/>
      <c r="J301" s="34"/>
      <c r="K301" s="34"/>
      <c r="L301" s="33"/>
      <c r="M301" s="33"/>
      <c r="N301" s="33"/>
      <c r="O301" s="34"/>
      <c r="P301" s="33"/>
      <c r="Q301" s="33"/>
      <c r="R301" s="33"/>
    </row>
    <row r="302" spans="1:18" x14ac:dyDescent="0.15">
      <c r="A302" s="10">
        <v>300</v>
      </c>
      <c r="B302" s="11" t="s">
        <v>148</v>
      </c>
      <c r="C302" s="12"/>
      <c r="D302" s="13">
        <f t="shared" si="4"/>
        <v>1</v>
      </c>
      <c r="E302" s="9">
        <v>0.97087691957385758</v>
      </c>
      <c r="F302" s="1" t="s">
        <v>547</v>
      </c>
      <c r="G302" s="34"/>
      <c r="H302" s="34"/>
      <c r="I302" s="33"/>
      <c r="J302" s="34"/>
      <c r="K302" s="34"/>
      <c r="L302" s="33"/>
      <c r="M302" s="33"/>
      <c r="N302" s="33"/>
      <c r="O302" s="34"/>
      <c r="P302" s="33"/>
      <c r="Q302" s="33"/>
      <c r="R302" s="33"/>
    </row>
    <row r="303" spans="1:18" x14ac:dyDescent="0.15">
      <c r="A303" s="10">
        <v>301</v>
      </c>
      <c r="B303" s="11" t="s">
        <v>150</v>
      </c>
      <c r="C303" s="12"/>
      <c r="D303" s="13">
        <f t="shared" si="4"/>
        <v>1</v>
      </c>
      <c r="E303" s="9">
        <v>0.9695297363252795</v>
      </c>
      <c r="F303" s="1" t="s">
        <v>547</v>
      </c>
      <c r="G303" s="34"/>
      <c r="H303" s="34"/>
      <c r="I303" s="33"/>
      <c r="J303" s="34"/>
      <c r="K303" s="34"/>
      <c r="L303" s="33"/>
      <c r="M303" s="33"/>
      <c r="N303" s="33"/>
      <c r="O303" s="34"/>
      <c r="P303" s="33"/>
      <c r="Q303" s="33"/>
      <c r="R303" s="33"/>
    </row>
    <row r="304" spans="1:18" x14ac:dyDescent="0.15">
      <c r="A304" s="10">
        <v>302</v>
      </c>
      <c r="B304" s="11" t="s">
        <v>526</v>
      </c>
      <c r="C304" s="12"/>
      <c r="D304" s="13">
        <f t="shared" si="4"/>
        <v>1</v>
      </c>
      <c r="E304" s="9">
        <v>0.88149716150232571</v>
      </c>
      <c r="F304" s="1" t="s">
        <v>546</v>
      </c>
      <c r="G304" s="34"/>
      <c r="H304" s="34"/>
      <c r="I304" s="33"/>
      <c r="J304" s="34"/>
      <c r="K304" s="34"/>
      <c r="L304" s="33"/>
      <c r="M304" s="33"/>
      <c r="N304" s="33"/>
      <c r="O304" s="34"/>
      <c r="P304" s="33"/>
      <c r="Q304" s="33"/>
      <c r="R304" s="33"/>
    </row>
    <row r="305" spans="1:18" x14ac:dyDescent="0.15">
      <c r="A305" s="10">
        <v>303</v>
      </c>
      <c r="B305" s="11" t="s">
        <v>140</v>
      </c>
      <c r="C305" s="12"/>
      <c r="D305" s="13">
        <f t="shared" si="4"/>
        <v>1</v>
      </c>
      <c r="E305" s="9">
        <v>0.9758998080228789</v>
      </c>
      <c r="F305" s="1" t="s">
        <v>547</v>
      </c>
      <c r="G305" s="34"/>
      <c r="H305" s="34"/>
      <c r="I305" s="33"/>
      <c r="J305" s="34"/>
      <c r="K305" s="34"/>
      <c r="L305" s="33"/>
      <c r="M305" s="33"/>
      <c r="N305" s="34"/>
      <c r="O305" s="34"/>
      <c r="P305" s="33"/>
      <c r="Q305" s="33"/>
      <c r="R305" s="33"/>
    </row>
    <row r="306" spans="1:18" x14ac:dyDescent="0.15">
      <c r="A306" s="10">
        <v>304</v>
      </c>
      <c r="B306" s="11" t="s">
        <v>472</v>
      </c>
      <c r="C306" s="12"/>
      <c r="D306" s="13">
        <f t="shared" si="4"/>
        <v>1</v>
      </c>
      <c r="E306" s="9">
        <v>0.90916873208799465</v>
      </c>
      <c r="F306" s="1" t="s">
        <v>546</v>
      </c>
      <c r="G306" s="33"/>
      <c r="H306" s="34"/>
      <c r="I306" s="33"/>
      <c r="J306" s="33"/>
      <c r="K306" s="34"/>
      <c r="L306" s="33"/>
      <c r="M306" s="33"/>
      <c r="N306" s="33"/>
      <c r="O306" s="34"/>
      <c r="P306" s="33"/>
      <c r="Q306" s="33"/>
      <c r="R306" s="33"/>
    </row>
    <row r="307" spans="1:18" x14ac:dyDescent="0.15">
      <c r="A307" s="10">
        <v>305</v>
      </c>
      <c r="B307" s="11" t="s">
        <v>299</v>
      </c>
      <c r="C307" s="12"/>
      <c r="D307" s="13">
        <f t="shared" si="4"/>
        <v>1</v>
      </c>
      <c r="E307" s="9">
        <v>0.90417801079505811</v>
      </c>
      <c r="F307" s="1" t="s">
        <v>547</v>
      </c>
      <c r="G307" s="34"/>
      <c r="H307" s="34"/>
      <c r="I307" s="33"/>
      <c r="J307" s="34"/>
      <c r="K307" s="34"/>
      <c r="L307" s="33"/>
      <c r="M307" s="33"/>
      <c r="N307" s="33"/>
      <c r="O307" s="34"/>
      <c r="P307" s="33"/>
      <c r="Q307" s="33"/>
      <c r="R307" s="33"/>
    </row>
    <row r="308" spans="1:18" x14ac:dyDescent="0.15">
      <c r="A308" s="10">
        <v>306</v>
      </c>
      <c r="B308" s="11" t="s">
        <v>430</v>
      </c>
      <c r="C308" s="12"/>
      <c r="D308" s="13">
        <f t="shared" si="4"/>
        <v>1</v>
      </c>
      <c r="E308" s="9">
        <v>0.93047638969352153</v>
      </c>
      <c r="F308" s="1" t="s">
        <v>546</v>
      </c>
      <c r="G308" s="34"/>
      <c r="H308" s="34"/>
      <c r="I308" s="33"/>
      <c r="J308" s="33"/>
      <c r="K308" s="34"/>
      <c r="L308" s="33"/>
      <c r="M308" s="33"/>
      <c r="N308" s="33"/>
      <c r="O308" s="34"/>
      <c r="P308" s="33"/>
      <c r="Q308" s="33"/>
      <c r="R308" s="33"/>
    </row>
    <row r="309" spans="1:18" x14ac:dyDescent="0.15">
      <c r="A309" s="10">
        <v>307</v>
      </c>
      <c r="B309" s="11" t="s">
        <v>164</v>
      </c>
      <c r="C309" s="12"/>
      <c r="D309" s="13">
        <f t="shared" si="4"/>
        <v>1</v>
      </c>
      <c r="E309" s="9">
        <v>0.9632781515740696</v>
      </c>
      <c r="F309" s="1" t="s">
        <v>547</v>
      </c>
      <c r="G309" s="34"/>
      <c r="H309" s="34"/>
      <c r="I309" s="33"/>
      <c r="J309" s="34"/>
      <c r="K309" s="34"/>
      <c r="L309" s="33"/>
      <c r="M309" s="33"/>
      <c r="N309" s="33"/>
      <c r="O309" s="34"/>
      <c r="P309" s="33"/>
      <c r="Q309" s="33"/>
      <c r="R309" s="33"/>
    </row>
    <row r="310" spans="1:18" x14ac:dyDescent="0.15">
      <c r="A310" s="10">
        <v>308</v>
      </c>
      <c r="B310" s="11" t="s">
        <v>438</v>
      </c>
      <c r="C310" s="12"/>
      <c r="D310" s="13">
        <f t="shared" si="4"/>
        <v>1</v>
      </c>
      <c r="E310" s="9">
        <v>0.92769364768834417</v>
      </c>
      <c r="F310" s="1" t="s">
        <v>546</v>
      </c>
      <c r="G310" s="34"/>
      <c r="H310" s="34"/>
      <c r="I310" s="33"/>
      <c r="J310" s="33"/>
      <c r="K310" s="34"/>
      <c r="L310" s="33"/>
      <c r="M310" s="33"/>
      <c r="N310" s="33"/>
      <c r="O310" s="34"/>
      <c r="P310" s="33"/>
      <c r="Q310" s="33"/>
      <c r="R310" s="33"/>
    </row>
    <row r="311" spans="1:18" x14ac:dyDescent="0.15">
      <c r="A311" s="10">
        <v>309</v>
      </c>
      <c r="B311" s="11" t="s">
        <v>79</v>
      </c>
      <c r="C311" s="12"/>
      <c r="D311" s="13">
        <f t="shared" si="4"/>
        <v>1</v>
      </c>
      <c r="E311" s="9">
        <v>0.9455517622236993</v>
      </c>
      <c r="F311" s="1" t="s">
        <v>547</v>
      </c>
      <c r="G311" s="33"/>
      <c r="H311" s="34"/>
      <c r="I311" s="33"/>
      <c r="J311" s="33"/>
      <c r="K311" s="34"/>
      <c r="L311" s="33"/>
      <c r="M311" s="33"/>
      <c r="N311" s="33"/>
      <c r="O311" s="34"/>
      <c r="P311" s="33"/>
      <c r="Q311" s="33"/>
      <c r="R311" s="33"/>
    </row>
    <row r="312" spans="1:18" x14ac:dyDescent="0.15">
      <c r="A312" s="10">
        <v>310</v>
      </c>
      <c r="B312" s="11" t="s">
        <v>184</v>
      </c>
      <c r="C312" s="12"/>
      <c r="D312" s="13">
        <f t="shared" si="4"/>
        <v>1</v>
      </c>
      <c r="E312" s="9">
        <v>0.95658898387617963</v>
      </c>
      <c r="F312" s="1" t="s">
        <v>547</v>
      </c>
      <c r="G312" s="33"/>
      <c r="H312" s="34"/>
      <c r="I312" s="33"/>
      <c r="J312" s="34"/>
      <c r="K312" s="34"/>
      <c r="L312" s="33"/>
      <c r="M312" s="33"/>
      <c r="N312" s="33"/>
      <c r="O312" s="34"/>
      <c r="P312" s="33"/>
      <c r="Q312" s="33"/>
      <c r="R312" s="33"/>
    </row>
    <row r="313" spans="1:18" x14ac:dyDescent="0.15">
      <c r="A313" s="10">
        <v>311</v>
      </c>
      <c r="B313" s="11" t="s">
        <v>191</v>
      </c>
      <c r="C313" s="12"/>
      <c r="D313" s="13">
        <f t="shared" si="4"/>
        <v>1</v>
      </c>
      <c r="E313" s="9">
        <v>0.9543159014600473</v>
      </c>
      <c r="F313" s="1" t="s">
        <v>547</v>
      </c>
      <c r="G313" s="34"/>
      <c r="H313" s="34"/>
      <c r="I313" s="33"/>
      <c r="J313" s="34"/>
      <c r="K313" s="34"/>
      <c r="L313" s="33"/>
      <c r="M313" s="33"/>
      <c r="N313" s="34"/>
      <c r="O313" s="34"/>
      <c r="P313" s="33"/>
      <c r="Q313" s="33"/>
      <c r="R313" s="33"/>
    </row>
    <row r="314" spans="1:18" x14ac:dyDescent="0.15">
      <c r="A314" s="10">
        <v>312</v>
      </c>
      <c r="B314" s="11" t="s">
        <v>482</v>
      </c>
      <c r="C314" s="12"/>
      <c r="D314" s="13">
        <f t="shared" si="4"/>
        <v>1</v>
      </c>
      <c r="E314" s="9">
        <v>0.90630001780390246</v>
      </c>
      <c r="F314" s="1" t="s">
        <v>546</v>
      </c>
      <c r="G314" s="34"/>
      <c r="H314" s="34"/>
      <c r="I314" s="33"/>
      <c r="J314" s="34"/>
      <c r="K314" s="34"/>
      <c r="L314" s="33"/>
      <c r="M314" s="33"/>
      <c r="N314" s="33"/>
      <c r="O314" s="34"/>
      <c r="P314" s="33"/>
      <c r="Q314" s="33"/>
      <c r="R314" s="33"/>
    </row>
    <row r="315" spans="1:18" x14ac:dyDescent="0.15">
      <c r="A315" s="10">
        <v>313</v>
      </c>
      <c r="B315" s="11" t="s">
        <v>275</v>
      </c>
      <c r="C315" s="12"/>
      <c r="D315" s="13">
        <f t="shared" si="4"/>
        <v>1</v>
      </c>
      <c r="E315" s="9">
        <v>0.91638959029649669</v>
      </c>
      <c r="F315" s="1" t="s">
        <v>547</v>
      </c>
      <c r="G315" s="33"/>
      <c r="H315" s="34"/>
      <c r="I315" s="33"/>
      <c r="J315" s="33"/>
      <c r="K315" s="34"/>
      <c r="L315" s="33"/>
      <c r="M315" s="33"/>
      <c r="N315" s="33"/>
      <c r="O315" s="34"/>
      <c r="P315" s="33"/>
      <c r="Q315" s="33"/>
      <c r="R315" s="33"/>
    </row>
    <row r="316" spans="1:18" x14ac:dyDescent="0.15">
      <c r="A316" s="10">
        <v>314</v>
      </c>
      <c r="B316" s="11" t="s">
        <v>360</v>
      </c>
      <c r="C316" s="12"/>
      <c r="D316" s="13">
        <f t="shared" si="4"/>
        <v>1</v>
      </c>
      <c r="E316" s="9">
        <v>0.97330767389172435</v>
      </c>
      <c r="F316" s="1" t="s">
        <v>546</v>
      </c>
      <c r="G316" s="33"/>
      <c r="H316" s="34"/>
      <c r="I316" s="33"/>
      <c r="J316" s="33"/>
      <c r="K316" s="34"/>
      <c r="L316" s="33"/>
      <c r="M316" s="33"/>
      <c r="N316" s="33"/>
      <c r="O316" s="34"/>
      <c r="P316" s="33"/>
      <c r="Q316" s="33"/>
      <c r="R316" s="33"/>
    </row>
    <row r="317" spans="1:18" x14ac:dyDescent="0.15">
      <c r="A317" s="10">
        <v>315</v>
      </c>
      <c r="B317" s="11" t="s">
        <v>198</v>
      </c>
      <c r="C317" s="12"/>
      <c r="D317" s="13">
        <f t="shared" si="4"/>
        <v>1</v>
      </c>
      <c r="E317" s="9">
        <v>0.95118281971770013</v>
      </c>
      <c r="F317" s="1" t="s">
        <v>547</v>
      </c>
      <c r="G317" s="33"/>
      <c r="H317" s="34"/>
      <c r="I317" s="33"/>
      <c r="J317" s="33"/>
      <c r="K317" s="34"/>
      <c r="L317" s="33"/>
      <c r="M317" s="33"/>
      <c r="N317" s="33"/>
      <c r="O317" s="34"/>
      <c r="P317" s="33"/>
      <c r="Q317" s="33"/>
      <c r="R317" s="33"/>
    </row>
    <row r="318" spans="1:18" x14ac:dyDescent="0.15">
      <c r="A318" s="10">
        <v>316</v>
      </c>
      <c r="B318" s="11" t="s">
        <v>115</v>
      </c>
      <c r="C318" s="12"/>
      <c r="D318" s="13">
        <f t="shared" si="4"/>
        <v>1</v>
      </c>
      <c r="E318" s="9">
        <v>0.98824608367505817</v>
      </c>
      <c r="F318" s="1" t="s">
        <v>547</v>
      </c>
      <c r="G318" s="33"/>
      <c r="H318" s="34"/>
      <c r="I318" s="33"/>
      <c r="J318" s="34"/>
      <c r="K318" s="34"/>
      <c r="L318" s="33"/>
      <c r="M318" s="33"/>
      <c r="N318" s="33"/>
      <c r="O318" s="34"/>
      <c r="P318" s="33"/>
      <c r="Q318" s="33"/>
      <c r="R318" s="33"/>
    </row>
    <row r="319" spans="1:18" x14ac:dyDescent="0.15">
      <c r="A319" s="10">
        <v>317</v>
      </c>
      <c r="B319" s="11" t="s">
        <v>412</v>
      </c>
      <c r="C319" s="12"/>
      <c r="D319" s="13">
        <f t="shared" si="4"/>
        <v>1</v>
      </c>
      <c r="E319" s="9">
        <v>0.94206625929228527</v>
      </c>
      <c r="F319" s="1" t="s">
        <v>546</v>
      </c>
      <c r="G319" s="34"/>
      <c r="H319" s="34"/>
      <c r="I319" s="33"/>
      <c r="J319" s="33"/>
      <c r="K319" s="34"/>
      <c r="L319" s="33"/>
      <c r="M319" s="33"/>
      <c r="N319" s="33"/>
      <c r="O319" s="34"/>
      <c r="P319" s="33"/>
      <c r="Q319" s="33"/>
      <c r="R319" s="33"/>
    </row>
    <row r="320" spans="1:18" x14ac:dyDescent="0.15">
      <c r="A320" s="10">
        <v>318</v>
      </c>
      <c r="B320" s="11" t="s">
        <v>261</v>
      </c>
      <c r="C320" s="12"/>
      <c r="D320" s="13">
        <f t="shared" si="4"/>
        <v>1</v>
      </c>
      <c r="E320" s="9">
        <v>0.92155899984029976</v>
      </c>
      <c r="F320" s="1" t="s">
        <v>547</v>
      </c>
      <c r="G320" s="34"/>
      <c r="H320" s="34"/>
      <c r="I320" s="33"/>
      <c r="J320" s="33"/>
      <c r="K320" s="34"/>
      <c r="L320" s="33"/>
      <c r="M320" s="33"/>
      <c r="N320" s="34"/>
      <c r="O320" s="34"/>
      <c r="P320" s="33"/>
      <c r="Q320" s="33"/>
      <c r="R320" s="33"/>
    </row>
    <row r="321" spans="1:18" x14ac:dyDescent="0.15">
      <c r="A321" s="10">
        <v>319</v>
      </c>
      <c r="B321" s="11" t="s">
        <v>394</v>
      </c>
      <c r="C321" s="12"/>
      <c r="D321" s="13">
        <f t="shared" si="4"/>
        <v>1</v>
      </c>
      <c r="E321" s="9">
        <v>0.95343215687317651</v>
      </c>
      <c r="F321" s="1" t="s">
        <v>546</v>
      </c>
      <c r="G321" s="34"/>
      <c r="H321" s="34"/>
      <c r="I321" s="33"/>
      <c r="J321" s="34"/>
      <c r="K321" s="34"/>
      <c r="L321" s="33"/>
      <c r="M321" s="33"/>
      <c r="N321" s="33"/>
      <c r="O321" s="34"/>
      <c r="P321" s="33"/>
      <c r="Q321" s="33"/>
      <c r="R321" s="33"/>
    </row>
    <row r="322" spans="1:18" x14ac:dyDescent="0.15">
      <c r="A322" s="10">
        <v>320</v>
      </c>
      <c r="B322" s="11" t="s">
        <v>197</v>
      </c>
      <c r="C322" s="12"/>
      <c r="D322" s="13">
        <f t="shared" si="4"/>
        <v>1</v>
      </c>
      <c r="E322" s="9">
        <v>0.95200859748651201</v>
      </c>
      <c r="F322" s="1" t="s">
        <v>547</v>
      </c>
      <c r="G322" s="33"/>
      <c r="H322" s="34"/>
      <c r="I322" s="33"/>
      <c r="J322" s="33"/>
      <c r="K322" s="34"/>
      <c r="L322" s="33"/>
      <c r="M322" s="33"/>
      <c r="N322" s="33"/>
      <c r="O322" s="34"/>
      <c r="P322" s="33"/>
      <c r="Q322" s="33"/>
      <c r="R322" s="33"/>
    </row>
    <row r="323" spans="1:18" x14ac:dyDescent="0.15">
      <c r="A323" s="10">
        <v>321</v>
      </c>
      <c r="B323" s="11" t="s">
        <v>31</v>
      </c>
      <c r="C323" s="12"/>
      <c r="D323" s="13">
        <f t="shared" si="4"/>
        <v>1</v>
      </c>
      <c r="E323" s="9">
        <v>0.87254090500868275</v>
      </c>
      <c r="F323" s="1" t="s">
        <v>546</v>
      </c>
      <c r="G323" s="33"/>
      <c r="H323" s="34"/>
      <c r="I323" s="33"/>
      <c r="J323" s="34"/>
      <c r="K323" s="34"/>
      <c r="L323" s="33"/>
      <c r="M323" s="33"/>
      <c r="N323" s="33"/>
      <c r="O323" s="34"/>
      <c r="P323" s="33"/>
      <c r="Q323" s="33"/>
      <c r="R323" s="33"/>
    </row>
    <row r="324" spans="1:18" x14ac:dyDescent="0.15">
      <c r="A324" s="10">
        <v>322</v>
      </c>
      <c r="B324" s="11" t="s">
        <v>310</v>
      </c>
      <c r="C324" s="12"/>
      <c r="D324" s="13">
        <f t="shared" ref="D324:D387" si="5">IF((C324&gt;3),9,1)</f>
        <v>1</v>
      </c>
      <c r="E324" s="9">
        <v>0.89784777976615171</v>
      </c>
      <c r="F324" s="1" t="s">
        <v>547</v>
      </c>
      <c r="G324" s="34"/>
      <c r="H324" s="34"/>
      <c r="I324" s="33"/>
      <c r="J324" s="33"/>
      <c r="K324" s="34"/>
      <c r="L324" s="33"/>
      <c r="M324" s="33"/>
      <c r="N324" s="33"/>
      <c r="O324" s="34"/>
      <c r="P324" s="33"/>
      <c r="Q324" s="33"/>
      <c r="R324" s="33"/>
    </row>
    <row r="325" spans="1:18" x14ac:dyDescent="0.15">
      <c r="A325" s="10">
        <v>323</v>
      </c>
      <c r="B325" s="11" t="s">
        <v>324</v>
      </c>
      <c r="C325" s="12"/>
      <c r="D325" s="13">
        <f t="shared" si="5"/>
        <v>1</v>
      </c>
      <c r="E325" s="9">
        <v>0.99568298025170177</v>
      </c>
      <c r="F325" s="1" t="s">
        <v>546</v>
      </c>
      <c r="G325" s="34"/>
      <c r="H325" s="34"/>
      <c r="I325" s="33"/>
      <c r="J325" s="34"/>
      <c r="K325" s="34"/>
      <c r="L325" s="33"/>
      <c r="M325" s="33"/>
      <c r="N325" s="33"/>
      <c r="O325" s="34"/>
      <c r="P325" s="33"/>
      <c r="Q325" s="33"/>
      <c r="R325" s="33"/>
    </row>
    <row r="326" spans="1:18" x14ac:dyDescent="0.15">
      <c r="A326" s="10">
        <v>324</v>
      </c>
      <c r="B326" s="11" t="s">
        <v>442</v>
      </c>
      <c r="C326" s="12"/>
      <c r="D326" s="13">
        <f t="shared" si="5"/>
        <v>1</v>
      </c>
      <c r="E326" s="9">
        <v>0.92514517458972723</v>
      </c>
      <c r="F326" s="1" t="s">
        <v>546</v>
      </c>
      <c r="G326" s="34"/>
      <c r="H326" s="34"/>
      <c r="I326" s="33"/>
      <c r="J326" s="34"/>
      <c r="K326" s="34"/>
      <c r="L326" s="33"/>
      <c r="M326" s="33"/>
      <c r="N326" s="33"/>
      <c r="O326" s="34"/>
      <c r="P326" s="33"/>
      <c r="Q326" s="33"/>
      <c r="R326" s="33"/>
    </row>
    <row r="327" spans="1:18" x14ac:dyDescent="0.15">
      <c r="A327" s="10">
        <v>325</v>
      </c>
      <c r="B327" s="11" t="s">
        <v>203</v>
      </c>
      <c r="C327" s="12"/>
      <c r="D327" s="13">
        <f t="shared" si="5"/>
        <v>1</v>
      </c>
      <c r="E327" s="9">
        <v>0.95009835994857128</v>
      </c>
      <c r="F327" s="1" t="s">
        <v>547</v>
      </c>
      <c r="G327" s="34"/>
      <c r="H327" s="34"/>
      <c r="I327" s="33"/>
      <c r="J327" s="34"/>
      <c r="K327" s="34"/>
      <c r="L327" s="33"/>
      <c r="M327" s="33"/>
      <c r="N327" s="34"/>
      <c r="O327" s="34"/>
      <c r="P327" s="33"/>
      <c r="Q327" s="33"/>
      <c r="R327" s="33"/>
    </row>
    <row r="328" spans="1:18" x14ac:dyDescent="0.15">
      <c r="A328" s="10">
        <v>326</v>
      </c>
      <c r="B328" s="11" t="s">
        <v>355</v>
      </c>
      <c r="C328" s="12"/>
      <c r="D328" s="13">
        <f t="shared" si="5"/>
        <v>1</v>
      </c>
      <c r="E328" s="9">
        <v>0.9770053289225844</v>
      </c>
      <c r="F328" s="1" t="s">
        <v>546</v>
      </c>
      <c r="G328" s="34"/>
      <c r="H328" s="34"/>
      <c r="I328" s="33"/>
      <c r="J328" s="34"/>
      <c r="K328" s="34"/>
      <c r="L328" s="33"/>
      <c r="M328" s="33"/>
      <c r="N328" s="34"/>
      <c r="O328" s="34"/>
      <c r="P328" s="33"/>
      <c r="Q328" s="33"/>
      <c r="R328" s="33"/>
    </row>
    <row r="329" spans="1:18" x14ac:dyDescent="0.15">
      <c r="A329" s="10">
        <v>327</v>
      </c>
      <c r="B329" s="11" t="s">
        <v>368</v>
      </c>
      <c r="C329" s="12"/>
      <c r="D329" s="13">
        <f t="shared" si="5"/>
        <v>1</v>
      </c>
      <c r="E329" s="9">
        <v>0.96789471977323771</v>
      </c>
      <c r="F329" s="1" t="s">
        <v>546</v>
      </c>
      <c r="G329" s="34"/>
      <c r="H329" s="34"/>
      <c r="I329" s="33"/>
      <c r="J329" s="34"/>
      <c r="K329" s="34"/>
      <c r="L329" s="33"/>
      <c r="M329" s="33"/>
      <c r="N329" s="33"/>
      <c r="O329" s="34"/>
      <c r="P329" s="33"/>
      <c r="Q329" s="33"/>
      <c r="R329" s="33"/>
    </row>
    <row r="330" spans="1:18" x14ac:dyDescent="0.15">
      <c r="A330" s="10">
        <v>328</v>
      </c>
      <c r="B330" s="11" t="s">
        <v>65</v>
      </c>
      <c r="C330" s="12"/>
      <c r="D330" s="13">
        <f t="shared" si="5"/>
        <v>1</v>
      </c>
      <c r="E330" s="9">
        <v>0.99762844369983061</v>
      </c>
      <c r="F330" s="1" t="s">
        <v>547</v>
      </c>
      <c r="G330" s="33"/>
      <c r="H330" s="34"/>
      <c r="I330" s="33"/>
      <c r="J330" s="33"/>
      <c r="K330" s="34"/>
      <c r="L330" s="33"/>
      <c r="M330" s="33"/>
      <c r="N330" s="33"/>
      <c r="O330" s="34"/>
      <c r="P330" s="33"/>
      <c r="Q330" s="33"/>
      <c r="R330" s="33"/>
    </row>
    <row r="331" spans="1:18" x14ac:dyDescent="0.15">
      <c r="A331" s="10">
        <v>329</v>
      </c>
      <c r="B331" s="11" t="s">
        <v>384</v>
      </c>
      <c r="C331" s="12"/>
      <c r="D331" s="13">
        <f t="shared" si="5"/>
        <v>1</v>
      </c>
      <c r="E331" s="9">
        <v>0.95729588458890746</v>
      </c>
      <c r="F331" s="1" t="s">
        <v>546</v>
      </c>
      <c r="G331" s="33"/>
      <c r="H331" s="34"/>
      <c r="I331" s="33"/>
      <c r="J331" s="34"/>
      <c r="K331" s="34"/>
      <c r="L331" s="33"/>
      <c r="M331" s="33"/>
      <c r="N331" s="34"/>
      <c r="O331" s="34"/>
      <c r="P331" s="33"/>
      <c r="Q331" s="33"/>
      <c r="R331" s="33"/>
    </row>
    <row r="332" spans="1:18" x14ac:dyDescent="0.15">
      <c r="A332" s="10">
        <v>330</v>
      </c>
      <c r="B332" s="11" t="s">
        <v>121</v>
      </c>
      <c r="C332" s="12"/>
      <c r="D332" s="13">
        <f t="shared" si="5"/>
        <v>1</v>
      </c>
      <c r="E332" s="9">
        <v>0.98510024279504482</v>
      </c>
      <c r="F332" s="1" t="s">
        <v>547</v>
      </c>
      <c r="G332" s="33"/>
      <c r="H332" s="34"/>
      <c r="I332" s="33"/>
      <c r="J332" s="33"/>
      <c r="K332" s="34"/>
      <c r="L332" s="33"/>
      <c r="M332" s="33"/>
      <c r="N332" s="33"/>
      <c r="O332" s="34"/>
      <c r="P332" s="33"/>
      <c r="Q332" s="33"/>
      <c r="R332" s="33"/>
    </row>
    <row r="333" spans="1:18" x14ac:dyDescent="0.15">
      <c r="A333" s="10">
        <v>331</v>
      </c>
      <c r="B333" s="11" t="s">
        <v>509</v>
      </c>
      <c r="C333" s="12"/>
      <c r="D333" s="13">
        <f t="shared" si="5"/>
        <v>1</v>
      </c>
      <c r="E333" s="9">
        <v>0.89069063732223164</v>
      </c>
      <c r="F333" s="1" t="s">
        <v>546</v>
      </c>
      <c r="G333" s="34"/>
      <c r="H333" s="34"/>
      <c r="I333" s="33"/>
      <c r="J333" s="33"/>
      <c r="K333" s="34"/>
      <c r="L333" s="33"/>
      <c r="M333" s="33"/>
      <c r="N333" s="34"/>
      <c r="O333" s="34"/>
      <c r="P333" s="33"/>
      <c r="Q333" s="33"/>
      <c r="R333" s="33"/>
    </row>
    <row r="334" spans="1:18" x14ac:dyDescent="0.15">
      <c r="A334" s="10">
        <v>332</v>
      </c>
      <c r="B334" s="11" t="s">
        <v>18</v>
      </c>
      <c r="C334" s="12"/>
      <c r="D334" s="13">
        <f t="shared" si="5"/>
        <v>1</v>
      </c>
      <c r="E334" s="9">
        <v>0.92781331383297694</v>
      </c>
      <c r="F334" s="1" t="s">
        <v>546</v>
      </c>
      <c r="G334" s="34"/>
      <c r="H334" s="34"/>
      <c r="I334" s="33"/>
      <c r="J334" s="34"/>
      <c r="K334" s="34"/>
      <c r="L334" s="33"/>
      <c r="M334" s="33"/>
      <c r="N334" s="33"/>
      <c r="O334" s="34"/>
      <c r="P334" s="33"/>
      <c r="Q334" s="33"/>
      <c r="R334" s="33"/>
    </row>
    <row r="335" spans="1:18" x14ac:dyDescent="0.15">
      <c r="A335" s="10">
        <v>333</v>
      </c>
      <c r="B335" s="11" t="s">
        <v>119</v>
      </c>
      <c r="C335" s="12"/>
      <c r="D335" s="13">
        <f t="shared" si="5"/>
        <v>1</v>
      </c>
      <c r="E335" s="9">
        <v>0.98683839350768299</v>
      </c>
      <c r="F335" s="1" t="s">
        <v>547</v>
      </c>
      <c r="G335" s="34"/>
      <c r="H335" s="34"/>
      <c r="I335" s="33"/>
      <c r="J335" s="34"/>
      <c r="K335" s="34"/>
      <c r="L335" s="33"/>
      <c r="M335" s="33"/>
      <c r="N335" s="33"/>
      <c r="O335" s="34"/>
      <c r="P335" s="33"/>
      <c r="Q335" s="33"/>
      <c r="R335" s="33"/>
    </row>
    <row r="336" spans="1:18" x14ac:dyDescent="0.15">
      <c r="A336" s="10">
        <v>334</v>
      </c>
      <c r="B336" s="11" t="s">
        <v>22</v>
      </c>
      <c r="C336" s="12"/>
      <c r="D336" s="13">
        <f t="shared" si="5"/>
        <v>1</v>
      </c>
      <c r="E336" s="9">
        <v>0.99834702926766283</v>
      </c>
      <c r="F336" s="1" t="s">
        <v>546</v>
      </c>
      <c r="G336" s="34"/>
      <c r="H336" s="34"/>
      <c r="I336" s="33"/>
      <c r="J336" s="34"/>
      <c r="K336" s="34"/>
      <c r="L336" s="33"/>
      <c r="M336" s="33"/>
      <c r="N336" s="33"/>
      <c r="O336" s="34"/>
      <c r="P336" s="33"/>
      <c r="Q336" s="33"/>
      <c r="R336" s="33"/>
    </row>
    <row r="337" spans="1:18" x14ac:dyDescent="0.15">
      <c r="A337" s="10">
        <v>335</v>
      </c>
      <c r="B337" s="11" t="s">
        <v>492</v>
      </c>
      <c r="C337" s="12"/>
      <c r="D337" s="13">
        <f t="shared" si="5"/>
        <v>1</v>
      </c>
      <c r="E337" s="9">
        <v>0.9016420017072253</v>
      </c>
      <c r="F337" s="1" t="s">
        <v>546</v>
      </c>
      <c r="G337" s="34"/>
      <c r="H337" s="34"/>
      <c r="I337" s="33"/>
      <c r="J337" s="34"/>
      <c r="K337" s="34"/>
      <c r="L337" s="33"/>
      <c r="M337" s="33"/>
      <c r="N337" s="33"/>
      <c r="O337" s="34"/>
      <c r="P337" s="33"/>
      <c r="Q337" s="33"/>
      <c r="R337" s="33"/>
    </row>
    <row r="338" spans="1:18" x14ac:dyDescent="0.15">
      <c r="A338" s="10">
        <v>336</v>
      </c>
      <c r="B338" s="11" t="s">
        <v>393</v>
      </c>
      <c r="C338" s="12"/>
      <c r="D338" s="13">
        <f t="shared" si="5"/>
        <v>1</v>
      </c>
      <c r="E338" s="9">
        <v>0.95344475127783568</v>
      </c>
      <c r="F338" s="1" t="s">
        <v>546</v>
      </c>
      <c r="G338" s="33"/>
      <c r="H338" s="34"/>
      <c r="I338" s="33"/>
      <c r="J338" s="34"/>
      <c r="K338" s="34"/>
      <c r="L338" s="33"/>
      <c r="M338" s="33"/>
      <c r="N338" s="34"/>
      <c r="O338" s="34"/>
      <c r="P338" s="33"/>
      <c r="Q338" s="33"/>
      <c r="R338" s="33"/>
    </row>
    <row r="339" spans="1:18" x14ac:dyDescent="0.15">
      <c r="A339" s="10">
        <v>337</v>
      </c>
      <c r="B339" s="11" t="s">
        <v>383</v>
      </c>
      <c r="C339" s="12"/>
      <c r="D339" s="13">
        <f t="shared" si="5"/>
        <v>1</v>
      </c>
      <c r="E339" s="9">
        <v>0.95739670922940068</v>
      </c>
      <c r="F339" s="1" t="s">
        <v>546</v>
      </c>
      <c r="G339" s="34"/>
      <c r="H339" s="34"/>
      <c r="I339" s="33"/>
      <c r="J339" s="33"/>
      <c r="K339" s="34"/>
      <c r="L339" s="33"/>
      <c r="M339" s="33"/>
      <c r="N339" s="33"/>
      <c r="O339" s="34"/>
      <c r="P339" s="33"/>
      <c r="Q339" s="33"/>
      <c r="R339" s="33"/>
    </row>
    <row r="340" spans="1:18" x14ac:dyDescent="0.15">
      <c r="A340" s="10">
        <v>338</v>
      </c>
      <c r="B340" s="11" t="s">
        <v>414</v>
      </c>
      <c r="C340" s="12"/>
      <c r="D340" s="13">
        <f t="shared" si="5"/>
        <v>1</v>
      </c>
      <c r="E340" s="9">
        <v>0.94119754461360028</v>
      </c>
      <c r="F340" s="1" t="s">
        <v>546</v>
      </c>
      <c r="G340" s="33"/>
      <c r="H340" s="34"/>
      <c r="I340" s="33"/>
      <c r="J340" s="33"/>
      <c r="K340" s="34"/>
      <c r="L340" s="33"/>
      <c r="M340" s="33"/>
      <c r="N340" s="34"/>
      <c r="O340" s="34"/>
      <c r="P340" s="33"/>
      <c r="Q340" s="33"/>
      <c r="R340" s="33"/>
    </row>
    <row r="341" spans="1:18" x14ac:dyDescent="0.15">
      <c r="A341" s="10">
        <v>339</v>
      </c>
      <c r="B341" s="11" t="s">
        <v>538</v>
      </c>
      <c r="C341" s="12"/>
      <c r="D341" s="13">
        <f t="shared" si="5"/>
        <v>1</v>
      </c>
      <c r="E341" s="9">
        <v>0.87610439894780656</v>
      </c>
      <c r="F341" s="1" t="s">
        <v>546</v>
      </c>
      <c r="G341" s="33"/>
      <c r="H341" s="34"/>
      <c r="I341" s="33"/>
      <c r="J341" s="34"/>
      <c r="K341" s="34"/>
      <c r="L341" s="33"/>
      <c r="M341" s="33"/>
      <c r="N341" s="33"/>
      <c r="O341" s="34"/>
      <c r="P341" s="33"/>
      <c r="Q341" s="33"/>
      <c r="R341" s="33"/>
    </row>
    <row r="342" spans="1:18" x14ac:dyDescent="0.15">
      <c r="A342" s="10">
        <v>340</v>
      </c>
      <c r="B342" s="11" t="s">
        <v>106</v>
      </c>
      <c r="C342" s="12"/>
      <c r="D342" s="13">
        <f t="shared" si="5"/>
        <v>1</v>
      </c>
      <c r="E342" s="9">
        <v>0.99161379114196158</v>
      </c>
      <c r="F342" s="1" t="s">
        <v>547</v>
      </c>
      <c r="G342" s="34"/>
      <c r="H342" s="34"/>
      <c r="I342" s="33"/>
      <c r="J342" s="34"/>
      <c r="K342" s="34"/>
      <c r="L342" s="33"/>
      <c r="M342" s="33"/>
      <c r="N342" s="33"/>
      <c r="O342" s="34"/>
      <c r="P342" s="33"/>
      <c r="Q342" s="33"/>
      <c r="R342" s="33"/>
    </row>
    <row r="343" spans="1:18" x14ac:dyDescent="0.15">
      <c r="A343" s="10">
        <v>341</v>
      </c>
      <c r="B343" s="11" t="s">
        <v>377</v>
      </c>
      <c r="C343" s="12"/>
      <c r="D343" s="13">
        <f t="shared" si="5"/>
        <v>1</v>
      </c>
      <c r="E343" s="9">
        <v>0.96230718141128713</v>
      </c>
      <c r="F343" s="1" t="s">
        <v>546</v>
      </c>
      <c r="G343" s="33"/>
      <c r="H343" s="34"/>
      <c r="I343" s="33"/>
      <c r="J343" s="33"/>
      <c r="K343" s="34"/>
      <c r="L343" s="33"/>
      <c r="M343" s="33"/>
      <c r="N343" s="34"/>
      <c r="O343" s="34"/>
      <c r="P343" s="33"/>
      <c r="Q343" s="33"/>
      <c r="R343" s="33"/>
    </row>
    <row r="344" spans="1:18" x14ac:dyDescent="0.15">
      <c r="A344" s="10">
        <v>342</v>
      </c>
      <c r="B344" s="11" t="s">
        <v>131</v>
      </c>
      <c r="C344" s="12"/>
      <c r="D344" s="13">
        <f t="shared" si="5"/>
        <v>1</v>
      </c>
      <c r="E344" s="9">
        <v>0.98015952900206149</v>
      </c>
      <c r="F344" s="1" t="s">
        <v>547</v>
      </c>
      <c r="G344" s="34"/>
      <c r="H344" s="34"/>
      <c r="I344" s="33"/>
      <c r="J344" s="33"/>
      <c r="K344" s="34"/>
      <c r="L344" s="33"/>
      <c r="M344" s="33"/>
      <c r="N344" s="34"/>
      <c r="O344" s="34"/>
      <c r="P344" s="33"/>
      <c r="Q344" s="33"/>
      <c r="R344" s="33"/>
    </row>
    <row r="345" spans="1:18" x14ac:dyDescent="0.15">
      <c r="A345" s="10">
        <v>343</v>
      </c>
      <c r="B345" s="11" t="s">
        <v>469</v>
      </c>
      <c r="C345" s="12"/>
      <c r="D345" s="13">
        <f t="shared" si="5"/>
        <v>1</v>
      </c>
      <c r="E345" s="9">
        <v>0.91100650498169355</v>
      </c>
      <c r="F345" s="1" t="s">
        <v>546</v>
      </c>
      <c r="G345" s="34"/>
      <c r="H345" s="34"/>
      <c r="I345" s="33"/>
      <c r="J345" s="33"/>
      <c r="K345" s="34"/>
      <c r="L345" s="33"/>
      <c r="M345" s="33"/>
      <c r="N345" s="33"/>
      <c r="O345" s="34"/>
      <c r="P345" s="33"/>
      <c r="Q345" s="33"/>
      <c r="R345" s="33"/>
    </row>
    <row r="346" spans="1:18" x14ac:dyDescent="0.15">
      <c r="A346" s="10">
        <v>344</v>
      </c>
      <c r="B346" s="11" t="s">
        <v>364</v>
      </c>
      <c r="C346" s="12"/>
      <c r="D346" s="13">
        <f t="shared" si="5"/>
        <v>1</v>
      </c>
      <c r="E346" s="9">
        <v>0.97065998576448465</v>
      </c>
      <c r="F346" s="1" t="s">
        <v>546</v>
      </c>
      <c r="G346" s="33"/>
      <c r="H346" s="34"/>
      <c r="I346" s="33"/>
      <c r="J346" s="34"/>
      <c r="K346" s="34"/>
      <c r="L346" s="33"/>
      <c r="M346" s="33"/>
      <c r="N346" s="33"/>
      <c r="O346" s="34"/>
      <c r="P346" s="33"/>
      <c r="Q346" s="33"/>
      <c r="R346" s="33"/>
    </row>
    <row r="347" spans="1:18" x14ac:dyDescent="0.15">
      <c r="A347" s="10">
        <v>345</v>
      </c>
      <c r="B347" s="11" t="s">
        <v>432</v>
      </c>
      <c r="C347" s="12"/>
      <c r="D347" s="13">
        <f t="shared" si="5"/>
        <v>1</v>
      </c>
      <c r="E347" s="9">
        <v>0.9286116254460286</v>
      </c>
      <c r="F347" s="1" t="s">
        <v>546</v>
      </c>
      <c r="G347" s="34"/>
      <c r="H347" s="34"/>
      <c r="I347" s="33"/>
      <c r="J347" s="34"/>
      <c r="K347" s="34"/>
      <c r="L347" s="33"/>
      <c r="M347" s="33"/>
      <c r="N347" s="34"/>
      <c r="O347" s="34"/>
      <c r="P347" s="33"/>
      <c r="Q347" s="33"/>
      <c r="R347" s="33"/>
    </row>
    <row r="348" spans="1:18" x14ac:dyDescent="0.15">
      <c r="A348" s="10">
        <v>346</v>
      </c>
      <c r="B348" s="11" t="s">
        <v>416</v>
      </c>
      <c r="C348" s="12"/>
      <c r="D348" s="13">
        <f t="shared" si="5"/>
        <v>1</v>
      </c>
      <c r="E348" s="9">
        <v>0.94017412850229221</v>
      </c>
      <c r="F348" s="1" t="s">
        <v>546</v>
      </c>
      <c r="G348" s="33"/>
      <c r="H348" s="34"/>
      <c r="I348" s="33"/>
      <c r="J348" s="34"/>
      <c r="K348" s="34"/>
      <c r="L348" s="33"/>
      <c r="M348" s="33"/>
      <c r="N348" s="34"/>
      <c r="O348" s="34"/>
      <c r="P348" s="33"/>
      <c r="Q348" s="33"/>
      <c r="R348" s="33"/>
    </row>
    <row r="349" spans="1:18" x14ac:dyDescent="0.15">
      <c r="A349" s="10">
        <v>347</v>
      </c>
      <c r="B349" s="11" t="s">
        <v>536</v>
      </c>
      <c r="C349" s="12"/>
      <c r="D349" s="13">
        <f t="shared" si="5"/>
        <v>1</v>
      </c>
      <c r="E349" s="9">
        <v>0.87616485563468682</v>
      </c>
      <c r="F349" s="1" t="s">
        <v>546</v>
      </c>
      <c r="G349" s="34"/>
      <c r="H349" s="34"/>
      <c r="I349" s="33"/>
      <c r="J349" s="34"/>
      <c r="K349" s="34"/>
      <c r="L349" s="33"/>
      <c r="M349" s="33"/>
      <c r="N349" s="33"/>
      <c r="O349" s="34"/>
      <c r="P349" s="33"/>
      <c r="Q349" s="33"/>
      <c r="R349" s="33"/>
    </row>
    <row r="350" spans="1:18" x14ac:dyDescent="0.15">
      <c r="A350" s="10">
        <v>348</v>
      </c>
      <c r="B350" s="11" t="s">
        <v>207</v>
      </c>
      <c r="C350" s="12"/>
      <c r="D350" s="13">
        <f t="shared" si="5"/>
        <v>1</v>
      </c>
      <c r="E350" s="9">
        <v>0.94883571726818783</v>
      </c>
      <c r="F350" s="1" t="s">
        <v>547</v>
      </c>
      <c r="G350" s="34"/>
      <c r="H350" s="34"/>
      <c r="I350" s="33"/>
      <c r="J350" s="34"/>
      <c r="K350" s="34"/>
      <c r="L350" s="33"/>
      <c r="M350" s="33"/>
      <c r="N350" s="33"/>
      <c r="O350" s="34"/>
      <c r="P350" s="33"/>
      <c r="Q350" s="33"/>
      <c r="R350" s="33"/>
    </row>
    <row r="351" spans="1:18" x14ac:dyDescent="0.15">
      <c r="A351" s="10">
        <v>349</v>
      </c>
      <c r="B351" s="11" t="s">
        <v>66</v>
      </c>
      <c r="C351" s="12"/>
      <c r="D351" s="13">
        <f t="shared" si="5"/>
        <v>1</v>
      </c>
      <c r="E351" s="9">
        <v>0.90922948271399928</v>
      </c>
      <c r="F351" s="1" t="s">
        <v>547</v>
      </c>
      <c r="G351" s="34"/>
      <c r="H351" s="34"/>
      <c r="I351" s="33"/>
      <c r="J351" s="34"/>
      <c r="K351" s="34"/>
      <c r="L351" s="33"/>
      <c r="M351" s="33"/>
      <c r="N351" s="33"/>
      <c r="O351" s="34"/>
      <c r="P351" s="33"/>
      <c r="Q351" s="33"/>
      <c r="R351" s="33"/>
    </row>
    <row r="352" spans="1:18" x14ac:dyDescent="0.15">
      <c r="A352" s="10">
        <v>350</v>
      </c>
      <c r="B352" s="11" t="s">
        <v>252</v>
      </c>
      <c r="C352" s="12"/>
      <c r="D352" s="13">
        <f t="shared" si="5"/>
        <v>1</v>
      </c>
      <c r="E352" s="9">
        <v>0.92525944109941372</v>
      </c>
      <c r="F352" s="1" t="s">
        <v>547</v>
      </c>
      <c r="G352" s="34"/>
      <c r="H352" s="34"/>
      <c r="I352" s="33"/>
      <c r="J352" s="34"/>
      <c r="K352" s="34"/>
      <c r="L352" s="33"/>
      <c r="M352" s="33"/>
      <c r="N352" s="34"/>
      <c r="O352" s="34"/>
      <c r="P352" s="33"/>
      <c r="Q352" s="33"/>
      <c r="R352" s="33"/>
    </row>
    <row r="353" spans="1:18" x14ac:dyDescent="0.15">
      <c r="A353" s="10">
        <v>351</v>
      </c>
      <c r="B353" s="11" t="s">
        <v>222</v>
      </c>
      <c r="C353" s="12"/>
      <c r="D353" s="13">
        <f t="shared" si="5"/>
        <v>1</v>
      </c>
      <c r="E353" s="9">
        <v>0.93963263296050936</v>
      </c>
      <c r="F353" s="1" t="s">
        <v>547</v>
      </c>
      <c r="G353" s="34"/>
      <c r="H353" s="34"/>
      <c r="I353" s="33"/>
      <c r="J353" s="34"/>
      <c r="K353" s="34"/>
      <c r="L353" s="33"/>
      <c r="M353" s="33"/>
      <c r="N353" s="33"/>
      <c r="O353" s="34"/>
      <c r="P353" s="33"/>
      <c r="Q353" s="33"/>
      <c r="R353" s="33"/>
    </row>
    <row r="354" spans="1:18" x14ac:dyDescent="0.15">
      <c r="A354" s="10">
        <v>352</v>
      </c>
      <c r="B354" s="11" t="s">
        <v>250</v>
      </c>
      <c r="C354" s="12"/>
      <c r="D354" s="13">
        <f t="shared" si="5"/>
        <v>1</v>
      </c>
      <c r="E354" s="9">
        <v>0.9265103736669229</v>
      </c>
      <c r="F354" s="1" t="s">
        <v>547</v>
      </c>
      <c r="G354" s="34"/>
      <c r="H354" s="34"/>
      <c r="I354" s="33"/>
      <c r="J354" s="34"/>
      <c r="K354" s="34"/>
      <c r="L354" s="33"/>
      <c r="M354" s="33"/>
      <c r="N354" s="33"/>
      <c r="O354" s="34"/>
      <c r="P354" s="33"/>
      <c r="Q354" s="33"/>
      <c r="R354" s="33"/>
    </row>
    <row r="355" spans="1:18" x14ac:dyDescent="0.15">
      <c r="A355" s="10">
        <v>353</v>
      </c>
      <c r="B355" s="11" t="s">
        <v>42</v>
      </c>
      <c r="C355" s="12"/>
      <c r="D355" s="13">
        <f t="shared" si="5"/>
        <v>1</v>
      </c>
      <c r="E355" s="9">
        <v>0.9063475482928689</v>
      </c>
      <c r="F355" s="1" t="s">
        <v>546</v>
      </c>
      <c r="G355" s="34"/>
      <c r="H355" s="34"/>
      <c r="I355" s="33"/>
      <c r="J355" s="34"/>
      <c r="K355" s="34"/>
      <c r="L355" s="33"/>
      <c r="M355" s="33"/>
      <c r="N355" s="33"/>
      <c r="O355" s="34"/>
      <c r="P355" s="33"/>
      <c r="Q355" s="33"/>
      <c r="R355" s="33"/>
    </row>
    <row r="356" spans="1:18" x14ac:dyDescent="0.15">
      <c r="A356" s="10">
        <v>354</v>
      </c>
      <c r="B356" s="11" t="s">
        <v>513</v>
      </c>
      <c r="C356" s="12"/>
      <c r="D356" s="13">
        <f t="shared" si="5"/>
        <v>1</v>
      </c>
      <c r="E356" s="9">
        <v>0.88961627268701382</v>
      </c>
      <c r="F356" s="1" t="s">
        <v>546</v>
      </c>
      <c r="G356" s="34"/>
      <c r="H356" s="34"/>
      <c r="I356" s="33"/>
      <c r="J356" s="34"/>
      <c r="K356" s="34"/>
      <c r="L356" s="33"/>
      <c r="M356" s="33"/>
      <c r="N356" s="33"/>
      <c r="O356" s="34"/>
      <c r="P356" s="33"/>
      <c r="Q356" s="33"/>
      <c r="R356" s="33"/>
    </row>
    <row r="357" spans="1:18" x14ac:dyDescent="0.15">
      <c r="A357" s="10">
        <v>355</v>
      </c>
      <c r="B357" s="11" t="s">
        <v>123</v>
      </c>
      <c r="C357" s="12"/>
      <c r="D357" s="13">
        <f t="shared" si="5"/>
        <v>1</v>
      </c>
      <c r="E357" s="9">
        <v>0.98489179338162813</v>
      </c>
      <c r="F357" s="1" t="s">
        <v>547</v>
      </c>
      <c r="G357" s="34"/>
      <c r="H357" s="34"/>
      <c r="I357" s="33"/>
      <c r="J357" s="34"/>
      <c r="K357" s="34"/>
      <c r="L357" s="33"/>
      <c r="M357" s="33"/>
      <c r="N357" s="33"/>
      <c r="O357" s="34"/>
      <c r="P357" s="33"/>
      <c r="Q357" s="33"/>
      <c r="R357" s="33"/>
    </row>
    <row r="358" spans="1:18" x14ac:dyDescent="0.15">
      <c r="A358" s="10">
        <v>356</v>
      </c>
      <c r="B358" s="11" t="s">
        <v>411</v>
      </c>
      <c r="C358" s="12"/>
      <c r="D358" s="13">
        <f t="shared" si="5"/>
        <v>1</v>
      </c>
      <c r="E358" s="9">
        <v>0.94223349913835541</v>
      </c>
      <c r="F358" s="1" t="s">
        <v>546</v>
      </c>
      <c r="G358" s="34"/>
      <c r="H358" s="34"/>
      <c r="I358" s="33"/>
      <c r="J358" s="34"/>
      <c r="K358" s="34"/>
      <c r="L358" s="33"/>
      <c r="M358" s="33"/>
      <c r="N358" s="33"/>
      <c r="O358" s="34"/>
      <c r="P358" s="33"/>
      <c r="Q358" s="33"/>
      <c r="R358" s="33"/>
    </row>
    <row r="359" spans="1:18" x14ac:dyDescent="0.15">
      <c r="A359" s="10">
        <v>357</v>
      </c>
      <c r="B359" s="11" t="s">
        <v>158</v>
      </c>
      <c r="C359" s="12"/>
      <c r="D359" s="13">
        <f t="shared" si="5"/>
        <v>1</v>
      </c>
      <c r="E359" s="9">
        <v>0.96612297402645808</v>
      </c>
      <c r="F359" s="1" t="s">
        <v>547</v>
      </c>
      <c r="G359" s="34"/>
      <c r="H359" s="34"/>
      <c r="I359" s="33"/>
      <c r="J359" s="34"/>
      <c r="K359" s="34"/>
      <c r="L359" s="33"/>
      <c r="M359" s="33"/>
      <c r="N359" s="34"/>
      <c r="O359" s="34"/>
      <c r="P359" s="33"/>
      <c r="Q359" s="33"/>
      <c r="R359" s="33"/>
    </row>
    <row r="360" spans="1:18" x14ac:dyDescent="0.15">
      <c r="A360" s="10">
        <v>358</v>
      </c>
      <c r="B360" s="11" t="s">
        <v>407</v>
      </c>
      <c r="C360" s="12"/>
      <c r="D360" s="13">
        <f t="shared" si="5"/>
        <v>1</v>
      </c>
      <c r="E360" s="9">
        <v>0.94391434594930601</v>
      </c>
      <c r="F360" s="1" t="s">
        <v>546</v>
      </c>
      <c r="G360" s="34"/>
      <c r="H360" s="34"/>
      <c r="I360" s="33"/>
      <c r="J360" s="33"/>
      <c r="K360" s="34"/>
      <c r="L360" s="33"/>
      <c r="M360" s="33"/>
      <c r="N360" s="33"/>
      <c r="O360" s="34"/>
      <c r="P360" s="33"/>
      <c r="Q360" s="33"/>
      <c r="R360" s="33"/>
    </row>
    <row r="361" spans="1:18" x14ac:dyDescent="0.15">
      <c r="A361" s="10">
        <v>359</v>
      </c>
      <c r="B361" s="11" t="s">
        <v>320</v>
      </c>
      <c r="C361" s="12"/>
      <c r="D361" s="13">
        <f t="shared" si="5"/>
        <v>1</v>
      </c>
      <c r="E361" s="9">
        <v>0.99861108213329786</v>
      </c>
      <c r="F361" s="1" t="s">
        <v>546</v>
      </c>
      <c r="G361" s="33"/>
      <c r="H361" s="34"/>
      <c r="I361" s="33"/>
      <c r="J361" s="34"/>
      <c r="K361" s="34"/>
      <c r="L361" s="33"/>
      <c r="M361" s="33"/>
      <c r="N361" s="34"/>
      <c r="O361" s="34"/>
      <c r="P361" s="33"/>
      <c r="Q361" s="33"/>
      <c r="R361" s="33"/>
    </row>
    <row r="362" spans="1:18" x14ac:dyDescent="0.15">
      <c r="A362" s="10">
        <v>360</v>
      </c>
      <c r="B362" s="11" t="s">
        <v>408</v>
      </c>
      <c r="C362" s="12"/>
      <c r="D362" s="13">
        <f t="shared" si="5"/>
        <v>1</v>
      </c>
      <c r="E362" s="9">
        <v>0.94360609732179812</v>
      </c>
      <c r="F362" s="1" t="s">
        <v>546</v>
      </c>
      <c r="G362" s="33"/>
      <c r="H362" s="34"/>
      <c r="I362" s="33"/>
      <c r="J362" s="33"/>
      <c r="K362" s="34"/>
      <c r="L362" s="33"/>
      <c r="M362" s="33"/>
      <c r="N362" s="33"/>
      <c r="O362" s="34"/>
      <c r="P362" s="33"/>
      <c r="Q362" s="33"/>
      <c r="R362" s="33"/>
    </row>
    <row r="363" spans="1:18" x14ac:dyDescent="0.15">
      <c r="A363" s="10">
        <v>361</v>
      </c>
      <c r="B363" s="11" t="s">
        <v>294</v>
      </c>
      <c r="C363" s="12"/>
      <c r="D363" s="13">
        <f t="shared" si="5"/>
        <v>1</v>
      </c>
      <c r="E363" s="9">
        <v>0.9053646114130931</v>
      </c>
      <c r="F363" s="1" t="s">
        <v>547</v>
      </c>
      <c r="G363" s="34"/>
      <c r="H363" s="34"/>
      <c r="I363" s="33"/>
      <c r="J363" s="34"/>
      <c r="K363" s="34"/>
      <c r="L363" s="33"/>
      <c r="M363" s="33"/>
      <c r="N363" s="34"/>
      <c r="O363" s="34"/>
      <c r="P363" s="33"/>
      <c r="Q363" s="33"/>
      <c r="R363" s="33"/>
    </row>
    <row r="364" spans="1:18" x14ac:dyDescent="0.15">
      <c r="A364" s="10">
        <v>362</v>
      </c>
      <c r="B364" s="11" t="s">
        <v>545</v>
      </c>
      <c r="C364" s="12"/>
      <c r="D364" s="13">
        <f t="shared" si="5"/>
        <v>1</v>
      </c>
      <c r="E364" s="9">
        <v>0.87249440639464559</v>
      </c>
      <c r="F364" s="1" t="s">
        <v>546</v>
      </c>
      <c r="G364" s="34"/>
      <c r="H364" s="34"/>
      <c r="I364" s="33"/>
      <c r="J364" s="33"/>
      <c r="K364" s="34"/>
      <c r="L364" s="33"/>
      <c r="M364" s="33"/>
      <c r="N364" s="33"/>
      <c r="O364" s="34"/>
      <c r="P364" s="33"/>
      <c r="Q364" s="33"/>
      <c r="R364" s="33"/>
    </row>
    <row r="365" spans="1:18" x14ac:dyDescent="0.15">
      <c r="A365" s="10">
        <v>363</v>
      </c>
      <c r="B365" s="11" t="s">
        <v>489</v>
      </c>
      <c r="C365" s="12"/>
      <c r="D365" s="13">
        <f t="shared" si="5"/>
        <v>1</v>
      </c>
      <c r="E365" s="9">
        <v>0.90261976955849565</v>
      </c>
      <c r="F365" s="1" t="s">
        <v>546</v>
      </c>
      <c r="G365" s="34"/>
      <c r="H365" s="34"/>
      <c r="I365" s="33"/>
      <c r="J365" s="34"/>
      <c r="K365" s="34"/>
      <c r="L365" s="33"/>
      <c r="M365" s="33"/>
      <c r="N365" s="34"/>
      <c r="O365" s="34"/>
      <c r="P365" s="33"/>
      <c r="Q365" s="33"/>
      <c r="R365" s="33"/>
    </row>
    <row r="366" spans="1:18" x14ac:dyDescent="0.15">
      <c r="A366" s="10">
        <v>364</v>
      </c>
      <c r="B366" s="11" t="s">
        <v>401</v>
      </c>
      <c r="C366" s="12"/>
      <c r="D366" s="13">
        <f t="shared" si="5"/>
        <v>1</v>
      </c>
      <c r="E366" s="9">
        <v>0.947157846609743</v>
      </c>
      <c r="F366" s="1" t="s">
        <v>546</v>
      </c>
      <c r="G366" s="34"/>
      <c r="H366" s="34"/>
      <c r="I366" s="33"/>
      <c r="J366" s="34"/>
      <c r="K366" s="34"/>
      <c r="L366" s="33"/>
      <c r="M366" s="33"/>
      <c r="N366" s="33"/>
      <c r="O366" s="34"/>
      <c r="P366" s="33"/>
      <c r="Q366" s="33"/>
      <c r="R366" s="33"/>
    </row>
    <row r="367" spans="1:18" x14ac:dyDescent="0.15">
      <c r="A367" s="10">
        <v>365</v>
      </c>
      <c r="B367" s="11" t="s">
        <v>352</v>
      </c>
      <c r="C367" s="12"/>
      <c r="D367" s="13">
        <f t="shared" si="5"/>
        <v>1</v>
      </c>
      <c r="E367" s="9">
        <v>0.97835257902587336</v>
      </c>
      <c r="F367" s="1" t="s">
        <v>546</v>
      </c>
      <c r="G367" s="33"/>
      <c r="H367" s="34"/>
      <c r="I367" s="33"/>
      <c r="J367" s="33"/>
      <c r="K367" s="34"/>
      <c r="L367" s="33"/>
      <c r="M367" s="33"/>
      <c r="N367" s="33"/>
      <c r="O367" s="34"/>
      <c r="P367" s="33"/>
      <c r="Q367" s="33"/>
      <c r="R367" s="33"/>
    </row>
    <row r="368" spans="1:18" x14ac:dyDescent="0.15">
      <c r="A368" s="10">
        <v>366</v>
      </c>
      <c r="B368" s="11" t="s">
        <v>59</v>
      </c>
      <c r="C368" s="12"/>
      <c r="D368" s="13">
        <f t="shared" si="5"/>
        <v>1</v>
      </c>
      <c r="E368" s="9">
        <v>0.92624155655201079</v>
      </c>
      <c r="F368" s="1" t="s">
        <v>547</v>
      </c>
      <c r="G368" s="33"/>
      <c r="H368" s="34"/>
      <c r="I368" s="33"/>
      <c r="J368" s="34"/>
      <c r="K368" s="34"/>
      <c r="L368" s="33"/>
      <c r="M368" s="33"/>
      <c r="N368" s="33"/>
      <c r="O368" s="34"/>
      <c r="P368" s="33"/>
      <c r="Q368" s="33"/>
      <c r="R368" s="33"/>
    </row>
    <row r="369" spans="1:18" x14ac:dyDescent="0.15">
      <c r="A369" s="10">
        <v>367</v>
      </c>
      <c r="B369" s="11" t="s">
        <v>194</v>
      </c>
      <c r="C369" s="12"/>
      <c r="D369" s="13">
        <f t="shared" si="5"/>
        <v>1</v>
      </c>
      <c r="E369" s="9">
        <v>0.95363768118508219</v>
      </c>
      <c r="F369" s="1" t="s">
        <v>547</v>
      </c>
      <c r="G369" s="34"/>
      <c r="H369" s="34"/>
      <c r="I369" s="33"/>
      <c r="J369" s="33"/>
      <c r="K369" s="34"/>
      <c r="L369" s="33"/>
      <c r="M369" s="33"/>
      <c r="N369" s="34"/>
      <c r="O369" s="34"/>
      <c r="P369" s="33"/>
      <c r="Q369" s="33"/>
      <c r="R369" s="33"/>
    </row>
    <row r="370" spans="1:18" x14ac:dyDescent="0.15">
      <c r="A370" s="10">
        <v>368</v>
      </c>
      <c r="B370" s="11" t="s">
        <v>382</v>
      </c>
      <c r="C370" s="12"/>
      <c r="D370" s="13">
        <f t="shared" si="5"/>
        <v>1</v>
      </c>
      <c r="E370" s="9">
        <v>0.95787073410814028</v>
      </c>
      <c r="F370" s="1" t="s">
        <v>546</v>
      </c>
      <c r="G370" s="34"/>
      <c r="H370" s="34"/>
      <c r="I370" s="33"/>
      <c r="J370" s="33"/>
      <c r="K370" s="34"/>
      <c r="L370" s="33"/>
      <c r="M370" s="33"/>
      <c r="N370" s="33"/>
      <c r="O370" s="34"/>
      <c r="P370" s="33"/>
      <c r="Q370" s="33"/>
      <c r="R370" s="33"/>
    </row>
    <row r="371" spans="1:18" x14ac:dyDescent="0.15">
      <c r="A371" s="10">
        <v>369</v>
      </c>
      <c r="B371" s="11" t="s">
        <v>436</v>
      </c>
      <c r="C371" s="12"/>
      <c r="D371" s="13">
        <f t="shared" si="5"/>
        <v>1</v>
      </c>
      <c r="E371" s="9">
        <v>0.92800076368305651</v>
      </c>
      <c r="F371" s="1" t="s">
        <v>546</v>
      </c>
      <c r="G371" s="34"/>
      <c r="H371" s="34"/>
      <c r="I371" s="33"/>
      <c r="J371" s="33"/>
      <c r="K371" s="34"/>
      <c r="L371" s="33"/>
      <c r="M371" s="33"/>
      <c r="N371" s="34"/>
      <c r="O371" s="34"/>
      <c r="P371" s="33"/>
      <c r="Q371" s="33"/>
      <c r="R371" s="33"/>
    </row>
    <row r="372" spans="1:18" x14ac:dyDescent="0.15">
      <c r="A372" s="10">
        <v>370</v>
      </c>
      <c r="B372" s="11" t="s">
        <v>248</v>
      </c>
      <c r="C372" s="12"/>
      <c r="D372" s="13">
        <f t="shared" si="5"/>
        <v>1</v>
      </c>
      <c r="E372" s="9">
        <v>0.92731988654563491</v>
      </c>
      <c r="F372" s="1" t="s">
        <v>547</v>
      </c>
      <c r="G372" s="33"/>
      <c r="H372" s="34"/>
      <c r="I372" s="33"/>
      <c r="J372" s="34"/>
      <c r="K372" s="34"/>
      <c r="L372" s="33"/>
      <c r="M372" s="33"/>
      <c r="N372" s="34"/>
      <c r="O372" s="34"/>
      <c r="P372" s="33"/>
      <c r="Q372" s="33"/>
      <c r="R372" s="33"/>
    </row>
    <row r="373" spans="1:18" x14ac:dyDescent="0.15">
      <c r="A373" s="10">
        <v>371</v>
      </c>
      <c r="B373" s="11" t="s">
        <v>47</v>
      </c>
      <c r="C373" s="12"/>
      <c r="D373" s="13">
        <f t="shared" si="5"/>
        <v>1</v>
      </c>
      <c r="E373" s="9">
        <v>0.9435242366364287</v>
      </c>
      <c r="F373" s="1" t="s">
        <v>547</v>
      </c>
      <c r="G373" s="34"/>
      <c r="H373" s="34"/>
      <c r="I373" s="33"/>
      <c r="J373" s="34"/>
      <c r="K373" s="34"/>
      <c r="L373" s="33"/>
      <c r="M373" s="33"/>
      <c r="N373" s="33"/>
      <c r="O373" s="34"/>
      <c r="P373" s="33"/>
      <c r="Q373" s="33"/>
      <c r="R373" s="33"/>
    </row>
    <row r="374" spans="1:18" x14ac:dyDescent="0.15">
      <c r="A374" s="10">
        <v>372</v>
      </c>
      <c r="B374" s="11" t="s">
        <v>485</v>
      </c>
      <c r="C374" s="12"/>
      <c r="D374" s="13">
        <f t="shared" si="5"/>
        <v>1</v>
      </c>
      <c r="E374" s="9">
        <v>0.9042213304870208</v>
      </c>
      <c r="F374" s="1" t="s">
        <v>546</v>
      </c>
      <c r="G374" s="34"/>
      <c r="H374" s="34"/>
      <c r="I374" s="33"/>
      <c r="J374" s="34"/>
      <c r="K374" s="34"/>
      <c r="L374" s="33"/>
      <c r="M374" s="33"/>
      <c r="N374" s="33"/>
      <c r="O374" s="34"/>
      <c r="P374" s="33"/>
      <c r="Q374" s="33"/>
      <c r="R374" s="33"/>
    </row>
    <row r="375" spans="1:18" x14ac:dyDescent="0.15">
      <c r="A375" s="10">
        <v>373</v>
      </c>
      <c r="B375" s="11" t="s">
        <v>511</v>
      </c>
      <c r="C375" s="12"/>
      <c r="D375" s="13">
        <f t="shared" si="5"/>
        <v>1</v>
      </c>
      <c r="E375" s="9">
        <v>0.88998028657452899</v>
      </c>
      <c r="F375" s="1" t="s">
        <v>546</v>
      </c>
      <c r="G375" s="33"/>
      <c r="H375" s="34"/>
      <c r="I375" s="33"/>
      <c r="J375" s="33"/>
      <c r="K375" s="34"/>
      <c r="L375" s="33"/>
      <c r="M375" s="33"/>
      <c r="N375" s="34"/>
      <c r="O375" s="34"/>
      <c r="P375" s="33"/>
      <c r="Q375" s="33"/>
      <c r="R375" s="33"/>
    </row>
    <row r="376" spans="1:18" x14ac:dyDescent="0.15">
      <c r="A376" s="10">
        <v>374</v>
      </c>
      <c r="B376" s="11" t="s">
        <v>149</v>
      </c>
      <c r="C376" s="12"/>
      <c r="D376" s="13">
        <f t="shared" si="5"/>
        <v>1</v>
      </c>
      <c r="E376" s="9">
        <v>0.96999020528890623</v>
      </c>
      <c r="F376" s="1" t="s">
        <v>547</v>
      </c>
      <c r="G376" s="34"/>
      <c r="H376" s="34"/>
      <c r="I376" s="33"/>
      <c r="J376" s="34"/>
      <c r="K376" s="34"/>
      <c r="L376" s="33"/>
      <c r="M376" s="33"/>
      <c r="N376" s="33"/>
      <c r="O376" s="34"/>
      <c r="P376" s="33"/>
      <c r="Q376" s="33"/>
      <c r="R376" s="33"/>
    </row>
    <row r="377" spans="1:18" x14ac:dyDescent="0.15">
      <c r="A377" s="10">
        <v>375</v>
      </c>
      <c r="B377" s="11" t="s">
        <v>351</v>
      </c>
      <c r="C377" s="12"/>
      <c r="D377" s="13">
        <f t="shared" si="5"/>
        <v>1</v>
      </c>
      <c r="E377" s="9">
        <v>0.97916384390162148</v>
      </c>
      <c r="F377" s="1" t="s">
        <v>546</v>
      </c>
      <c r="G377" s="34"/>
      <c r="H377" s="34"/>
      <c r="I377" s="33"/>
      <c r="J377" s="33"/>
      <c r="K377" s="34"/>
      <c r="L377" s="33"/>
      <c r="M377" s="33"/>
      <c r="N377" s="33"/>
      <c r="O377" s="34"/>
      <c r="P377" s="33"/>
      <c r="Q377" s="33"/>
      <c r="R377" s="33"/>
    </row>
    <row r="378" spans="1:18" x14ac:dyDescent="0.15">
      <c r="A378" s="10">
        <v>376</v>
      </c>
      <c r="B378" s="11" t="s">
        <v>14</v>
      </c>
      <c r="C378" s="12"/>
      <c r="D378" s="13">
        <f t="shared" si="5"/>
        <v>1</v>
      </c>
      <c r="E378" s="9">
        <v>0.99951778786068157</v>
      </c>
      <c r="F378" s="1" t="s">
        <v>546</v>
      </c>
      <c r="G378" s="34"/>
      <c r="H378" s="34"/>
      <c r="I378" s="33"/>
      <c r="J378" s="33"/>
      <c r="K378" s="34"/>
      <c r="L378" s="33"/>
      <c r="M378" s="33"/>
      <c r="N378" s="33"/>
      <c r="O378" s="34"/>
      <c r="P378" s="33"/>
      <c r="Q378" s="33"/>
      <c r="R378" s="33"/>
    </row>
    <row r="379" spans="1:18" x14ac:dyDescent="0.15">
      <c r="A379" s="10">
        <v>377</v>
      </c>
      <c r="B379" s="11" t="s">
        <v>420</v>
      </c>
      <c r="C379" s="12"/>
      <c r="D379" s="13">
        <f t="shared" si="5"/>
        <v>1</v>
      </c>
      <c r="E379" s="9">
        <v>0.93652507876759472</v>
      </c>
      <c r="F379" s="1" t="s">
        <v>546</v>
      </c>
      <c r="G379" s="34"/>
      <c r="H379" s="34"/>
      <c r="I379" s="33"/>
      <c r="J379" s="33"/>
      <c r="K379" s="34"/>
      <c r="L379" s="33"/>
      <c r="M379" s="33"/>
      <c r="N379" s="33"/>
      <c r="O379" s="34"/>
      <c r="P379" s="33"/>
      <c r="Q379" s="33"/>
      <c r="R379" s="33"/>
    </row>
    <row r="380" spans="1:18" x14ac:dyDescent="0.15">
      <c r="A380" s="10">
        <v>378</v>
      </c>
      <c r="B380" s="11" t="s">
        <v>205</v>
      </c>
      <c r="C380" s="12"/>
      <c r="D380" s="13">
        <f t="shared" si="5"/>
        <v>1</v>
      </c>
      <c r="E380" s="9">
        <v>0.94953980123855608</v>
      </c>
      <c r="F380" s="1" t="s">
        <v>547</v>
      </c>
      <c r="G380" s="33"/>
      <c r="H380" s="34"/>
      <c r="I380" s="33"/>
      <c r="J380" s="34"/>
      <c r="K380" s="34"/>
      <c r="L380" s="33"/>
      <c r="M380" s="33"/>
      <c r="N380" s="33"/>
      <c r="O380" s="34"/>
      <c r="P380" s="33"/>
      <c r="Q380" s="33"/>
      <c r="R380" s="33"/>
    </row>
    <row r="381" spans="1:18" x14ac:dyDescent="0.15">
      <c r="A381" s="10">
        <v>379</v>
      </c>
      <c r="B381" s="11" t="s">
        <v>371</v>
      </c>
      <c r="C381" s="12"/>
      <c r="D381" s="13">
        <f t="shared" si="5"/>
        <v>1</v>
      </c>
      <c r="E381" s="9">
        <v>0.96687438691196359</v>
      </c>
      <c r="F381" s="1" t="s">
        <v>546</v>
      </c>
      <c r="G381" s="34"/>
      <c r="H381" s="34"/>
      <c r="I381" s="33"/>
      <c r="J381" s="34"/>
      <c r="K381" s="34"/>
      <c r="L381" s="33"/>
      <c r="M381" s="33"/>
      <c r="N381" s="33"/>
      <c r="O381" s="34"/>
      <c r="P381" s="33"/>
      <c r="Q381" s="33"/>
      <c r="R381" s="33"/>
    </row>
    <row r="382" spans="1:18" x14ac:dyDescent="0.15">
      <c r="A382" s="10">
        <v>380</v>
      </c>
      <c r="B382" s="11" t="s">
        <v>450</v>
      </c>
      <c r="C382" s="12"/>
      <c r="D382" s="13">
        <f t="shared" si="5"/>
        <v>1</v>
      </c>
      <c r="E382" s="9">
        <v>0.92231801052803597</v>
      </c>
      <c r="F382" s="1" t="s">
        <v>546</v>
      </c>
      <c r="G382" s="34"/>
      <c r="H382" s="34"/>
      <c r="I382" s="33"/>
      <c r="J382" s="33"/>
      <c r="K382" s="34"/>
      <c r="L382" s="33"/>
      <c r="M382" s="33"/>
      <c r="N382" s="33"/>
      <c r="O382" s="34"/>
      <c r="P382" s="33"/>
      <c r="Q382" s="33"/>
      <c r="R382" s="33"/>
    </row>
    <row r="383" spans="1:18" x14ac:dyDescent="0.15">
      <c r="A383" s="10">
        <v>381</v>
      </c>
      <c r="B383" s="11" t="s">
        <v>235</v>
      </c>
      <c r="C383" s="12"/>
      <c r="D383" s="13">
        <f t="shared" si="5"/>
        <v>1</v>
      </c>
      <c r="E383" s="9">
        <v>0.93327031986376174</v>
      </c>
      <c r="F383" s="1" t="s">
        <v>547</v>
      </c>
      <c r="G383" s="33"/>
      <c r="H383" s="34"/>
      <c r="I383" s="33"/>
      <c r="J383" s="33"/>
      <c r="K383" s="34"/>
      <c r="L383" s="33"/>
      <c r="M383" s="33"/>
      <c r="N383" s="34"/>
      <c r="O383" s="34"/>
      <c r="P383" s="33"/>
      <c r="Q383" s="33"/>
      <c r="R383" s="33"/>
    </row>
    <row r="384" spans="1:18" x14ac:dyDescent="0.15">
      <c r="A384" s="10">
        <v>382</v>
      </c>
      <c r="B384" s="11" t="s">
        <v>63</v>
      </c>
      <c r="C384" s="12"/>
      <c r="D384" s="13">
        <f t="shared" si="5"/>
        <v>1</v>
      </c>
      <c r="E384" s="9">
        <v>0.97696342206257514</v>
      </c>
      <c r="F384" s="1" t="s">
        <v>547</v>
      </c>
      <c r="G384" s="34"/>
      <c r="H384" s="34"/>
      <c r="I384" s="33"/>
      <c r="J384" s="34"/>
      <c r="K384" s="34"/>
      <c r="L384" s="33"/>
      <c r="M384" s="33"/>
      <c r="N384" s="33"/>
      <c r="O384" s="34"/>
      <c r="P384" s="33"/>
      <c r="Q384" s="33"/>
      <c r="R384" s="33"/>
    </row>
    <row r="385" spans="1:18" x14ac:dyDescent="0.15">
      <c r="A385" s="10">
        <v>383</v>
      </c>
      <c r="B385" s="11" t="s">
        <v>309</v>
      </c>
      <c r="C385" s="12"/>
      <c r="D385" s="13">
        <f t="shared" si="5"/>
        <v>1</v>
      </c>
      <c r="E385" s="9">
        <v>0.89798624003047456</v>
      </c>
      <c r="F385" s="1" t="s">
        <v>547</v>
      </c>
      <c r="G385" s="33"/>
      <c r="H385" s="34"/>
      <c r="I385" s="33"/>
      <c r="J385" s="33"/>
      <c r="K385" s="34"/>
      <c r="L385" s="33"/>
      <c r="M385" s="33"/>
      <c r="N385" s="33"/>
      <c r="O385" s="34"/>
      <c r="P385" s="33"/>
      <c r="Q385" s="33"/>
      <c r="R385" s="33"/>
    </row>
    <row r="386" spans="1:18" x14ac:dyDescent="0.15">
      <c r="A386" s="10">
        <v>384</v>
      </c>
      <c r="B386" s="11" t="s">
        <v>433</v>
      </c>
      <c r="C386" s="12"/>
      <c r="D386" s="13">
        <f t="shared" si="5"/>
        <v>1</v>
      </c>
      <c r="E386" s="9">
        <v>0.92856277305396318</v>
      </c>
      <c r="F386" s="1" t="s">
        <v>546</v>
      </c>
      <c r="G386" s="34"/>
      <c r="H386" s="34"/>
      <c r="I386" s="33"/>
      <c r="J386" s="33"/>
      <c r="K386" s="34"/>
      <c r="L386" s="33"/>
      <c r="M386" s="33"/>
      <c r="N386" s="33"/>
      <c r="O386" s="34"/>
      <c r="P386" s="33"/>
      <c r="Q386" s="33"/>
      <c r="R386" s="33"/>
    </row>
    <row r="387" spans="1:18" x14ac:dyDescent="0.15">
      <c r="A387" s="10">
        <v>385</v>
      </c>
      <c r="B387" s="11" t="s">
        <v>231</v>
      </c>
      <c r="C387" s="12"/>
      <c r="D387" s="13">
        <f t="shared" si="5"/>
        <v>1</v>
      </c>
      <c r="E387" s="9">
        <v>0.93431339444179806</v>
      </c>
      <c r="F387" s="1" t="s">
        <v>547</v>
      </c>
      <c r="G387" s="34"/>
      <c r="H387" s="34"/>
      <c r="I387" s="33"/>
      <c r="J387" s="33"/>
      <c r="K387" s="34"/>
      <c r="L387" s="33"/>
      <c r="M387" s="33"/>
      <c r="N387" s="33"/>
      <c r="O387" s="34"/>
      <c r="P387" s="33"/>
      <c r="Q387" s="33"/>
      <c r="R387" s="33"/>
    </row>
    <row r="388" spans="1:18" x14ac:dyDescent="0.15">
      <c r="A388" s="10">
        <v>386</v>
      </c>
      <c r="B388" s="11" t="s">
        <v>190</v>
      </c>
      <c r="C388" s="12"/>
      <c r="D388" s="13">
        <f t="shared" ref="D388:D451" si="6">IF((C388&gt;3),9,1)</f>
        <v>1</v>
      </c>
      <c r="E388" s="9">
        <v>0.95440841617597649</v>
      </c>
      <c r="F388" s="1" t="s">
        <v>547</v>
      </c>
      <c r="G388" s="33"/>
      <c r="H388" s="34"/>
      <c r="I388" s="33"/>
      <c r="J388" s="34"/>
      <c r="K388" s="34"/>
      <c r="L388" s="33"/>
      <c r="M388" s="33"/>
      <c r="N388" s="33"/>
      <c r="O388" s="34"/>
      <c r="P388" s="33"/>
      <c r="Q388" s="33"/>
      <c r="R388" s="33"/>
    </row>
    <row r="389" spans="1:18" x14ac:dyDescent="0.15">
      <c r="A389" s="10">
        <v>387</v>
      </c>
      <c r="B389" s="11" t="s">
        <v>486</v>
      </c>
      <c r="C389" s="12"/>
      <c r="D389" s="13">
        <f t="shared" si="6"/>
        <v>1</v>
      </c>
      <c r="E389" s="9">
        <v>0.90379755773066894</v>
      </c>
      <c r="F389" s="1" t="s">
        <v>546</v>
      </c>
      <c r="G389" s="34"/>
      <c r="H389" s="34"/>
      <c r="I389" s="33"/>
      <c r="J389" s="33"/>
      <c r="K389" s="34"/>
      <c r="L389" s="33"/>
      <c r="M389" s="33"/>
      <c r="N389" s="33"/>
      <c r="O389" s="34"/>
      <c r="P389" s="33"/>
      <c r="Q389" s="33"/>
      <c r="R389" s="33"/>
    </row>
    <row r="390" spans="1:18" x14ac:dyDescent="0.15">
      <c r="A390" s="10">
        <v>388</v>
      </c>
      <c r="B390" s="11" t="s">
        <v>454</v>
      </c>
      <c r="C390" s="12"/>
      <c r="D390" s="13">
        <f t="shared" si="6"/>
        <v>1</v>
      </c>
      <c r="E390" s="9">
        <v>0.91950399349469536</v>
      </c>
      <c r="F390" s="1" t="s">
        <v>546</v>
      </c>
      <c r="G390" s="34"/>
      <c r="H390" s="34"/>
      <c r="I390" s="33"/>
      <c r="J390" s="33"/>
      <c r="K390" s="34"/>
      <c r="L390" s="33"/>
      <c r="M390" s="33"/>
      <c r="N390" s="33"/>
      <c r="O390" s="34"/>
      <c r="P390" s="33"/>
      <c r="Q390" s="33"/>
      <c r="R390" s="33"/>
    </row>
    <row r="391" spans="1:18" x14ac:dyDescent="0.15">
      <c r="A391" s="10">
        <v>389</v>
      </c>
      <c r="B391" s="11" t="s">
        <v>456</v>
      </c>
      <c r="C391" s="12"/>
      <c r="D391" s="13">
        <f t="shared" si="6"/>
        <v>1</v>
      </c>
      <c r="E391" s="9">
        <v>0.91767236404072561</v>
      </c>
      <c r="F391" s="1" t="s">
        <v>546</v>
      </c>
      <c r="G391" s="34"/>
      <c r="H391" s="34"/>
      <c r="I391" s="33"/>
      <c r="J391" s="34"/>
      <c r="K391" s="34"/>
      <c r="L391" s="33"/>
      <c r="M391" s="33"/>
      <c r="N391" s="33"/>
      <c r="O391" s="34"/>
      <c r="P391" s="33"/>
      <c r="Q391" s="33"/>
      <c r="R391" s="33"/>
    </row>
    <row r="392" spans="1:18" x14ac:dyDescent="0.15">
      <c r="A392" s="10">
        <v>390</v>
      </c>
      <c r="B392" s="11" t="s">
        <v>316</v>
      </c>
      <c r="C392" s="12"/>
      <c r="D392" s="13">
        <f t="shared" si="6"/>
        <v>1</v>
      </c>
      <c r="E392" s="9">
        <v>0.89547218408409535</v>
      </c>
      <c r="F392" s="1" t="s">
        <v>547</v>
      </c>
      <c r="G392" s="34"/>
      <c r="H392" s="34"/>
      <c r="I392" s="33"/>
      <c r="J392" s="34"/>
      <c r="K392" s="34"/>
      <c r="L392" s="33"/>
      <c r="M392" s="33"/>
      <c r="N392" s="33"/>
      <c r="O392" s="34"/>
      <c r="P392" s="33"/>
      <c r="Q392" s="33"/>
      <c r="R392" s="33"/>
    </row>
    <row r="393" spans="1:18" x14ac:dyDescent="0.15">
      <c r="A393" s="10">
        <v>391</v>
      </c>
      <c r="B393" s="11" t="s">
        <v>347</v>
      </c>
      <c r="C393" s="12"/>
      <c r="D393" s="13">
        <f t="shared" si="6"/>
        <v>1</v>
      </c>
      <c r="E393" s="9">
        <v>0.98032354008454559</v>
      </c>
      <c r="F393" s="1" t="s">
        <v>546</v>
      </c>
      <c r="G393" s="33"/>
      <c r="H393" s="34"/>
      <c r="I393" s="33"/>
      <c r="J393" s="34"/>
      <c r="K393" s="34"/>
      <c r="L393" s="33"/>
      <c r="M393" s="33"/>
      <c r="N393" s="33"/>
      <c r="O393" s="34"/>
      <c r="P393" s="33"/>
      <c r="Q393" s="33"/>
      <c r="R393" s="33"/>
    </row>
    <row r="394" spans="1:18" x14ac:dyDescent="0.15">
      <c r="A394" s="10">
        <v>392</v>
      </c>
      <c r="B394" s="11" t="s">
        <v>385</v>
      </c>
      <c r="C394" s="12"/>
      <c r="D394" s="13">
        <f t="shared" si="6"/>
        <v>1</v>
      </c>
      <c r="E394" s="9">
        <v>0.95608840838928466</v>
      </c>
      <c r="F394" s="1" t="s">
        <v>546</v>
      </c>
      <c r="G394" s="33"/>
      <c r="H394" s="34"/>
      <c r="I394" s="33"/>
      <c r="J394" s="34"/>
      <c r="K394" s="34"/>
      <c r="L394" s="33"/>
      <c r="M394" s="33"/>
      <c r="N394" s="33"/>
      <c r="O394" s="34"/>
      <c r="P394" s="33"/>
      <c r="Q394" s="33"/>
      <c r="R394" s="33"/>
    </row>
    <row r="395" spans="1:18" x14ac:dyDescent="0.15">
      <c r="A395" s="10">
        <v>393</v>
      </c>
      <c r="B395" s="11" t="s">
        <v>244</v>
      </c>
      <c r="C395" s="12"/>
      <c r="D395" s="13">
        <f t="shared" si="6"/>
        <v>1</v>
      </c>
      <c r="E395" s="9">
        <v>0.92913822318841355</v>
      </c>
      <c r="F395" s="1" t="s">
        <v>547</v>
      </c>
      <c r="G395" s="34"/>
      <c r="H395" s="34"/>
      <c r="I395" s="33"/>
      <c r="J395" s="33"/>
      <c r="K395" s="34"/>
      <c r="L395" s="33"/>
      <c r="M395" s="33"/>
      <c r="N395" s="34"/>
      <c r="O395" s="34"/>
      <c r="P395" s="33"/>
      <c r="Q395" s="33"/>
      <c r="R395" s="33"/>
    </row>
    <row r="396" spans="1:18" x14ac:dyDescent="0.15">
      <c r="A396" s="10">
        <v>394</v>
      </c>
      <c r="B396" s="11" t="s">
        <v>186</v>
      </c>
      <c r="C396" s="12"/>
      <c r="D396" s="13">
        <f t="shared" si="6"/>
        <v>1</v>
      </c>
      <c r="E396" s="9">
        <v>0.955879273495988</v>
      </c>
      <c r="F396" s="1" t="s">
        <v>547</v>
      </c>
      <c r="G396" s="34"/>
      <c r="H396" s="34"/>
      <c r="I396" s="33"/>
      <c r="J396" s="34"/>
      <c r="K396" s="34"/>
      <c r="L396" s="33"/>
      <c r="M396" s="33"/>
      <c r="N396" s="33"/>
      <c r="O396" s="34"/>
      <c r="P396" s="33"/>
      <c r="Q396" s="33"/>
      <c r="R396" s="33"/>
    </row>
    <row r="397" spans="1:18" x14ac:dyDescent="0.15">
      <c r="A397" s="10">
        <v>395</v>
      </c>
      <c r="B397" s="11" t="s">
        <v>358</v>
      </c>
      <c r="C397" s="12"/>
      <c r="D397" s="13">
        <f t="shared" si="6"/>
        <v>1</v>
      </c>
      <c r="E397" s="9">
        <v>0.97557236408740478</v>
      </c>
      <c r="F397" s="1" t="s">
        <v>546</v>
      </c>
      <c r="G397" s="34"/>
      <c r="H397" s="34"/>
      <c r="I397" s="33"/>
      <c r="J397" s="34"/>
      <c r="K397" s="34"/>
      <c r="L397" s="33"/>
      <c r="M397" s="33"/>
      <c r="N397" s="33"/>
      <c r="O397" s="34"/>
      <c r="P397" s="33"/>
      <c r="Q397" s="33"/>
      <c r="R397" s="33"/>
    </row>
    <row r="398" spans="1:18" x14ac:dyDescent="0.15">
      <c r="A398" s="10">
        <v>396</v>
      </c>
      <c r="B398" s="11" t="s">
        <v>375</v>
      </c>
      <c r="C398" s="12"/>
      <c r="D398" s="13">
        <f t="shared" si="6"/>
        <v>1</v>
      </c>
      <c r="E398" s="9">
        <v>0.96644880749521267</v>
      </c>
      <c r="F398" s="1" t="s">
        <v>546</v>
      </c>
      <c r="G398" s="34"/>
      <c r="H398" s="34"/>
      <c r="I398" s="33"/>
      <c r="J398" s="34"/>
      <c r="K398" s="34"/>
      <c r="L398" s="33"/>
      <c r="M398" s="33"/>
      <c r="N398" s="33"/>
      <c r="O398" s="34"/>
      <c r="P398" s="33"/>
      <c r="Q398" s="33"/>
      <c r="R398" s="33"/>
    </row>
    <row r="399" spans="1:18" x14ac:dyDescent="0.15">
      <c r="A399" s="10">
        <v>397</v>
      </c>
      <c r="B399" s="11" t="s">
        <v>176</v>
      </c>
      <c r="C399" s="12"/>
      <c r="D399" s="13">
        <f t="shared" si="6"/>
        <v>1</v>
      </c>
      <c r="E399" s="9">
        <v>0.96071583847018349</v>
      </c>
      <c r="F399" s="1" t="s">
        <v>547</v>
      </c>
      <c r="G399" s="33"/>
      <c r="H399" s="34"/>
      <c r="I399" s="33"/>
      <c r="J399" s="34"/>
      <c r="K399" s="34"/>
      <c r="L399" s="33"/>
      <c r="M399" s="33"/>
      <c r="N399" s="33"/>
      <c r="O399" s="34"/>
      <c r="P399" s="33"/>
      <c r="Q399" s="33"/>
      <c r="R399" s="33"/>
    </row>
    <row r="400" spans="1:18" x14ac:dyDescent="0.15">
      <c r="A400" s="10">
        <v>398</v>
      </c>
      <c r="B400" s="11" t="s">
        <v>365</v>
      </c>
      <c r="C400" s="12"/>
      <c r="D400" s="13">
        <f t="shared" si="6"/>
        <v>1</v>
      </c>
      <c r="E400" s="9">
        <v>0.96950300885573371</v>
      </c>
      <c r="F400" s="1" t="s">
        <v>546</v>
      </c>
      <c r="G400" s="34"/>
      <c r="H400" s="34"/>
      <c r="I400" s="33"/>
      <c r="J400" s="33"/>
      <c r="K400" s="34"/>
      <c r="L400" s="33"/>
      <c r="M400" s="33"/>
      <c r="N400" s="34"/>
      <c r="O400" s="34"/>
      <c r="P400" s="33"/>
      <c r="Q400" s="33"/>
      <c r="R400" s="33"/>
    </row>
    <row r="401" spans="1:18" x14ac:dyDescent="0.15">
      <c r="A401" s="10">
        <v>399</v>
      </c>
      <c r="B401" s="11" t="s">
        <v>356</v>
      </c>
      <c r="C401" s="12"/>
      <c r="D401" s="13">
        <f t="shared" si="6"/>
        <v>1</v>
      </c>
      <c r="E401" s="9">
        <v>0.97657332164411326</v>
      </c>
      <c r="F401" s="1" t="s">
        <v>546</v>
      </c>
      <c r="G401" s="34"/>
      <c r="H401" s="34"/>
      <c r="I401" s="33"/>
      <c r="J401" s="34"/>
      <c r="K401" s="34"/>
      <c r="L401" s="33"/>
      <c r="M401" s="33"/>
      <c r="N401" s="33"/>
      <c r="O401" s="34"/>
      <c r="P401" s="33"/>
      <c r="Q401" s="33"/>
      <c r="R401" s="33"/>
    </row>
    <row r="402" spans="1:18" x14ac:dyDescent="0.15">
      <c r="A402" s="10">
        <v>400</v>
      </c>
      <c r="B402" s="11" t="s">
        <v>483</v>
      </c>
      <c r="C402" s="12"/>
      <c r="D402" s="13">
        <f t="shared" si="6"/>
        <v>1</v>
      </c>
      <c r="E402" s="9">
        <v>0.90557996885432956</v>
      </c>
      <c r="F402" s="1" t="s">
        <v>546</v>
      </c>
      <c r="G402" s="33"/>
      <c r="H402" s="34"/>
      <c r="I402" s="33"/>
      <c r="J402" s="34"/>
      <c r="K402" s="34"/>
      <c r="L402" s="33"/>
      <c r="M402" s="33"/>
      <c r="N402" s="34"/>
      <c r="O402" s="34"/>
      <c r="P402" s="33"/>
      <c r="Q402" s="33"/>
      <c r="R402" s="33"/>
    </row>
    <row r="403" spans="1:18" x14ac:dyDescent="0.15">
      <c r="A403" s="10">
        <v>401</v>
      </c>
      <c r="B403" s="11" t="s">
        <v>139</v>
      </c>
      <c r="C403" s="12"/>
      <c r="D403" s="13">
        <f t="shared" si="6"/>
        <v>1</v>
      </c>
      <c r="E403" s="9">
        <v>0.97595131897234322</v>
      </c>
      <c r="F403" s="1" t="s">
        <v>547</v>
      </c>
      <c r="G403" s="33"/>
      <c r="H403" s="34"/>
      <c r="I403" s="33"/>
      <c r="J403" s="34"/>
      <c r="K403" s="34"/>
      <c r="L403" s="33"/>
      <c r="M403" s="33"/>
      <c r="N403" s="34"/>
      <c r="O403" s="34"/>
      <c r="P403" s="33"/>
      <c r="Q403" s="33"/>
      <c r="R403" s="33"/>
    </row>
    <row r="404" spans="1:18" x14ac:dyDescent="0.15">
      <c r="A404" s="10">
        <v>402</v>
      </c>
      <c r="B404" s="11" t="s">
        <v>515</v>
      </c>
      <c r="C404" s="12"/>
      <c r="D404" s="13">
        <f t="shared" si="6"/>
        <v>1</v>
      </c>
      <c r="E404" s="9">
        <v>0.88890033363723453</v>
      </c>
      <c r="F404" s="1" t="s">
        <v>546</v>
      </c>
      <c r="G404" s="34"/>
      <c r="H404" s="34"/>
      <c r="I404" s="33"/>
      <c r="J404" s="34"/>
      <c r="K404" s="34"/>
      <c r="L404" s="33"/>
      <c r="M404" s="33"/>
      <c r="N404" s="33"/>
      <c r="O404" s="34"/>
      <c r="P404" s="33"/>
      <c r="Q404" s="33"/>
      <c r="R404" s="33"/>
    </row>
    <row r="405" spans="1:18" x14ac:dyDescent="0.15">
      <c r="A405" s="10">
        <v>403</v>
      </c>
      <c r="B405" s="11" t="s">
        <v>422</v>
      </c>
      <c r="C405" s="12"/>
      <c r="D405" s="13">
        <f t="shared" si="6"/>
        <v>1</v>
      </c>
      <c r="E405" s="9">
        <v>0.93598600030524914</v>
      </c>
      <c r="F405" s="1" t="s">
        <v>546</v>
      </c>
      <c r="G405" s="33"/>
      <c r="H405" s="34"/>
      <c r="I405" s="33"/>
      <c r="J405" s="33"/>
      <c r="K405" s="34"/>
      <c r="L405" s="33"/>
      <c r="M405" s="33"/>
      <c r="N405" s="33"/>
      <c r="O405" s="34"/>
      <c r="P405" s="33"/>
      <c r="Q405" s="33"/>
      <c r="R405" s="33"/>
    </row>
    <row r="406" spans="1:18" x14ac:dyDescent="0.15">
      <c r="A406" s="10">
        <v>404</v>
      </c>
      <c r="B406" s="11" t="s">
        <v>270</v>
      </c>
      <c r="C406" s="12"/>
      <c r="D406" s="13">
        <f t="shared" si="6"/>
        <v>1</v>
      </c>
      <c r="E406" s="9">
        <v>0.91693632264894287</v>
      </c>
      <c r="F406" s="1" t="s">
        <v>547</v>
      </c>
      <c r="G406" s="33"/>
      <c r="H406" s="34"/>
      <c r="I406" s="33"/>
      <c r="J406" s="34"/>
      <c r="K406" s="34"/>
      <c r="L406" s="33"/>
      <c r="M406" s="33"/>
      <c r="N406" s="33"/>
      <c r="O406" s="34"/>
      <c r="P406" s="33"/>
      <c r="Q406" s="33"/>
      <c r="R406" s="33"/>
    </row>
    <row r="407" spans="1:18" x14ac:dyDescent="0.15">
      <c r="A407" s="10">
        <v>405</v>
      </c>
      <c r="B407" s="11" t="s">
        <v>400</v>
      </c>
      <c r="C407" s="12"/>
      <c r="D407" s="13">
        <f t="shared" si="6"/>
        <v>1</v>
      </c>
      <c r="E407" s="9">
        <v>0.94758818597037942</v>
      </c>
      <c r="F407" s="1" t="s">
        <v>546</v>
      </c>
      <c r="G407" s="34"/>
      <c r="H407" s="34"/>
      <c r="I407" s="33"/>
      <c r="J407" s="34"/>
      <c r="K407" s="34"/>
      <c r="L407" s="33"/>
      <c r="M407" s="33"/>
      <c r="N407" s="33"/>
      <c r="O407" s="34"/>
      <c r="P407" s="33"/>
      <c r="Q407" s="33"/>
      <c r="R407" s="33"/>
    </row>
    <row r="408" spans="1:18" x14ac:dyDescent="0.15">
      <c r="A408" s="10">
        <v>406</v>
      </c>
      <c r="B408" s="11" t="s">
        <v>376</v>
      </c>
      <c r="C408" s="12"/>
      <c r="D408" s="13">
        <f t="shared" si="6"/>
        <v>1</v>
      </c>
      <c r="E408" s="9">
        <v>0.96477117989209038</v>
      </c>
      <c r="F408" s="1" t="s">
        <v>546</v>
      </c>
      <c r="G408" s="34"/>
      <c r="H408" s="34"/>
      <c r="I408" s="33"/>
      <c r="J408" s="33"/>
      <c r="K408" s="34"/>
      <c r="L408" s="33"/>
      <c r="M408" s="33"/>
      <c r="N408" s="33"/>
      <c r="O408" s="34"/>
      <c r="P408" s="33"/>
      <c r="Q408" s="33"/>
      <c r="R408" s="33"/>
    </row>
    <row r="409" spans="1:18" x14ac:dyDescent="0.15">
      <c r="A409" s="10">
        <v>407</v>
      </c>
      <c r="B409" s="11" t="s">
        <v>474</v>
      </c>
      <c r="C409" s="12"/>
      <c r="D409" s="13">
        <f t="shared" si="6"/>
        <v>1</v>
      </c>
      <c r="E409" s="9">
        <v>0.90847147648335103</v>
      </c>
      <c r="F409" s="1" t="s">
        <v>546</v>
      </c>
      <c r="G409" s="34"/>
      <c r="H409" s="34"/>
      <c r="I409" s="33"/>
      <c r="J409" s="34"/>
      <c r="K409" s="34"/>
      <c r="L409" s="33"/>
      <c r="M409" s="33"/>
      <c r="N409" s="33"/>
      <c r="O409" s="34"/>
      <c r="P409" s="33"/>
      <c r="Q409" s="33"/>
      <c r="R409" s="33"/>
    </row>
    <row r="410" spans="1:18" x14ac:dyDescent="0.15">
      <c r="A410" s="10">
        <v>408</v>
      </c>
      <c r="B410" s="11" t="s">
        <v>446</v>
      </c>
      <c r="C410" s="12"/>
      <c r="D410" s="13">
        <f t="shared" si="6"/>
        <v>1</v>
      </c>
      <c r="E410" s="9">
        <v>0.92391587458730062</v>
      </c>
      <c r="F410" s="1" t="s">
        <v>546</v>
      </c>
      <c r="G410" s="34"/>
      <c r="H410" s="34"/>
      <c r="I410" s="33"/>
      <c r="J410" s="33"/>
      <c r="K410" s="34"/>
      <c r="L410" s="33"/>
      <c r="M410" s="33"/>
      <c r="N410" s="33"/>
      <c r="O410" s="34"/>
      <c r="P410" s="33"/>
      <c r="Q410" s="33"/>
      <c r="R410" s="33"/>
    </row>
    <row r="411" spans="1:18" x14ac:dyDescent="0.15">
      <c r="A411" s="10">
        <v>409</v>
      </c>
      <c r="B411" s="11" t="s">
        <v>311</v>
      </c>
      <c r="C411" s="12"/>
      <c r="D411" s="13">
        <f t="shared" si="6"/>
        <v>1</v>
      </c>
      <c r="E411" s="9">
        <v>0.89703071800296708</v>
      </c>
      <c r="F411" s="1" t="s">
        <v>547</v>
      </c>
      <c r="G411" s="34"/>
      <c r="H411" s="34"/>
      <c r="I411" s="33"/>
      <c r="J411" s="34"/>
      <c r="K411" s="34"/>
      <c r="L411" s="33"/>
      <c r="M411" s="33"/>
      <c r="N411" s="33"/>
      <c r="O411" s="34"/>
      <c r="P411" s="33"/>
      <c r="Q411" s="33"/>
      <c r="R411" s="33"/>
    </row>
    <row r="412" spans="1:18" x14ac:dyDescent="0.15">
      <c r="A412" s="10">
        <v>410</v>
      </c>
      <c r="B412" s="11" t="s">
        <v>287</v>
      </c>
      <c r="C412" s="12"/>
      <c r="D412" s="13">
        <f t="shared" si="6"/>
        <v>1</v>
      </c>
      <c r="E412" s="9">
        <v>0.90887481475518972</v>
      </c>
      <c r="F412" s="1" t="s">
        <v>547</v>
      </c>
      <c r="G412" s="33"/>
      <c r="H412" s="34"/>
      <c r="I412" s="33"/>
      <c r="J412" s="34"/>
      <c r="K412" s="34"/>
      <c r="L412" s="33"/>
      <c r="M412" s="33"/>
      <c r="N412" s="33"/>
      <c r="O412" s="34"/>
      <c r="P412" s="33"/>
      <c r="Q412" s="33"/>
      <c r="R412" s="33"/>
    </row>
    <row r="413" spans="1:18" x14ac:dyDescent="0.15">
      <c r="A413" s="10">
        <v>411</v>
      </c>
      <c r="B413" s="11" t="s">
        <v>447</v>
      </c>
      <c r="C413" s="12"/>
      <c r="D413" s="13">
        <f t="shared" si="6"/>
        <v>1</v>
      </c>
      <c r="E413" s="9">
        <v>0.92372340149495979</v>
      </c>
      <c r="F413" s="1" t="s">
        <v>546</v>
      </c>
      <c r="G413" s="33"/>
      <c r="H413" s="34"/>
      <c r="I413" s="33"/>
      <c r="J413" s="34"/>
      <c r="K413" s="34"/>
      <c r="L413" s="33"/>
      <c r="M413" s="33"/>
      <c r="N413" s="33"/>
      <c r="O413" s="34"/>
      <c r="P413" s="33"/>
      <c r="Q413" s="33"/>
      <c r="R413" s="33"/>
    </row>
    <row r="414" spans="1:18" x14ac:dyDescent="0.15">
      <c r="A414" s="10">
        <v>412</v>
      </c>
      <c r="B414" s="11" t="s">
        <v>440</v>
      </c>
      <c r="C414" s="12"/>
      <c r="D414" s="13">
        <f t="shared" si="6"/>
        <v>1</v>
      </c>
      <c r="E414" s="9">
        <v>0.92669304821609111</v>
      </c>
      <c r="F414" s="1" t="s">
        <v>546</v>
      </c>
      <c r="G414" s="34"/>
      <c r="H414" s="34"/>
      <c r="I414" s="33"/>
      <c r="J414" s="34"/>
      <c r="K414" s="34"/>
      <c r="L414" s="33"/>
      <c r="M414" s="33"/>
      <c r="N414" s="33"/>
      <c r="O414" s="34"/>
      <c r="P414" s="33"/>
      <c r="Q414" s="33"/>
      <c r="R414" s="33"/>
    </row>
    <row r="415" spans="1:18" x14ac:dyDescent="0.15">
      <c r="A415" s="10">
        <v>413</v>
      </c>
      <c r="B415" s="11" t="s">
        <v>213</v>
      </c>
      <c r="C415" s="12"/>
      <c r="D415" s="13">
        <f t="shared" si="6"/>
        <v>1</v>
      </c>
      <c r="E415" s="9">
        <v>0.94480698449814127</v>
      </c>
      <c r="F415" s="1" t="s">
        <v>547</v>
      </c>
      <c r="G415" s="33"/>
      <c r="H415" s="34"/>
      <c r="I415" s="33"/>
      <c r="J415" s="34"/>
      <c r="K415" s="34"/>
      <c r="L415" s="33"/>
      <c r="M415" s="33"/>
      <c r="N415" s="33"/>
      <c r="O415" s="34"/>
      <c r="P415" s="33"/>
      <c r="Q415" s="33"/>
      <c r="R415" s="33"/>
    </row>
    <row r="416" spans="1:18" x14ac:dyDescent="0.15">
      <c r="A416" s="10">
        <v>414</v>
      </c>
      <c r="B416" s="11" t="s">
        <v>520</v>
      </c>
      <c r="C416" s="12"/>
      <c r="D416" s="13">
        <f t="shared" si="6"/>
        <v>1</v>
      </c>
      <c r="E416" s="9">
        <v>0.88638463340234597</v>
      </c>
      <c r="F416" s="1" t="s">
        <v>546</v>
      </c>
      <c r="G416" s="33"/>
      <c r="H416" s="34"/>
      <c r="I416" s="33"/>
      <c r="J416" s="34"/>
      <c r="K416" s="34"/>
      <c r="L416" s="33"/>
      <c r="M416" s="33"/>
      <c r="N416" s="33"/>
      <c r="O416" s="34"/>
      <c r="P416" s="33"/>
      <c r="Q416" s="33"/>
      <c r="R416" s="33"/>
    </row>
    <row r="417" spans="1:18" x14ac:dyDescent="0.15">
      <c r="A417" s="10">
        <v>415</v>
      </c>
      <c r="B417" s="11" t="s">
        <v>491</v>
      </c>
      <c r="C417" s="12"/>
      <c r="D417" s="13">
        <f t="shared" si="6"/>
        <v>1</v>
      </c>
      <c r="E417" s="9">
        <v>0.90226560783014342</v>
      </c>
      <c r="F417" s="1" t="s">
        <v>546</v>
      </c>
      <c r="G417" s="34"/>
      <c r="H417" s="34"/>
      <c r="I417" s="33"/>
      <c r="J417" s="33"/>
      <c r="K417" s="34"/>
      <c r="L417" s="33"/>
      <c r="M417" s="33"/>
      <c r="N417" s="33"/>
      <c r="O417" s="34"/>
      <c r="P417" s="33"/>
      <c r="Q417" s="33"/>
      <c r="R417" s="33"/>
    </row>
    <row r="418" spans="1:18" x14ac:dyDescent="0.15">
      <c r="A418" s="10">
        <v>416</v>
      </c>
      <c r="B418" s="11" t="s">
        <v>130</v>
      </c>
      <c r="C418" s="12"/>
      <c r="D418" s="13">
        <f t="shared" si="6"/>
        <v>1</v>
      </c>
      <c r="E418" s="9">
        <v>0.98145971420474609</v>
      </c>
      <c r="F418" s="1" t="s">
        <v>547</v>
      </c>
      <c r="G418" s="34"/>
      <c r="H418" s="34"/>
      <c r="I418" s="33"/>
      <c r="J418" s="34"/>
      <c r="K418" s="34"/>
      <c r="L418" s="33"/>
      <c r="M418" s="33"/>
      <c r="N418" s="33"/>
      <c r="O418" s="34"/>
      <c r="P418" s="33"/>
      <c r="Q418" s="33"/>
      <c r="R418" s="33"/>
    </row>
    <row r="419" spans="1:18" x14ac:dyDescent="0.15">
      <c r="A419" s="10">
        <v>417</v>
      </c>
      <c r="B419" s="11" t="s">
        <v>458</v>
      </c>
      <c r="C419" s="12"/>
      <c r="D419" s="13">
        <f t="shared" si="6"/>
        <v>1</v>
      </c>
      <c r="E419" s="9">
        <v>0.91719295904150977</v>
      </c>
      <c r="F419" s="1" t="s">
        <v>546</v>
      </c>
      <c r="G419" s="33"/>
      <c r="H419" s="34"/>
      <c r="I419" s="33"/>
      <c r="J419" s="33"/>
      <c r="K419" s="34"/>
      <c r="L419" s="33"/>
      <c r="M419" s="33"/>
      <c r="N419" s="34"/>
      <c r="O419" s="34"/>
      <c r="P419" s="33"/>
      <c r="Q419" s="33"/>
      <c r="R419" s="33"/>
    </row>
    <row r="420" spans="1:18" x14ac:dyDescent="0.15">
      <c r="A420" s="10">
        <v>418</v>
      </c>
      <c r="B420" s="11" t="s">
        <v>409</v>
      </c>
      <c r="C420" s="12"/>
      <c r="D420" s="13">
        <f t="shared" si="6"/>
        <v>1</v>
      </c>
      <c r="E420" s="9">
        <v>0.94323232720907013</v>
      </c>
      <c r="F420" s="1" t="s">
        <v>546</v>
      </c>
      <c r="G420" s="34"/>
      <c r="H420" s="34"/>
      <c r="I420" s="33"/>
      <c r="J420" s="34"/>
      <c r="K420" s="34"/>
      <c r="L420" s="33"/>
      <c r="M420" s="33"/>
      <c r="N420" s="33"/>
      <c r="O420" s="34"/>
      <c r="P420" s="33"/>
      <c r="Q420" s="33"/>
      <c r="R420" s="33"/>
    </row>
    <row r="421" spans="1:18" x14ac:dyDescent="0.15">
      <c r="A421" s="10">
        <v>419</v>
      </c>
      <c r="B421" s="11" t="s">
        <v>279</v>
      </c>
      <c r="C421" s="12"/>
      <c r="D421" s="13">
        <f t="shared" si="6"/>
        <v>1</v>
      </c>
      <c r="E421" s="9">
        <v>0.91570155543518084</v>
      </c>
      <c r="F421" s="1" t="s">
        <v>547</v>
      </c>
      <c r="G421" s="33"/>
      <c r="H421" s="34"/>
      <c r="I421" s="33"/>
      <c r="J421" s="34"/>
      <c r="K421" s="34"/>
      <c r="L421" s="33"/>
      <c r="M421" s="33"/>
      <c r="N421" s="33"/>
      <c r="O421" s="34"/>
      <c r="P421" s="33"/>
      <c r="Q421" s="33"/>
      <c r="R421" s="33"/>
    </row>
    <row r="422" spans="1:18" x14ac:dyDescent="0.15">
      <c r="A422" s="10">
        <v>420</v>
      </c>
      <c r="B422" s="11" t="s">
        <v>396</v>
      </c>
      <c r="C422" s="12"/>
      <c r="D422" s="13">
        <f t="shared" si="6"/>
        <v>1</v>
      </c>
      <c r="E422" s="9">
        <v>0.95219883755790136</v>
      </c>
      <c r="F422" s="1" t="s">
        <v>546</v>
      </c>
      <c r="G422" s="34"/>
      <c r="H422" s="34"/>
      <c r="I422" s="33"/>
      <c r="J422" s="34"/>
      <c r="K422" s="34"/>
      <c r="L422" s="33"/>
      <c r="M422" s="33"/>
      <c r="N422" s="33"/>
      <c r="O422" s="34"/>
      <c r="P422" s="33"/>
      <c r="Q422" s="33"/>
      <c r="R422" s="33"/>
    </row>
    <row r="423" spans="1:18" x14ac:dyDescent="0.15">
      <c r="A423" s="10">
        <v>421</v>
      </c>
      <c r="B423" s="11" t="s">
        <v>117</v>
      </c>
      <c r="C423" s="12"/>
      <c r="D423" s="13">
        <f t="shared" si="6"/>
        <v>1</v>
      </c>
      <c r="E423" s="9">
        <v>0.98762499248648905</v>
      </c>
      <c r="F423" s="1" t="s">
        <v>547</v>
      </c>
      <c r="G423" s="34"/>
      <c r="H423" s="34"/>
      <c r="I423" s="33"/>
      <c r="J423" s="34"/>
      <c r="K423" s="34"/>
      <c r="L423" s="33"/>
      <c r="M423" s="33"/>
      <c r="N423" s="33"/>
      <c r="O423" s="34"/>
      <c r="P423" s="33"/>
      <c r="Q423" s="33"/>
      <c r="R423" s="33"/>
    </row>
    <row r="424" spans="1:18" x14ac:dyDescent="0.15">
      <c r="A424" s="10">
        <v>422</v>
      </c>
      <c r="B424" s="11" t="s">
        <v>439</v>
      </c>
      <c r="C424" s="12"/>
      <c r="D424" s="13">
        <f t="shared" si="6"/>
        <v>1</v>
      </c>
      <c r="E424" s="9">
        <v>0.92730823758027903</v>
      </c>
      <c r="F424" s="1" t="s">
        <v>546</v>
      </c>
      <c r="G424" s="34"/>
      <c r="H424" s="34"/>
      <c r="I424" s="33"/>
      <c r="J424" s="33"/>
      <c r="K424" s="34"/>
      <c r="L424" s="33"/>
      <c r="M424" s="33"/>
      <c r="N424" s="33"/>
      <c r="O424" s="34"/>
      <c r="P424" s="33"/>
      <c r="Q424" s="33"/>
      <c r="R424" s="33"/>
    </row>
    <row r="425" spans="1:18" x14ac:dyDescent="0.15">
      <c r="A425" s="10">
        <v>423</v>
      </c>
      <c r="B425" s="11" t="s">
        <v>268</v>
      </c>
      <c r="C425" s="12"/>
      <c r="D425" s="13">
        <f t="shared" si="6"/>
        <v>1</v>
      </c>
      <c r="E425" s="9">
        <v>0.91792044282737795</v>
      </c>
      <c r="F425" s="1" t="s">
        <v>547</v>
      </c>
      <c r="G425" s="33"/>
      <c r="H425" s="34"/>
      <c r="I425" s="33"/>
      <c r="J425" s="33"/>
      <c r="K425" s="34"/>
      <c r="L425" s="33"/>
      <c r="M425" s="33"/>
      <c r="N425" s="34"/>
      <c r="O425" s="34"/>
      <c r="P425" s="33"/>
      <c r="Q425" s="33"/>
      <c r="R425" s="33"/>
    </row>
    <row r="426" spans="1:18" x14ac:dyDescent="0.15">
      <c r="A426" s="10">
        <v>424</v>
      </c>
      <c r="B426" s="11" t="s">
        <v>129</v>
      </c>
      <c r="C426" s="12"/>
      <c r="D426" s="13">
        <f t="shared" si="6"/>
        <v>1</v>
      </c>
      <c r="E426" s="9">
        <v>0.98263527754140156</v>
      </c>
      <c r="F426" s="1" t="s">
        <v>547</v>
      </c>
      <c r="G426" s="33"/>
      <c r="H426" s="34"/>
      <c r="I426" s="33"/>
      <c r="J426" s="34"/>
      <c r="K426" s="34"/>
      <c r="L426" s="33"/>
      <c r="M426" s="33"/>
      <c r="N426" s="33"/>
      <c r="O426" s="34"/>
      <c r="P426" s="33"/>
      <c r="Q426" s="33"/>
      <c r="R426" s="33"/>
    </row>
    <row r="427" spans="1:18" x14ac:dyDescent="0.15">
      <c r="A427" s="10">
        <v>425</v>
      </c>
      <c r="B427" s="11" t="s">
        <v>278</v>
      </c>
      <c r="C427" s="12"/>
      <c r="D427" s="13">
        <f t="shared" si="6"/>
        <v>1</v>
      </c>
      <c r="E427" s="9">
        <v>0.91605995376031224</v>
      </c>
      <c r="F427" s="1" t="s">
        <v>547</v>
      </c>
      <c r="G427" s="33"/>
      <c r="H427" s="34"/>
      <c r="I427" s="33"/>
      <c r="J427" s="34"/>
      <c r="K427" s="34"/>
      <c r="L427" s="33"/>
      <c r="M427" s="33"/>
      <c r="N427" s="33"/>
      <c r="O427" s="34"/>
      <c r="P427" s="33"/>
      <c r="Q427" s="33"/>
      <c r="R427" s="33"/>
    </row>
    <row r="428" spans="1:18" x14ac:dyDescent="0.15">
      <c r="A428" s="10">
        <v>426</v>
      </c>
      <c r="B428" s="11" t="s">
        <v>345</v>
      </c>
      <c r="C428" s="12"/>
      <c r="D428" s="13">
        <f t="shared" si="6"/>
        <v>1</v>
      </c>
      <c r="E428" s="9">
        <v>0.9820445909049107</v>
      </c>
      <c r="F428" s="1" t="s">
        <v>546</v>
      </c>
      <c r="G428" s="34"/>
      <c r="H428" s="34"/>
      <c r="I428" s="33"/>
      <c r="J428" s="33"/>
      <c r="K428" s="34"/>
      <c r="L428" s="33"/>
      <c r="M428" s="33"/>
      <c r="N428" s="33"/>
      <c r="O428" s="34"/>
      <c r="P428" s="33"/>
      <c r="Q428" s="33"/>
      <c r="R428" s="33"/>
    </row>
    <row r="429" spans="1:18" x14ac:dyDescent="0.15">
      <c r="A429" s="10">
        <v>427</v>
      </c>
      <c r="B429" s="11" t="s">
        <v>470</v>
      </c>
      <c r="C429" s="12"/>
      <c r="D429" s="13">
        <f t="shared" si="6"/>
        <v>1</v>
      </c>
      <c r="E429" s="9">
        <v>0.90993681184584307</v>
      </c>
      <c r="F429" s="1" t="s">
        <v>546</v>
      </c>
      <c r="G429" s="33"/>
      <c r="H429" s="34"/>
      <c r="I429" s="33"/>
      <c r="J429" s="34"/>
      <c r="K429" s="34"/>
      <c r="L429" s="33"/>
      <c r="M429" s="33"/>
      <c r="N429" s="34"/>
      <c r="O429" s="34"/>
      <c r="P429" s="33"/>
      <c r="Q429" s="33"/>
      <c r="R429" s="33"/>
    </row>
    <row r="430" spans="1:18" x14ac:dyDescent="0.15">
      <c r="A430" s="10">
        <v>428</v>
      </c>
      <c r="B430" s="11" t="s">
        <v>95</v>
      </c>
      <c r="C430" s="12"/>
      <c r="D430" s="13">
        <f t="shared" si="6"/>
        <v>1</v>
      </c>
      <c r="E430" s="9">
        <v>0.99862441221993703</v>
      </c>
      <c r="F430" s="1" t="s">
        <v>547</v>
      </c>
      <c r="G430" s="33"/>
      <c r="H430" s="34"/>
      <c r="I430" s="33"/>
      <c r="J430" s="34"/>
      <c r="K430" s="34"/>
      <c r="L430" s="33"/>
      <c r="M430" s="33"/>
      <c r="N430" s="33"/>
      <c r="O430" s="34"/>
      <c r="P430" s="33"/>
      <c r="Q430" s="33"/>
      <c r="R430" s="33"/>
    </row>
    <row r="431" spans="1:18" x14ac:dyDescent="0.15">
      <c r="A431" s="10">
        <v>429</v>
      </c>
      <c r="B431" s="11" t="s">
        <v>319</v>
      </c>
      <c r="C431" s="12"/>
      <c r="D431" s="13">
        <f t="shared" si="6"/>
        <v>1</v>
      </c>
      <c r="E431" s="9">
        <v>0.99902127820635345</v>
      </c>
      <c r="F431" s="1" t="s">
        <v>546</v>
      </c>
      <c r="G431" s="33"/>
      <c r="H431" s="34"/>
      <c r="I431" s="33"/>
      <c r="J431" s="33"/>
      <c r="K431" s="34"/>
      <c r="L431" s="33"/>
      <c r="M431" s="33"/>
      <c r="N431" s="33"/>
      <c r="O431" s="34"/>
      <c r="P431" s="33"/>
      <c r="Q431" s="33"/>
      <c r="R431" s="33"/>
    </row>
    <row r="432" spans="1:18" x14ac:dyDescent="0.15">
      <c r="A432" s="10">
        <v>430</v>
      </c>
      <c r="B432" s="11" t="s">
        <v>521</v>
      </c>
      <c r="C432" s="12"/>
      <c r="D432" s="13">
        <f t="shared" si="6"/>
        <v>1</v>
      </c>
      <c r="E432" s="9">
        <v>0.88632882073731789</v>
      </c>
      <c r="F432" s="1" t="s">
        <v>546</v>
      </c>
      <c r="G432" s="33"/>
      <c r="H432" s="34"/>
      <c r="I432" s="33"/>
      <c r="J432" s="33"/>
      <c r="K432" s="34"/>
      <c r="L432" s="33"/>
      <c r="M432" s="33"/>
      <c r="N432" s="33"/>
      <c r="O432" s="34"/>
      <c r="P432" s="33"/>
      <c r="Q432" s="33"/>
      <c r="R432" s="33"/>
    </row>
    <row r="433" spans="1:18" x14ac:dyDescent="0.15">
      <c r="A433" s="10">
        <v>431</v>
      </c>
      <c r="B433" s="11" t="s">
        <v>500</v>
      </c>
      <c r="C433" s="12"/>
      <c r="D433" s="13">
        <f t="shared" si="6"/>
        <v>1</v>
      </c>
      <c r="E433" s="9">
        <v>0.89554100478548082</v>
      </c>
      <c r="F433" s="1" t="s">
        <v>546</v>
      </c>
      <c r="G433" s="34"/>
      <c r="H433" s="34"/>
      <c r="I433" s="33"/>
      <c r="J433" s="33"/>
      <c r="K433" s="34"/>
      <c r="L433" s="33"/>
      <c r="M433" s="33"/>
      <c r="N433" s="33"/>
      <c r="O433" s="34"/>
      <c r="P433" s="33"/>
      <c r="Q433" s="33"/>
      <c r="R433" s="33"/>
    </row>
    <row r="434" spans="1:18" x14ac:dyDescent="0.15">
      <c r="A434" s="10">
        <v>432</v>
      </c>
      <c r="B434" s="11" t="s">
        <v>43</v>
      </c>
      <c r="C434" s="12"/>
      <c r="D434" s="13">
        <f t="shared" si="6"/>
        <v>1</v>
      </c>
      <c r="E434" s="9">
        <v>0.90873563725458717</v>
      </c>
      <c r="F434" s="1" t="s">
        <v>546</v>
      </c>
      <c r="G434" s="34"/>
      <c r="H434" s="34"/>
      <c r="I434" s="33"/>
      <c r="J434" s="33"/>
      <c r="K434" s="34"/>
      <c r="L434" s="33"/>
      <c r="M434" s="33"/>
      <c r="N434" s="33"/>
      <c r="O434" s="34"/>
      <c r="P434" s="33"/>
      <c r="Q434" s="33"/>
      <c r="R434" s="33"/>
    </row>
    <row r="435" spans="1:18" x14ac:dyDescent="0.15">
      <c r="A435" s="10">
        <v>433</v>
      </c>
      <c r="B435" s="11" t="s">
        <v>530</v>
      </c>
      <c r="C435" s="12"/>
      <c r="D435" s="13">
        <f t="shared" si="6"/>
        <v>1</v>
      </c>
      <c r="E435" s="9">
        <v>0.87922575747340326</v>
      </c>
      <c r="F435" s="1" t="s">
        <v>546</v>
      </c>
      <c r="G435" s="34"/>
      <c r="H435" s="34"/>
      <c r="I435" s="33"/>
      <c r="J435" s="33"/>
      <c r="K435" s="34"/>
      <c r="L435" s="33"/>
      <c r="M435" s="33"/>
      <c r="N435" s="33"/>
      <c r="O435" s="34"/>
      <c r="P435" s="33"/>
      <c r="Q435" s="33"/>
      <c r="R435" s="33"/>
    </row>
    <row r="436" spans="1:18" x14ac:dyDescent="0.15">
      <c r="A436" s="10">
        <v>434</v>
      </c>
      <c r="B436" s="11" t="s">
        <v>224</v>
      </c>
      <c r="C436" s="12"/>
      <c r="D436" s="13">
        <f t="shared" si="6"/>
        <v>1</v>
      </c>
      <c r="E436" s="9">
        <v>0.93880674033669931</v>
      </c>
      <c r="F436" s="1" t="s">
        <v>547</v>
      </c>
      <c r="G436" s="33"/>
      <c r="H436" s="34"/>
      <c r="I436" s="33"/>
      <c r="J436" s="33"/>
      <c r="K436" s="34"/>
      <c r="L436" s="33"/>
      <c r="M436" s="33"/>
      <c r="N436" s="33"/>
      <c r="O436" s="34"/>
      <c r="P436" s="33"/>
      <c r="Q436" s="33"/>
      <c r="R436" s="33"/>
    </row>
    <row r="437" spans="1:18" x14ac:dyDescent="0.15">
      <c r="A437" s="10">
        <v>435</v>
      </c>
      <c r="B437" s="11" t="s">
        <v>26</v>
      </c>
      <c r="C437" s="12"/>
      <c r="D437" s="13">
        <f t="shared" si="6"/>
        <v>1</v>
      </c>
      <c r="E437" s="9">
        <v>0.95452863550795874</v>
      </c>
      <c r="F437" s="1" t="s">
        <v>546</v>
      </c>
      <c r="G437" s="34"/>
      <c r="H437" s="34"/>
      <c r="I437" s="33"/>
      <c r="J437" s="33"/>
      <c r="K437" s="34"/>
      <c r="L437" s="33"/>
      <c r="M437" s="33"/>
      <c r="N437" s="33"/>
      <c r="O437" s="34"/>
      <c r="P437" s="33"/>
      <c r="Q437" s="33"/>
      <c r="R437" s="33"/>
    </row>
    <row r="438" spans="1:18" x14ac:dyDescent="0.15">
      <c r="A438" s="10">
        <v>436</v>
      </c>
      <c r="B438" s="11" t="s">
        <v>341</v>
      </c>
      <c r="C438" s="12"/>
      <c r="D438" s="13">
        <f t="shared" si="6"/>
        <v>1</v>
      </c>
      <c r="E438" s="9">
        <v>0.98479546092163917</v>
      </c>
      <c r="F438" s="1" t="s">
        <v>546</v>
      </c>
      <c r="G438" s="33"/>
      <c r="H438" s="34"/>
      <c r="I438" s="33"/>
      <c r="J438" s="34"/>
      <c r="K438" s="34"/>
      <c r="L438" s="33"/>
      <c r="M438" s="33"/>
      <c r="N438" s="33"/>
      <c r="O438" s="34"/>
      <c r="P438" s="33"/>
      <c r="Q438" s="33"/>
      <c r="R438" s="33"/>
    </row>
    <row r="439" spans="1:18" x14ac:dyDescent="0.15">
      <c r="A439" s="10">
        <v>437</v>
      </c>
      <c r="B439" s="11" t="s">
        <v>177</v>
      </c>
      <c r="C439" s="12"/>
      <c r="D439" s="13">
        <f t="shared" si="6"/>
        <v>1</v>
      </c>
      <c r="E439" s="9">
        <v>0.96064204862515501</v>
      </c>
      <c r="F439" s="1" t="s">
        <v>547</v>
      </c>
      <c r="G439" s="33"/>
      <c r="H439" s="34"/>
      <c r="I439" s="33"/>
      <c r="J439" s="33"/>
      <c r="K439" s="34"/>
      <c r="L439" s="33"/>
      <c r="M439" s="33"/>
      <c r="N439" s="33"/>
      <c r="O439" s="34"/>
      <c r="P439" s="33"/>
      <c r="Q439" s="33"/>
      <c r="R439" s="33"/>
    </row>
    <row r="440" spans="1:18" x14ac:dyDescent="0.15">
      <c r="A440" s="10">
        <v>438</v>
      </c>
      <c r="B440" s="11" t="s">
        <v>20</v>
      </c>
      <c r="C440" s="12"/>
      <c r="D440" s="13">
        <f t="shared" si="6"/>
        <v>1</v>
      </c>
      <c r="E440" s="9">
        <v>0.95249069941591125</v>
      </c>
      <c r="F440" s="1" t="s">
        <v>546</v>
      </c>
      <c r="G440" s="33"/>
      <c r="H440" s="34"/>
      <c r="I440" s="33"/>
      <c r="J440" s="34"/>
      <c r="K440" s="34"/>
      <c r="L440" s="33"/>
      <c r="M440" s="33"/>
      <c r="N440" s="33"/>
      <c r="O440" s="34"/>
      <c r="P440" s="33"/>
      <c r="Q440" s="33"/>
      <c r="R440" s="33"/>
    </row>
    <row r="441" spans="1:18" x14ac:dyDescent="0.15">
      <c r="A441" s="10">
        <v>439</v>
      </c>
      <c r="B441" s="11" t="s">
        <v>493</v>
      </c>
      <c r="C441" s="12"/>
      <c r="D441" s="13">
        <f t="shared" si="6"/>
        <v>1</v>
      </c>
      <c r="E441" s="9">
        <v>0.90139060936080462</v>
      </c>
      <c r="F441" s="1" t="s">
        <v>546</v>
      </c>
      <c r="G441" s="34"/>
      <c r="H441" s="34"/>
      <c r="I441" s="33"/>
      <c r="J441" s="34"/>
      <c r="K441" s="34"/>
      <c r="L441" s="33"/>
      <c r="M441" s="33"/>
      <c r="N441" s="33"/>
      <c r="O441" s="34"/>
      <c r="P441" s="33"/>
      <c r="Q441" s="33"/>
      <c r="R441" s="33"/>
    </row>
    <row r="442" spans="1:18" x14ac:dyDescent="0.15">
      <c r="A442" s="10">
        <v>440</v>
      </c>
      <c r="B442" s="11" t="s">
        <v>77</v>
      </c>
      <c r="C442" s="12"/>
      <c r="D442" s="13">
        <f t="shared" si="6"/>
        <v>1</v>
      </c>
      <c r="E442" s="9">
        <v>0.99171712289788849</v>
      </c>
      <c r="F442" s="1" t="s">
        <v>547</v>
      </c>
      <c r="G442" s="34"/>
      <c r="H442" s="34"/>
      <c r="I442" s="33"/>
      <c r="J442" s="33"/>
      <c r="K442" s="34"/>
      <c r="L442" s="33"/>
      <c r="M442" s="33"/>
      <c r="N442" s="33"/>
      <c r="O442" s="34"/>
      <c r="P442" s="33"/>
      <c r="Q442" s="33"/>
      <c r="R442" s="33"/>
    </row>
    <row r="443" spans="1:18" x14ac:dyDescent="0.15">
      <c r="A443" s="10">
        <v>441</v>
      </c>
      <c r="B443" s="11" t="s">
        <v>272</v>
      </c>
      <c r="C443" s="12"/>
      <c r="D443" s="13">
        <f t="shared" si="6"/>
        <v>1</v>
      </c>
      <c r="E443" s="9">
        <v>0.91658503064913521</v>
      </c>
      <c r="F443" s="1" t="s">
        <v>547</v>
      </c>
      <c r="G443" s="34"/>
      <c r="H443" s="34"/>
      <c r="I443" s="33"/>
      <c r="J443" s="33"/>
      <c r="K443" s="34"/>
      <c r="L443" s="33"/>
      <c r="M443" s="33"/>
      <c r="N443" s="33"/>
      <c r="O443" s="34"/>
      <c r="P443" s="33"/>
      <c r="Q443" s="33"/>
      <c r="R443" s="33"/>
    </row>
    <row r="444" spans="1:18" x14ac:dyDescent="0.15">
      <c r="A444" s="10">
        <v>442</v>
      </c>
      <c r="B444" s="11" t="s">
        <v>160</v>
      </c>
      <c r="C444" s="12"/>
      <c r="D444" s="13">
        <f t="shared" si="6"/>
        <v>1</v>
      </c>
      <c r="E444" s="9">
        <v>0.96453840578681405</v>
      </c>
      <c r="F444" s="1" t="s">
        <v>547</v>
      </c>
      <c r="G444" s="34"/>
      <c r="H444" s="34"/>
      <c r="I444" s="33"/>
      <c r="J444" s="34"/>
      <c r="K444" s="34"/>
      <c r="L444" s="33"/>
      <c r="M444" s="33"/>
      <c r="N444" s="34"/>
      <c r="O444" s="34"/>
      <c r="P444" s="33"/>
      <c r="Q444" s="33"/>
      <c r="R444" s="33"/>
    </row>
    <row r="445" spans="1:18" x14ac:dyDescent="0.15">
      <c r="A445" s="10">
        <v>443</v>
      </c>
      <c r="B445" s="11" t="s">
        <v>494</v>
      </c>
      <c r="C445" s="12"/>
      <c r="D445" s="13">
        <f t="shared" si="6"/>
        <v>1</v>
      </c>
      <c r="E445" s="9">
        <v>0.89936297788371355</v>
      </c>
      <c r="F445" s="1" t="s">
        <v>546</v>
      </c>
      <c r="G445" s="34"/>
      <c r="H445" s="34"/>
      <c r="I445" s="33"/>
      <c r="J445" s="33"/>
      <c r="K445" s="34"/>
      <c r="L445" s="33"/>
      <c r="M445" s="33"/>
      <c r="N445" s="33"/>
      <c r="O445" s="34"/>
      <c r="P445" s="33"/>
      <c r="Q445" s="33"/>
      <c r="R445" s="33"/>
    </row>
    <row r="446" spans="1:18" x14ac:dyDescent="0.15">
      <c r="A446" s="10">
        <v>444</v>
      </c>
      <c r="B446" s="11" t="s">
        <v>274</v>
      </c>
      <c r="C446" s="12"/>
      <c r="D446" s="13">
        <f t="shared" si="6"/>
        <v>1</v>
      </c>
      <c r="E446" s="9">
        <v>0.91651665106862912</v>
      </c>
      <c r="F446" s="1" t="s">
        <v>547</v>
      </c>
      <c r="G446" s="34"/>
      <c r="H446" s="34"/>
      <c r="I446" s="33"/>
      <c r="J446" s="34"/>
      <c r="K446" s="34"/>
      <c r="L446" s="33"/>
      <c r="M446" s="33"/>
      <c r="N446" s="33"/>
      <c r="O446" s="34"/>
      <c r="P446" s="33"/>
      <c r="Q446" s="33"/>
      <c r="R446" s="33"/>
    </row>
    <row r="447" spans="1:18" x14ac:dyDescent="0.15">
      <c r="A447" s="10">
        <v>445</v>
      </c>
      <c r="B447" s="11" t="s">
        <v>330</v>
      </c>
      <c r="C447" s="12"/>
      <c r="D447" s="13">
        <f t="shared" si="6"/>
        <v>1</v>
      </c>
      <c r="E447" s="9">
        <v>0.99071858568494453</v>
      </c>
      <c r="F447" s="1" t="s">
        <v>546</v>
      </c>
      <c r="G447" s="33"/>
      <c r="H447" s="34"/>
      <c r="I447" s="33"/>
      <c r="J447" s="34"/>
      <c r="K447" s="34"/>
      <c r="L447" s="33"/>
      <c r="M447" s="33"/>
      <c r="N447" s="33"/>
      <c r="O447" s="34"/>
      <c r="P447" s="33"/>
      <c r="Q447" s="33"/>
      <c r="R447" s="33"/>
    </row>
    <row r="448" spans="1:18" x14ac:dyDescent="0.15">
      <c r="A448" s="10">
        <v>446</v>
      </c>
      <c r="B448" s="11" t="s">
        <v>178</v>
      </c>
      <c r="C448" s="12"/>
      <c r="D448" s="13">
        <f t="shared" si="6"/>
        <v>1</v>
      </c>
      <c r="E448" s="9">
        <v>0.96028650223977707</v>
      </c>
      <c r="F448" s="1" t="s">
        <v>547</v>
      </c>
      <c r="G448" s="33"/>
      <c r="H448" s="34"/>
      <c r="I448" s="33"/>
      <c r="J448" s="34"/>
      <c r="K448" s="34"/>
      <c r="L448" s="33"/>
      <c r="M448" s="33"/>
      <c r="N448" s="33"/>
      <c r="O448" s="34"/>
      <c r="P448" s="33"/>
      <c r="Q448" s="33"/>
      <c r="R448" s="33"/>
    </row>
    <row r="449" spans="1:18" x14ac:dyDescent="0.15">
      <c r="A449" s="10">
        <v>447</v>
      </c>
      <c r="B449" s="11" t="s">
        <v>337</v>
      </c>
      <c r="C449" s="12"/>
      <c r="D449" s="13">
        <f t="shared" si="6"/>
        <v>1</v>
      </c>
      <c r="E449" s="9">
        <v>0.98703587270160931</v>
      </c>
      <c r="F449" s="1" t="s">
        <v>546</v>
      </c>
      <c r="G449" s="34"/>
      <c r="H449" s="34"/>
      <c r="I449" s="33"/>
      <c r="J449" s="33"/>
      <c r="K449" s="34"/>
      <c r="L449" s="33"/>
      <c r="M449" s="33"/>
      <c r="N449" s="33"/>
      <c r="O449" s="34"/>
      <c r="P449" s="33"/>
      <c r="Q449" s="33"/>
      <c r="R449" s="33"/>
    </row>
    <row r="450" spans="1:18" x14ac:dyDescent="0.15">
      <c r="A450" s="10">
        <v>448</v>
      </c>
      <c r="B450" s="11" t="s">
        <v>406</v>
      </c>
      <c r="C450" s="12"/>
      <c r="D450" s="13">
        <f t="shared" si="6"/>
        <v>1</v>
      </c>
      <c r="E450" s="9">
        <v>0.94427070728044704</v>
      </c>
      <c r="F450" s="1" t="s">
        <v>546</v>
      </c>
      <c r="G450" s="34"/>
      <c r="H450" s="34"/>
      <c r="I450" s="33"/>
      <c r="J450" s="33"/>
      <c r="K450" s="34"/>
      <c r="L450" s="33"/>
      <c r="M450" s="33"/>
      <c r="N450" s="33"/>
      <c r="O450" s="34"/>
      <c r="P450" s="33"/>
      <c r="Q450" s="33"/>
      <c r="R450" s="33"/>
    </row>
    <row r="451" spans="1:18" x14ac:dyDescent="0.15">
      <c r="A451" s="10">
        <v>449</v>
      </c>
      <c r="B451" s="11" t="s">
        <v>542</v>
      </c>
      <c r="C451" s="12"/>
      <c r="D451" s="13">
        <f t="shared" si="6"/>
        <v>1</v>
      </c>
      <c r="E451" s="9">
        <v>0.87334286984093645</v>
      </c>
      <c r="F451" s="1" t="s">
        <v>546</v>
      </c>
      <c r="G451" s="34"/>
      <c r="H451" s="34"/>
      <c r="I451" s="33"/>
      <c r="J451" s="34"/>
      <c r="K451" s="34"/>
      <c r="L451" s="33"/>
      <c r="M451" s="33"/>
      <c r="N451" s="33"/>
      <c r="O451" s="34"/>
      <c r="P451" s="33"/>
      <c r="Q451" s="33"/>
      <c r="R451" s="33"/>
    </row>
    <row r="452" spans="1:18" x14ac:dyDescent="0.15">
      <c r="A452" s="10">
        <v>450</v>
      </c>
      <c r="B452" s="11" t="s">
        <v>99</v>
      </c>
      <c r="C452" s="12"/>
      <c r="D452" s="13">
        <f t="shared" ref="D452:D502" si="7">IF((C452&gt;3),9,1)</f>
        <v>1</v>
      </c>
      <c r="E452" s="9">
        <v>0.99687708538073672</v>
      </c>
      <c r="F452" s="1" t="s">
        <v>547</v>
      </c>
      <c r="G452" s="34"/>
      <c r="H452" s="34"/>
      <c r="I452" s="33"/>
      <c r="J452" s="34"/>
      <c r="K452" s="34"/>
      <c r="L452" s="33"/>
      <c r="M452" s="33"/>
      <c r="N452" s="33"/>
      <c r="O452" s="34"/>
      <c r="P452" s="33"/>
      <c r="Q452" s="33"/>
      <c r="R452" s="33"/>
    </row>
    <row r="453" spans="1:18" x14ac:dyDescent="0.15">
      <c r="A453" s="10">
        <v>451</v>
      </c>
      <c r="B453" s="11" t="s">
        <v>111</v>
      </c>
      <c r="C453" s="12"/>
      <c r="D453" s="13">
        <f t="shared" si="7"/>
        <v>1</v>
      </c>
      <c r="E453" s="9">
        <v>0.98981868242578575</v>
      </c>
      <c r="F453" s="1" t="s">
        <v>547</v>
      </c>
      <c r="G453" s="34"/>
      <c r="H453" s="34"/>
      <c r="I453" s="33"/>
      <c r="J453" s="34"/>
      <c r="K453" s="34"/>
      <c r="L453" s="33"/>
      <c r="M453" s="33"/>
      <c r="N453" s="33"/>
      <c r="O453" s="34"/>
      <c r="P453" s="33"/>
      <c r="Q453" s="33"/>
      <c r="R453" s="33"/>
    </row>
    <row r="454" spans="1:18" x14ac:dyDescent="0.15">
      <c r="A454" s="10">
        <v>452</v>
      </c>
      <c r="B454" s="11" t="s">
        <v>212</v>
      </c>
      <c r="C454" s="12"/>
      <c r="D454" s="13">
        <f t="shared" si="7"/>
        <v>1</v>
      </c>
      <c r="E454" s="9">
        <v>0.94645878104566616</v>
      </c>
      <c r="F454" s="1" t="s">
        <v>547</v>
      </c>
      <c r="G454" s="34"/>
      <c r="H454" s="34"/>
      <c r="I454" s="33"/>
      <c r="J454" s="34"/>
      <c r="K454" s="34"/>
      <c r="L454" s="33"/>
      <c r="M454" s="33"/>
      <c r="N454" s="34"/>
      <c r="O454" s="34"/>
      <c r="P454" s="33"/>
      <c r="Q454" s="33"/>
      <c r="R454" s="33"/>
    </row>
    <row r="455" spans="1:18" x14ac:dyDescent="0.15">
      <c r="A455" s="10">
        <v>453</v>
      </c>
      <c r="B455" s="11" t="s">
        <v>128</v>
      </c>
      <c r="C455" s="12"/>
      <c r="D455" s="13">
        <f t="shared" si="7"/>
        <v>1</v>
      </c>
      <c r="E455" s="9">
        <v>0.98295290579071182</v>
      </c>
      <c r="F455" s="1" t="s">
        <v>547</v>
      </c>
      <c r="G455" s="33"/>
      <c r="H455" s="34"/>
      <c r="I455" s="33"/>
      <c r="J455" s="34"/>
      <c r="K455" s="34"/>
      <c r="L455" s="33"/>
      <c r="M455" s="33"/>
      <c r="N455" s="33"/>
      <c r="O455" s="34"/>
      <c r="P455" s="33"/>
      <c r="Q455" s="33"/>
      <c r="R455" s="33"/>
    </row>
    <row r="456" spans="1:18" x14ac:dyDescent="0.15">
      <c r="A456" s="10">
        <v>454</v>
      </c>
      <c r="B456" s="11" t="s">
        <v>359</v>
      </c>
      <c r="C456" s="12"/>
      <c r="D456" s="13">
        <f t="shared" si="7"/>
        <v>1</v>
      </c>
      <c r="E456" s="9">
        <v>0.97497347589471017</v>
      </c>
      <c r="F456" s="1" t="s">
        <v>546</v>
      </c>
      <c r="G456" s="33"/>
      <c r="H456" s="34"/>
      <c r="I456" s="33"/>
      <c r="J456" s="34"/>
      <c r="K456" s="34"/>
      <c r="L456" s="33"/>
      <c r="M456" s="33"/>
      <c r="N456" s="33"/>
      <c r="O456" s="34"/>
      <c r="P456" s="33"/>
      <c r="Q456" s="33"/>
      <c r="R456" s="33"/>
    </row>
    <row r="457" spans="1:18" x14ac:dyDescent="0.15">
      <c r="A457" s="10">
        <v>455</v>
      </c>
      <c r="B457" s="11" t="s">
        <v>353</v>
      </c>
      <c r="C457" s="12"/>
      <c r="D457" s="13">
        <f t="shared" si="7"/>
        <v>1</v>
      </c>
      <c r="E457" s="9">
        <v>0.97750718387923907</v>
      </c>
      <c r="F457" s="1" t="s">
        <v>546</v>
      </c>
      <c r="G457" s="34"/>
      <c r="H457" s="34"/>
      <c r="I457" s="33"/>
      <c r="J457" s="33"/>
      <c r="K457" s="34"/>
      <c r="L457" s="33"/>
      <c r="M457" s="33"/>
      <c r="N457" s="33"/>
      <c r="O457" s="34"/>
      <c r="P457" s="33"/>
      <c r="Q457" s="33"/>
      <c r="R457" s="33"/>
    </row>
    <row r="458" spans="1:18" x14ac:dyDescent="0.15">
      <c r="A458" s="10">
        <v>456</v>
      </c>
      <c r="B458" s="11" t="s">
        <v>101</v>
      </c>
      <c r="C458" s="12"/>
      <c r="D458" s="13">
        <f t="shared" si="7"/>
        <v>1</v>
      </c>
      <c r="E458" s="9">
        <v>0.99571811014379108</v>
      </c>
      <c r="F458" s="1" t="s">
        <v>547</v>
      </c>
      <c r="G458" s="33"/>
      <c r="H458" s="34"/>
      <c r="I458" s="33"/>
      <c r="J458" s="33"/>
      <c r="K458" s="34"/>
      <c r="L458" s="33"/>
      <c r="M458" s="33"/>
      <c r="N458" s="33"/>
      <c r="O458" s="34"/>
      <c r="P458" s="33"/>
      <c r="Q458" s="33"/>
      <c r="R458" s="33"/>
    </row>
    <row r="459" spans="1:18" x14ac:dyDescent="0.15">
      <c r="A459" s="10">
        <v>457</v>
      </c>
      <c r="B459" s="11" t="s">
        <v>502</v>
      </c>
      <c r="C459" s="12"/>
      <c r="D459" s="13">
        <f t="shared" si="7"/>
        <v>1</v>
      </c>
      <c r="E459" s="9">
        <v>0.89513375395831307</v>
      </c>
      <c r="F459" s="1" t="s">
        <v>546</v>
      </c>
      <c r="G459" s="34"/>
      <c r="H459" s="34"/>
      <c r="I459" s="33"/>
      <c r="J459" s="33"/>
      <c r="K459" s="34"/>
      <c r="L459" s="33"/>
      <c r="M459" s="33"/>
      <c r="N459" s="33"/>
      <c r="O459" s="34"/>
      <c r="P459" s="33"/>
      <c r="Q459" s="33"/>
      <c r="R459" s="33"/>
    </row>
    <row r="460" spans="1:18" x14ac:dyDescent="0.15">
      <c r="A460" s="10">
        <v>458</v>
      </c>
      <c r="B460" s="11" t="s">
        <v>350</v>
      </c>
      <c r="C460" s="12"/>
      <c r="D460" s="13">
        <f t="shared" si="7"/>
        <v>1</v>
      </c>
      <c r="E460" s="9">
        <v>0.97927105938575387</v>
      </c>
      <c r="F460" s="1" t="s">
        <v>546</v>
      </c>
      <c r="G460" s="34"/>
      <c r="H460" s="34"/>
      <c r="I460" s="33"/>
      <c r="J460" s="34"/>
      <c r="K460" s="34"/>
      <c r="L460" s="33"/>
      <c r="M460" s="33"/>
      <c r="N460" s="33"/>
      <c r="O460" s="34"/>
      <c r="P460" s="33"/>
      <c r="Q460" s="33"/>
      <c r="R460" s="33"/>
    </row>
    <row r="461" spans="1:18" x14ac:dyDescent="0.15">
      <c r="A461" s="10">
        <v>459</v>
      </c>
      <c r="B461" s="11" t="s">
        <v>200</v>
      </c>
      <c r="C461" s="12"/>
      <c r="D461" s="13">
        <f t="shared" si="7"/>
        <v>1</v>
      </c>
      <c r="E461" s="9">
        <v>0.95035749043452888</v>
      </c>
      <c r="F461" s="1" t="s">
        <v>547</v>
      </c>
      <c r="G461" s="34"/>
      <c r="H461" s="34"/>
      <c r="I461" s="33"/>
      <c r="J461" s="34"/>
      <c r="K461" s="34"/>
      <c r="L461" s="33"/>
      <c r="M461" s="33"/>
      <c r="N461" s="33"/>
      <c r="O461" s="34"/>
      <c r="P461" s="33"/>
      <c r="Q461" s="33"/>
      <c r="R461" s="33"/>
    </row>
    <row r="462" spans="1:18" x14ac:dyDescent="0.15">
      <c r="A462" s="10">
        <v>460</v>
      </c>
      <c r="B462" s="11" t="s">
        <v>465</v>
      </c>
      <c r="C462" s="12"/>
      <c r="D462" s="13">
        <f t="shared" si="7"/>
        <v>1</v>
      </c>
      <c r="E462" s="9">
        <v>0.91465063147790215</v>
      </c>
      <c r="F462" s="1" t="s">
        <v>546</v>
      </c>
      <c r="G462" s="34"/>
      <c r="H462" s="34"/>
      <c r="I462" s="33"/>
      <c r="J462" s="34"/>
      <c r="K462" s="34"/>
      <c r="L462" s="33"/>
      <c r="M462" s="33"/>
      <c r="N462" s="34"/>
      <c r="O462" s="34"/>
      <c r="P462" s="33"/>
      <c r="Q462" s="33"/>
      <c r="R462" s="33"/>
    </row>
    <row r="463" spans="1:18" x14ac:dyDescent="0.15">
      <c r="A463" s="10">
        <v>461</v>
      </c>
      <c r="B463" s="11" t="s">
        <v>240</v>
      </c>
      <c r="C463" s="12"/>
      <c r="D463" s="13">
        <f t="shared" si="7"/>
        <v>1</v>
      </c>
      <c r="E463" s="9">
        <v>0.93102321155378509</v>
      </c>
      <c r="F463" s="1" t="s">
        <v>547</v>
      </c>
      <c r="G463" s="34"/>
      <c r="H463" s="34"/>
      <c r="I463" s="33"/>
      <c r="J463" s="34"/>
      <c r="K463" s="34"/>
      <c r="L463" s="33"/>
      <c r="M463" s="33"/>
      <c r="N463" s="33"/>
      <c r="O463" s="34"/>
      <c r="P463" s="33"/>
      <c r="Q463" s="33"/>
      <c r="R463" s="33"/>
    </row>
    <row r="464" spans="1:18" x14ac:dyDescent="0.15">
      <c r="A464" s="10">
        <v>462</v>
      </c>
      <c r="B464" s="11" t="s">
        <v>362</v>
      </c>
      <c r="C464" s="12"/>
      <c r="D464" s="13">
        <f t="shared" si="7"/>
        <v>1</v>
      </c>
      <c r="E464" s="9">
        <v>0.971849895937271</v>
      </c>
      <c r="F464" s="1" t="s">
        <v>546</v>
      </c>
      <c r="G464" s="34"/>
      <c r="H464" s="34"/>
      <c r="I464" s="33"/>
      <c r="J464" s="34"/>
      <c r="K464" s="34"/>
      <c r="L464" s="33"/>
      <c r="M464" s="33"/>
      <c r="N464" s="33"/>
      <c r="O464" s="34"/>
      <c r="P464" s="33"/>
      <c r="Q464" s="33"/>
      <c r="R464" s="33"/>
    </row>
    <row r="465" spans="1:18" x14ac:dyDescent="0.15">
      <c r="A465" s="10">
        <v>463</v>
      </c>
      <c r="B465" s="11" t="s">
        <v>281</v>
      </c>
      <c r="C465" s="12"/>
      <c r="D465" s="13">
        <f t="shared" si="7"/>
        <v>1</v>
      </c>
      <c r="E465" s="9">
        <v>0.91433396383203736</v>
      </c>
      <c r="F465" s="1" t="s">
        <v>547</v>
      </c>
      <c r="G465" s="33"/>
      <c r="H465" s="34"/>
      <c r="I465" s="33"/>
      <c r="J465" s="33"/>
      <c r="K465" s="34"/>
      <c r="L465" s="33"/>
      <c r="M465" s="33"/>
      <c r="N465" s="33"/>
      <c r="O465" s="34"/>
      <c r="P465" s="33"/>
      <c r="Q465" s="33"/>
      <c r="R465" s="33"/>
    </row>
    <row r="466" spans="1:18" x14ac:dyDescent="0.15">
      <c r="A466" s="10">
        <v>464</v>
      </c>
      <c r="B466" s="11" t="s">
        <v>37</v>
      </c>
      <c r="C466" s="12"/>
      <c r="D466" s="13">
        <f t="shared" si="7"/>
        <v>1</v>
      </c>
      <c r="E466" s="9">
        <v>0.94757708077486913</v>
      </c>
      <c r="F466" s="1" t="s">
        <v>546</v>
      </c>
      <c r="G466" s="33"/>
      <c r="H466" s="34"/>
      <c r="I466" s="33"/>
      <c r="J466" s="34"/>
      <c r="K466" s="34"/>
      <c r="L466" s="33"/>
      <c r="M466" s="33"/>
      <c r="N466" s="33"/>
      <c r="O466" s="34"/>
      <c r="P466" s="33"/>
      <c r="Q466" s="33"/>
      <c r="R466" s="33"/>
    </row>
    <row r="467" spans="1:18" x14ac:dyDescent="0.15">
      <c r="A467" s="10">
        <v>465</v>
      </c>
      <c r="B467" s="11" t="s">
        <v>283</v>
      </c>
      <c r="C467" s="12"/>
      <c r="D467" s="13">
        <f t="shared" si="7"/>
        <v>1</v>
      </c>
      <c r="E467" s="9">
        <v>0.91016489516064514</v>
      </c>
      <c r="F467" s="1" t="s">
        <v>547</v>
      </c>
      <c r="G467" s="34"/>
      <c r="H467" s="34"/>
      <c r="I467" s="33"/>
      <c r="J467" s="34"/>
      <c r="K467" s="34"/>
      <c r="L467" s="33"/>
      <c r="M467" s="33"/>
      <c r="N467" s="34"/>
      <c r="O467" s="34"/>
      <c r="P467" s="33"/>
      <c r="Q467" s="33"/>
      <c r="R467" s="33"/>
    </row>
    <row r="468" spans="1:18" x14ac:dyDescent="0.15">
      <c r="A468" s="10">
        <v>466</v>
      </c>
      <c r="B468" s="11" t="s">
        <v>448</v>
      </c>
      <c r="C468" s="12"/>
      <c r="D468" s="13">
        <f t="shared" si="7"/>
        <v>1</v>
      </c>
      <c r="E468" s="9">
        <v>0.92343403153364023</v>
      </c>
      <c r="F468" s="1" t="s">
        <v>546</v>
      </c>
      <c r="G468" s="34"/>
      <c r="H468" s="34"/>
      <c r="I468" s="33"/>
      <c r="J468" s="33"/>
      <c r="K468" s="34"/>
      <c r="L468" s="33"/>
      <c r="M468" s="33"/>
      <c r="N468" s="33"/>
      <c r="O468" s="34"/>
      <c r="P468" s="33"/>
      <c r="Q468" s="33"/>
      <c r="R468" s="33"/>
    </row>
    <row r="469" spans="1:18" x14ac:dyDescent="0.15">
      <c r="A469" s="10">
        <v>467</v>
      </c>
      <c r="B469" s="11" t="s">
        <v>57</v>
      </c>
      <c r="C469" s="12"/>
      <c r="D469" s="13">
        <f t="shared" si="7"/>
        <v>1</v>
      </c>
      <c r="E469" s="9">
        <v>0.92978538817318768</v>
      </c>
      <c r="F469" s="1" t="s">
        <v>547</v>
      </c>
      <c r="G469" s="34"/>
      <c r="H469" s="34"/>
      <c r="I469" s="33"/>
      <c r="J469" s="34"/>
      <c r="K469" s="34"/>
      <c r="L469" s="33"/>
      <c r="M469" s="33"/>
      <c r="N469" s="33"/>
      <c r="O469" s="34"/>
      <c r="P469" s="33"/>
      <c r="Q469" s="33"/>
      <c r="R469" s="33"/>
    </row>
    <row r="470" spans="1:18" x14ac:dyDescent="0.15">
      <c r="A470" s="10">
        <v>468</v>
      </c>
      <c r="B470" s="11" t="s">
        <v>449</v>
      </c>
      <c r="C470" s="12"/>
      <c r="D470" s="13">
        <f t="shared" si="7"/>
        <v>1</v>
      </c>
      <c r="E470" s="9">
        <v>0.92321812698812278</v>
      </c>
      <c r="F470" s="1" t="s">
        <v>546</v>
      </c>
      <c r="G470" s="33"/>
      <c r="H470" s="34"/>
      <c r="I470" s="33"/>
      <c r="J470" s="34"/>
      <c r="K470" s="34"/>
      <c r="L470" s="33"/>
      <c r="M470" s="33"/>
      <c r="N470" s="33"/>
      <c r="O470" s="34"/>
      <c r="P470" s="33"/>
      <c r="Q470" s="33"/>
      <c r="R470" s="33"/>
    </row>
    <row r="471" spans="1:18" x14ac:dyDescent="0.15">
      <c r="A471" s="10">
        <v>469</v>
      </c>
      <c r="B471" s="11" t="s">
        <v>102</v>
      </c>
      <c r="C471" s="12"/>
      <c r="D471" s="13">
        <f t="shared" si="7"/>
        <v>1</v>
      </c>
      <c r="E471" s="9">
        <v>0.99507416804890791</v>
      </c>
      <c r="F471" s="1" t="s">
        <v>547</v>
      </c>
      <c r="G471" s="34"/>
      <c r="H471" s="34"/>
      <c r="I471" s="33"/>
      <c r="J471" s="34"/>
      <c r="K471" s="34"/>
      <c r="L471" s="33"/>
      <c r="M471" s="33"/>
      <c r="N471" s="33"/>
      <c r="O471" s="34"/>
      <c r="P471" s="33"/>
      <c r="Q471" s="33"/>
      <c r="R471" s="33"/>
    </row>
    <row r="472" spans="1:18" x14ac:dyDescent="0.15">
      <c r="A472" s="10">
        <v>470</v>
      </c>
      <c r="B472" s="11" t="s">
        <v>374</v>
      </c>
      <c r="C472" s="12"/>
      <c r="D472" s="13">
        <f t="shared" si="7"/>
        <v>1</v>
      </c>
      <c r="E472" s="9">
        <v>0.9666821636643006</v>
      </c>
      <c r="F472" s="1" t="s">
        <v>546</v>
      </c>
      <c r="G472" s="34"/>
      <c r="H472" s="34"/>
      <c r="I472" s="33"/>
      <c r="J472" s="34"/>
      <c r="K472" s="34"/>
      <c r="L472" s="33"/>
      <c r="M472" s="33"/>
      <c r="N472" s="33"/>
      <c r="O472" s="34"/>
      <c r="P472" s="33"/>
      <c r="Q472" s="33"/>
      <c r="R472" s="33"/>
    </row>
    <row r="473" spans="1:18" x14ac:dyDescent="0.15">
      <c r="A473" s="10">
        <v>471</v>
      </c>
      <c r="B473" s="11" t="s">
        <v>137</v>
      </c>
      <c r="C473" s="12"/>
      <c r="D473" s="13">
        <f t="shared" si="7"/>
        <v>1</v>
      </c>
      <c r="E473" s="9">
        <v>0.97662031529061522</v>
      </c>
      <c r="F473" s="1" t="s">
        <v>547</v>
      </c>
      <c r="G473" s="33"/>
      <c r="H473" s="34"/>
      <c r="I473" s="33"/>
      <c r="J473" s="34"/>
      <c r="K473" s="34"/>
      <c r="L473" s="33"/>
      <c r="M473" s="33"/>
      <c r="N473" s="33"/>
      <c r="O473" s="34"/>
      <c r="P473" s="33"/>
      <c r="Q473" s="33"/>
      <c r="R473" s="33"/>
    </row>
    <row r="474" spans="1:18" x14ac:dyDescent="0.15">
      <c r="A474" s="10">
        <v>472</v>
      </c>
      <c r="B474" s="11" t="s">
        <v>91</v>
      </c>
      <c r="C474" s="12"/>
      <c r="D474" s="13">
        <f t="shared" si="7"/>
        <v>1</v>
      </c>
      <c r="E474" s="9">
        <v>0.9999967612930547</v>
      </c>
      <c r="F474" s="1" t="s">
        <v>547</v>
      </c>
      <c r="G474" s="33"/>
      <c r="H474" s="34"/>
      <c r="I474" s="33"/>
      <c r="J474" s="34"/>
      <c r="K474" s="34"/>
      <c r="L474" s="33"/>
      <c r="M474" s="33"/>
      <c r="N474" s="34"/>
      <c r="O474" s="34"/>
      <c r="P474" s="33"/>
      <c r="Q474" s="33"/>
      <c r="R474" s="33"/>
    </row>
    <row r="475" spans="1:18" x14ac:dyDescent="0.15">
      <c r="A475" s="10">
        <v>473</v>
      </c>
      <c r="B475" s="11" t="s">
        <v>453</v>
      </c>
      <c r="C475" s="12"/>
      <c r="D475" s="13">
        <f t="shared" si="7"/>
        <v>1</v>
      </c>
      <c r="E475" s="9">
        <v>0.92083074508810103</v>
      </c>
      <c r="F475" s="1" t="s">
        <v>546</v>
      </c>
      <c r="G475" s="33"/>
      <c r="H475" s="34"/>
      <c r="I475" s="33"/>
      <c r="J475" s="34"/>
      <c r="K475" s="34"/>
      <c r="L475" s="33"/>
      <c r="M475" s="33"/>
      <c r="N475" s="33"/>
      <c r="O475" s="34"/>
      <c r="P475" s="33"/>
      <c r="Q475" s="33"/>
      <c r="R475" s="33"/>
    </row>
    <row r="476" spans="1:18" x14ac:dyDescent="0.15">
      <c r="A476" s="10">
        <v>474</v>
      </c>
      <c r="B476" s="11" t="s">
        <v>419</v>
      </c>
      <c r="C476" s="12"/>
      <c r="D476" s="13">
        <f t="shared" si="7"/>
        <v>1</v>
      </c>
      <c r="E476" s="9">
        <v>0.93695879267958726</v>
      </c>
      <c r="F476" s="1" t="s">
        <v>546</v>
      </c>
      <c r="G476" s="34"/>
      <c r="H476" s="34"/>
      <c r="I476" s="33"/>
      <c r="J476" s="34"/>
      <c r="K476" s="34"/>
      <c r="L476" s="33"/>
      <c r="M476" s="33"/>
      <c r="N476" s="34"/>
      <c r="O476" s="34"/>
      <c r="P476" s="33"/>
      <c r="Q476" s="33"/>
      <c r="R476" s="33"/>
    </row>
    <row r="477" spans="1:18" x14ac:dyDescent="0.15">
      <c r="A477" s="10">
        <v>475</v>
      </c>
      <c r="B477" s="11" t="s">
        <v>113</v>
      </c>
      <c r="C477" s="12"/>
      <c r="D477" s="13">
        <f t="shared" si="7"/>
        <v>1</v>
      </c>
      <c r="E477" s="9">
        <v>0.98908179574745425</v>
      </c>
      <c r="F477" s="1" t="s">
        <v>547</v>
      </c>
      <c r="G477" s="33"/>
      <c r="H477" s="34"/>
      <c r="I477" s="33"/>
      <c r="J477" s="34"/>
      <c r="K477" s="34"/>
      <c r="L477" s="33"/>
      <c r="M477" s="33"/>
      <c r="N477" s="34"/>
      <c r="O477" s="34"/>
      <c r="P477" s="33"/>
      <c r="Q477" s="33"/>
      <c r="R477" s="33"/>
    </row>
    <row r="478" spans="1:18" x14ac:dyDescent="0.15">
      <c r="A478" s="10">
        <v>476</v>
      </c>
      <c r="B478" s="11" t="s">
        <v>260</v>
      </c>
      <c r="C478" s="12"/>
      <c r="D478" s="13">
        <f t="shared" si="7"/>
        <v>1</v>
      </c>
      <c r="E478" s="9">
        <v>0.92208588967331817</v>
      </c>
      <c r="F478" s="1" t="s">
        <v>547</v>
      </c>
      <c r="G478" s="33"/>
      <c r="H478" s="34"/>
      <c r="I478" s="33"/>
      <c r="J478" s="34"/>
      <c r="K478" s="34"/>
      <c r="L478" s="33"/>
      <c r="M478" s="33"/>
      <c r="N478" s="33"/>
      <c r="O478" s="34"/>
      <c r="P478" s="33"/>
      <c r="Q478" s="33"/>
      <c r="R478" s="33"/>
    </row>
    <row r="479" spans="1:18" x14ac:dyDescent="0.15">
      <c r="A479" s="10">
        <v>477</v>
      </c>
      <c r="B479" s="11" t="s">
        <v>163</v>
      </c>
      <c r="C479" s="12"/>
      <c r="D479" s="13">
        <f t="shared" si="7"/>
        <v>1</v>
      </c>
      <c r="E479" s="9">
        <v>0.96365902596401476</v>
      </c>
      <c r="F479" s="1" t="s">
        <v>547</v>
      </c>
      <c r="G479" s="34"/>
      <c r="H479" s="34"/>
      <c r="I479" s="33"/>
      <c r="J479" s="34"/>
      <c r="K479" s="34"/>
      <c r="L479" s="33"/>
      <c r="M479" s="33"/>
      <c r="N479" s="33"/>
      <c r="O479" s="34"/>
      <c r="P479" s="33"/>
      <c r="Q479" s="33"/>
      <c r="R479" s="33"/>
    </row>
    <row r="480" spans="1:18" x14ac:dyDescent="0.15">
      <c r="A480" s="10">
        <v>478</v>
      </c>
      <c r="B480" s="11" t="s">
        <v>9</v>
      </c>
      <c r="C480" s="12"/>
      <c r="D480" s="13">
        <f t="shared" si="7"/>
        <v>1</v>
      </c>
      <c r="E480" s="9">
        <v>0.88748024114873214</v>
      </c>
      <c r="F480" s="1" t="s">
        <v>546</v>
      </c>
      <c r="G480" s="34"/>
      <c r="H480" s="34"/>
      <c r="I480" s="33"/>
      <c r="J480" s="33"/>
      <c r="K480" s="34"/>
      <c r="L480" s="33"/>
      <c r="M480" s="33"/>
      <c r="N480" s="33"/>
      <c r="O480" s="34"/>
      <c r="P480" s="33"/>
      <c r="Q480" s="33"/>
      <c r="R480" s="33"/>
    </row>
    <row r="481" spans="1:18" x14ac:dyDescent="0.15">
      <c r="A481" s="10">
        <v>479</v>
      </c>
      <c r="B481" s="11" t="s">
        <v>225</v>
      </c>
      <c r="C481" s="12"/>
      <c r="D481" s="13">
        <f t="shared" si="7"/>
        <v>1</v>
      </c>
      <c r="E481" s="9">
        <v>0.93852889731488087</v>
      </c>
      <c r="F481" s="1" t="s">
        <v>547</v>
      </c>
      <c r="G481" s="33"/>
      <c r="H481" s="34"/>
      <c r="I481" s="33"/>
      <c r="J481" s="34"/>
      <c r="K481" s="34"/>
      <c r="L481" s="33"/>
      <c r="M481" s="33"/>
      <c r="N481" s="33"/>
      <c r="O481" s="34"/>
      <c r="P481" s="33"/>
      <c r="Q481" s="33"/>
      <c r="R481" s="33"/>
    </row>
    <row r="482" spans="1:18" x14ac:dyDescent="0.15">
      <c r="A482" s="10">
        <v>480</v>
      </c>
      <c r="B482" s="11" t="s">
        <v>193</v>
      </c>
      <c r="C482" s="12"/>
      <c r="D482" s="13">
        <f t="shared" si="7"/>
        <v>1</v>
      </c>
      <c r="E482" s="9">
        <v>0.95375808320069311</v>
      </c>
      <c r="F482" s="1" t="s">
        <v>547</v>
      </c>
      <c r="G482" s="33"/>
      <c r="H482" s="34"/>
      <c r="I482" s="33"/>
      <c r="J482" s="34"/>
      <c r="K482" s="34"/>
      <c r="L482" s="33"/>
      <c r="M482" s="33"/>
      <c r="N482" s="33"/>
      <c r="O482" s="34"/>
      <c r="P482" s="33"/>
      <c r="Q482" s="33"/>
      <c r="R482" s="33"/>
    </row>
    <row r="483" spans="1:18" x14ac:dyDescent="0.15">
      <c r="A483" s="10">
        <v>481</v>
      </c>
      <c r="B483" s="11" t="s">
        <v>543</v>
      </c>
      <c r="C483" s="12"/>
      <c r="D483" s="13">
        <f t="shared" si="7"/>
        <v>1</v>
      </c>
      <c r="E483" s="9">
        <v>0.873058951255133</v>
      </c>
      <c r="F483" s="1" t="s">
        <v>546</v>
      </c>
      <c r="G483" s="34"/>
      <c r="H483" s="34"/>
      <c r="I483" s="33"/>
      <c r="J483" s="34"/>
      <c r="K483" s="34"/>
      <c r="L483" s="33"/>
      <c r="M483" s="33"/>
      <c r="N483" s="33"/>
      <c r="O483" s="34"/>
      <c r="P483" s="33"/>
      <c r="Q483" s="33"/>
      <c r="R483" s="33"/>
    </row>
    <row r="484" spans="1:18" x14ac:dyDescent="0.15">
      <c r="A484" s="10">
        <v>482</v>
      </c>
      <c r="B484" s="11" t="s">
        <v>507</v>
      </c>
      <c r="C484" s="12"/>
      <c r="D484" s="13">
        <f t="shared" si="7"/>
        <v>1</v>
      </c>
      <c r="E484" s="9">
        <v>0.89210437594116732</v>
      </c>
      <c r="F484" s="1" t="s">
        <v>546</v>
      </c>
      <c r="G484" s="34"/>
      <c r="H484" s="34"/>
      <c r="I484" s="33"/>
      <c r="J484" s="34"/>
      <c r="K484" s="34"/>
      <c r="L484" s="33"/>
      <c r="M484" s="33"/>
      <c r="N484" s="33"/>
      <c r="O484" s="34"/>
      <c r="P484" s="33"/>
      <c r="Q484" s="33"/>
      <c r="R484" s="33"/>
    </row>
    <row r="485" spans="1:18" x14ac:dyDescent="0.15">
      <c r="A485" s="10">
        <v>483</v>
      </c>
      <c r="B485" s="11" t="s">
        <v>206</v>
      </c>
      <c r="C485" s="12"/>
      <c r="D485" s="13">
        <f t="shared" si="7"/>
        <v>1</v>
      </c>
      <c r="E485" s="9">
        <v>0.94906591918667171</v>
      </c>
      <c r="F485" s="1" t="s">
        <v>547</v>
      </c>
      <c r="G485" s="33"/>
      <c r="H485" s="34"/>
      <c r="I485" s="33"/>
      <c r="J485" s="33"/>
      <c r="K485" s="34"/>
      <c r="L485" s="33"/>
      <c r="M485" s="33"/>
      <c r="N485" s="33"/>
      <c r="O485" s="34"/>
      <c r="P485" s="33"/>
      <c r="Q485" s="33"/>
      <c r="R485" s="33"/>
    </row>
    <row r="486" spans="1:18" x14ac:dyDescent="0.15">
      <c r="A486" s="10">
        <v>484</v>
      </c>
      <c r="B486" s="11" t="s">
        <v>307</v>
      </c>
      <c r="C486" s="12"/>
      <c r="D486" s="13">
        <f t="shared" si="7"/>
        <v>1</v>
      </c>
      <c r="E486" s="9">
        <v>0.8985399278931907</v>
      </c>
      <c r="F486" s="1" t="s">
        <v>547</v>
      </c>
      <c r="G486" s="33"/>
      <c r="H486" s="34"/>
      <c r="I486" s="33"/>
      <c r="J486" s="34"/>
      <c r="K486" s="34"/>
      <c r="L486" s="33"/>
      <c r="M486" s="33"/>
      <c r="N486" s="34"/>
      <c r="O486" s="34"/>
      <c r="P486" s="33"/>
      <c r="Q486" s="33"/>
      <c r="R486" s="33"/>
    </row>
    <row r="487" spans="1:18" x14ac:dyDescent="0.15">
      <c r="A487" s="10">
        <v>485</v>
      </c>
      <c r="B487" s="11" t="s">
        <v>462</v>
      </c>
      <c r="C487" s="12"/>
      <c r="D487" s="13">
        <f t="shared" si="7"/>
        <v>1</v>
      </c>
      <c r="E487" s="9">
        <v>0.9151077295391552</v>
      </c>
      <c r="F487" s="1" t="s">
        <v>546</v>
      </c>
      <c r="G487" s="34"/>
      <c r="H487" s="34"/>
      <c r="I487" s="33"/>
      <c r="J487" s="33"/>
      <c r="K487" s="34"/>
      <c r="L487" s="33"/>
      <c r="M487" s="33"/>
      <c r="N487" s="33"/>
      <c r="O487" s="34"/>
      <c r="P487" s="33"/>
      <c r="Q487" s="33"/>
      <c r="R487" s="33"/>
    </row>
    <row r="488" spans="1:18" x14ac:dyDescent="0.15">
      <c r="A488" s="10">
        <v>486</v>
      </c>
      <c r="B488" s="11" t="s">
        <v>5</v>
      </c>
      <c r="C488" s="12"/>
      <c r="D488" s="13">
        <f t="shared" si="7"/>
        <v>1</v>
      </c>
      <c r="E488" s="9">
        <v>0.88599229104608979</v>
      </c>
      <c r="F488" s="1" t="s">
        <v>546</v>
      </c>
      <c r="G488" s="33"/>
      <c r="H488" s="34"/>
      <c r="I488" s="33"/>
      <c r="J488" s="34"/>
      <c r="K488" s="34"/>
      <c r="L488" s="33"/>
      <c r="M488" s="33"/>
      <c r="N488" s="33"/>
      <c r="O488" s="34"/>
      <c r="P488" s="33"/>
      <c r="Q488" s="33"/>
      <c r="R488" s="33"/>
    </row>
    <row r="489" spans="1:18" x14ac:dyDescent="0.15">
      <c r="A489" s="10">
        <v>487</v>
      </c>
      <c r="B489" s="11" t="s">
        <v>466</v>
      </c>
      <c r="C489" s="12"/>
      <c r="D489" s="13">
        <f t="shared" si="7"/>
        <v>1</v>
      </c>
      <c r="E489" s="9">
        <v>0.91381325583844286</v>
      </c>
      <c r="F489" s="1" t="s">
        <v>546</v>
      </c>
      <c r="G489" s="34"/>
      <c r="H489" s="34"/>
      <c r="I489" s="33"/>
      <c r="J489" s="34"/>
      <c r="K489" s="34"/>
      <c r="L489" s="33"/>
      <c r="M489" s="33"/>
      <c r="N489" s="33"/>
      <c r="O489" s="34"/>
      <c r="P489" s="33"/>
      <c r="Q489" s="33"/>
      <c r="R489" s="33"/>
    </row>
    <row r="490" spans="1:18" x14ac:dyDescent="0.15">
      <c r="A490" s="10">
        <v>488</v>
      </c>
      <c r="B490" s="11" t="s">
        <v>219</v>
      </c>
      <c r="C490" s="12"/>
      <c r="D490" s="13">
        <f t="shared" si="7"/>
        <v>1</v>
      </c>
      <c r="E490" s="9">
        <v>0.94118049610518062</v>
      </c>
      <c r="F490" s="1" t="s">
        <v>547</v>
      </c>
      <c r="G490" s="33"/>
      <c r="H490" s="34"/>
      <c r="I490" s="33"/>
      <c r="J490" s="33"/>
      <c r="K490" s="34"/>
      <c r="L490" s="33"/>
      <c r="M490" s="33"/>
      <c r="N490" s="34"/>
      <c r="O490" s="34"/>
      <c r="P490" s="33"/>
      <c r="Q490" s="33"/>
      <c r="R490" s="33"/>
    </row>
    <row r="491" spans="1:18" x14ac:dyDescent="0.15">
      <c r="A491" s="10">
        <v>489</v>
      </c>
      <c r="B491" s="11" t="s">
        <v>363</v>
      </c>
      <c r="C491" s="12"/>
      <c r="D491" s="13">
        <f t="shared" si="7"/>
        <v>1</v>
      </c>
      <c r="E491" s="9">
        <v>0.97101361302150302</v>
      </c>
      <c r="F491" s="1" t="s">
        <v>546</v>
      </c>
      <c r="G491" s="34"/>
      <c r="H491" s="34"/>
      <c r="I491" s="33"/>
      <c r="J491" s="34"/>
      <c r="K491" s="34"/>
      <c r="L491" s="33"/>
      <c r="M491" s="33"/>
      <c r="N491" s="34"/>
      <c r="O491" s="34"/>
      <c r="P491" s="33"/>
      <c r="Q491" s="33"/>
      <c r="R491" s="33"/>
    </row>
    <row r="492" spans="1:18" x14ac:dyDescent="0.15">
      <c r="A492" s="10">
        <v>490</v>
      </c>
      <c r="B492" s="11" t="s">
        <v>534</v>
      </c>
      <c r="C492" s="12"/>
      <c r="D492" s="13">
        <f t="shared" si="7"/>
        <v>1</v>
      </c>
      <c r="E492" s="9">
        <v>0.87740924176413637</v>
      </c>
      <c r="F492" s="1" t="s">
        <v>546</v>
      </c>
      <c r="G492" s="34"/>
      <c r="H492" s="34"/>
      <c r="I492" s="33"/>
      <c r="J492" s="34"/>
      <c r="K492" s="34"/>
      <c r="L492" s="33"/>
      <c r="M492" s="33"/>
      <c r="N492" s="33"/>
      <c r="O492" s="34"/>
      <c r="P492" s="33"/>
      <c r="Q492" s="33"/>
      <c r="R492" s="33"/>
    </row>
    <row r="493" spans="1:18" x14ac:dyDescent="0.15">
      <c r="A493" s="10">
        <v>491</v>
      </c>
      <c r="B493" s="11" t="s">
        <v>519</v>
      </c>
      <c r="C493" s="12"/>
      <c r="D493" s="13">
        <f t="shared" si="7"/>
        <v>1</v>
      </c>
      <c r="E493" s="9">
        <v>0.8869137564575551</v>
      </c>
      <c r="F493" s="1" t="s">
        <v>546</v>
      </c>
      <c r="G493" s="34"/>
      <c r="H493" s="34"/>
      <c r="I493" s="33"/>
      <c r="J493" s="34"/>
      <c r="K493" s="34"/>
      <c r="L493" s="33"/>
      <c r="M493" s="33"/>
      <c r="N493" s="33"/>
      <c r="O493" s="34"/>
      <c r="P493" s="33"/>
      <c r="Q493" s="33"/>
      <c r="R493" s="33"/>
    </row>
    <row r="494" spans="1:18" x14ac:dyDescent="0.15">
      <c r="A494" s="10">
        <v>492</v>
      </c>
      <c r="B494" s="11" t="s">
        <v>484</v>
      </c>
      <c r="C494" s="12"/>
      <c r="D494" s="13">
        <f t="shared" si="7"/>
        <v>1</v>
      </c>
      <c r="E494" s="9">
        <v>0.90541418390203754</v>
      </c>
      <c r="F494" s="1" t="s">
        <v>546</v>
      </c>
      <c r="G494" s="33"/>
      <c r="H494" s="34"/>
      <c r="I494" s="33"/>
      <c r="J494" s="33"/>
      <c r="K494" s="34"/>
      <c r="L494" s="33"/>
      <c r="M494" s="33"/>
      <c r="N494" s="33"/>
      <c r="O494" s="34"/>
      <c r="P494" s="33"/>
      <c r="Q494" s="33"/>
      <c r="R494" s="33"/>
    </row>
    <row r="495" spans="1:18" x14ac:dyDescent="0.15">
      <c r="A495" s="10">
        <v>493</v>
      </c>
      <c r="B495" s="11" t="s">
        <v>167</v>
      </c>
      <c r="C495" s="12"/>
      <c r="D495" s="13">
        <f t="shared" si="7"/>
        <v>1</v>
      </c>
      <c r="E495" s="9">
        <v>0.96283149868862861</v>
      </c>
      <c r="F495" s="1" t="s">
        <v>547</v>
      </c>
      <c r="G495" s="34"/>
      <c r="H495" s="34"/>
      <c r="I495" s="33"/>
      <c r="J495" s="34"/>
      <c r="K495" s="34"/>
      <c r="L495" s="33"/>
      <c r="M495" s="33"/>
      <c r="N495" s="33"/>
      <c r="O495" s="34"/>
      <c r="P495" s="33"/>
      <c r="Q495" s="33"/>
      <c r="R495" s="33"/>
    </row>
    <row r="496" spans="1:18" x14ac:dyDescent="0.15">
      <c r="A496" s="10">
        <v>494</v>
      </c>
      <c r="B496" s="11" t="s">
        <v>107</v>
      </c>
      <c r="C496" s="12"/>
      <c r="D496" s="13">
        <f t="shared" si="7"/>
        <v>1</v>
      </c>
      <c r="E496" s="9">
        <v>0.99127873457550653</v>
      </c>
      <c r="F496" s="1" t="s">
        <v>547</v>
      </c>
      <c r="G496" s="33"/>
      <c r="H496" s="34"/>
      <c r="I496" s="33"/>
      <c r="J496" s="34"/>
      <c r="K496" s="34"/>
      <c r="L496" s="33"/>
      <c r="M496" s="33"/>
      <c r="N496" s="33"/>
      <c r="O496" s="34"/>
      <c r="P496" s="33"/>
      <c r="Q496" s="33"/>
      <c r="R496" s="33"/>
    </row>
    <row r="497" spans="1:18" x14ac:dyDescent="0.15">
      <c r="A497" s="10">
        <v>495</v>
      </c>
      <c r="B497" s="11" t="s">
        <v>501</v>
      </c>
      <c r="C497" s="12"/>
      <c r="D497" s="13">
        <f t="shared" si="7"/>
        <v>1</v>
      </c>
      <c r="E497" s="9">
        <v>0.89529915997925813</v>
      </c>
      <c r="F497" s="1" t="s">
        <v>546</v>
      </c>
      <c r="G497" s="34"/>
      <c r="H497" s="34"/>
      <c r="I497" s="33"/>
      <c r="J497" s="34"/>
      <c r="K497" s="34"/>
      <c r="L497" s="33"/>
      <c r="M497" s="33"/>
      <c r="N497" s="33"/>
      <c r="O497" s="34"/>
      <c r="P497" s="33"/>
      <c r="Q497" s="33"/>
      <c r="R497" s="33"/>
    </row>
    <row r="498" spans="1:18" x14ac:dyDescent="0.15">
      <c r="A498" s="10">
        <v>496</v>
      </c>
      <c r="B498" s="11" t="s">
        <v>179</v>
      </c>
      <c r="C498" s="12"/>
      <c r="D498" s="13">
        <f t="shared" si="7"/>
        <v>1</v>
      </c>
      <c r="E498" s="9">
        <v>0.95990314121301079</v>
      </c>
      <c r="F498" s="1" t="s">
        <v>547</v>
      </c>
      <c r="G498" s="34"/>
      <c r="H498" s="34"/>
      <c r="I498" s="33"/>
      <c r="J498" s="33"/>
      <c r="K498" s="34"/>
      <c r="L498" s="33"/>
      <c r="M498" s="33"/>
      <c r="N498" s="33"/>
      <c r="O498" s="34"/>
      <c r="P498" s="33"/>
      <c r="Q498" s="33"/>
      <c r="R498" s="33"/>
    </row>
    <row r="499" spans="1:18" x14ac:dyDescent="0.15">
      <c r="A499" s="10">
        <v>497</v>
      </c>
      <c r="B499" s="11" t="s">
        <v>463</v>
      </c>
      <c r="C499" s="12"/>
      <c r="D499" s="13">
        <f t="shared" si="7"/>
        <v>1</v>
      </c>
      <c r="E499" s="9">
        <v>0.91499775068590239</v>
      </c>
      <c r="F499" s="1" t="s">
        <v>546</v>
      </c>
      <c r="G499" s="34"/>
      <c r="H499" s="34"/>
      <c r="I499" s="33"/>
      <c r="J499" s="33"/>
      <c r="K499" s="34"/>
      <c r="L499" s="33"/>
      <c r="M499" s="33"/>
      <c r="N499" s="33"/>
      <c r="O499" s="34"/>
      <c r="P499" s="33"/>
      <c r="Q499" s="33"/>
      <c r="R499" s="33"/>
    </row>
    <row r="500" spans="1:18" x14ac:dyDescent="0.15">
      <c r="A500" s="10">
        <v>498</v>
      </c>
      <c r="B500" s="11" t="s">
        <v>537</v>
      </c>
      <c r="C500" s="12"/>
      <c r="D500" s="13">
        <f t="shared" si="7"/>
        <v>1</v>
      </c>
      <c r="E500" s="9">
        <v>0.87614644469031</v>
      </c>
      <c r="F500" s="1" t="s">
        <v>546</v>
      </c>
      <c r="G500" s="34"/>
      <c r="H500" s="34"/>
      <c r="I500" s="33"/>
      <c r="J500" s="34"/>
      <c r="K500" s="34"/>
      <c r="L500" s="33"/>
      <c r="M500" s="33"/>
      <c r="N500" s="34"/>
      <c r="O500" s="34"/>
      <c r="P500" s="33"/>
      <c r="Q500" s="33"/>
      <c r="R500" s="33"/>
    </row>
    <row r="501" spans="1:18" x14ac:dyDescent="0.15">
      <c r="A501" s="10">
        <v>499</v>
      </c>
      <c r="B501" s="11" t="s">
        <v>503</v>
      </c>
      <c r="C501" s="12"/>
      <c r="D501" s="13">
        <f t="shared" si="7"/>
        <v>1</v>
      </c>
      <c r="E501" s="9">
        <v>0.89494200970905546</v>
      </c>
      <c r="F501" s="1" t="s">
        <v>546</v>
      </c>
      <c r="G501" s="34"/>
      <c r="H501" s="34"/>
      <c r="I501" s="33"/>
      <c r="J501" s="33"/>
      <c r="K501" s="34"/>
      <c r="L501" s="33"/>
      <c r="M501" s="33"/>
      <c r="N501" s="34"/>
      <c r="O501" s="34"/>
      <c r="P501" s="33"/>
      <c r="Q501" s="33"/>
      <c r="R501" s="33"/>
    </row>
    <row r="502" spans="1:18" ht="14.25" thickBot="1" x14ac:dyDescent="0.2">
      <c r="A502" s="14">
        <v>500</v>
      </c>
      <c r="B502" s="15" t="s">
        <v>455</v>
      </c>
      <c r="C502" s="16"/>
      <c r="D502" s="17">
        <f t="shared" si="7"/>
        <v>1</v>
      </c>
      <c r="E502" s="9">
        <v>0.88774157290106182</v>
      </c>
      <c r="F502" s="1" t="s">
        <v>546</v>
      </c>
      <c r="G502" s="34"/>
      <c r="H502" s="33"/>
      <c r="I502" s="33"/>
      <c r="J502" s="33"/>
      <c r="K502" s="34"/>
      <c r="L502" s="33"/>
      <c r="M502" s="33"/>
      <c r="N502" s="34"/>
      <c r="O502" s="34"/>
      <c r="P502" s="33"/>
      <c r="Q502" s="33"/>
      <c r="R502" s="33"/>
    </row>
    <row r="503" spans="1:18" x14ac:dyDescent="0.15">
      <c r="C503" s="19"/>
      <c r="D503" s="18"/>
    </row>
    <row r="504" spans="1:18" x14ac:dyDescent="0.15">
      <c r="B504" s="20"/>
      <c r="C504" s="22" t="s">
        <v>82</v>
      </c>
      <c r="D504" s="21" t="s">
        <v>82</v>
      </c>
      <c r="G504" s="33"/>
    </row>
    <row r="505" spans="1:18" x14ac:dyDescent="0.15">
      <c r="C505" s="23">
        <f>COUNTIF(C3:C502,"1")</f>
        <v>0</v>
      </c>
      <c r="D505" s="23">
        <f>COUNTIF(D3:D502,"1")</f>
        <v>500</v>
      </c>
      <c r="G505" s="32"/>
    </row>
    <row r="506" spans="1:18" x14ac:dyDescent="0.15">
      <c r="C506" s="25" t="s">
        <v>1946</v>
      </c>
      <c r="D506" s="26" t="s">
        <v>83</v>
      </c>
    </row>
    <row r="507" spans="1:18" x14ac:dyDescent="0.15">
      <c r="C507" s="23">
        <f>COUNTIF(C3:C502,"2")</f>
        <v>0</v>
      </c>
      <c r="D507" s="23">
        <f>COUNTIF(D3:D502,"0")</f>
        <v>0</v>
      </c>
    </row>
    <row r="508" spans="1:18" x14ac:dyDescent="0.15">
      <c r="C508" s="25" t="s">
        <v>1947</v>
      </c>
      <c r="D508" s="26" t="s">
        <v>85</v>
      </c>
    </row>
    <row r="509" spans="1:18" x14ac:dyDescent="0.15">
      <c r="C509" s="23">
        <f>COUNTIF(C$3:C$502,"3")</f>
        <v>0</v>
      </c>
      <c r="D509" s="26">
        <f>COUNTIF(D3:D502,"9")</f>
        <v>0</v>
      </c>
    </row>
    <row r="510" spans="1:18" x14ac:dyDescent="0.15">
      <c r="C510" s="36" t="s">
        <v>1948</v>
      </c>
      <c r="D510" s="4" t="s">
        <v>84</v>
      </c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</row>
    <row r="511" spans="1:18" x14ac:dyDescent="0.15">
      <c r="C511" s="23">
        <f>COUNTIF(C$3:C$502,"8")</f>
        <v>0</v>
      </c>
      <c r="D511" s="4" t="s">
        <v>84</v>
      </c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</row>
    <row r="512" spans="1:18" x14ac:dyDescent="0.15">
      <c r="C512" s="25" t="s">
        <v>85</v>
      </c>
      <c r="D512" s="4" t="s">
        <v>84</v>
      </c>
    </row>
    <row r="513" spans="2:4" x14ac:dyDescent="0.15">
      <c r="C513" s="23">
        <f>COUNTIF(C$3:C$502,"9")</f>
        <v>0</v>
      </c>
      <c r="D513" s="4" t="s">
        <v>84</v>
      </c>
    </row>
    <row r="514" spans="2:4" x14ac:dyDescent="0.15">
      <c r="C514" s="27" t="s">
        <v>84</v>
      </c>
      <c r="D514" s="4" t="s">
        <v>84</v>
      </c>
    </row>
    <row r="515" spans="2:4" ht="27" x14ac:dyDescent="0.15">
      <c r="C515" s="25" t="s">
        <v>86</v>
      </c>
      <c r="D515" s="24" t="s">
        <v>86</v>
      </c>
    </row>
    <row r="516" spans="2:4" x14ac:dyDescent="0.15">
      <c r="B516" s="37" t="s">
        <v>1949</v>
      </c>
      <c r="C516" s="24">
        <f>SUM(C505,C507,C509,C511,C513)</f>
        <v>0</v>
      </c>
      <c r="D516" s="24">
        <f>SUM(D505,D507,D509)</f>
        <v>500</v>
      </c>
    </row>
  </sheetData>
  <mergeCells count="7">
    <mergeCell ref="G1:I1"/>
    <mergeCell ref="J1:M1"/>
    <mergeCell ref="N1:R1"/>
    <mergeCell ref="A1:A2"/>
    <mergeCell ref="B1:B2"/>
    <mergeCell ref="D1:D2"/>
    <mergeCell ref="C1:C2"/>
  </mergeCells>
  <phoneticPr fontId="4"/>
  <conditionalFormatting sqref="D3:D502">
    <cfRule type="cellIs" dxfId="34" priority="4" stopIfTrue="1" operator="equal">
      <formula>0</formula>
    </cfRule>
    <cfRule type="cellIs" dxfId="33" priority="5" stopIfTrue="1" operator="equal">
      <formula>1</formula>
    </cfRule>
  </conditionalFormatting>
  <conditionalFormatting sqref="C3:C502">
    <cfRule type="cellIs" dxfId="32" priority="1" operator="equal">
      <formula>1</formula>
    </cfRule>
    <cfRule type="cellIs" dxfId="31" priority="2" operator="equal">
      <formula>3</formula>
    </cfRule>
    <cfRule type="cellIs" dxfId="30" priority="3" operator="equal">
      <formula>2</formula>
    </cfRule>
  </conditionalFormatting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6"/>
  <sheetViews>
    <sheetView workbookViewId="0">
      <pane ySplit="2" topLeftCell="A3" activePane="bottomLeft" state="frozen"/>
      <selection activeCell="D502" sqref="D502"/>
      <selection pane="bottomLeft" activeCell="B29" sqref="B29"/>
    </sheetView>
  </sheetViews>
  <sheetFormatPr defaultRowHeight="13.5" x14ac:dyDescent="0.15"/>
  <cols>
    <col min="1" max="1" width="7.375" style="2" customWidth="1"/>
    <col min="2" max="2" width="70" style="2" customWidth="1"/>
    <col min="3" max="3" width="10" style="28" customWidth="1"/>
    <col min="4" max="4" width="5.25" style="20" customWidth="1"/>
    <col min="5" max="5" width="8.875" style="1" customWidth="1"/>
    <col min="6" max="6" width="2.375" style="1" customWidth="1"/>
    <col min="7" max="18" width="3.5" style="29" customWidth="1"/>
    <col min="19" max="16384" width="9" style="2"/>
  </cols>
  <sheetData>
    <row r="1" spans="1:18" ht="14.25" customHeight="1" x14ac:dyDescent="0.15">
      <c r="A1" s="39" t="s">
        <v>0</v>
      </c>
      <c r="B1" s="39" t="s">
        <v>88</v>
      </c>
      <c r="C1" s="41" t="s">
        <v>2</v>
      </c>
      <c r="D1" s="41" t="s">
        <v>3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s="4" customFormat="1" ht="14.25" thickBot="1" x14ac:dyDescent="0.2">
      <c r="A2" s="40"/>
      <c r="B2" s="40"/>
      <c r="C2" s="43"/>
      <c r="D2" s="42"/>
      <c r="E2" s="3" t="s">
        <v>87</v>
      </c>
      <c r="F2" s="3" t="s">
        <v>4</v>
      </c>
      <c r="G2" s="3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15">
      <c r="A3" s="5">
        <v>1</v>
      </c>
      <c r="B3" s="6" t="s">
        <v>549</v>
      </c>
      <c r="C3" s="7"/>
      <c r="D3" s="8">
        <f>IF((C3&gt;3),9,1)</f>
        <v>1</v>
      </c>
      <c r="E3" s="9">
        <v>0.8403236897407913</v>
      </c>
      <c r="F3" s="1" t="s">
        <v>546</v>
      </c>
      <c r="G3" s="33"/>
      <c r="H3" s="34"/>
      <c r="I3" s="33"/>
      <c r="J3" s="33"/>
      <c r="K3" s="34"/>
      <c r="L3" s="33"/>
      <c r="M3" s="33"/>
      <c r="N3" s="33"/>
      <c r="O3" s="34"/>
      <c r="P3" s="33"/>
      <c r="Q3" s="33"/>
      <c r="R3" s="33"/>
    </row>
    <row r="4" spans="1:18" x14ac:dyDescent="0.15">
      <c r="A4" s="10">
        <v>2</v>
      </c>
      <c r="B4" s="11" t="s">
        <v>550</v>
      </c>
      <c r="C4" s="12"/>
      <c r="D4" s="13">
        <f t="shared" ref="D4:D67" si="0">IF((C4&gt;3),9,1)</f>
        <v>1</v>
      </c>
      <c r="E4" s="9">
        <v>0.68988845169150381</v>
      </c>
      <c r="F4" s="1" t="s">
        <v>546</v>
      </c>
      <c r="G4" s="33"/>
      <c r="H4" s="34"/>
      <c r="I4" s="33"/>
      <c r="J4" s="34"/>
      <c r="K4" s="34"/>
      <c r="L4" s="33"/>
      <c r="M4" s="33"/>
      <c r="N4" s="34"/>
      <c r="O4" s="34"/>
      <c r="P4" s="33"/>
      <c r="Q4" s="33"/>
      <c r="R4" s="33"/>
    </row>
    <row r="5" spans="1:18" x14ac:dyDescent="0.15">
      <c r="A5" s="10">
        <v>3</v>
      </c>
      <c r="B5" s="11" t="s">
        <v>551</v>
      </c>
      <c r="C5" s="12"/>
      <c r="D5" s="13">
        <f t="shared" si="0"/>
        <v>1</v>
      </c>
      <c r="E5" s="9">
        <v>0.89025162450318462</v>
      </c>
      <c r="F5" s="1" t="s">
        <v>547</v>
      </c>
      <c r="G5" s="34"/>
      <c r="H5" s="34"/>
      <c r="I5" s="33"/>
      <c r="J5" s="33"/>
      <c r="K5" s="34"/>
      <c r="L5" s="33"/>
      <c r="M5" s="33"/>
      <c r="N5" s="33"/>
      <c r="O5" s="34"/>
      <c r="P5" s="33"/>
      <c r="Q5" s="33"/>
      <c r="R5" s="33"/>
    </row>
    <row r="6" spans="1:18" x14ac:dyDescent="0.15">
      <c r="A6" s="10">
        <v>4</v>
      </c>
      <c r="B6" s="11" t="s">
        <v>552</v>
      </c>
      <c r="C6" s="12"/>
      <c r="D6" s="13">
        <f t="shared" si="0"/>
        <v>1</v>
      </c>
      <c r="E6" s="9">
        <v>0.91544443093121441</v>
      </c>
      <c r="F6" s="1" t="s">
        <v>547</v>
      </c>
      <c r="G6" s="34"/>
      <c r="H6" s="34"/>
      <c r="I6" s="33"/>
      <c r="J6" s="33"/>
      <c r="K6" s="34"/>
      <c r="L6" s="33"/>
      <c r="M6" s="33"/>
      <c r="N6" s="33"/>
      <c r="O6" s="34"/>
      <c r="P6" s="33"/>
      <c r="Q6" s="33"/>
      <c r="R6" s="33"/>
    </row>
    <row r="7" spans="1:18" x14ac:dyDescent="0.15">
      <c r="A7" s="10">
        <v>5</v>
      </c>
      <c r="B7" s="11" t="s">
        <v>553</v>
      </c>
      <c r="C7" s="12"/>
      <c r="D7" s="13">
        <f t="shared" si="0"/>
        <v>1</v>
      </c>
      <c r="E7" s="9">
        <v>0.81087099619072411</v>
      </c>
      <c r="F7" s="1" t="s">
        <v>546</v>
      </c>
      <c r="G7" s="34"/>
      <c r="H7" s="34"/>
      <c r="I7" s="33"/>
      <c r="J7" s="33"/>
      <c r="K7" s="34"/>
      <c r="L7" s="33"/>
      <c r="M7" s="33"/>
      <c r="N7" s="33"/>
      <c r="O7" s="34"/>
      <c r="P7" s="33"/>
      <c r="Q7" s="33"/>
      <c r="R7" s="33"/>
    </row>
    <row r="8" spans="1:18" x14ac:dyDescent="0.15">
      <c r="A8" s="10">
        <v>6</v>
      </c>
      <c r="B8" s="11" t="s">
        <v>554</v>
      </c>
      <c r="C8" s="12"/>
      <c r="D8" s="13">
        <f t="shared" si="0"/>
        <v>1</v>
      </c>
      <c r="E8" s="9">
        <v>0.98142574507601932</v>
      </c>
      <c r="F8" s="1" t="s">
        <v>547</v>
      </c>
      <c r="G8" s="34"/>
      <c r="H8" s="34"/>
      <c r="I8" s="33"/>
      <c r="J8" s="34"/>
      <c r="K8" s="34"/>
      <c r="L8" s="33"/>
      <c r="M8" s="33"/>
      <c r="N8" s="34"/>
      <c r="O8" s="34"/>
      <c r="P8" s="33"/>
      <c r="Q8" s="33"/>
      <c r="R8" s="33"/>
    </row>
    <row r="9" spans="1:18" x14ac:dyDescent="0.15">
      <c r="A9" s="10">
        <v>7</v>
      </c>
      <c r="B9" s="11" t="s">
        <v>555</v>
      </c>
      <c r="C9" s="12"/>
      <c r="D9" s="13">
        <f t="shared" si="0"/>
        <v>1</v>
      </c>
      <c r="E9" s="9">
        <v>0.95893401395175748</v>
      </c>
      <c r="F9" s="1" t="s">
        <v>546</v>
      </c>
      <c r="G9" s="33"/>
      <c r="H9" s="34"/>
      <c r="I9" s="33"/>
      <c r="J9" s="34"/>
      <c r="K9" s="34"/>
      <c r="L9" s="33"/>
      <c r="M9" s="33"/>
      <c r="N9" s="33"/>
      <c r="O9" s="34"/>
      <c r="P9" s="33"/>
      <c r="Q9" s="33"/>
      <c r="R9" s="33"/>
    </row>
    <row r="10" spans="1:18" x14ac:dyDescent="0.15">
      <c r="A10" s="10">
        <v>8</v>
      </c>
      <c r="B10" s="11" t="s">
        <v>556</v>
      </c>
      <c r="C10" s="12"/>
      <c r="D10" s="13">
        <f t="shared" si="0"/>
        <v>1</v>
      </c>
      <c r="E10" s="9">
        <v>0.96081169097669372</v>
      </c>
      <c r="F10" s="1" t="s">
        <v>546</v>
      </c>
      <c r="G10" s="34"/>
      <c r="H10" s="34"/>
      <c r="I10" s="33"/>
      <c r="J10" s="34"/>
      <c r="K10" s="34"/>
      <c r="L10" s="33"/>
      <c r="M10" s="33"/>
      <c r="N10" s="33"/>
      <c r="O10" s="34"/>
      <c r="P10" s="33"/>
      <c r="Q10" s="33"/>
      <c r="R10" s="33"/>
    </row>
    <row r="11" spans="1:18" x14ac:dyDescent="0.15">
      <c r="A11" s="10">
        <v>9</v>
      </c>
      <c r="B11" s="11" t="s">
        <v>557</v>
      </c>
      <c r="C11" s="12"/>
      <c r="D11" s="13">
        <f t="shared" si="0"/>
        <v>1</v>
      </c>
      <c r="E11" s="9">
        <v>0.86740694377308181</v>
      </c>
      <c r="F11" s="1" t="s">
        <v>547</v>
      </c>
      <c r="G11" s="33"/>
      <c r="H11" s="34"/>
      <c r="I11" s="33"/>
      <c r="J11" s="34"/>
      <c r="K11" s="34"/>
      <c r="L11" s="33"/>
      <c r="M11" s="33"/>
      <c r="N11" s="34"/>
      <c r="O11" s="34"/>
      <c r="P11" s="33"/>
      <c r="Q11" s="33"/>
      <c r="R11" s="33"/>
    </row>
    <row r="12" spans="1:18" x14ac:dyDescent="0.15">
      <c r="A12" s="10">
        <v>10</v>
      </c>
      <c r="B12" s="11" t="s">
        <v>558</v>
      </c>
      <c r="C12" s="12"/>
      <c r="D12" s="13">
        <f t="shared" si="0"/>
        <v>1</v>
      </c>
      <c r="E12" s="9">
        <v>0.86552160420521762</v>
      </c>
      <c r="F12" s="1" t="s">
        <v>546</v>
      </c>
      <c r="G12" s="34"/>
      <c r="H12" s="34"/>
      <c r="I12" s="33"/>
      <c r="J12" s="34"/>
      <c r="K12" s="34"/>
      <c r="L12" s="33"/>
      <c r="M12" s="33"/>
      <c r="N12" s="33"/>
      <c r="O12" s="34"/>
      <c r="P12" s="33"/>
      <c r="Q12" s="33"/>
      <c r="R12" s="33"/>
    </row>
    <row r="13" spans="1:18" x14ac:dyDescent="0.15">
      <c r="A13" s="10">
        <v>11</v>
      </c>
      <c r="B13" s="11" t="s">
        <v>559</v>
      </c>
      <c r="C13" s="12"/>
      <c r="D13" s="13">
        <f t="shared" si="0"/>
        <v>1</v>
      </c>
      <c r="E13" s="9">
        <v>0.80250286139836335</v>
      </c>
      <c r="F13" s="1" t="s">
        <v>546</v>
      </c>
      <c r="G13" s="34"/>
      <c r="H13" s="34"/>
      <c r="I13" s="33"/>
      <c r="J13" s="34"/>
      <c r="K13" s="34"/>
      <c r="L13" s="33"/>
      <c r="M13" s="33"/>
      <c r="N13" s="33"/>
      <c r="O13" s="34"/>
      <c r="P13" s="33"/>
      <c r="Q13" s="33"/>
      <c r="R13" s="33"/>
    </row>
    <row r="14" spans="1:18" x14ac:dyDescent="0.15">
      <c r="A14" s="10">
        <v>12</v>
      </c>
      <c r="B14" s="11" t="s">
        <v>560</v>
      </c>
      <c r="C14" s="12"/>
      <c r="D14" s="13">
        <f t="shared" si="0"/>
        <v>1</v>
      </c>
      <c r="E14" s="9">
        <v>0.85570795369423558</v>
      </c>
      <c r="F14" s="1" t="s">
        <v>546</v>
      </c>
      <c r="G14" s="34"/>
      <c r="H14" s="34"/>
      <c r="I14" s="33"/>
      <c r="J14" s="34"/>
      <c r="K14" s="34"/>
      <c r="L14" s="33"/>
      <c r="M14" s="33"/>
      <c r="N14" s="33"/>
      <c r="O14" s="34"/>
      <c r="P14" s="33"/>
      <c r="Q14" s="33"/>
      <c r="R14" s="33"/>
    </row>
    <row r="15" spans="1:18" x14ac:dyDescent="0.15">
      <c r="A15" s="10">
        <v>13</v>
      </c>
      <c r="B15" s="11" t="s">
        <v>561</v>
      </c>
      <c r="C15" s="12"/>
      <c r="D15" s="13">
        <f t="shared" si="0"/>
        <v>1</v>
      </c>
      <c r="E15" s="9">
        <v>0.69773864624792381</v>
      </c>
      <c r="F15" s="1" t="s">
        <v>547</v>
      </c>
      <c r="G15" s="34"/>
      <c r="H15" s="34"/>
      <c r="I15" s="33"/>
      <c r="J15" s="33"/>
      <c r="K15" s="34"/>
      <c r="L15" s="33"/>
      <c r="M15" s="33"/>
      <c r="N15" s="34"/>
      <c r="O15" s="34"/>
      <c r="P15" s="33"/>
      <c r="Q15" s="33"/>
      <c r="R15" s="33"/>
    </row>
    <row r="16" spans="1:18" x14ac:dyDescent="0.15">
      <c r="A16" s="10">
        <v>14</v>
      </c>
      <c r="B16" s="11" t="s">
        <v>562</v>
      </c>
      <c r="C16" s="12"/>
      <c r="D16" s="13">
        <f t="shared" si="0"/>
        <v>1</v>
      </c>
      <c r="E16" s="9">
        <v>0.8135384216215904</v>
      </c>
      <c r="F16" s="1" t="s">
        <v>547</v>
      </c>
      <c r="G16" s="33"/>
      <c r="H16" s="34"/>
      <c r="I16" s="33"/>
      <c r="J16" s="33"/>
      <c r="K16" s="34"/>
      <c r="L16" s="33"/>
      <c r="M16" s="33"/>
      <c r="N16" s="33"/>
      <c r="O16" s="34"/>
      <c r="P16" s="33"/>
      <c r="Q16" s="33"/>
      <c r="R16" s="33"/>
    </row>
    <row r="17" spans="1:18" x14ac:dyDescent="0.15">
      <c r="A17" s="10">
        <v>15</v>
      </c>
      <c r="B17" s="11" t="s">
        <v>7</v>
      </c>
      <c r="C17" s="12"/>
      <c r="D17" s="13">
        <f t="shared" si="0"/>
        <v>1</v>
      </c>
      <c r="E17" s="9">
        <v>0.95983151605855976</v>
      </c>
      <c r="F17" s="1" t="s">
        <v>546</v>
      </c>
      <c r="G17" s="34"/>
      <c r="H17" s="34"/>
      <c r="I17" s="33"/>
      <c r="J17" s="33"/>
      <c r="K17" s="34"/>
      <c r="L17" s="33"/>
      <c r="M17" s="33"/>
      <c r="N17" s="33"/>
      <c r="O17" s="34"/>
      <c r="P17" s="33"/>
      <c r="Q17" s="33"/>
      <c r="R17" s="33"/>
    </row>
    <row r="18" spans="1:18" x14ac:dyDescent="0.15">
      <c r="A18" s="10">
        <v>16</v>
      </c>
      <c r="B18" s="11" t="s">
        <v>563</v>
      </c>
      <c r="C18" s="12"/>
      <c r="D18" s="13">
        <f t="shared" si="0"/>
        <v>1</v>
      </c>
      <c r="E18" s="9">
        <v>0.70257957918841729</v>
      </c>
      <c r="F18" s="1" t="s">
        <v>547</v>
      </c>
      <c r="G18" s="34"/>
      <c r="H18" s="34"/>
      <c r="I18" s="33"/>
      <c r="J18" s="33"/>
      <c r="K18" s="34"/>
      <c r="L18" s="33"/>
      <c r="M18" s="33"/>
      <c r="N18" s="33"/>
      <c r="O18" s="34"/>
      <c r="P18" s="33"/>
      <c r="Q18" s="33"/>
      <c r="R18" s="33"/>
    </row>
    <row r="19" spans="1:18" x14ac:dyDescent="0.15">
      <c r="A19" s="10">
        <v>17</v>
      </c>
      <c r="B19" s="11" t="s">
        <v>564</v>
      </c>
      <c r="C19" s="12"/>
      <c r="D19" s="13">
        <f t="shared" si="0"/>
        <v>1</v>
      </c>
      <c r="E19" s="9">
        <v>0.72708563232393364</v>
      </c>
      <c r="F19" s="1" t="s">
        <v>547</v>
      </c>
      <c r="G19" s="34"/>
      <c r="H19" s="34"/>
      <c r="I19" s="33"/>
      <c r="J19" s="33"/>
      <c r="K19" s="34"/>
      <c r="L19" s="33"/>
      <c r="M19" s="33"/>
      <c r="N19" s="33"/>
      <c r="O19" s="34"/>
      <c r="P19" s="33"/>
      <c r="Q19" s="33"/>
      <c r="R19" s="33"/>
    </row>
    <row r="20" spans="1:18" x14ac:dyDescent="0.15">
      <c r="A20" s="10">
        <v>18</v>
      </c>
      <c r="B20" s="11" t="s">
        <v>565</v>
      </c>
      <c r="C20" s="12"/>
      <c r="D20" s="13">
        <f t="shared" si="0"/>
        <v>1</v>
      </c>
      <c r="E20" s="9">
        <v>0.72331040687746162</v>
      </c>
      <c r="F20" s="1" t="s">
        <v>546</v>
      </c>
      <c r="G20" s="34"/>
      <c r="H20" s="34"/>
      <c r="I20" s="33"/>
      <c r="J20" s="33"/>
      <c r="K20" s="34"/>
      <c r="L20" s="33"/>
      <c r="M20" s="33"/>
      <c r="N20" s="33"/>
      <c r="O20" s="34"/>
      <c r="P20" s="33"/>
      <c r="Q20" s="33"/>
      <c r="R20" s="33"/>
    </row>
    <row r="21" spans="1:18" x14ac:dyDescent="0.15">
      <c r="A21" s="10">
        <v>19</v>
      </c>
      <c r="B21" s="11" t="s">
        <v>566</v>
      </c>
      <c r="C21" s="12"/>
      <c r="D21" s="13">
        <f t="shared" si="0"/>
        <v>1</v>
      </c>
      <c r="E21" s="9">
        <v>0.78896907372736091</v>
      </c>
      <c r="F21" s="1" t="s">
        <v>546</v>
      </c>
      <c r="G21" s="34"/>
      <c r="H21" s="34"/>
      <c r="I21" s="33"/>
      <c r="J21" s="33"/>
      <c r="K21" s="34"/>
      <c r="L21" s="33"/>
      <c r="M21" s="33"/>
      <c r="N21" s="33"/>
      <c r="O21" s="34"/>
      <c r="P21" s="33"/>
      <c r="Q21" s="33"/>
      <c r="R21" s="33"/>
    </row>
    <row r="22" spans="1:18" x14ac:dyDescent="0.15">
      <c r="A22" s="10">
        <v>20</v>
      </c>
      <c r="B22" s="11" t="s">
        <v>567</v>
      </c>
      <c r="C22" s="12"/>
      <c r="D22" s="13">
        <f t="shared" si="0"/>
        <v>1</v>
      </c>
      <c r="E22" s="9">
        <v>0.84533688842830923</v>
      </c>
      <c r="F22" s="1" t="s">
        <v>547</v>
      </c>
      <c r="G22" s="34"/>
      <c r="H22" s="34"/>
      <c r="I22" s="33"/>
      <c r="J22" s="34"/>
      <c r="K22" s="34"/>
      <c r="L22" s="33"/>
      <c r="M22" s="33"/>
      <c r="N22" s="33"/>
      <c r="O22" s="34"/>
      <c r="P22" s="33"/>
      <c r="Q22" s="33"/>
      <c r="R22" s="33"/>
    </row>
    <row r="23" spans="1:18" x14ac:dyDescent="0.15">
      <c r="A23" s="10">
        <v>21</v>
      </c>
      <c r="B23" s="11" t="s">
        <v>568</v>
      </c>
      <c r="C23" s="12"/>
      <c r="D23" s="13">
        <f t="shared" si="0"/>
        <v>1</v>
      </c>
      <c r="E23" s="9">
        <v>0.76926389331396905</v>
      </c>
      <c r="F23" s="1" t="s">
        <v>546</v>
      </c>
      <c r="G23" s="34"/>
      <c r="H23" s="34"/>
      <c r="I23" s="33"/>
      <c r="J23" s="34"/>
      <c r="K23" s="34"/>
      <c r="L23" s="33"/>
      <c r="M23" s="33"/>
      <c r="N23" s="33"/>
      <c r="O23" s="34"/>
      <c r="P23" s="33"/>
      <c r="Q23" s="33"/>
      <c r="R23" s="33"/>
    </row>
    <row r="24" spans="1:18" x14ac:dyDescent="0.15">
      <c r="A24" s="10">
        <v>22</v>
      </c>
      <c r="B24" s="11" t="s">
        <v>569</v>
      </c>
      <c r="C24" s="12"/>
      <c r="D24" s="13">
        <f t="shared" si="0"/>
        <v>1</v>
      </c>
      <c r="E24" s="9">
        <v>0.91382750598551876</v>
      </c>
      <c r="F24" s="1" t="s">
        <v>546</v>
      </c>
      <c r="G24" s="34"/>
      <c r="H24" s="34"/>
      <c r="I24" s="33"/>
      <c r="J24" s="33"/>
      <c r="K24" s="34"/>
      <c r="L24" s="33"/>
      <c r="M24" s="33"/>
      <c r="N24" s="33"/>
      <c r="O24" s="34"/>
      <c r="P24" s="33"/>
      <c r="Q24" s="33"/>
      <c r="R24" s="33"/>
    </row>
    <row r="25" spans="1:18" x14ac:dyDescent="0.15">
      <c r="A25" s="10">
        <v>23</v>
      </c>
      <c r="B25" s="11" t="s">
        <v>570</v>
      </c>
      <c r="C25" s="12"/>
      <c r="D25" s="13">
        <f t="shared" si="0"/>
        <v>1</v>
      </c>
      <c r="E25" s="9">
        <v>0.97240198034050884</v>
      </c>
      <c r="F25" s="1" t="s">
        <v>547</v>
      </c>
      <c r="G25" s="34"/>
      <c r="H25" s="34"/>
      <c r="I25" s="33"/>
      <c r="J25" s="33"/>
      <c r="K25" s="34"/>
      <c r="L25" s="33"/>
      <c r="M25" s="33"/>
      <c r="N25" s="34"/>
      <c r="O25" s="34"/>
      <c r="P25" s="33"/>
      <c r="Q25" s="33"/>
      <c r="R25" s="33"/>
    </row>
    <row r="26" spans="1:18" x14ac:dyDescent="0.15">
      <c r="A26" s="10">
        <v>24</v>
      </c>
      <c r="B26" s="11" t="s">
        <v>571</v>
      </c>
      <c r="C26" s="12"/>
      <c r="D26" s="13">
        <f t="shared" si="0"/>
        <v>1</v>
      </c>
      <c r="E26" s="9">
        <v>0.97363460680441882</v>
      </c>
      <c r="F26" s="1" t="s">
        <v>547</v>
      </c>
      <c r="G26" s="33"/>
      <c r="H26" s="34"/>
      <c r="I26" s="33"/>
      <c r="J26" s="33"/>
      <c r="K26" s="34"/>
      <c r="L26" s="33"/>
      <c r="M26" s="33"/>
      <c r="N26" s="33"/>
      <c r="O26" s="34"/>
      <c r="P26" s="33"/>
      <c r="Q26" s="33"/>
      <c r="R26" s="33"/>
    </row>
    <row r="27" spans="1:18" x14ac:dyDescent="0.15">
      <c r="A27" s="10">
        <v>25</v>
      </c>
      <c r="B27" s="11" t="s">
        <v>572</v>
      </c>
      <c r="C27" s="12"/>
      <c r="D27" s="13">
        <f t="shared" si="0"/>
        <v>1</v>
      </c>
      <c r="E27" s="9">
        <v>0.70102051892885076</v>
      </c>
      <c r="F27" s="1" t="s">
        <v>547</v>
      </c>
      <c r="G27" s="33"/>
      <c r="H27" s="34"/>
      <c r="I27" s="33"/>
      <c r="J27" s="33"/>
      <c r="K27" s="34"/>
      <c r="L27" s="33"/>
      <c r="M27" s="33"/>
      <c r="N27" s="33"/>
      <c r="O27" s="34"/>
      <c r="P27" s="33"/>
      <c r="Q27" s="33"/>
      <c r="R27" s="33"/>
    </row>
    <row r="28" spans="1:18" x14ac:dyDescent="0.15">
      <c r="A28" s="10">
        <v>26</v>
      </c>
      <c r="B28" s="11" t="s">
        <v>573</v>
      </c>
      <c r="C28" s="12"/>
      <c r="D28" s="13">
        <f t="shared" si="0"/>
        <v>1</v>
      </c>
      <c r="E28" s="9">
        <v>0.98379710193394021</v>
      </c>
      <c r="F28" s="1" t="s">
        <v>546</v>
      </c>
      <c r="G28" s="34"/>
      <c r="H28" s="34"/>
      <c r="I28" s="33"/>
      <c r="J28" s="34"/>
      <c r="K28" s="34"/>
      <c r="L28" s="33"/>
      <c r="M28" s="33"/>
      <c r="N28" s="34"/>
      <c r="O28" s="34"/>
      <c r="P28" s="33"/>
      <c r="Q28" s="33"/>
      <c r="R28" s="33"/>
    </row>
    <row r="29" spans="1:18" x14ac:dyDescent="0.15">
      <c r="A29" s="10">
        <v>27</v>
      </c>
      <c r="B29" s="11" t="s">
        <v>574</v>
      </c>
      <c r="C29" s="12"/>
      <c r="D29" s="13">
        <f t="shared" si="0"/>
        <v>1</v>
      </c>
      <c r="E29" s="9">
        <v>0.7754393922068552</v>
      </c>
      <c r="F29" s="1" t="s">
        <v>546</v>
      </c>
      <c r="G29" s="34"/>
      <c r="H29" s="34"/>
      <c r="I29" s="33"/>
      <c r="J29" s="34"/>
      <c r="K29" s="34"/>
      <c r="L29" s="33"/>
      <c r="M29" s="33"/>
      <c r="N29" s="33"/>
      <c r="O29" s="34"/>
      <c r="P29" s="33"/>
      <c r="Q29" s="33"/>
      <c r="R29" s="33"/>
    </row>
    <row r="30" spans="1:18" x14ac:dyDescent="0.15">
      <c r="A30" s="10">
        <v>28</v>
      </c>
      <c r="B30" s="11" t="s">
        <v>575</v>
      </c>
      <c r="C30" s="12"/>
      <c r="D30" s="13">
        <f t="shared" si="0"/>
        <v>1</v>
      </c>
      <c r="E30" s="9">
        <v>0.69127816754008098</v>
      </c>
      <c r="F30" s="1" t="s">
        <v>546</v>
      </c>
      <c r="G30" s="34"/>
      <c r="H30" s="34"/>
      <c r="I30" s="33"/>
      <c r="J30" s="33"/>
      <c r="K30" s="34"/>
      <c r="L30" s="33"/>
      <c r="M30" s="33"/>
      <c r="N30" s="34"/>
      <c r="O30" s="34"/>
      <c r="P30" s="33"/>
      <c r="Q30" s="33"/>
      <c r="R30" s="33"/>
    </row>
    <row r="31" spans="1:18" x14ac:dyDescent="0.15">
      <c r="A31" s="10">
        <v>29</v>
      </c>
      <c r="B31" s="11" t="s">
        <v>576</v>
      </c>
      <c r="C31" s="12"/>
      <c r="D31" s="13">
        <f t="shared" si="0"/>
        <v>1</v>
      </c>
      <c r="E31" s="9">
        <v>0.76207780142375103</v>
      </c>
      <c r="F31" s="1" t="s">
        <v>547</v>
      </c>
      <c r="G31" s="33"/>
      <c r="H31" s="34"/>
      <c r="I31" s="33"/>
      <c r="J31" s="34"/>
      <c r="K31" s="34"/>
      <c r="L31" s="33"/>
      <c r="M31" s="33"/>
      <c r="N31" s="34"/>
      <c r="O31" s="34"/>
      <c r="P31" s="33"/>
      <c r="Q31" s="33"/>
      <c r="R31" s="33"/>
    </row>
    <row r="32" spans="1:18" x14ac:dyDescent="0.15">
      <c r="A32" s="10">
        <v>30</v>
      </c>
      <c r="B32" s="11" t="s">
        <v>577</v>
      </c>
      <c r="C32" s="12"/>
      <c r="D32" s="13">
        <f t="shared" si="0"/>
        <v>1</v>
      </c>
      <c r="E32" s="9">
        <v>0.73239738142144262</v>
      </c>
      <c r="F32" s="1" t="s">
        <v>547</v>
      </c>
      <c r="G32" s="33"/>
      <c r="H32" s="34"/>
      <c r="I32" s="33"/>
      <c r="J32" s="33"/>
      <c r="K32" s="34"/>
      <c r="L32" s="33"/>
      <c r="M32" s="33"/>
      <c r="N32" s="34"/>
      <c r="O32" s="34"/>
      <c r="P32" s="33"/>
      <c r="Q32" s="33"/>
      <c r="R32" s="33"/>
    </row>
    <row r="33" spans="1:18" x14ac:dyDescent="0.15">
      <c r="A33" s="10">
        <v>31</v>
      </c>
      <c r="B33" s="11" t="s">
        <v>578</v>
      </c>
      <c r="C33" s="12"/>
      <c r="D33" s="13">
        <f t="shared" si="0"/>
        <v>1</v>
      </c>
      <c r="E33" s="9">
        <v>0.97492017970134426</v>
      </c>
      <c r="F33" s="1" t="s">
        <v>547</v>
      </c>
      <c r="G33" s="34"/>
      <c r="H33" s="34"/>
      <c r="I33" s="33"/>
      <c r="J33" s="33"/>
      <c r="K33" s="34"/>
      <c r="L33" s="33"/>
      <c r="M33" s="33"/>
      <c r="N33" s="33"/>
      <c r="O33" s="34"/>
      <c r="P33" s="33"/>
      <c r="Q33" s="33"/>
      <c r="R33" s="33"/>
    </row>
    <row r="34" spans="1:18" x14ac:dyDescent="0.15">
      <c r="A34" s="10">
        <v>32</v>
      </c>
      <c r="B34" s="11" t="s">
        <v>579</v>
      </c>
      <c r="C34" s="12"/>
      <c r="D34" s="13">
        <f t="shared" si="0"/>
        <v>1</v>
      </c>
      <c r="E34" s="9">
        <v>0.72780933166341644</v>
      </c>
      <c r="F34" s="1" t="s">
        <v>547</v>
      </c>
      <c r="G34" s="34"/>
      <c r="H34" s="34"/>
      <c r="I34" s="33"/>
      <c r="J34" s="34"/>
      <c r="K34" s="34"/>
      <c r="L34" s="33"/>
      <c r="M34" s="33"/>
      <c r="N34" s="33"/>
      <c r="O34" s="34"/>
      <c r="P34" s="33"/>
      <c r="Q34" s="33"/>
      <c r="R34" s="33"/>
    </row>
    <row r="35" spans="1:18" x14ac:dyDescent="0.15">
      <c r="A35" s="10">
        <v>33</v>
      </c>
      <c r="B35" s="11" t="s">
        <v>580</v>
      </c>
      <c r="C35" s="12"/>
      <c r="D35" s="13">
        <f t="shared" si="0"/>
        <v>1</v>
      </c>
      <c r="E35" s="9">
        <v>0.8427229898777937</v>
      </c>
      <c r="F35" s="1" t="s">
        <v>547</v>
      </c>
      <c r="G35" s="34"/>
      <c r="H35" s="34"/>
      <c r="I35" s="33"/>
      <c r="J35" s="34"/>
      <c r="K35" s="34"/>
      <c r="L35" s="33"/>
      <c r="M35" s="33"/>
      <c r="N35" s="33"/>
      <c r="O35" s="34"/>
      <c r="P35" s="33"/>
      <c r="Q35" s="33"/>
      <c r="R35" s="33"/>
    </row>
    <row r="36" spans="1:18" x14ac:dyDescent="0.15">
      <c r="A36" s="10">
        <v>34</v>
      </c>
      <c r="B36" s="11" t="s">
        <v>581</v>
      </c>
      <c r="C36" s="12"/>
      <c r="D36" s="13">
        <f t="shared" si="0"/>
        <v>1</v>
      </c>
      <c r="E36" s="9">
        <v>0.75308810428967554</v>
      </c>
      <c r="F36" s="1" t="s">
        <v>546</v>
      </c>
      <c r="G36" s="33"/>
      <c r="H36" s="34"/>
      <c r="I36" s="33"/>
      <c r="J36" s="34"/>
      <c r="K36" s="34"/>
      <c r="L36" s="33"/>
      <c r="M36" s="33"/>
      <c r="N36" s="33"/>
      <c r="O36" s="34"/>
      <c r="P36" s="33"/>
      <c r="Q36" s="33"/>
      <c r="R36" s="33"/>
    </row>
    <row r="37" spans="1:18" x14ac:dyDescent="0.15">
      <c r="A37" s="10">
        <v>35</v>
      </c>
      <c r="B37" s="11" t="s">
        <v>582</v>
      </c>
      <c r="C37" s="12"/>
      <c r="D37" s="13">
        <f t="shared" si="0"/>
        <v>1</v>
      </c>
      <c r="E37" s="9">
        <v>0.79447150383535758</v>
      </c>
      <c r="F37" s="1" t="s">
        <v>546</v>
      </c>
      <c r="G37" s="33"/>
      <c r="H37" s="34"/>
      <c r="I37" s="33"/>
      <c r="J37" s="33"/>
      <c r="K37" s="34"/>
      <c r="L37" s="33"/>
      <c r="M37" s="33"/>
      <c r="N37" s="34"/>
      <c r="O37" s="34"/>
      <c r="P37" s="33"/>
      <c r="Q37" s="33"/>
      <c r="R37" s="33"/>
    </row>
    <row r="38" spans="1:18" x14ac:dyDescent="0.15">
      <c r="A38" s="10">
        <v>36</v>
      </c>
      <c r="B38" s="11" t="s">
        <v>583</v>
      </c>
      <c r="C38" s="12"/>
      <c r="D38" s="13">
        <f t="shared" si="0"/>
        <v>1</v>
      </c>
      <c r="E38" s="9">
        <v>0.71335046395061341</v>
      </c>
      <c r="F38" s="1" t="s">
        <v>546</v>
      </c>
      <c r="G38" s="34"/>
      <c r="H38" s="34"/>
      <c r="I38" s="33"/>
      <c r="J38" s="34"/>
      <c r="K38" s="34"/>
      <c r="L38" s="33"/>
      <c r="M38" s="33"/>
      <c r="N38" s="33"/>
      <c r="O38" s="34"/>
      <c r="P38" s="33"/>
      <c r="Q38" s="33"/>
      <c r="R38" s="33"/>
    </row>
    <row r="39" spans="1:18" x14ac:dyDescent="0.15">
      <c r="A39" s="10">
        <v>37</v>
      </c>
      <c r="B39" s="11" t="s">
        <v>584</v>
      </c>
      <c r="C39" s="12"/>
      <c r="D39" s="13">
        <f t="shared" si="0"/>
        <v>1</v>
      </c>
      <c r="E39" s="9">
        <v>0.73888153340770324</v>
      </c>
      <c r="F39" s="1" t="s">
        <v>547</v>
      </c>
      <c r="G39" s="34"/>
      <c r="H39" s="34"/>
      <c r="I39" s="33"/>
      <c r="J39" s="34"/>
      <c r="K39" s="34"/>
      <c r="L39" s="33"/>
      <c r="M39" s="33"/>
      <c r="N39" s="33"/>
      <c r="O39" s="34"/>
      <c r="P39" s="33"/>
      <c r="Q39" s="33"/>
      <c r="R39" s="33"/>
    </row>
    <row r="40" spans="1:18" x14ac:dyDescent="0.15">
      <c r="A40" s="10">
        <v>38</v>
      </c>
      <c r="B40" s="11" t="s">
        <v>585</v>
      </c>
      <c r="C40" s="12"/>
      <c r="D40" s="13">
        <f t="shared" si="0"/>
        <v>1</v>
      </c>
      <c r="E40" s="9">
        <v>0.87756884115185052</v>
      </c>
      <c r="F40" s="1" t="s">
        <v>547</v>
      </c>
      <c r="G40" s="34"/>
      <c r="H40" s="34"/>
      <c r="I40" s="33"/>
      <c r="J40" s="34"/>
      <c r="K40" s="34"/>
      <c r="L40" s="33"/>
      <c r="M40" s="33"/>
      <c r="N40" s="33"/>
      <c r="O40" s="34"/>
      <c r="P40" s="33"/>
      <c r="Q40" s="33"/>
      <c r="R40" s="33"/>
    </row>
    <row r="41" spans="1:18" x14ac:dyDescent="0.15">
      <c r="A41" s="10">
        <v>39</v>
      </c>
      <c r="B41" s="11" t="s">
        <v>586</v>
      </c>
      <c r="C41" s="12"/>
      <c r="D41" s="13">
        <f t="shared" si="0"/>
        <v>1</v>
      </c>
      <c r="E41" s="9">
        <v>0.70589672837062523</v>
      </c>
      <c r="F41" s="1" t="s">
        <v>547</v>
      </c>
      <c r="G41" s="34"/>
      <c r="H41" s="34"/>
      <c r="I41" s="33"/>
      <c r="J41" s="33"/>
      <c r="K41" s="34"/>
      <c r="L41" s="33"/>
      <c r="M41" s="33"/>
      <c r="N41" s="33"/>
      <c r="O41" s="34"/>
      <c r="P41" s="33"/>
      <c r="Q41" s="33"/>
      <c r="R41" s="33"/>
    </row>
    <row r="42" spans="1:18" x14ac:dyDescent="0.15">
      <c r="A42" s="10">
        <v>40</v>
      </c>
      <c r="B42" s="11" t="s">
        <v>587</v>
      </c>
      <c r="C42" s="12"/>
      <c r="D42" s="13">
        <f t="shared" si="0"/>
        <v>1</v>
      </c>
      <c r="E42" s="9">
        <v>0.9279439855598739</v>
      </c>
      <c r="F42" s="1" t="s">
        <v>546</v>
      </c>
      <c r="G42" s="34"/>
      <c r="H42" s="34"/>
      <c r="I42" s="33"/>
      <c r="J42" s="34"/>
      <c r="K42" s="34"/>
      <c r="L42" s="33"/>
      <c r="M42" s="33"/>
      <c r="N42" s="33"/>
      <c r="O42" s="34"/>
      <c r="P42" s="33"/>
      <c r="Q42" s="33"/>
      <c r="R42" s="33"/>
    </row>
    <row r="43" spans="1:18" x14ac:dyDescent="0.15">
      <c r="A43" s="10">
        <v>41</v>
      </c>
      <c r="B43" s="11" t="s">
        <v>588</v>
      </c>
      <c r="C43" s="12"/>
      <c r="D43" s="13">
        <f t="shared" si="0"/>
        <v>1</v>
      </c>
      <c r="E43" s="9">
        <v>0.72383229571065844</v>
      </c>
      <c r="F43" s="1" t="s">
        <v>547</v>
      </c>
      <c r="G43" s="34"/>
      <c r="H43" s="34"/>
      <c r="I43" s="33"/>
      <c r="J43" s="33"/>
      <c r="K43" s="34"/>
      <c r="L43" s="33"/>
      <c r="M43" s="33"/>
      <c r="N43" s="33"/>
      <c r="O43" s="34"/>
      <c r="P43" s="33"/>
      <c r="Q43" s="33"/>
      <c r="R43" s="33"/>
    </row>
    <row r="44" spans="1:18" x14ac:dyDescent="0.15">
      <c r="A44" s="10">
        <v>42</v>
      </c>
      <c r="B44" s="11" t="s">
        <v>589</v>
      </c>
      <c r="C44" s="12"/>
      <c r="D44" s="13">
        <f t="shared" si="0"/>
        <v>1</v>
      </c>
      <c r="E44" s="9">
        <v>0.86485711838482882</v>
      </c>
      <c r="F44" s="1" t="s">
        <v>546</v>
      </c>
      <c r="G44" s="34"/>
      <c r="H44" s="34"/>
      <c r="I44" s="33"/>
      <c r="J44" s="34"/>
      <c r="K44" s="34"/>
      <c r="L44" s="33"/>
      <c r="M44" s="33"/>
      <c r="N44" s="33"/>
      <c r="O44" s="34"/>
      <c r="P44" s="33"/>
      <c r="Q44" s="33"/>
      <c r="R44" s="33"/>
    </row>
    <row r="45" spans="1:18" x14ac:dyDescent="0.15">
      <c r="A45" s="10">
        <v>43</v>
      </c>
      <c r="B45" s="11" t="s">
        <v>590</v>
      </c>
      <c r="C45" s="12"/>
      <c r="D45" s="13">
        <f t="shared" si="0"/>
        <v>1</v>
      </c>
      <c r="E45" s="9">
        <v>0.93353122510691389</v>
      </c>
      <c r="F45" s="1" t="s">
        <v>547</v>
      </c>
      <c r="G45" s="33"/>
      <c r="H45" s="34"/>
      <c r="I45" s="33"/>
      <c r="J45" s="34"/>
      <c r="K45" s="34"/>
      <c r="L45" s="33"/>
      <c r="M45" s="33"/>
      <c r="N45" s="34"/>
      <c r="O45" s="34"/>
      <c r="P45" s="33"/>
      <c r="Q45" s="33"/>
      <c r="R45" s="33"/>
    </row>
    <row r="46" spans="1:18" x14ac:dyDescent="0.15">
      <c r="A46" s="10">
        <v>44</v>
      </c>
      <c r="B46" s="11" t="s">
        <v>591</v>
      </c>
      <c r="C46" s="12"/>
      <c r="D46" s="13">
        <f t="shared" si="0"/>
        <v>1</v>
      </c>
      <c r="E46" s="9">
        <v>0.94008187289567524</v>
      </c>
      <c r="F46" s="1" t="s">
        <v>546</v>
      </c>
      <c r="G46" s="34"/>
      <c r="H46" s="34"/>
      <c r="I46" s="33"/>
      <c r="J46" s="33"/>
      <c r="K46" s="34"/>
      <c r="L46" s="33"/>
      <c r="M46" s="33"/>
      <c r="N46" s="33"/>
      <c r="O46" s="34"/>
      <c r="P46" s="33"/>
      <c r="Q46" s="33"/>
      <c r="R46" s="33"/>
    </row>
    <row r="47" spans="1:18" x14ac:dyDescent="0.15">
      <c r="A47" s="10">
        <v>45</v>
      </c>
      <c r="B47" s="11" t="s">
        <v>592</v>
      </c>
      <c r="C47" s="12"/>
      <c r="D47" s="13">
        <f t="shared" si="0"/>
        <v>1</v>
      </c>
      <c r="E47" s="9">
        <v>0.77026633046857307</v>
      </c>
      <c r="F47" s="1" t="s">
        <v>547</v>
      </c>
      <c r="G47" s="33"/>
      <c r="H47" s="34"/>
      <c r="I47" s="33"/>
      <c r="J47" s="34"/>
      <c r="K47" s="34"/>
      <c r="L47" s="33"/>
      <c r="M47" s="33"/>
      <c r="N47" s="33"/>
      <c r="O47" s="34"/>
      <c r="P47" s="33"/>
      <c r="Q47" s="33"/>
      <c r="R47" s="33"/>
    </row>
    <row r="48" spans="1:18" x14ac:dyDescent="0.15">
      <c r="A48" s="10">
        <v>46</v>
      </c>
      <c r="B48" s="11" t="s">
        <v>593</v>
      </c>
      <c r="C48" s="12"/>
      <c r="D48" s="13">
        <f t="shared" si="0"/>
        <v>1</v>
      </c>
      <c r="E48" s="9">
        <v>0.84988294181516899</v>
      </c>
      <c r="F48" s="1" t="s">
        <v>547</v>
      </c>
      <c r="G48" s="34"/>
      <c r="H48" s="34"/>
      <c r="I48" s="33"/>
      <c r="J48" s="34"/>
      <c r="K48" s="34"/>
      <c r="L48" s="33"/>
      <c r="M48" s="33"/>
      <c r="N48" s="33"/>
      <c r="O48" s="34"/>
      <c r="P48" s="33"/>
      <c r="Q48" s="33"/>
      <c r="R48" s="33"/>
    </row>
    <row r="49" spans="1:18" x14ac:dyDescent="0.15">
      <c r="A49" s="10">
        <v>47</v>
      </c>
      <c r="B49" s="11" t="s">
        <v>594</v>
      </c>
      <c r="C49" s="12"/>
      <c r="D49" s="13">
        <f t="shared" si="0"/>
        <v>1</v>
      </c>
      <c r="E49" s="9">
        <v>0.743553114310463</v>
      </c>
      <c r="F49" s="1" t="s">
        <v>546</v>
      </c>
      <c r="G49" s="34"/>
      <c r="H49" s="34"/>
      <c r="I49" s="33"/>
      <c r="J49" s="33"/>
      <c r="K49" s="34"/>
      <c r="L49" s="33"/>
      <c r="M49" s="33"/>
      <c r="N49" s="33"/>
      <c r="O49" s="34"/>
      <c r="P49" s="33"/>
      <c r="Q49" s="33"/>
      <c r="R49" s="33"/>
    </row>
    <row r="50" spans="1:18" x14ac:dyDescent="0.15">
      <c r="A50" s="10">
        <v>48</v>
      </c>
      <c r="B50" s="11" t="s">
        <v>595</v>
      </c>
      <c r="C50" s="12"/>
      <c r="D50" s="13">
        <f t="shared" si="0"/>
        <v>1</v>
      </c>
      <c r="E50" s="9">
        <v>0.9097447811917756</v>
      </c>
      <c r="F50" s="1" t="s">
        <v>547</v>
      </c>
      <c r="G50" s="34"/>
      <c r="H50" s="34"/>
      <c r="I50" s="33"/>
      <c r="J50" s="34"/>
      <c r="K50" s="34"/>
      <c r="L50" s="33"/>
      <c r="M50" s="33"/>
      <c r="N50" s="34"/>
      <c r="O50" s="34"/>
      <c r="P50" s="33"/>
      <c r="Q50" s="33"/>
      <c r="R50" s="33"/>
    </row>
    <row r="51" spans="1:18" x14ac:dyDescent="0.15">
      <c r="A51" s="10">
        <v>49</v>
      </c>
      <c r="B51" s="11" t="s">
        <v>596</v>
      </c>
      <c r="C51" s="12"/>
      <c r="D51" s="13">
        <f t="shared" si="0"/>
        <v>1</v>
      </c>
      <c r="E51" s="9">
        <v>0.96852563566822925</v>
      </c>
      <c r="F51" s="1" t="s">
        <v>547</v>
      </c>
      <c r="G51" s="34"/>
      <c r="H51" s="34"/>
      <c r="I51" s="33"/>
      <c r="J51" s="33"/>
      <c r="K51" s="34"/>
      <c r="L51" s="33"/>
      <c r="M51" s="33"/>
      <c r="N51" s="33"/>
      <c r="O51" s="34"/>
      <c r="P51" s="33"/>
      <c r="Q51" s="33"/>
      <c r="R51" s="33"/>
    </row>
    <row r="52" spans="1:18" x14ac:dyDescent="0.15">
      <c r="A52" s="10">
        <v>50</v>
      </c>
      <c r="B52" s="11" t="s">
        <v>597</v>
      </c>
      <c r="C52" s="12"/>
      <c r="D52" s="13">
        <f t="shared" si="0"/>
        <v>1</v>
      </c>
      <c r="E52" s="9">
        <v>0.7579330469758716</v>
      </c>
      <c r="F52" s="1" t="s">
        <v>547</v>
      </c>
      <c r="G52" s="34"/>
      <c r="H52" s="34"/>
      <c r="I52" s="33"/>
      <c r="J52" s="34"/>
      <c r="K52" s="34"/>
      <c r="L52" s="33"/>
      <c r="M52" s="33"/>
      <c r="N52" s="33"/>
      <c r="O52" s="34"/>
      <c r="P52" s="33"/>
      <c r="Q52" s="33"/>
      <c r="R52" s="33"/>
    </row>
    <row r="53" spans="1:18" x14ac:dyDescent="0.15">
      <c r="A53" s="10">
        <v>51</v>
      </c>
      <c r="B53" s="11" t="s">
        <v>598</v>
      </c>
      <c r="C53" s="12"/>
      <c r="D53" s="13">
        <f t="shared" si="0"/>
        <v>1</v>
      </c>
      <c r="E53" s="9">
        <v>0.64153357521270582</v>
      </c>
      <c r="F53" s="1" t="s">
        <v>546</v>
      </c>
      <c r="G53" s="34"/>
      <c r="H53" s="34"/>
      <c r="I53" s="33"/>
      <c r="J53" s="34"/>
      <c r="K53" s="34"/>
      <c r="L53" s="33"/>
      <c r="M53" s="33"/>
      <c r="N53" s="33"/>
      <c r="O53" s="34"/>
      <c r="P53" s="33"/>
      <c r="Q53" s="33"/>
      <c r="R53" s="33"/>
    </row>
    <row r="54" spans="1:18" x14ac:dyDescent="0.15">
      <c r="A54" s="10">
        <v>52</v>
      </c>
      <c r="B54" s="11" t="s">
        <v>599</v>
      </c>
      <c r="C54" s="12"/>
      <c r="D54" s="13">
        <f t="shared" si="0"/>
        <v>1</v>
      </c>
      <c r="E54" s="9">
        <v>0.81213845336917867</v>
      </c>
      <c r="F54" s="1" t="s">
        <v>547</v>
      </c>
      <c r="G54" s="34"/>
      <c r="H54" s="34"/>
      <c r="I54" s="33"/>
      <c r="J54" s="33"/>
      <c r="K54" s="34"/>
      <c r="L54" s="33"/>
      <c r="M54" s="33"/>
      <c r="N54" s="34"/>
      <c r="O54" s="34"/>
      <c r="P54" s="33"/>
      <c r="Q54" s="33"/>
      <c r="R54" s="33"/>
    </row>
    <row r="55" spans="1:18" x14ac:dyDescent="0.15">
      <c r="A55" s="10">
        <v>53</v>
      </c>
      <c r="B55" s="11" t="s">
        <v>600</v>
      </c>
      <c r="C55" s="12"/>
      <c r="D55" s="13">
        <f t="shared" si="0"/>
        <v>1</v>
      </c>
      <c r="E55" s="9">
        <v>0.83860402459743755</v>
      </c>
      <c r="F55" s="1" t="s">
        <v>547</v>
      </c>
      <c r="G55" s="33"/>
      <c r="H55" s="34"/>
      <c r="I55" s="33"/>
      <c r="J55" s="34"/>
      <c r="K55" s="34"/>
      <c r="L55" s="33"/>
      <c r="M55" s="33"/>
      <c r="N55" s="33"/>
      <c r="O55" s="34"/>
      <c r="P55" s="33"/>
      <c r="Q55" s="33"/>
      <c r="R55" s="33"/>
    </row>
    <row r="56" spans="1:18" x14ac:dyDescent="0.15">
      <c r="A56" s="10">
        <v>54</v>
      </c>
      <c r="B56" s="11" t="s">
        <v>601</v>
      </c>
      <c r="C56" s="12"/>
      <c r="D56" s="13">
        <f t="shared" si="0"/>
        <v>1</v>
      </c>
      <c r="E56" s="9">
        <v>0.69218265868598539</v>
      </c>
      <c r="F56" s="1" t="s">
        <v>546</v>
      </c>
      <c r="G56" s="33"/>
      <c r="H56" s="34"/>
      <c r="I56" s="33"/>
      <c r="J56" s="34"/>
      <c r="K56" s="34"/>
      <c r="L56" s="33"/>
      <c r="M56" s="33"/>
      <c r="N56" s="34"/>
      <c r="O56" s="34"/>
      <c r="P56" s="33"/>
      <c r="Q56" s="33"/>
      <c r="R56" s="33"/>
    </row>
    <row r="57" spans="1:18" x14ac:dyDescent="0.15">
      <c r="A57" s="10">
        <v>55</v>
      </c>
      <c r="B57" s="11" t="s">
        <v>602</v>
      </c>
      <c r="C57" s="12"/>
      <c r="D57" s="13">
        <f t="shared" si="0"/>
        <v>1</v>
      </c>
      <c r="E57" s="9">
        <v>0.73447208308427614</v>
      </c>
      <c r="F57" s="1" t="s">
        <v>546</v>
      </c>
      <c r="G57" s="34"/>
      <c r="H57" s="34"/>
      <c r="I57" s="33"/>
      <c r="J57" s="34"/>
      <c r="K57" s="34"/>
      <c r="L57" s="33"/>
      <c r="M57" s="33"/>
      <c r="N57" s="34"/>
      <c r="O57" s="34"/>
      <c r="P57" s="33"/>
      <c r="Q57" s="33"/>
      <c r="R57" s="33"/>
    </row>
    <row r="58" spans="1:18" x14ac:dyDescent="0.15">
      <c r="A58" s="10">
        <v>56</v>
      </c>
      <c r="B58" s="11" t="s">
        <v>603</v>
      </c>
      <c r="C58" s="12"/>
      <c r="D58" s="13">
        <f t="shared" si="0"/>
        <v>1</v>
      </c>
      <c r="E58" s="9">
        <v>0.68483572287575178</v>
      </c>
      <c r="F58" s="1" t="s">
        <v>546</v>
      </c>
      <c r="G58" s="33"/>
      <c r="H58" s="34"/>
      <c r="I58" s="33"/>
      <c r="J58" s="33"/>
      <c r="K58" s="34"/>
      <c r="L58" s="33"/>
      <c r="M58" s="33"/>
      <c r="N58" s="33"/>
      <c r="O58" s="34"/>
      <c r="P58" s="33"/>
      <c r="Q58" s="33"/>
      <c r="R58" s="33"/>
    </row>
    <row r="59" spans="1:18" x14ac:dyDescent="0.15">
      <c r="A59" s="10">
        <v>57</v>
      </c>
      <c r="B59" s="11" t="s">
        <v>604</v>
      </c>
      <c r="C59" s="12"/>
      <c r="D59" s="13">
        <f t="shared" si="0"/>
        <v>1</v>
      </c>
      <c r="E59" s="9">
        <v>0.70429669717917109</v>
      </c>
      <c r="F59" s="1" t="s">
        <v>547</v>
      </c>
      <c r="G59" s="34"/>
      <c r="H59" s="34"/>
      <c r="I59" s="33"/>
      <c r="J59" s="34"/>
      <c r="K59" s="34"/>
      <c r="L59" s="33"/>
      <c r="M59" s="33"/>
      <c r="N59" s="34"/>
      <c r="O59" s="34"/>
      <c r="P59" s="33"/>
      <c r="Q59" s="33"/>
      <c r="R59" s="33"/>
    </row>
    <row r="60" spans="1:18" x14ac:dyDescent="0.15">
      <c r="A60" s="10">
        <v>58</v>
      </c>
      <c r="B60" s="11" t="s">
        <v>605</v>
      </c>
      <c r="C60" s="12"/>
      <c r="D60" s="13">
        <f t="shared" si="0"/>
        <v>1</v>
      </c>
      <c r="E60" s="9">
        <v>0.6650055311768861</v>
      </c>
      <c r="F60" s="1" t="s">
        <v>546</v>
      </c>
      <c r="G60" s="34"/>
      <c r="H60" s="34"/>
      <c r="I60" s="33"/>
      <c r="J60" s="34"/>
      <c r="K60" s="34"/>
      <c r="L60" s="33"/>
      <c r="M60" s="33"/>
      <c r="N60" s="33"/>
      <c r="O60" s="34"/>
      <c r="P60" s="33"/>
      <c r="Q60" s="33"/>
      <c r="R60" s="33"/>
    </row>
    <row r="61" spans="1:18" x14ac:dyDescent="0.15">
      <c r="A61" s="10">
        <v>59</v>
      </c>
      <c r="B61" s="11" t="s">
        <v>606</v>
      </c>
      <c r="C61" s="12"/>
      <c r="D61" s="13">
        <f t="shared" si="0"/>
        <v>1</v>
      </c>
      <c r="E61" s="9">
        <v>0.6943032784385279</v>
      </c>
      <c r="F61" s="1" t="s">
        <v>546</v>
      </c>
      <c r="G61" s="34"/>
      <c r="H61" s="34"/>
      <c r="I61" s="33"/>
      <c r="J61" s="34"/>
      <c r="K61" s="34"/>
      <c r="L61" s="33"/>
      <c r="M61" s="33"/>
      <c r="N61" s="34"/>
      <c r="O61" s="34"/>
      <c r="P61" s="33"/>
      <c r="Q61" s="33"/>
      <c r="R61" s="33"/>
    </row>
    <row r="62" spans="1:18" x14ac:dyDescent="0.15">
      <c r="A62" s="10">
        <v>60</v>
      </c>
      <c r="B62" s="11" t="s">
        <v>607</v>
      </c>
      <c r="C62" s="12"/>
      <c r="D62" s="13">
        <f t="shared" si="0"/>
        <v>1</v>
      </c>
      <c r="E62" s="9">
        <v>0.73119993662304239</v>
      </c>
      <c r="F62" s="1" t="s">
        <v>547</v>
      </c>
      <c r="G62" s="34"/>
      <c r="H62" s="34"/>
      <c r="I62" s="33"/>
      <c r="J62" s="34"/>
      <c r="K62" s="34"/>
      <c r="L62" s="33"/>
      <c r="M62" s="33"/>
      <c r="N62" s="33"/>
      <c r="O62" s="34"/>
      <c r="P62" s="33"/>
      <c r="Q62" s="33"/>
      <c r="R62" s="33"/>
    </row>
    <row r="63" spans="1:18" x14ac:dyDescent="0.15">
      <c r="A63" s="10">
        <v>61</v>
      </c>
      <c r="B63" s="11" t="s">
        <v>608</v>
      </c>
      <c r="C63" s="12"/>
      <c r="D63" s="13">
        <f t="shared" si="0"/>
        <v>1</v>
      </c>
      <c r="E63" s="9">
        <v>0.69982204530064562</v>
      </c>
      <c r="F63" s="1" t="s">
        <v>546</v>
      </c>
      <c r="G63" s="33"/>
      <c r="H63" s="34"/>
      <c r="I63" s="33"/>
      <c r="J63" s="34"/>
      <c r="K63" s="34"/>
      <c r="L63" s="33"/>
      <c r="M63" s="33"/>
      <c r="N63" s="33"/>
      <c r="O63" s="34"/>
      <c r="P63" s="33"/>
      <c r="Q63" s="33"/>
      <c r="R63" s="33"/>
    </row>
    <row r="64" spans="1:18" x14ac:dyDescent="0.15">
      <c r="A64" s="10">
        <v>62</v>
      </c>
      <c r="B64" s="11" t="s">
        <v>609</v>
      </c>
      <c r="C64" s="12"/>
      <c r="D64" s="13">
        <f t="shared" si="0"/>
        <v>1</v>
      </c>
      <c r="E64" s="9">
        <v>0.84445584589111089</v>
      </c>
      <c r="F64" s="1" t="s">
        <v>546</v>
      </c>
      <c r="G64" s="34"/>
      <c r="H64" s="34"/>
      <c r="I64" s="33"/>
      <c r="J64" s="34"/>
      <c r="K64" s="34"/>
      <c r="L64" s="33"/>
      <c r="M64" s="33"/>
      <c r="N64" s="33"/>
      <c r="O64" s="34"/>
      <c r="P64" s="33"/>
      <c r="Q64" s="33"/>
      <c r="R64" s="33"/>
    </row>
    <row r="65" spans="1:18" x14ac:dyDescent="0.15">
      <c r="A65" s="10">
        <v>63</v>
      </c>
      <c r="B65" s="11" t="s">
        <v>610</v>
      </c>
      <c r="C65" s="12"/>
      <c r="D65" s="13">
        <f t="shared" si="0"/>
        <v>1</v>
      </c>
      <c r="E65" s="9">
        <v>0.79430783918786596</v>
      </c>
      <c r="F65" s="1" t="s">
        <v>547</v>
      </c>
      <c r="G65" s="33"/>
      <c r="H65" s="34"/>
      <c r="I65" s="33"/>
      <c r="J65" s="33"/>
      <c r="K65" s="34"/>
      <c r="L65" s="33"/>
      <c r="M65" s="33"/>
      <c r="N65" s="34"/>
      <c r="O65" s="34"/>
      <c r="P65" s="33"/>
      <c r="Q65" s="33"/>
      <c r="R65" s="33"/>
    </row>
    <row r="66" spans="1:18" x14ac:dyDescent="0.15">
      <c r="A66" s="10">
        <v>64</v>
      </c>
      <c r="B66" s="11" t="s">
        <v>611</v>
      </c>
      <c r="C66" s="12"/>
      <c r="D66" s="13">
        <f t="shared" si="0"/>
        <v>1</v>
      </c>
      <c r="E66" s="9">
        <v>0.91457135395129718</v>
      </c>
      <c r="F66" s="1" t="s">
        <v>547</v>
      </c>
      <c r="G66" s="34"/>
      <c r="H66" s="34"/>
      <c r="I66" s="33"/>
      <c r="J66" s="33"/>
      <c r="K66" s="34"/>
      <c r="L66" s="33"/>
      <c r="M66" s="33"/>
      <c r="N66" s="33"/>
      <c r="O66" s="34"/>
      <c r="P66" s="33"/>
      <c r="Q66" s="33"/>
      <c r="R66" s="33"/>
    </row>
    <row r="67" spans="1:18" x14ac:dyDescent="0.15">
      <c r="A67" s="10">
        <v>65</v>
      </c>
      <c r="B67" s="11" t="s">
        <v>36</v>
      </c>
      <c r="C67" s="12"/>
      <c r="D67" s="13">
        <f t="shared" si="0"/>
        <v>1</v>
      </c>
      <c r="E67" s="9">
        <v>0.75486822234996653</v>
      </c>
      <c r="F67" s="1" t="s">
        <v>546</v>
      </c>
      <c r="G67" s="34"/>
      <c r="H67" s="34"/>
      <c r="I67" s="33"/>
      <c r="J67" s="34"/>
      <c r="K67" s="34"/>
      <c r="L67" s="33"/>
      <c r="M67" s="33"/>
      <c r="N67" s="33"/>
      <c r="O67" s="34"/>
      <c r="P67" s="33"/>
      <c r="Q67" s="33"/>
      <c r="R67" s="33"/>
    </row>
    <row r="68" spans="1:18" x14ac:dyDescent="0.15">
      <c r="A68" s="10">
        <v>66</v>
      </c>
      <c r="B68" s="11" t="s">
        <v>612</v>
      </c>
      <c r="C68" s="12"/>
      <c r="D68" s="13">
        <f t="shared" ref="D68:D131" si="1">IF((C68&gt;3),9,1)</f>
        <v>1</v>
      </c>
      <c r="E68" s="9">
        <v>0.7817043083587496</v>
      </c>
      <c r="F68" s="1" t="s">
        <v>546</v>
      </c>
      <c r="G68" s="34"/>
      <c r="H68" s="34"/>
      <c r="I68" s="33"/>
      <c r="J68" s="33"/>
      <c r="K68" s="34"/>
      <c r="L68" s="33"/>
      <c r="M68" s="33"/>
      <c r="N68" s="33"/>
      <c r="O68" s="34"/>
      <c r="P68" s="33"/>
      <c r="Q68" s="33"/>
      <c r="R68" s="33"/>
    </row>
    <row r="69" spans="1:18" x14ac:dyDescent="0.15">
      <c r="A69" s="10">
        <v>67</v>
      </c>
      <c r="B69" s="11" t="s">
        <v>613</v>
      </c>
      <c r="C69" s="12"/>
      <c r="D69" s="13">
        <f t="shared" si="1"/>
        <v>1</v>
      </c>
      <c r="E69" s="9">
        <v>0.82143662292524944</v>
      </c>
      <c r="F69" s="1" t="s">
        <v>546</v>
      </c>
      <c r="G69" s="34"/>
      <c r="H69" s="34"/>
      <c r="I69" s="33"/>
      <c r="J69" s="34"/>
      <c r="K69" s="34"/>
      <c r="L69" s="33"/>
      <c r="M69" s="33"/>
      <c r="N69" s="33"/>
      <c r="O69" s="34"/>
      <c r="P69" s="33"/>
      <c r="Q69" s="33"/>
      <c r="R69" s="33"/>
    </row>
    <row r="70" spans="1:18" x14ac:dyDescent="0.15">
      <c r="A70" s="10">
        <v>68</v>
      </c>
      <c r="B70" s="11" t="s">
        <v>614</v>
      </c>
      <c r="C70" s="12"/>
      <c r="D70" s="13">
        <f t="shared" si="1"/>
        <v>1</v>
      </c>
      <c r="E70" s="9">
        <v>0.93348933755718111</v>
      </c>
      <c r="F70" s="1" t="s">
        <v>547</v>
      </c>
      <c r="G70" s="33"/>
      <c r="H70" s="34"/>
      <c r="I70" s="33"/>
      <c r="J70" s="33"/>
      <c r="K70" s="34"/>
      <c r="L70" s="33"/>
      <c r="M70" s="33"/>
      <c r="N70" s="33"/>
      <c r="O70" s="34"/>
      <c r="P70" s="33"/>
      <c r="Q70" s="33"/>
      <c r="R70" s="33"/>
    </row>
    <row r="71" spans="1:18" x14ac:dyDescent="0.15">
      <c r="A71" s="10">
        <v>69</v>
      </c>
      <c r="B71" s="11" t="s">
        <v>615</v>
      </c>
      <c r="C71" s="12"/>
      <c r="D71" s="13">
        <f t="shared" si="1"/>
        <v>1</v>
      </c>
      <c r="E71" s="9">
        <v>0.70833136574670363</v>
      </c>
      <c r="F71" s="1" t="s">
        <v>547</v>
      </c>
      <c r="G71" s="34"/>
      <c r="H71" s="34"/>
      <c r="I71" s="33"/>
      <c r="J71" s="34"/>
      <c r="K71" s="34"/>
      <c r="L71" s="33"/>
      <c r="M71" s="33"/>
      <c r="N71" s="33"/>
      <c r="O71" s="34"/>
      <c r="P71" s="33"/>
      <c r="Q71" s="33"/>
      <c r="R71" s="33"/>
    </row>
    <row r="72" spans="1:18" x14ac:dyDescent="0.15">
      <c r="A72" s="10">
        <v>70</v>
      </c>
      <c r="B72" s="11" t="s">
        <v>616</v>
      </c>
      <c r="C72" s="12"/>
      <c r="D72" s="13">
        <f t="shared" si="1"/>
        <v>1</v>
      </c>
      <c r="E72" s="9">
        <v>0.69910378620775315</v>
      </c>
      <c r="F72" s="1" t="s">
        <v>547</v>
      </c>
      <c r="G72" s="34"/>
      <c r="H72" s="34"/>
      <c r="I72" s="33"/>
      <c r="J72" s="34"/>
      <c r="K72" s="34"/>
      <c r="L72" s="33"/>
      <c r="M72" s="33"/>
      <c r="N72" s="34"/>
      <c r="O72" s="34"/>
      <c r="P72" s="33"/>
      <c r="Q72" s="33"/>
      <c r="R72" s="33"/>
    </row>
    <row r="73" spans="1:18" x14ac:dyDescent="0.15">
      <c r="A73" s="10">
        <v>71</v>
      </c>
      <c r="B73" s="11" t="s">
        <v>617</v>
      </c>
      <c r="C73" s="12"/>
      <c r="D73" s="13">
        <f t="shared" si="1"/>
        <v>1</v>
      </c>
      <c r="E73" s="9">
        <v>0.79427324723685033</v>
      </c>
      <c r="F73" s="1" t="s">
        <v>547</v>
      </c>
      <c r="G73" s="34"/>
      <c r="H73" s="34"/>
      <c r="I73" s="33"/>
      <c r="J73" s="34"/>
      <c r="K73" s="34"/>
      <c r="L73" s="33"/>
      <c r="M73" s="33"/>
      <c r="N73" s="33"/>
      <c r="O73" s="34"/>
      <c r="P73" s="33"/>
      <c r="Q73" s="33"/>
      <c r="R73" s="33"/>
    </row>
    <row r="74" spans="1:18" x14ac:dyDescent="0.15">
      <c r="A74" s="10">
        <v>72</v>
      </c>
      <c r="B74" s="11" t="s">
        <v>618</v>
      </c>
      <c r="C74" s="12"/>
      <c r="D74" s="13">
        <f t="shared" si="1"/>
        <v>1</v>
      </c>
      <c r="E74" s="9">
        <v>0.92840281035892058</v>
      </c>
      <c r="F74" s="1" t="s">
        <v>547</v>
      </c>
      <c r="G74" s="34"/>
      <c r="H74" s="34"/>
      <c r="I74" s="33"/>
      <c r="J74" s="33"/>
      <c r="K74" s="34"/>
      <c r="L74" s="33"/>
      <c r="M74" s="33"/>
      <c r="N74" s="34"/>
      <c r="O74" s="34"/>
      <c r="P74" s="33"/>
      <c r="Q74" s="33"/>
      <c r="R74" s="33"/>
    </row>
    <row r="75" spans="1:18" x14ac:dyDescent="0.15">
      <c r="A75" s="10">
        <v>73</v>
      </c>
      <c r="B75" s="11" t="s">
        <v>619</v>
      </c>
      <c r="C75" s="12"/>
      <c r="D75" s="13">
        <f t="shared" si="1"/>
        <v>1</v>
      </c>
      <c r="E75" s="9">
        <v>0.74423905682390323</v>
      </c>
      <c r="F75" s="1" t="s">
        <v>547</v>
      </c>
      <c r="G75" s="33"/>
      <c r="H75" s="34"/>
      <c r="I75" s="33"/>
      <c r="J75" s="33"/>
      <c r="K75" s="34"/>
      <c r="L75" s="33"/>
      <c r="M75" s="33"/>
      <c r="N75" s="33"/>
      <c r="O75" s="34"/>
      <c r="P75" s="33"/>
      <c r="Q75" s="33"/>
      <c r="R75" s="33"/>
    </row>
    <row r="76" spans="1:18" x14ac:dyDescent="0.15">
      <c r="A76" s="10">
        <v>74</v>
      </c>
      <c r="B76" s="11" t="s">
        <v>620</v>
      </c>
      <c r="C76" s="12"/>
      <c r="D76" s="13">
        <f t="shared" si="1"/>
        <v>1</v>
      </c>
      <c r="E76" s="9">
        <v>0.88230367980577773</v>
      </c>
      <c r="F76" s="1" t="s">
        <v>546</v>
      </c>
      <c r="G76" s="34"/>
      <c r="H76" s="34"/>
      <c r="I76" s="33"/>
      <c r="J76" s="34"/>
      <c r="K76" s="34"/>
      <c r="L76" s="33"/>
      <c r="M76" s="33"/>
      <c r="N76" s="33"/>
      <c r="O76" s="34"/>
      <c r="P76" s="33"/>
      <c r="Q76" s="33"/>
      <c r="R76" s="33"/>
    </row>
    <row r="77" spans="1:18" x14ac:dyDescent="0.15">
      <c r="A77" s="10">
        <v>75</v>
      </c>
      <c r="B77" s="11" t="s">
        <v>621</v>
      </c>
      <c r="C77" s="12"/>
      <c r="D77" s="13">
        <f t="shared" si="1"/>
        <v>1</v>
      </c>
      <c r="E77" s="9">
        <v>0.85186679026445145</v>
      </c>
      <c r="F77" s="1" t="s">
        <v>546</v>
      </c>
      <c r="G77" s="33"/>
      <c r="H77" s="34"/>
      <c r="I77" s="33"/>
      <c r="J77" s="34"/>
      <c r="K77" s="34"/>
      <c r="L77" s="33"/>
      <c r="M77" s="33"/>
      <c r="N77" s="33"/>
      <c r="O77" s="34"/>
      <c r="P77" s="33"/>
      <c r="Q77" s="33"/>
      <c r="R77" s="33"/>
    </row>
    <row r="78" spans="1:18" x14ac:dyDescent="0.15">
      <c r="A78" s="10">
        <v>76</v>
      </c>
      <c r="B78" s="11" t="s">
        <v>622</v>
      </c>
      <c r="C78" s="12"/>
      <c r="D78" s="13">
        <f t="shared" si="1"/>
        <v>1</v>
      </c>
      <c r="E78" s="9">
        <v>0.79336325981851852</v>
      </c>
      <c r="F78" s="1" t="s">
        <v>546</v>
      </c>
      <c r="G78" s="34"/>
      <c r="H78" s="34"/>
      <c r="I78" s="33"/>
      <c r="J78" s="34"/>
      <c r="K78" s="34"/>
      <c r="L78" s="33"/>
      <c r="M78" s="33"/>
      <c r="N78" s="34"/>
      <c r="O78" s="34"/>
      <c r="P78" s="33"/>
      <c r="Q78" s="33"/>
      <c r="R78" s="33"/>
    </row>
    <row r="79" spans="1:18" x14ac:dyDescent="0.15">
      <c r="A79" s="10">
        <v>77</v>
      </c>
      <c r="B79" s="11" t="s">
        <v>623</v>
      </c>
      <c r="C79" s="12"/>
      <c r="D79" s="13">
        <f t="shared" si="1"/>
        <v>1</v>
      </c>
      <c r="E79" s="9">
        <v>0.84041731771717232</v>
      </c>
      <c r="F79" s="1" t="s">
        <v>547</v>
      </c>
      <c r="G79" s="34"/>
      <c r="H79" s="34"/>
      <c r="I79" s="33"/>
      <c r="J79" s="33"/>
      <c r="K79" s="34"/>
      <c r="L79" s="33"/>
      <c r="M79" s="33"/>
      <c r="N79" s="33"/>
      <c r="O79" s="34"/>
      <c r="P79" s="33"/>
      <c r="Q79" s="33"/>
      <c r="R79" s="33"/>
    </row>
    <row r="80" spans="1:18" x14ac:dyDescent="0.15">
      <c r="A80" s="10">
        <v>78</v>
      </c>
      <c r="B80" s="11" t="s">
        <v>624</v>
      </c>
      <c r="C80" s="12"/>
      <c r="D80" s="13">
        <f t="shared" si="1"/>
        <v>1</v>
      </c>
      <c r="E80" s="9">
        <v>0.64252470795885586</v>
      </c>
      <c r="F80" s="1" t="s">
        <v>546</v>
      </c>
      <c r="G80" s="34"/>
      <c r="H80" s="34"/>
      <c r="I80" s="33"/>
      <c r="J80" s="34"/>
      <c r="K80" s="34"/>
      <c r="L80" s="33"/>
      <c r="M80" s="33"/>
      <c r="N80" s="33"/>
      <c r="O80" s="34"/>
      <c r="P80" s="33"/>
      <c r="Q80" s="33"/>
      <c r="R80" s="33"/>
    </row>
    <row r="81" spans="1:18" x14ac:dyDescent="0.15">
      <c r="A81" s="10">
        <v>79</v>
      </c>
      <c r="B81" s="11" t="s">
        <v>625</v>
      </c>
      <c r="C81" s="12"/>
      <c r="D81" s="13">
        <f t="shared" si="1"/>
        <v>1</v>
      </c>
      <c r="E81" s="9">
        <v>0.98364681745868765</v>
      </c>
      <c r="F81" s="1" t="s">
        <v>546</v>
      </c>
      <c r="G81" s="34"/>
      <c r="H81" s="34"/>
      <c r="I81" s="33"/>
      <c r="J81" s="33"/>
      <c r="K81" s="34"/>
      <c r="L81" s="33"/>
      <c r="M81" s="33"/>
      <c r="N81" s="33"/>
      <c r="O81" s="34"/>
      <c r="P81" s="33"/>
      <c r="Q81" s="33"/>
      <c r="R81" s="33"/>
    </row>
    <row r="82" spans="1:18" x14ac:dyDescent="0.15">
      <c r="A82" s="10">
        <v>80</v>
      </c>
      <c r="B82" s="11" t="s">
        <v>626</v>
      </c>
      <c r="C82" s="12"/>
      <c r="D82" s="13">
        <f t="shared" si="1"/>
        <v>1</v>
      </c>
      <c r="E82" s="9">
        <v>0.84334226200939622</v>
      </c>
      <c r="F82" s="1" t="s">
        <v>547</v>
      </c>
      <c r="G82" s="34"/>
      <c r="H82" s="34"/>
      <c r="I82" s="33"/>
      <c r="J82" s="34"/>
      <c r="K82" s="34"/>
      <c r="L82" s="33"/>
      <c r="M82" s="33"/>
      <c r="N82" s="33"/>
      <c r="O82" s="34"/>
      <c r="P82" s="33"/>
      <c r="Q82" s="33"/>
      <c r="R82" s="33"/>
    </row>
    <row r="83" spans="1:18" x14ac:dyDescent="0.15">
      <c r="A83" s="10">
        <v>81</v>
      </c>
      <c r="B83" s="11" t="s">
        <v>627</v>
      </c>
      <c r="C83" s="12"/>
      <c r="D83" s="13">
        <f t="shared" si="1"/>
        <v>1</v>
      </c>
      <c r="E83" s="9">
        <v>0.86954241150799727</v>
      </c>
      <c r="F83" s="1" t="s">
        <v>546</v>
      </c>
      <c r="G83" s="33"/>
      <c r="H83" s="34"/>
      <c r="I83" s="33"/>
      <c r="J83" s="34"/>
      <c r="K83" s="34"/>
      <c r="L83" s="33"/>
      <c r="M83" s="33"/>
      <c r="N83" s="33"/>
      <c r="O83" s="34"/>
      <c r="P83" s="33"/>
      <c r="Q83" s="33"/>
      <c r="R83" s="33"/>
    </row>
    <row r="84" spans="1:18" x14ac:dyDescent="0.15">
      <c r="A84" s="10">
        <v>82</v>
      </c>
      <c r="B84" s="11" t="s">
        <v>628</v>
      </c>
      <c r="C84" s="12"/>
      <c r="D84" s="13">
        <f t="shared" si="1"/>
        <v>1</v>
      </c>
      <c r="E84" s="9">
        <v>0.76015355333041867</v>
      </c>
      <c r="F84" s="1" t="s">
        <v>546</v>
      </c>
      <c r="G84" s="34"/>
      <c r="H84" s="34"/>
      <c r="I84" s="33"/>
      <c r="J84" s="34"/>
      <c r="K84" s="34"/>
      <c r="L84" s="33"/>
      <c r="M84" s="33"/>
      <c r="N84" s="33"/>
      <c r="O84" s="34"/>
      <c r="P84" s="33"/>
      <c r="Q84" s="33"/>
      <c r="R84" s="33"/>
    </row>
    <row r="85" spans="1:18" x14ac:dyDescent="0.15">
      <c r="A85" s="10">
        <v>83</v>
      </c>
      <c r="B85" s="11" t="s">
        <v>629</v>
      </c>
      <c r="C85" s="12"/>
      <c r="D85" s="13">
        <f t="shared" si="1"/>
        <v>1</v>
      </c>
      <c r="E85" s="9">
        <v>0.81530063827891386</v>
      </c>
      <c r="F85" s="1" t="s">
        <v>547</v>
      </c>
      <c r="G85" s="34"/>
      <c r="H85" s="34"/>
      <c r="I85" s="33"/>
      <c r="J85" s="33"/>
      <c r="K85" s="34"/>
      <c r="L85" s="33"/>
      <c r="M85" s="33"/>
      <c r="N85" s="33"/>
      <c r="O85" s="34"/>
      <c r="P85" s="33"/>
      <c r="Q85" s="33"/>
      <c r="R85" s="33"/>
    </row>
    <row r="86" spans="1:18" x14ac:dyDescent="0.15">
      <c r="A86" s="10">
        <v>84</v>
      </c>
      <c r="B86" s="11" t="s">
        <v>630</v>
      </c>
      <c r="C86" s="12"/>
      <c r="D86" s="13">
        <f t="shared" si="1"/>
        <v>1</v>
      </c>
      <c r="E86" s="9">
        <v>0.79709796253209753</v>
      </c>
      <c r="F86" s="1" t="s">
        <v>546</v>
      </c>
      <c r="G86" s="34"/>
      <c r="H86" s="34"/>
      <c r="I86" s="33"/>
      <c r="J86" s="34"/>
      <c r="K86" s="34"/>
      <c r="L86" s="33"/>
      <c r="M86" s="33"/>
      <c r="N86" s="34"/>
      <c r="O86" s="34"/>
      <c r="P86" s="33"/>
      <c r="Q86" s="33"/>
      <c r="R86" s="33"/>
    </row>
    <row r="87" spans="1:18" x14ac:dyDescent="0.15">
      <c r="A87" s="10">
        <v>85</v>
      </c>
      <c r="B87" s="11" t="s">
        <v>631</v>
      </c>
      <c r="C87" s="12"/>
      <c r="D87" s="13">
        <f t="shared" si="1"/>
        <v>1</v>
      </c>
      <c r="E87" s="9">
        <v>0.76189190471153267</v>
      </c>
      <c r="F87" s="1" t="s">
        <v>547</v>
      </c>
      <c r="G87" s="33"/>
      <c r="H87" s="34"/>
      <c r="I87" s="33"/>
      <c r="J87" s="34"/>
      <c r="K87" s="34"/>
      <c r="L87" s="33"/>
      <c r="M87" s="33"/>
      <c r="N87" s="33"/>
      <c r="O87" s="34"/>
      <c r="P87" s="33"/>
      <c r="Q87" s="33"/>
      <c r="R87" s="33"/>
    </row>
    <row r="88" spans="1:18" x14ac:dyDescent="0.15">
      <c r="A88" s="10">
        <v>86</v>
      </c>
      <c r="B88" s="11" t="s">
        <v>632</v>
      </c>
      <c r="C88" s="12"/>
      <c r="D88" s="13">
        <f t="shared" si="1"/>
        <v>1</v>
      </c>
      <c r="E88" s="9">
        <v>0.82755584815157945</v>
      </c>
      <c r="F88" s="1" t="s">
        <v>547</v>
      </c>
      <c r="G88" s="34"/>
      <c r="H88" s="34"/>
      <c r="I88" s="33"/>
      <c r="J88" s="34"/>
      <c r="K88" s="34"/>
      <c r="L88" s="33"/>
      <c r="M88" s="33"/>
      <c r="N88" s="33"/>
      <c r="O88" s="34"/>
      <c r="P88" s="33"/>
      <c r="Q88" s="33"/>
      <c r="R88" s="33"/>
    </row>
    <row r="89" spans="1:18" x14ac:dyDescent="0.15">
      <c r="A89" s="10">
        <v>87</v>
      </c>
      <c r="B89" s="11" t="s">
        <v>633</v>
      </c>
      <c r="C89" s="12"/>
      <c r="D89" s="13">
        <f t="shared" si="1"/>
        <v>1</v>
      </c>
      <c r="E89" s="9">
        <v>0.69657044937667578</v>
      </c>
      <c r="F89" s="1" t="s">
        <v>547</v>
      </c>
      <c r="G89" s="34"/>
      <c r="H89" s="34"/>
      <c r="I89" s="33"/>
      <c r="J89" s="34"/>
      <c r="K89" s="34"/>
      <c r="L89" s="33"/>
      <c r="M89" s="33"/>
      <c r="N89" s="33"/>
      <c r="O89" s="34"/>
      <c r="P89" s="33"/>
      <c r="Q89" s="33"/>
      <c r="R89" s="33"/>
    </row>
    <row r="90" spans="1:18" x14ac:dyDescent="0.15">
      <c r="A90" s="10">
        <v>88</v>
      </c>
      <c r="B90" s="11" t="s">
        <v>634</v>
      </c>
      <c r="C90" s="12"/>
      <c r="D90" s="13">
        <f t="shared" si="1"/>
        <v>1</v>
      </c>
      <c r="E90" s="9">
        <v>0.78732682275360233</v>
      </c>
      <c r="F90" s="1" t="s">
        <v>547</v>
      </c>
      <c r="G90" s="33"/>
      <c r="H90" s="34"/>
      <c r="I90" s="33"/>
      <c r="J90" s="34"/>
      <c r="K90" s="34"/>
      <c r="L90" s="33"/>
      <c r="M90" s="33"/>
      <c r="N90" s="34"/>
      <c r="O90" s="34"/>
      <c r="P90" s="33"/>
      <c r="Q90" s="33"/>
      <c r="R90" s="33"/>
    </row>
    <row r="91" spans="1:18" x14ac:dyDescent="0.15">
      <c r="A91" s="10">
        <v>89</v>
      </c>
      <c r="B91" s="11" t="s">
        <v>635</v>
      </c>
      <c r="C91" s="12"/>
      <c r="D91" s="13">
        <f t="shared" si="1"/>
        <v>1</v>
      </c>
      <c r="E91" s="9">
        <v>0.71806348622620253</v>
      </c>
      <c r="F91" s="1" t="s">
        <v>547</v>
      </c>
      <c r="G91" s="34"/>
      <c r="H91" s="34"/>
      <c r="I91" s="33"/>
      <c r="J91" s="34"/>
      <c r="K91" s="34"/>
      <c r="L91" s="33"/>
      <c r="M91" s="33"/>
      <c r="N91" s="34"/>
      <c r="O91" s="34"/>
      <c r="P91" s="33"/>
      <c r="Q91" s="33"/>
      <c r="R91" s="33"/>
    </row>
    <row r="92" spans="1:18" x14ac:dyDescent="0.15">
      <c r="A92" s="10">
        <v>90</v>
      </c>
      <c r="B92" s="11" t="s">
        <v>636</v>
      </c>
      <c r="C92" s="12"/>
      <c r="D92" s="13">
        <f t="shared" si="1"/>
        <v>1</v>
      </c>
      <c r="E92" s="9">
        <v>0.87829277523034488</v>
      </c>
      <c r="F92" s="1" t="s">
        <v>547</v>
      </c>
      <c r="G92" s="33"/>
      <c r="H92" s="34"/>
      <c r="I92" s="33"/>
      <c r="J92" s="33"/>
      <c r="K92" s="34"/>
      <c r="L92" s="33"/>
      <c r="M92" s="33"/>
      <c r="N92" s="34"/>
      <c r="O92" s="34"/>
      <c r="P92" s="33"/>
      <c r="Q92" s="33"/>
      <c r="R92" s="33"/>
    </row>
    <row r="93" spans="1:18" x14ac:dyDescent="0.15">
      <c r="A93" s="10">
        <v>91</v>
      </c>
      <c r="B93" s="11" t="s">
        <v>637</v>
      </c>
      <c r="C93" s="12"/>
      <c r="D93" s="13">
        <f t="shared" si="1"/>
        <v>1</v>
      </c>
      <c r="E93" s="9">
        <v>0.64515279239789969</v>
      </c>
      <c r="F93" s="1" t="s">
        <v>546</v>
      </c>
      <c r="G93" s="34"/>
      <c r="H93" s="34"/>
      <c r="I93" s="33"/>
      <c r="J93" s="33"/>
      <c r="K93" s="34"/>
      <c r="L93" s="33"/>
      <c r="M93" s="33"/>
      <c r="N93" s="33"/>
      <c r="O93" s="34"/>
      <c r="P93" s="33"/>
      <c r="Q93" s="33"/>
      <c r="R93" s="33"/>
    </row>
    <row r="94" spans="1:18" x14ac:dyDescent="0.15">
      <c r="A94" s="10">
        <v>92</v>
      </c>
      <c r="B94" s="11" t="s">
        <v>638</v>
      </c>
      <c r="C94" s="12"/>
      <c r="D94" s="13">
        <f t="shared" si="1"/>
        <v>1</v>
      </c>
      <c r="E94" s="9">
        <v>0.70498461637905696</v>
      </c>
      <c r="F94" s="1" t="s">
        <v>546</v>
      </c>
      <c r="G94" s="33"/>
      <c r="H94" s="34"/>
      <c r="I94" s="33"/>
      <c r="J94" s="34"/>
      <c r="K94" s="34"/>
      <c r="L94" s="33"/>
      <c r="M94" s="33"/>
      <c r="N94" s="34"/>
      <c r="O94" s="34"/>
      <c r="P94" s="33"/>
      <c r="Q94" s="33"/>
      <c r="R94" s="33"/>
    </row>
    <row r="95" spans="1:18" x14ac:dyDescent="0.15">
      <c r="A95" s="10">
        <v>93</v>
      </c>
      <c r="B95" s="11" t="s">
        <v>639</v>
      </c>
      <c r="C95" s="12"/>
      <c r="D95" s="13">
        <f t="shared" si="1"/>
        <v>1</v>
      </c>
      <c r="E95" s="9">
        <v>0.94360143136407792</v>
      </c>
      <c r="F95" s="1" t="s">
        <v>547</v>
      </c>
      <c r="G95" s="34"/>
      <c r="H95" s="34"/>
      <c r="I95" s="33"/>
      <c r="J95" s="33"/>
      <c r="K95" s="34"/>
      <c r="L95" s="33"/>
      <c r="M95" s="33"/>
      <c r="N95" s="33"/>
      <c r="O95" s="34"/>
      <c r="P95" s="33"/>
      <c r="Q95" s="33"/>
      <c r="R95" s="33"/>
    </row>
    <row r="96" spans="1:18" x14ac:dyDescent="0.15">
      <c r="A96" s="10">
        <v>94</v>
      </c>
      <c r="B96" s="11" t="s">
        <v>640</v>
      </c>
      <c r="C96" s="12"/>
      <c r="D96" s="13">
        <f t="shared" si="1"/>
        <v>1</v>
      </c>
      <c r="E96" s="9">
        <v>0.86343833864581621</v>
      </c>
      <c r="F96" s="1" t="s">
        <v>547</v>
      </c>
      <c r="G96" s="34"/>
      <c r="H96" s="34"/>
      <c r="I96" s="33"/>
      <c r="J96" s="33"/>
      <c r="K96" s="34"/>
      <c r="L96" s="33"/>
      <c r="M96" s="33"/>
      <c r="N96" s="34"/>
      <c r="O96" s="34"/>
      <c r="P96" s="33"/>
      <c r="Q96" s="33"/>
      <c r="R96" s="33"/>
    </row>
    <row r="97" spans="1:18" x14ac:dyDescent="0.15">
      <c r="A97" s="10">
        <v>95</v>
      </c>
      <c r="B97" s="11" t="s">
        <v>641</v>
      </c>
      <c r="C97" s="12"/>
      <c r="D97" s="13">
        <f t="shared" si="1"/>
        <v>1</v>
      </c>
      <c r="E97" s="9">
        <v>0.74359580305352591</v>
      </c>
      <c r="F97" s="1" t="s">
        <v>547</v>
      </c>
      <c r="G97" s="34"/>
      <c r="H97" s="34"/>
      <c r="I97" s="33"/>
      <c r="J97" s="33"/>
      <c r="K97" s="34"/>
      <c r="L97" s="33"/>
      <c r="M97" s="33"/>
      <c r="N97" s="33"/>
      <c r="O97" s="34"/>
      <c r="P97" s="33"/>
      <c r="Q97" s="33"/>
      <c r="R97" s="33"/>
    </row>
    <row r="98" spans="1:18" x14ac:dyDescent="0.15">
      <c r="A98" s="10">
        <v>96</v>
      </c>
      <c r="B98" s="11" t="s">
        <v>642</v>
      </c>
      <c r="C98" s="12"/>
      <c r="D98" s="13">
        <f t="shared" si="1"/>
        <v>1</v>
      </c>
      <c r="E98" s="9">
        <v>0.82115300429796978</v>
      </c>
      <c r="F98" s="1" t="s">
        <v>547</v>
      </c>
      <c r="G98" s="34"/>
      <c r="H98" s="34"/>
      <c r="I98" s="33"/>
      <c r="J98" s="34"/>
      <c r="K98" s="34"/>
      <c r="L98" s="33"/>
      <c r="M98" s="33"/>
      <c r="N98" s="33"/>
      <c r="O98" s="34"/>
      <c r="P98" s="33"/>
      <c r="Q98" s="33"/>
      <c r="R98" s="33"/>
    </row>
    <row r="99" spans="1:18" x14ac:dyDescent="0.15">
      <c r="A99" s="10">
        <v>97</v>
      </c>
      <c r="B99" s="11" t="s">
        <v>643</v>
      </c>
      <c r="C99" s="12"/>
      <c r="D99" s="13">
        <f t="shared" si="1"/>
        <v>1</v>
      </c>
      <c r="E99" s="9">
        <v>0.73598248502747898</v>
      </c>
      <c r="F99" s="1" t="s">
        <v>546</v>
      </c>
      <c r="G99" s="34"/>
      <c r="H99" s="34"/>
      <c r="I99" s="33"/>
      <c r="J99" s="33"/>
      <c r="K99" s="34"/>
      <c r="L99" s="33"/>
      <c r="M99" s="33"/>
      <c r="N99" s="33"/>
      <c r="O99" s="34"/>
      <c r="P99" s="33"/>
      <c r="Q99" s="33"/>
      <c r="R99" s="33"/>
    </row>
    <row r="100" spans="1:18" x14ac:dyDescent="0.15">
      <c r="A100" s="10">
        <v>98</v>
      </c>
      <c r="B100" s="11" t="s">
        <v>644</v>
      </c>
      <c r="C100" s="12"/>
      <c r="D100" s="13">
        <f t="shared" si="1"/>
        <v>1</v>
      </c>
      <c r="E100" s="9">
        <v>0.98634939093844043</v>
      </c>
      <c r="F100" s="1" t="s">
        <v>546</v>
      </c>
      <c r="G100" s="34"/>
      <c r="H100" s="34"/>
      <c r="I100" s="33"/>
      <c r="J100" s="34"/>
      <c r="K100" s="34"/>
      <c r="L100" s="33"/>
      <c r="M100" s="33"/>
      <c r="N100" s="33"/>
      <c r="O100" s="34"/>
      <c r="P100" s="33"/>
      <c r="Q100" s="33"/>
      <c r="R100" s="33"/>
    </row>
    <row r="101" spans="1:18" x14ac:dyDescent="0.15">
      <c r="A101" s="10">
        <v>99</v>
      </c>
      <c r="B101" s="11" t="s">
        <v>645</v>
      </c>
      <c r="C101" s="12"/>
      <c r="D101" s="13">
        <f t="shared" si="1"/>
        <v>1</v>
      </c>
      <c r="E101" s="9">
        <v>0.93832509137359144</v>
      </c>
      <c r="F101" s="1" t="s">
        <v>546</v>
      </c>
      <c r="G101" s="33"/>
      <c r="H101" s="34"/>
      <c r="I101" s="33"/>
      <c r="J101" s="34"/>
      <c r="K101" s="34"/>
      <c r="L101" s="33"/>
      <c r="M101" s="33"/>
      <c r="N101" s="33"/>
      <c r="O101" s="34"/>
      <c r="P101" s="33"/>
      <c r="Q101" s="33"/>
      <c r="R101" s="33"/>
    </row>
    <row r="102" spans="1:18" x14ac:dyDescent="0.15">
      <c r="A102" s="10">
        <v>100</v>
      </c>
      <c r="B102" s="11" t="s">
        <v>646</v>
      </c>
      <c r="C102" s="12"/>
      <c r="D102" s="13">
        <f t="shared" si="1"/>
        <v>1</v>
      </c>
      <c r="E102" s="9">
        <v>0.79166095923604196</v>
      </c>
      <c r="F102" s="1" t="s">
        <v>547</v>
      </c>
      <c r="G102" s="33"/>
      <c r="H102" s="34"/>
      <c r="I102" s="33"/>
      <c r="J102" s="34"/>
      <c r="K102" s="34"/>
      <c r="L102" s="33"/>
      <c r="M102" s="33"/>
      <c r="N102" s="34"/>
      <c r="O102" s="34"/>
      <c r="P102" s="33"/>
      <c r="Q102" s="33"/>
      <c r="R102" s="33"/>
    </row>
    <row r="103" spans="1:18" x14ac:dyDescent="0.15">
      <c r="A103" s="10">
        <v>101</v>
      </c>
      <c r="B103" s="11" t="s">
        <v>43</v>
      </c>
      <c r="C103" s="12"/>
      <c r="D103" s="13">
        <f t="shared" si="1"/>
        <v>1</v>
      </c>
      <c r="E103" s="9">
        <v>0.95049676710706432</v>
      </c>
      <c r="F103" s="1" t="s">
        <v>546</v>
      </c>
      <c r="G103" s="34"/>
      <c r="H103" s="34"/>
      <c r="I103" s="33"/>
      <c r="J103" s="34"/>
      <c r="K103" s="34"/>
      <c r="L103" s="33"/>
      <c r="M103" s="33"/>
      <c r="N103" s="33"/>
      <c r="O103" s="34"/>
      <c r="P103" s="33"/>
      <c r="Q103" s="33"/>
      <c r="R103" s="33"/>
    </row>
    <row r="104" spans="1:18" x14ac:dyDescent="0.15">
      <c r="A104" s="10">
        <v>102</v>
      </c>
      <c r="B104" s="11" t="s">
        <v>647</v>
      </c>
      <c r="C104" s="12"/>
      <c r="D104" s="13">
        <f t="shared" si="1"/>
        <v>1</v>
      </c>
      <c r="E104" s="9">
        <v>0.89331036931191043</v>
      </c>
      <c r="F104" s="1" t="s">
        <v>547</v>
      </c>
      <c r="G104" s="33"/>
      <c r="H104" s="34"/>
      <c r="I104" s="33"/>
      <c r="J104" s="33"/>
      <c r="K104" s="34"/>
      <c r="L104" s="33"/>
      <c r="M104" s="33"/>
      <c r="N104" s="33"/>
      <c r="O104" s="34"/>
      <c r="P104" s="33"/>
      <c r="Q104" s="33"/>
      <c r="R104" s="33"/>
    </row>
    <row r="105" spans="1:18" x14ac:dyDescent="0.15">
      <c r="A105" s="10">
        <v>103</v>
      </c>
      <c r="B105" s="11" t="s">
        <v>648</v>
      </c>
      <c r="C105" s="12"/>
      <c r="D105" s="13">
        <f t="shared" si="1"/>
        <v>1</v>
      </c>
      <c r="E105" s="9">
        <v>0.97170047034985196</v>
      </c>
      <c r="F105" s="1" t="s">
        <v>546</v>
      </c>
      <c r="G105" s="34"/>
      <c r="H105" s="34"/>
      <c r="I105" s="33"/>
      <c r="J105" s="34"/>
      <c r="K105" s="34"/>
      <c r="L105" s="33"/>
      <c r="M105" s="33"/>
      <c r="N105" s="33"/>
      <c r="O105" s="34"/>
      <c r="P105" s="33"/>
      <c r="Q105" s="33"/>
      <c r="R105" s="33"/>
    </row>
    <row r="106" spans="1:18" x14ac:dyDescent="0.15">
      <c r="A106" s="10">
        <v>104</v>
      </c>
      <c r="B106" s="11" t="s">
        <v>649</v>
      </c>
      <c r="C106" s="12"/>
      <c r="D106" s="13">
        <f t="shared" si="1"/>
        <v>1</v>
      </c>
      <c r="E106" s="9">
        <v>0.7095839657563463</v>
      </c>
      <c r="F106" s="1" t="s">
        <v>547</v>
      </c>
      <c r="G106" s="34"/>
      <c r="H106" s="34"/>
      <c r="I106" s="33"/>
      <c r="J106" s="34"/>
      <c r="K106" s="34"/>
      <c r="L106" s="33"/>
      <c r="M106" s="33"/>
      <c r="N106" s="34"/>
      <c r="O106" s="34"/>
      <c r="P106" s="33"/>
      <c r="Q106" s="33"/>
      <c r="R106" s="33"/>
    </row>
    <row r="107" spans="1:18" x14ac:dyDescent="0.15">
      <c r="A107" s="10">
        <v>105</v>
      </c>
      <c r="B107" s="11" t="s">
        <v>650</v>
      </c>
      <c r="C107" s="12"/>
      <c r="D107" s="13">
        <f t="shared" si="1"/>
        <v>1</v>
      </c>
      <c r="E107" s="9">
        <v>0.85302550142387634</v>
      </c>
      <c r="F107" s="1" t="s">
        <v>547</v>
      </c>
      <c r="G107" s="34"/>
      <c r="H107" s="34"/>
      <c r="I107" s="33"/>
      <c r="J107" s="33"/>
      <c r="K107" s="34"/>
      <c r="L107" s="33"/>
      <c r="M107" s="33"/>
      <c r="N107" s="34"/>
      <c r="O107" s="34"/>
      <c r="P107" s="33"/>
      <c r="Q107" s="33"/>
      <c r="R107" s="33"/>
    </row>
    <row r="108" spans="1:18" x14ac:dyDescent="0.15">
      <c r="A108" s="10">
        <v>106</v>
      </c>
      <c r="B108" s="11" t="s">
        <v>651</v>
      </c>
      <c r="C108" s="12"/>
      <c r="D108" s="13">
        <f t="shared" si="1"/>
        <v>1</v>
      </c>
      <c r="E108" s="9">
        <v>0.76478171895767444</v>
      </c>
      <c r="F108" s="1" t="s">
        <v>546</v>
      </c>
      <c r="G108" s="34"/>
      <c r="H108" s="34"/>
      <c r="I108" s="33"/>
      <c r="J108" s="34"/>
      <c r="K108" s="34"/>
      <c r="L108" s="33"/>
      <c r="M108" s="33"/>
      <c r="N108" s="33"/>
      <c r="O108" s="34"/>
      <c r="P108" s="33"/>
      <c r="Q108" s="33"/>
      <c r="R108" s="33"/>
    </row>
    <row r="109" spans="1:18" x14ac:dyDescent="0.15">
      <c r="A109" s="10">
        <v>107</v>
      </c>
      <c r="B109" s="11" t="s">
        <v>652</v>
      </c>
      <c r="C109" s="12"/>
      <c r="D109" s="13">
        <f t="shared" si="1"/>
        <v>1</v>
      </c>
      <c r="E109" s="9">
        <v>0.7761373979881756</v>
      </c>
      <c r="F109" s="1" t="s">
        <v>547</v>
      </c>
      <c r="G109" s="34"/>
      <c r="H109" s="34"/>
      <c r="I109" s="33"/>
      <c r="J109" s="34"/>
      <c r="K109" s="34"/>
      <c r="L109" s="33"/>
      <c r="M109" s="33"/>
      <c r="N109" s="33"/>
      <c r="O109" s="34"/>
      <c r="P109" s="33"/>
      <c r="Q109" s="33"/>
      <c r="R109" s="33"/>
    </row>
    <row r="110" spans="1:18" x14ac:dyDescent="0.15">
      <c r="A110" s="10">
        <v>108</v>
      </c>
      <c r="B110" s="11" t="s">
        <v>653</v>
      </c>
      <c r="C110" s="12"/>
      <c r="D110" s="13">
        <f t="shared" si="1"/>
        <v>1</v>
      </c>
      <c r="E110" s="9">
        <v>0.92997140558277369</v>
      </c>
      <c r="F110" s="1" t="s">
        <v>546</v>
      </c>
      <c r="G110" s="34"/>
      <c r="H110" s="34"/>
      <c r="I110" s="33"/>
      <c r="J110" s="34"/>
      <c r="K110" s="34"/>
      <c r="L110" s="33"/>
      <c r="M110" s="33"/>
      <c r="N110" s="34"/>
      <c r="O110" s="34"/>
      <c r="P110" s="33"/>
      <c r="Q110" s="33"/>
      <c r="R110" s="33"/>
    </row>
    <row r="111" spans="1:18" x14ac:dyDescent="0.15">
      <c r="A111" s="10">
        <v>109</v>
      </c>
      <c r="B111" s="11" t="s">
        <v>654</v>
      </c>
      <c r="C111" s="12"/>
      <c r="D111" s="13">
        <f t="shared" si="1"/>
        <v>1</v>
      </c>
      <c r="E111" s="9">
        <v>0.67436218152148419</v>
      </c>
      <c r="F111" s="1" t="s">
        <v>546</v>
      </c>
      <c r="G111" s="34"/>
      <c r="H111" s="34"/>
      <c r="I111" s="33"/>
      <c r="J111" s="34"/>
      <c r="K111" s="34"/>
      <c r="L111" s="33"/>
      <c r="M111" s="33"/>
      <c r="N111" s="33"/>
      <c r="O111" s="34"/>
      <c r="P111" s="33"/>
      <c r="Q111" s="33"/>
      <c r="R111" s="33"/>
    </row>
    <row r="112" spans="1:18" x14ac:dyDescent="0.15">
      <c r="A112" s="10">
        <v>110</v>
      </c>
      <c r="B112" s="11" t="s">
        <v>655</v>
      </c>
      <c r="C112" s="12"/>
      <c r="D112" s="13">
        <f t="shared" si="1"/>
        <v>1</v>
      </c>
      <c r="E112" s="9">
        <v>0.66007605525869906</v>
      </c>
      <c r="F112" s="1" t="s">
        <v>546</v>
      </c>
      <c r="G112" s="34"/>
      <c r="H112" s="34"/>
      <c r="I112" s="33"/>
      <c r="J112" s="34"/>
      <c r="K112" s="34"/>
      <c r="L112" s="33"/>
      <c r="M112" s="33"/>
      <c r="N112" s="34"/>
      <c r="O112" s="34"/>
      <c r="P112" s="33"/>
      <c r="Q112" s="33"/>
      <c r="R112" s="33"/>
    </row>
    <row r="113" spans="1:18" x14ac:dyDescent="0.15">
      <c r="A113" s="10">
        <v>111</v>
      </c>
      <c r="B113" s="11" t="s">
        <v>656</v>
      </c>
      <c r="C113" s="12"/>
      <c r="D113" s="13">
        <f t="shared" si="1"/>
        <v>1</v>
      </c>
      <c r="E113" s="9">
        <v>0.90967444646824092</v>
      </c>
      <c r="F113" s="1" t="s">
        <v>547</v>
      </c>
      <c r="G113" s="33"/>
      <c r="H113" s="34"/>
      <c r="I113" s="33"/>
      <c r="J113" s="33"/>
      <c r="K113" s="34"/>
      <c r="L113" s="33"/>
      <c r="M113" s="33"/>
      <c r="N113" s="33"/>
      <c r="O113" s="34"/>
      <c r="P113" s="33"/>
      <c r="Q113" s="33"/>
      <c r="R113" s="33"/>
    </row>
    <row r="114" spans="1:18" x14ac:dyDescent="0.15">
      <c r="A114" s="10">
        <v>112</v>
      </c>
      <c r="B114" s="11" t="s">
        <v>657</v>
      </c>
      <c r="C114" s="12"/>
      <c r="D114" s="13">
        <f t="shared" si="1"/>
        <v>1</v>
      </c>
      <c r="E114" s="9">
        <v>0.63816504265750251</v>
      </c>
      <c r="F114" s="1" t="s">
        <v>546</v>
      </c>
      <c r="G114" s="33"/>
      <c r="H114" s="34"/>
      <c r="I114" s="33"/>
      <c r="J114" s="33"/>
      <c r="K114" s="34"/>
      <c r="L114" s="33"/>
      <c r="M114" s="33"/>
      <c r="N114" s="33"/>
      <c r="O114" s="34"/>
      <c r="P114" s="33"/>
      <c r="Q114" s="33"/>
      <c r="R114" s="33"/>
    </row>
    <row r="115" spans="1:18" x14ac:dyDescent="0.15">
      <c r="A115" s="10">
        <v>113</v>
      </c>
      <c r="B115" s="11" t="s">
        <v>658</v>
      </c>
      <c r="C115" s="12"/>
      <c r="D115" s="13">
        <f t="shared" si="1"/>
        <v>1</v>
      </c>
      <c r="E115" s="9">
        <v>0.71587943671680399</v>
      </c>
      <c r="F115" s="1" t="s">
        <v>547</v>
      </c>
      <c r="G115" s="34"/>
      <c r="H115" s="34"/>
      <c r="I115" s="33"/>
      <c r="J115" s="34"/>
      <c r="K115" s="34"/>
      <c r="L115" s="33"/>
      <c r="M115" s="33"/>
      <c r="N115" s="33"/>
      <c r="O115" s="34"/>
      <c r="P115" s="33"/>
      <c r="Q115" s="33"/>
      <c r="R115" s="33"/>
    </row>
    <row r="116" spans="1:18" x14ac:dyDescent="0.15">
      <c r="A116" s="10">
        <v>114</v>
      </c>
      <c r="B116" s="11" t="s">
        <v>659</v>
      </c>
      <c r="C116" s="12"/>
      <c r="D116" s="13">
        <f t="shared" si="1"/>
        <v>1</v>
      </c>
      <c r="E116" s="9">
        <v>0.90647736903353882</v>
      </c>
      <c r="F116" s="1" t="s">
        <v>547</v>
      </c>
      <c r="G116" s="33"/>
      <c r="H116" s="34"/>
      <c r="I116" s="33"/>
      <c r="J116" s="34"/>
      <c r="K116" s="34"/>
      <c r="L116" s="33"/>
      <c r="M116" s="33"/>
      <c r="N116" s="34"/>
      <c r="O116" s="34"/>
      <c r="P116" s="33"/>
      <c r="Q116" s="33"/>
      <c r="R116" s="33"/>
    </row>
    <row r="117" spans="1:18" x14ac:dyDescent="0.15">
      <c r="A117" s="10">
        <v>115</v>
      </c>
      <c r="B117" s="11" t="s">
        <v>660</v>
      </c>
      <c r="C117" s="12"/>
      <c r="D117" s="13">
        <f t="shared" si="1"/>
        <v>1</v>
      </c>
      <c r="E117" s="9">
        <v>0.76643353865732977</v>
      </c>
      <c r="F117" s="1" t="s">
        <v>547</v>
      </c>
      <c r="G117" s="34"/>
      <c r="H117" s="34"/>
      <c r="I117" s="33"/>
      <c r="J117" s="33"/>
      <c r="K117" s="34"/>
      <c r="L117" s="33"/>
      <c r="M117" s="33"/>
      <c r="N117" s="34"/>
      <c r="O117" s="34"/>
      <c r="P117" s="33"/>
      <c r="Q117" s="33"/>
      <c r="R117" s="33"/>
    </row>
    <row r="118" spans="1:18" x14ac:dyDescent="0.15">
      <c r="A118" s="10">
        <v>116</v>
      </c>
      <c r="B118" s="11" t="s">
        <v>661</v>
      </c>
      <c r="C118" s="12"/>
      <c r="D118" s="13">
        <f t="shared" si="1"/>
        <v>1</v>
      </c>
      <c r="E118" s="9">
        <v>0.82219615959471115</v>
      </c>
      <c r="F118" s="1" t="s">
        <v>547</v>
      </c>
      <c r="G118" s="34"/>
      <c r="H118" s="34"/>
      <c r="I118" s="33"/>
      <c r="J118" s="34"/>
      <c r="K118" s="34"/>
      <c r="L118" s="33"/>
      <c r="M118" s="33"/>
      <c r="N118" s="33"/>
      <c r="O118" s="34"/>
      <c r="P118" s="33"/>
      <c r="Q118" s="33"/>
      <c r="R118" s="33"/>
    </row>
    <row r="119" spans="1:18" x14ac:dyDescent="0.15">
      <c r="A119" s="10">
        <v>117</v>
      </c>
      <c r="B119" s="11" t="s">
        <v>662</v>
      </c>
      <c r="C119" s="12"/>
      <c r="D119" s="13">
        <f t="shared" si="1"/>
        <v>1</v>
      </c>
      <c r="E119" s="9">
        <v>0.99396170736237366</v>
      </c>
      <c r="F119" s="1" t="s">
        <v>546</v>
      </c>
      <c r="G119" s="33"/>
      <c r="H119" s="34"/>
      <c r="I119" s="33"/>
      <c r="J119" s="34"/>
      <c r="K119" s="34"/>
      <c r="L119" s="33"/>
      <c r="M119" s="33"/>
      <c r="N119" s="33"/>
      <c r="O119" s="34"/>
      <c r="P119" s="33"/>
      <c r="Q119" s="33"/>
      <c r="R119" s="33"/>
    </row>
    <row r="120" spans="1:18" x14ac:dyDescent="0.15">
      <c r="A120" s="10">
        <v>118</v>
      </c>
      <c r="B120" s="11" t="s">
        <v>663</v>
      </c>
      <c r="C120" s="12"/>
      <c r="D120" s="13">
        <f t="shared" si="1"/>
        <v>1</v>
      </c>
      <c r="E120" s="9">
        <v>0.72706608979776277</v>
      </c>
      <c r="F120" s="1" t="s">
        <v>546</v>
      </c>
      <c r="G120" s="34"/>
      <c r="H120" s="34"/>
      <c r="I120" s="33"/>
      <c r="J120" s="34"/>
      <c r="K120" s="34"/>
      <c r="L120" s="33"/>
      <c r="M120" s="33"/>
      <c r="N120" s="33"/>
      <c r="O120" s="34"/>
      <c r="P120" s="33"/>
      <c r="Q120" s="33"/>
      <c r="R120" s="33"/>
    </row>
    <row r="121" spans="1:18" x14ac:dyDescent="0.15">
      <c r="A121" s="10">
        <v>119</v>
      </c>
      <c r="B121" s="11" t="s">
        <v>664</v>
      </c>
      <c r="C121" s="12"/>
      <c r="D121" s="13">
        <f t="shared" si="1"/>
        <v>1</v>
      </c>
      <c r="E121" s="9">
        <v>0.98203343362850681</v>
      </c>
      <c r="F121" s="1" t="s">
        <v>547</v>
      </c>
      <c r="G121" s="34"/>
      <c r="H121" s="34"/>
      <c r="I121" s="33"/>
      <c r="J121" s="33"/>
      <c r="K121" s="34"/>
      <c r="L121" s="33"/>
      <c r="M121" s="33"/>
      <c r="N121" s="33"/>
      <c r="O121" s="34"/>
      <c r="P121" s="33"/>
      <c r="Q121" s="33"/>
      <c r="R121" s="33"/>
    </row>
    <row r="122" spans="1:18" x14ac:dyDescent="0.15">
      <c r="A122" s="10">
        <v>120</v>
      </c>
      <c r="B122" s="11" t="s">
        <v>665</v>
      </c>
      <c r="C122" s="12"/>
      <c r="D122" s="13">
        <f t="shared" si="1"/>
        <v>1</v>
      </c>
      <c r="E122" s="9">
        <v>0.87706122541562981</v>
      </c>
      <c r="F122" s="1" t="s">
        <v>547</v>
      </c>
      <c r="G122" s="34"/>
      <c r="H122" s="34"/>
      <c r="I122" s="33"/>
      <c r="J122" s="33"/>
      <c r="K122" s="34"/>
      <c r="L122" s="33"/>
      <c r="M122" s="33"/>
      <c r="N122" s="33"/>
      <c r="O122" s="34"/>
      <c r="P122" s="33"/>
      <c r="Q122" s="33"/>
      <c r="R122" s="33"/>
    </row>
    <row r="123" spans="1:18" x14ac:dyDescent="0.15">
      <c r="A123" s="10">
        <v>121</v>
      </c>
      <c r="B123" s="11" t="s">
        <v>666</v>
      </c>
      <c r="C123" s="12"/>
      <c r="D123" s="13">
        <f t="shared" si="1"/>
        <v>1</v>
      </c>
      <c r="E123" s="9">
        <v>0.93820588317090614</v>
      </c>
      <c r="F123" s="1" t="s">
        <v>546</v>
      </c>
      <c r="G123" s="33"/>
      <c r="H123" s="34"/>
      <c r="I123" s="33"/>
      <c r="J123" s="33"/>
      <c r="K123" s="34"/>
      <c r="L123" s="33"/>
      <c r="M123" s="33"/>
      <c r="N123" s="34"/>
      <c r="O123" s="34"/>
      <c r="P123" s="33"/>
      <c r="Q123" s="33"/>
      <c r="R123" s="33"/>
    </row>
    <row r="124" spans="1:18" x14ac:dyDescent="0.15">
      <c r="A124" s="10">
        <v>122</v>
      </c>
      <c r="B124" s="11" t="s">
        <v>667</v>
      </c>
      <c r="C124" s="12"/>
      <c r="D124" s="13">
        <f t="shared" si="1"/>
        <v>1</v>
      </c>
      <c r="E124" s="9">
        <v>0.78553855976610176</v>
      </c>
      <c r="F124" s="1" t="s">
        <v>547</v>
      </c>
      <c r="G124" s="34"/>
      <c r="H124" s="34"/>
      <c r="I124" s="33"/>
      <c r="J124" s="34"/>
      <c r="K124" s="34"/>
      <c r="L124" s="33"/>
      <c r="M124" s="33"/>
      <c r="N124" s="33"/>
      <c r="O124" s="34"/>
      <c r="P124" s="33"/>
      <c r="Q124" s="33"/>
      <c r="R124" s="33"/>
    </row>
    <row r="125" spans="1:18" x14ac:dyDescent="0.15">
      <c r="A125" s="10">
        <v>123</v>
      </c>
      <c r="B125" s="11" t="s">
        <v>668</v>
      </c>
      <c r="C125" s="12"/>
      <c r="D125" s="13">
        <f t="shared" si="1"/>
        <v>1</v>
      </c>
      <c r="E125" s="9">
        <v>0.94680722209297241</v>
      </c>
      <c r="F125" s="1" t="s">
        <v>547</v>
      </c>
      <c r="G125" s="34"/>
      <c r="H125" s="34"/>
      <c r="I125" s="33"/>
      <c r="J125" s="34"/>
      <c r="K125" s="34"/>
      <c r="L125" s="33"/>
      <c r="M125" s="33"/>
      <c r="N125" s="33"/>
      <c r="O125" s="34"/>
      <c r="P125" s="33"/>
      <c r="Q125" s="33"/>
      <c r="R125" s="33"/>
    </row>
    <row r="126" spans="1:18" x14ac:dyDescent="0.15">
      <c r="A126" s="10">
        <v>124</v>
      </c>
      <c r="B126" s="11" t="s">
        <v>669</v>
      </c>
      <c r="C126" s="12"/>
      <c r="D126" s="13">
        <f t="shared" si="1"/>
        <v>1</v>
      </c>
      <c r="E126" s="9">
        <v>0.82909581117367659</v>
      </c>
      <c r="F126" s="1" t="s">
        <v>547</v>
      </c>
      <c r="G126" s="33"/>
      <c r="H126" s="34"/>
      <c r="I126" s="33"/>
      <c r="J126" s="33"/>
      <c r="K126" s="34"/>
      <c r="L126" s="33"/>
      <c r="M126" s="33"/>
      <c r="N126" s="33"/>
      <c r="O126" s="34"/>
      <c r="P126" s="33"/>
      <c r="Q126" s="33"/>
      <c r="R126" s="33"/>
    </row>
    <row r="127" spans="1:18" x14ac:dyDescent="0.15">
      <c r="A127" s="10">
        <v>125</v>
      </c>
      <c r="B127" s="11" t="s">
        <v>670</v>
      </c>
      <c r="C127" s="12"/>
      <c r="D127" s="13">
        <f t="shared" si="1"/>
        <v>1</v>
      </c>
      <c r="E127" s="9">
        <v>0.8507179626025545</v>
      </c>
      <c r="F127" s="1" t="s">
        <v>547</v>
      </c>
      <c r="G127" s="34"/>
      <c r="H127" s="34"/>
      <c r="I127" s="33"/>
      <c r="J127" s="34"/>
      <c r="K127" s="34"/>
      <c r="L127" s="33"/>
      <c r="M127" s="33"/>
      <c r="N127" s="33"/>
      <c r="O127" s="34"/>
      <c r="P127" s="33"/>
      <c r="Q127" s="33"/>
      <c r="R127" s="33"/>
    </row>
    <row r="128" spans="1:18" x14ac:dyDescent="0.15">
      <c r="A128" s="10">
        <v>126</v>
      </c>
      <c r="B128" s="11" t="s">
        <v>671</v>
      </c>
      <c r="C128" s="12"/>
      <c r="D128" s="13">
        <f t="shared" si="1"/>
        <v>1</v>
      </c>
      <c r="E128" s="9">
        <v>0.79062259087106046</v>
      </c>
      <c r="F128" s="1" t="s">
        <v>547</v>
      </c>
      <c r="G128" s="34"/>
      <c r="H128" s="34"/>
      <c r="I128" s="33"/>
      <c r="J128" s="33"/>
      <c r="K128" s="34"/>
      <c r="L128" s="33"/>
      <c r="M128" s="33"/>
      <c r="N128" s="34"/>
      <c r="O128" s="34"/>
      <c r="P128" s="33"/>
      <c r="Q128" s="33"/>
      <c r="R128" s="33"/>
    </row>
    <row r="129" spans="1:18" x14ac:dyDescent="0.15">
      <c r="A129" s="10">
        <v>127</v>
      </c>
      <c r="B129" s="11" t="s">
        <v>672</v>
      </c>
      <c r="C129" s="12"/>
      <c r="D129" s="13">
        <f t="shared" si="1"/>
        <v>1</v>
      </c>
      <c r="E129" s="9">
        <v>0.95980089334784546</v>
      </c>
      <c r="F129" s="1" t="s">
        <v>547</v>
      </c>
      <c r="G129" s="33"/>
      <c r="H129" s="34"/>
      <c r="I129" s="33"/>
      <c r="J129" s="33"/>
      <c r="K129" s="34"/>
      <c r="L129" s="33"/>
      <c r="M129" s="33"/>
      <c r="N129" s="33"/>
      <c r="O129" s="34"/>
      <c r="P129" s="33"/>
      <c r="Q129" s="33"/>
      <c r="R129" s="33"/>
    </row>
    <row r="130" spans="1:18" x14ac:dyDescent="0.15">
      <c r="A130" s="10">
        <v>128</v>
      </c>
      <c r="B130" s="11" t="s">
        <v>673</v>
      </c>
      <c r="C130" s="12"/>
      <c r="D130" s="13">
        <f t="shared" si="1"/>
        <v>1</v>
      </c>
      <c r="E130" s="9">
        <v>0.89698059707633715</v>
      </c>
      <c r="F130" s="1" t="s">
        <v>547</v>
      </c>
      <c r="G130" s="33"/>
      <c r="H130" s="34"/>
      <c r="I130" s="33"/>
      <c r="J130" s="34"/>
      <c r="K130" s="34"/>
      <c r="L130" s="33"/>
      <c r="M130" s="33"/>
      <c r="N130" s="33"/>
      <c r="O130" s="34"/>
      <c r="P130" s="33"/>
      <c r="Q130" s="33"/>
      <c r="R130" s="33"/>
    </row>
    <row r="131" spans="1:18" x14ac:dyDescent="0.15">
      <c r="A131" s="10">
        <v>129</v>
      </c>
      <c r="B131" s="11" t="s">
        <v>674</v>
      </c>
      <c r="C131" s="12"/>
      <c r="D131" s="13">
        <f t="shared" si="1"/>
        <v>1</v>
      </c>
      <c r="E131" s="9">
        <v>0.76446994701691118</v>
      </c>
      <c r="F131" s="1" t="s">
        <v>547</v>
      </c>
      <c r="G131" s="34"/>
      <c r="H131" s="34"/>
      <c r="I131" s="33"/>
      <c r="J131" s="33"/>
      <c r="K131" s="34"/>
      <c r="L131" s="33"/>
      <c r="M131" s="33"/>
      <c r="N131" s="33"/>
      <c r="O131" s="34"/>
      <c r="P131" s="33"/>
      <c r="Q131" s="33"/>
      <c r="R131" s="33"/>
    </row>
    <row r="132" spans="1:18" x14ac:dyDescent="0.15">
      <c r="A132" s="10">
        <v>130</v>
      </c>
      <c r="B132" s="11" t="s">
        <v>675</v>
      </c>
      <c r="C132" s="12"/>
      <c r="D132" s="13">
        <f t="shared" ref="D132:D195" si="2">IF((C132&gt;3),9,1)</f>
        <v>1</v>
      </c>
      <c r="E132" s="9">
        <v>0.82338051072889762</v>
      </c>
      <c r="F132" s="1" t="s">
        <v>546</v>
      </c>
      <c r="G132" s="34"/>
      <c r="H132" s="34"/>
      <c r="I132" s="33"/>
      <c r="J132" s="34"/>
      <c r="K132" s="34"/>
      <c r="L132" s="33"/>
      <c r="M132" s="33"/>
      <c r="N132" s="34"/>
      <c r="O132" s="34"/>
      <c r="P132" s="33"/>
      <c r="Q132" s="33"/>
      <c r="R132" s="33"/>
    </row>
    <row r="133" spans="1:18" x14ac:dyDescent="0.15">
      <c r="A133" s="10">
        <v>131</v>
      </c>
      <c r="B133" s="11" t="s">
        <v>676</v>
      </c>
      <c r="C133" s="12"/>
      <c r="D133" s="13">
        <f t="shared" si="2"/>
        <v>1</v>
      </c>
      <c r="E133" s="9">
        <v>0.8396529776066155</v>
      </c>
      <c r="F133" s="1" t="s">
        <v>547</v>
      </c>
      <c r="G133" s="33"/>
      <c r="H133" s="34"/>
      <c r="I133" s="33"/>
      <c r="J133" s="34"/>
      <c r="K133" s="34"/>
      <c r="L133" s="33"/>
      <c r="M133" s="33"/>
      <c r="N133" s="34"/>
      <c r="O133" s="34"/>
      <c r="P133" s="33"/>
      <c r="Q133" s="33"/>
      <c r="R133" s="33"/>
    </row>
    <row r="134" spans="1:18" x14ac:dyDescent="0.15">
      <c r="A134" s="10">
        <v>132</v>
      </c>
      <c r="B134" s="11" t="s">
        <v>677</v>
      </c>
      <c r="C134" s="12"/>
      <c r="D134" s="13">
        <f t="shared" si="2"/>
        <v>1</v>
      </c>
      <c r="E134" s="9">
        <v>0.93790856256943678</v>
      </c>
      <c r="F134" s="1" t="s">
        <v>547</v>
      </c>
      <c r="G134" s="33"/>
      <c r="H134" s="34"/>
      <c r="I134" s="33"/>
      <c r="J134" s="34"/>
      <c r="K134" s="34"/>
      <c r="L134" s="33"/>
      <c r="M134" s="33"/>
      <c r="N134" s="33"/>
      <c r="O134" s="34"/>
      <c r="P134" s="33"/>
      <c r="Q134" s="33"/>
      <c r="R134" s="33"/>
    </row>
    <row r="135" spans="1:18" x14ac:dyDescent="0.15">
      <c r="A135" s="10">
        <v>133</v>
      </c>
      <c r="B135" s="11" t="s">
        <v>678</v>
      </c>
      <c r="C135" s="12"/>
      <c r="D135" s="13">
        <f t="shared" si="2"/>
        <v>1</v>
      </c>
      <c r="E135" s="9">
        <v>0.94034768633908694</v>
      </c>
      <c r="F135" s="1" t="s">
        <v>546</v>
      </c>
      <c r="G135" s="34"/>
      <c r="H135" s="34"/>
      <c r="I135" s="33"/>
      <c r="J135" s="33"/>
      <c r="K135" s="34"/>
      <c r="L135" s="33"/>
      <c r="M135" s="33"/>
      <c r="N135" s="34"/>
      <c r="O135" s="34"/>
      <c r="P135" s="33"/>
      <c r="Q135" s="33"/>
      <c r="R135" s="33"/>
    </row>
    <row r="136" spans="1:18" x14ac:dyDescent="0.15">
      <c r="A136" s="10">
        <v>134</v>
      </c>
      <c r="B136" s="11" t="s">
        <v>679</v>
      </c>
      <c r="C136" s="12"/>
      <c r="D136" s="13">
        <f t="shared" si="2"/>
        <v>1</v>
      </c>
      <c r="E136" s="9">
        <v>0.96466765522863174</v>
      </c>
      <c r="F136" s="1" t="s">
        <v>546</v>
      </c>
      <c r="G136" s="33"/>
      <c r="H136" s="34"/>
      <c r="I136" s="33"/>
      <c r="J136" s="34"/>
      <c r="K136" s="34"/>
      <c r="L136" s="33"/>
      <c r="M136" s="33"/>
      <c r="N136" s="34"/>
      <c r="O136" s="34"/>
      <c r="P136" s="33"/>
      <c r="Q136" s="33"/>
      <c r="R136" s="33"/>
    </row>
    <row r="137" spans="1:18" x14ac:dyDescent="0.15">
      <c r="A137" s="10">
        <v>135</v>
      </c>
      <c r="B137" s="11" t="s">
        <v>680</v>
      </c>
      <c r="C137" s="12"/>
      <c r="D137" s="13">
        <f t="shared" si="2"/>
        <v>1</v>
      </c>
      <c r="E137" s="9">
        <v>0.9284540012990945</v>
      </c>
      <c r="F137" s="1" t="s">
        <v>546</v>
      </c>
      <c r="G137" s="34"/>
      <c r="H137" s="34"/>
      <c r="I137" s="33"/>
      <c r="J137" s="33"/>
      <c r="K137" s="34"/>
      <c r="L137" s="33"/>
      <c r="M137" s="33"/>
      <c r="N137" s="34"/>
      <c r="O137" s="34"/>
      <c r="P137" s="33"/>
      <c r="Q137" s="33"/>
      <c r="R137" s="33"/>
    </row>
    <row r="138" spans="1:18" x14ac:dyDescent="0.15">
      <c r="A138" s="10">
        <v>136</v>
      </c>
      <c r="B138" s="11" t="s">
        <v>681</v>
      </c>
      <c r="C138" s="12"/>
      <c r="D138" s="13">
        <f t="shared" si="2"/>
        <v>1</v>
      </c>
      <c r="E138" s="9">
        <v>0.79236940560979097</v>
      </c>
      <c r="F138" s="1" t="s">
        <v>546</v>
      </c>
      <c r="G138" s="33"/>
      <c r="H138" s="34"/>
      <c r="I138" s="33"/>
      <c r="J138" s="33"/>
      <c r="K138" s="34"/>
      <c r="L138" s="33"/>
      <c r="M138" s="33"/>
      <c r="N138" s="33"/>
      <c r="O138" s="34"/>
      <c r="P138" s="33"/>
      <c r="Q138" s="33"/>
      <c r="R138" s="33"/>
    </row>
    <row r="139" spans="1:18" x14ac:dyDescent="0.15">
      <c r="A139" s="10">
        <v>137</v>
      </c>
      <c r="B139" s="11" t="s">
        <v>682</v>
      </c>
      <c r="C139" s="12"/>
      <c r="D139" s="13">
        <f t="shared" si="2"/>
        <v>1</v>
      </c>
      <c r="E139" s="9">
        <v>0.78420589033505839</v>
      </c>
      <c r="F139" s="1" t="s">
        <v>547</v>
      </c>
      <c r="G139" s="34"/>
      <c r="H139" s="34"/>
      <c r="I139" s="33"/>
      <c r="J139" s="33"/>
      <c r="K139" s="34"/>
      <c r="L139" s="33"/>
      <c r="M139" s="33"/>
      <c r="N139" s="34"/>
      <c r="O139" s="34"/>
      <c r="P139" s="33"/>
      <c r="Q139" s="33"/>
      <c r="R139" s="33"/>
    </row>
    <row r="140" spans="1:18" x14ac:dyDescent="0.15">
      <c r="A140" s="10">
        <v>138</v>
      </c>
      <c r="B140" s="11" t="s">
        <v>683</v>
      </c>
      <c r="C140" s="12"/>
      <c r="D140" s="13">
        <f t="shared" si="2"/>
        <v>1</v>
      </c>
      <c r="E140" s="9">
        <v>0.77967609151695449</v>
      </c>
      <c r="F140" s="1" t="s">
        <v>547</v>
      </c>
      <c r="G140" s="34"/>
      <c r="H140" s="34"/>
      <c r="I140" s="33"/>
      <c r="J140" s="34"/>
      <c r="K140" s="34"/>
      <c r="L140" s="33"/>
      <c r="M140" s="33"/>
      <c r="N140" s="33"/>
      <c r="O140" s="34"/>
      <c r="P140" s="33"/>
      <c r="Q140" s="33"/>
      <c r="R140" s="33"/>
    </row>
    <row r="141" spans="1:18" x14ac:dyDescent="0.15">
      <c r="A141" s="10">
        <v>139</v>
      </c>
      <c r="B141" s="11" t="s">
        <v>684</v>
      </c>
      <c r="C141" s="12"/>
      <c r="D141" s="13">
        <f t="shared" si="2"/>
        <v>1</v>
      </c>
      <c r="E141" s="9">
        <v>0.90570453095533998</v>
      </c>
      <c r="F141" s="1" t="s">
        <v>547</v>
      </c>
      <c r="G141" s="34"/>
      <c r="H141" s="34"/>
      <c r="I141" s="33"/>
      <c r="J141" s="34"/>
      <c r="K141" s="34"/>
      <c r="L141" s="33"/>
      <c r="M141" s="33"/>
      <c r="N141" s="33"/>
      <c r="O141" s="34"/>
      <c r="P141" s="33"/>
      <c r="Q141" s="33"/>
      <c r="R141" s="33"/>
    </row>
    <row r="142" spans="1:18" x14ac:dyDescent="0.15">
      <c r="A142" s="10">
        <v>140</v>
      </c>
      <c r="B142" s="11" t="s">
        <v>685</v>
      </c>
      <c r="C142" s="12"/>
      <c r="D142" s="13">
        <f t="shared" si="2"/>
        <v>1</v>
      </c>
      <c r="E142" s="9">
        <v>0.97027790415421067</v>
      </c>
      <c r="F142" s="1" t="s">
        <v>547</v>
      </c>
      <c r="G142" s="34"/>
      <c r="H142" s="34"/>
      <c r="I142" s="33"/>
      <c r="J142" s="34"/>
      <c r="K142" s="34"/>
      <c r="L142" s="33"/>
      <c r="M142" s="33"/>
      <c r="N142" s="33"/>
      <c r="O142" s="34"/>
      <c r="P142" s="33"/>
      <c r="Q142" s="33"/>
      <c r="R142" s="33"/>
    </row>
    <row r="143" spans="1:18" x14ac:dyDescent="0.15">
      <c r="A143" s="10">
        <v>141</v>
      </c>
      <c r="B143" s="11" t="s">
        <v>686</v>
      </c>
      <c r="C143" s="12"/>
      <c r="D143" s="13">
        <f t="shared" si="2"/>
        <v>1</v>
      </c>
      <c r="E143" s="9">
        <v>0.73450848826276172</v>
      </c>
      <c r="F143" s="1" t="s">
        <v>547</v>
      </c>
      <c r="G143" s="34"/>
      <c r="H143" s="34"/>
      <c r="I143" s="33"/>
      <c r="J143" s="33"/>
      <c r="K143" s="34"/>
      <c r="L143" s="33"/>
      <c r="M143" s="33"/>
      <c r="N143" s="33"/>
      <c r="O143" s="34"/>
      <c r="P143" s="33"/>
      <c r="Q143" s="33"/>
      <c r="R143" s="33"/>
    </row>
    <row r="144" spans="1:18" x14ac:dyDescent="0.15">
      <c r="A144" s="10">
        <v>142</v>
      </c>
      <c r="B144" s="11" t="s">
        <v>687</v>
      </c>
      <c r="C144" s="12"/>
      <c r="D144" s="13">
        <f t="shared" si="2"/>
        <v>1</v>
      </c>
      <c r="E144" s="9">
        <v>0.81064643095600353</v>
      </c>
      <c r="F144" s="1" t="s">
        <v>547</v>
      </c>
      <c r="G144" s="34"/>
      <c r="H144" s="34"/>
      <c r="I144" s="33"/>
      <c r="J144" s="33"/>
      <c r="K144" s="34"/>
      <c r="L144" s="33"/>
      <c r="M144" s="33"/>
      <c r="N144" s="33"/>
      <c r="O144" s="34"/>
      <c r="P144" s="33"/>
      <c r="Q144" s="33"/>
      <c r="R144" s="33"/>
    </row>
    <row r="145" spans="1:18" x14ac:dyDescent="0.15">
      <c r="A145" s="10">
        <v>143</v>
      </c>
      <c r="B145" s="11" t="s">
        <v>688</v>
      </c>
      <c r="C145" s="12"/>
      <c r="D145" s="13">
        <f t="shared" si="2"/>
        <v>1</v>
      </c>
      <c r="E145" s="9">
        <v>0.80578222313076697</v>
      </c>
      <c r="F145" s="1" t="s">
        <v>547</v>
      </c>
      <c r="G145" s="33"/>
      <c r="H145" s="34"/>
      <c r="I145" s="33"/>
      <c r="J145" s="34"/>
      <c r="K145" s="34"/>
      <c r="L145" s="33"/>
      <c r="M145" s="33"/>
      <c r="N145" s="34"/>
      <c r="O145" s="34"/>
      <c r="P145" s="33"/>
      <c r="Q145" s="33"/>
      <c r="R145" s="33"/>
    </row>
    <row r="146" spans="1:18" x14ac:dyDescent="0.15">
      <c r="A146" s="10">
        <v>144</v>
      </c>
      <c r="B146" s="11" t="s">
        <v>689</v>
      </c>
      <c r="C146" s="12"/>
      <c r="D146" s="13">
        <f t="shared" si="2"/>
        <v>1</v>
      </c>
      <c r="E146" s="9">
        <v>0.89510335039914235</v>
      </c>
      <c r="F146" s="1" t="s">
        <v>547</v>
      </c>
      <c r="G146" s="34"/>
      <c r="H146" s="34"/>
      <c r="I146" s="33"/>
      <c r="J146" s="34"/>
      <c r="K146" s="34"/>
      <c r="L146" s="33"/>
      <c r="M146" s="33"/>
      <c r="N146" s="34"/>
      <c r="O146" s="34"/>
      <c r="P146" s="33"/>
      <c r="Q146" s="33"/>
      <c r="R146" s="33"/>
    </row>
    <row r="147" spans="1:18" x14ac:dyDescent="0.15">
      <c r="A147" s="10">
        <v>145</v>
      </c>
      <c r="B147" s="11" t="s">
        <v>690</v>
      </c>
      <c r="C147" s="12"/>
      <c r="D147" s="13">
        <f t="shared" si="2"/>
        <v>1</v>
      </c>
      <c r="E147" s="9">
        <v>0.67258515933390206</v>
      </c>
      <c r="F147" s="1" t="s">
        <v>546</v>
      </c>
      <c r="G147" s="34"/>
      <c r="H147" s="34"/>
      <c r="I147" s="33"/>
      <c r="J147" s="34"/>
      <c r="K147" s="34"/>
      <c r="L147" s="33"/>
      <c r="M147" s="33"/>
      <c r="N147" s="34"/>
      <c r="O147" s="34"/>
      <c r="P147" s="33"/>
      <c r="Q147" s="33"/>
      <c r="R147" s="33"/>
    </row>
    <row r="148" spans="1:18" x14ac:dyDescent="0.15">
      <c r="A148" s="10">
        <v>146</v>
      </c>
      <c r="B148" s="11" t="s">
        <v>691</v>
      </c>
      <c r="C148" s="12"/>
      <c r="D148" s="13">
        <f t="shared" si="2"/>
        <v>1</v>
      </c>
      <c r="E148" s="9">
        <v>0.98476388767653389</v>
      </c>
      <c r="F148" s="1" t="s">
        <v>547</v>
      </c>
      <c r="G148" s="34"/>
      <c r="H148" s="34"/>
      <c r="I148" s="33"/>
      <c r="J148" s="34"/>
      <c r="K148" s="34"/>
      <c r="L148" s="33"/>
      <c r="M148" s="33"/>
      <c r="N148" s="33"/>
      <c r="O148" s="34"/>
      <c r="P148" s="33"/>
      <c r="Q148" s="33"/>
      <c r="R148" s="33"/>
    </row>
    <row r="149" spans="1:18" x14ac:dyDescent="0.15">
      <c r="A149" s="10">
        <v>147</v>
      </c>
      <c r="B149" s="11" t="s">
        <v>692</v>
      </c>
      <c r="C149" s="12"/>
      <c r="D149" s="13">
        <f t="shared" si="2"/>
        <v>1</v>
      </c>
      <c r="E149" s="9">
        <v>0.88294601521926452</v>
      </c>
      <c r="F149" s="1" t="s">
        <v>546</v>
      </c>
      <c r="G149" s="34"/>
      <c r="H149" s="34"/>
      <c r="I149" s="33"/>
      <c r="J149" s="34"/>
      <c r="K149" s="34"/>
      <c r="L149" s="33"/>
      <c r="M149" s="33"/>
      <c r="N149" s="33"/>
      <c r="O149" s="34"/>
      <c r="P149" s="33"/>
      <c r="Q149" s="33"/>
      <c r="R149" s="33"/>
    </row>
    <row r="150" spans="1:18" x14ac:dyDescent="0.15">
      <c r="A150" s="10">
        <v>148</v>
      </c>
      <c r="B150" s="11" t="s">
        <v>693</v>
      </c>
      <c r="C150" s="12"/>
      <c r="D150" s="13">
        <f t="shared" si="2"/>
        <v>1</v>
      </c>
      <c r="E150" s="9">
        <v>0.80796472338697245</v>
      </c>
      <c r="F150" s="1" t="s">
        <v>547</v>
      </c>
      <c r="G150" s="34"/>
      <c r="H150" s="34"/>
      <c r="I150" s="33"/>
      <c r="J150" s="34"/>
      <c r="K150" s="34"/>
      <c r="L150" s="33"/>
      <c r="M150" s="33"/>
      <c r="N150" s="33"/>
      <c r="O150" s="34"/>
      <c r="P150" s="33"/>
      <c r="Q150" s="33"/>
      <c r="R150" s="33"/>
    </row>
    <row r="151" spans="1:18" x14ac:dyDescent="0.15">
      <c r="A151" s="10">
        <v>149</v>
      </c>
      <c r="B151" s="11" t="s">
        <v>694</v>
      </c>
      <c r="C151" s="12"/>
      <c r="D151" s="13">
        <f t="shared" si="2"/>
        <v>1</v>
      </c>
      <c r="E151" s="9">
        <v>0.783854722054941</v>
      </c>
      <c r="F151" s="1" t="s">
        <v>547</v>
      </c>
      <c r="G151" s="33"/>
      <c r="H151" s="34"/>
      <c r="I151" s="33"/>
      <c r="J151" s="33"/>
      <c r="K151" s="34"/>
      <c r="L151" s="33"/>
      <c r="M151" s="33"/>
      <c r="N151" s="33"/>
      <c r="O151" s="34"/>
      <c r="P151" s="33"/>
      <c r="Q151" s="33"/>
      <c r="R151" s="33"/>
    </row>
    <row r="152" spans="1:18" x14ac:dyDescent="0.15">
      <c r="A152" s="10">
        <v>150</v>
      </c>
      <c r="B152" s="11" t="s">
        <v>695</v>
      </c>
      <c r="C152" s="12"/>
      <c r="D152" s="13">
        <f t="shared" si="2"/>
        <v>1</v>
      </c>
      <c r="E152" s="9">
        <v>0.97756571270051751</v>
      </c>
      <c r="F152" s="1" t="s">
        <v>546</v>
      </c>
      <c r="G152" s="34"/>
      <c r="H152" s="34"/>
      <c r="I152" s="33"/>
      <c r="J152" s="33"/>
      <c r="K152" s="34"/>
      <c r="L152" s="33"/>
      <c r="M152" s="33"/>
      <c r="N152" s="33"/>
      <c r="O152" s="34"/>
      <c r="P152" s="33"/>
      <c r="Q152" s="33"/>
      <c r="R152" s="33"/>
    </row>
    <row r="153" spans="1:18" x14ac:dyDescent="0.15">
      <c r="A153" s="10">
        <v>151</v>
      </c>
      <c r="B153" s="11" t="s">
        <v>696</v>
      </c>
      <c r="C153" s="12"/>
      <c r="D153" s="13">
        <f t="shared" si="2"/>
        <v>1</v>
      </c>
      <c r="E153" s="9">
        <v>0.78002466300576878</v>
      </c>
      <c r="F153" s="1" t="s">
        <v>547</v>
      </c>
      <c r="G153" s="34"/>
      <c r="H153" s="34"/>
      <c r="I153" s="33"/>
      <c r="J153" s="34"/>
      <c r="K153" s="34"/>
      <c r="L153" s="33"/>
      <c r="M153" s="33"/>
      <c r="N153" s="34"/>
      <c r="O153" s="34"/>
      <c r="P153" s="33"/>
      <c r="Q153" s="33"/>
      <c r="R153" s="33"/>
    </row>
    <row r="154" spans="1:18" x14ac:dyDescent="0.15">
      <c r="A154" s="10">
        <v>152</v>
      </c>
      <c r="B154" s="11" t="s">
        <v>697</v>
      </c>
      <c r="C154" s="12"/>
      <c r="D154" s="13">
        <f t="shared" si="2"/>
        <v>1</v>
      </c>
      <c r="E154" s="9">
        <v>0.95102904050735493</v>
      </c>
      <c r="F154" s="1" t="s">
        <v>546</v>
      </c>
      <c r="G154" s="34"/>
      <c r="H154" s="34"/>
      <c r="I154" s="33"/>
      <c r="J154" s="34"/>
      <c r="K154" s="34"/>
      <c r="L154" s="33"/>
      <c r="M154" s="33"/>
      <c r="N154" s="33"/>
      <c r="O154" s="34"/>
      <c r="P154" s="33"/>
      <c r="Q154" s="33"/>
      <c r="R154" s="33"/>
    </row>
    <row r="155" spans="1:18" x14ac:dyDescent="0.15">
      <c r="A155" s="10">
        <v>153</v>
      </c>
      <c r="B155" s="11" t="s">
        <v>698</v>
      </c>
      <c r="C155" s="12"/>
      <c r="D155" s="13">
        <f t="shared" si="2"/>
        <v>1</v>
      </c>
      <c r="E155" s="9">
        <v>0.93960419259266192</v>
      </c>
      <c r="F155" s="1" t="s">
        <v>547</v>
      </c>
      <c r="G155" s="34"/>
      <c r="H155" s="34"/>
      <c r="I155" s="33"/>
      <c r="J155" s="34"/>
      <c r="K155" s="34"/>
      <c r="L155" s="33"/>
      <c r="M155" s="33"/>
      <c r="N155" s="34"/>
      <c r="O155" s="34"/>
      <c r="P155" s="33"/>
      <c r="Q155" s="33"/>
      <c r="R155" s="33"/>
    </row>
    <row r="156" spans="1:18" x14ac:dyDescent="0.15">
      <c r="A156" s="10">
        <v>154</v>
      </c>
      <c r="B156" s="11" t="s">
        <v>699</v>
      </c>
      <c r="C156" s="12"/>
      <c r="D156" s="13">
        <f t="shared" si="2"/>
        <v>1</v>
      </c>
      <c r="E156" s="9">
        <v>0.85658576699172162</v>
      </c>
      <c r="F156" s="1" t="s">
        <v>547</v>
      </c>
      <c r="G156" s="33"/>
      <c r="H156" s="34"/>
      <c r="I156" s="33"/>
      <c r="J156" s="33"/>
      <c r="K156" s="34"/>
      <c r="L156" s="33"/>
      <c r="M156" s="33"/>
      <c r="N156" s="33"/>
      <c r="O156" s="34"/>
      <c r="P156" s="33"/>
      <c r="Q156" s="33"/>
      <c r="R156" s="33"/>
    </row>
    <row r="157" spans="1:18" x14ac:dyDescent="0.15">
      <c r="A157" s="10">
        <v>155</v>
      </c>
      <c r="B157" s="11" t="s">
        <v>700</v>
      </c>
      <c r="C157" s="12"/>
      <c r="D157" s="13">
        <f t="shared" si="2"/>
        <v>1</v>
      </c>
      <c r="E157" s="9">
        <v>0.96392932406652809</v>
      </c>
      <c r="F157" s="1" t="s">
        <v>546</v>
      </c>
      <c r="G157" s="34"/>
      <c r="H157" s="34"/>
      <c r="I157" s="33"/>
      <c r="J157" s="34"/>
      <c r="K157" s="34"/>
      <c r="L157" s="33"/>
      <c r="M157" s="33"/>
      <c r="N157" s="34"/>
      <c r="O157" s="34"/>
      <c r="P157" s="33"/>
      <c r="Q157" s="33"/>
      <c r="R157" s="33"/>
    </row>
    <row r="158" spans="1:18" x14ac:dyDescent="0.15">
      <c r="A158" s="10">
        <v>156</v>
      </c>
      <c r="B158" s="11" t="s">
        <v>701</v>
      </c>
      <c r="C158" s="12"/>
      <c r="D158" s="13">
        <f t="shared" si="2"/>
        <v>1</v>
      </c>
      <c r="E158" s="9">
        <v>0.95358730376806466</v>
      </c>
      <c r="F158" s="1" t="s">
        <v>547</v>
      </c>
      <c r="G158" s="33"/>
      <c r="H158" s="34"/>
      <c r="I158" s="33"/>
      <c r="J158" s="33"/>
      <c r="K158" s="34"/>
      <c r="L158" s="33"/>
      <c r="M158" s="33"/>
      <c r="N158" s="34"/>
      <c r="O158" s="34"/>
      <c r="P158" s="33"/>
      <c r="Q158" s="33"/>
      <c r="R158" s="33"/>
    </row>
    <row r="159" spans="1:18" x14ac:dyDescent="0.15">
      <c r="A159" s="10">
        <v>157</v>
      </c>
      <c r="B159" s="11" t="s">
        <v>702</v>
      </c>
      <c r="C159" s="12"/>
      <c r="D159" s="13">
        <f t="shared" si="2"/>
        <v>1</v>
      </c>
      <c r="E159" s="9">
        <v>0.72678384226405823</v>
      </c>
      <c r="F159" s="1" t="s">
        <v>547</v>
      </c>
      <c r="G159" s="34"/>
      <c r="H159" s="34"/>
      <c r="I159" s="33"/>
      <c r="J159" s="34"/>
      <c r="K159" s="34"/>
      <c r="L159" s="33"/>
      <c r="M159" s="33"/>
      <c r="N159" s="34"/>
      <c r="O159" s="34"/>
      <c r="P159" s="33"/>
      <c r="Q159" s="33"/>
      <c r="R159" s="33"/>
    </row>
    <row r="160" spans="1:18" x14ac:dyDescent="0.15">
      <c r="A160" s="10">
        <v>158</v>
      </c>
      <c r="B160" s="11" t="s">
        <v>703</v>
      </c>
      <c r="C160" s="12"/>
      <c r="D160" s="13">
        <f t="shared" si="2"/>
        <v>1</v>
      </c>
      <c r="E160" s="9">
        <v>0.86531536153349542</v>
      </c>
      <c r="F160" s="1" t="s">
        <v>547</v>
      </c>
      <c r="G160" s="34"/>
      <c r="H160" s="34"/>
      <c r="I160" s="33"/>
      <c r="J160" s="34"/>
      <c r="K160" s="34"/>
      <c r="L160" s="33"/>
      <c r="M160" s="33"/>
      <c r="N160" s="34"/>
      <c r="O160" s="34"/>
      <c r="P160" s="33"/>
      <c r="Q160" s="33"/>
      <c r="R160" s="33"/>
    </row>
    <row r="161" spans="1:18" x14ac:dyDescent="0.15">
      <c r="A161" s="10">
        <v>159</v>
      </c>
      <c r="B161" s="11" t="s">
        <v>704</v>
      </c>
      <c r="C161" s="12"/>
      <c r="D161" s="13">
        <f t="shared" si="2"/>
        <v>1</v>
      </c>
      <c r="E161" s="9">
        <v>0.68303079783519305</v>
      </c>
      <c r="F161" s="1" t="s">
        <v>546</v>
      </c>
      <c r="G161" s="33"/>
      <c r="H161" s="34"/>
      <c r="I161" s="33"/>
      <c r="J161" s="34"/>
      <c r="K161" s="34"/>
      <c r="L161" s="33"/>
      <c r="M161" s="33"/>
      <c r="N161" s="33"/>
      <c r="O161" s="34"/>
      <c r="P161" s="33"/>
      <c r="Q161" s="33"/>
      <c r="R161" s="33"/>
    </row>
    <row r="162" spans="1:18" x14ac:dyDescent="0.15">
      <c r="A162" s="10">
        <v>160</v>
      </c>
      <c r="B162" s="11" t="s">
        <v>705</v>
      </c>
      <c r="C162" s="12"/>
      <c r="D162" s="13">
        <f t="shared" si="2"/>
        <v>1</v>
      </c>
      <c r="E162" s="9">
        <v>0.81227609553979452</v>
      </c>
      <c r="F162" s="1" t="s">
        <v>546</v>
      </c>
      <c r="G162" s="34"/>
      <c r="H162" s="34"/>
      <c r="I162" s="33"/>
      <c r="J162" s="34"/>
      <c r="K162" s="34"/>
      <c r="L162" s="33"/>
      <c r="M162" s="33"/>
      <c r="N162" s="33"/>
      <c r="O162" s="34"/>
      <c r="P162" s="33"/>
      <c r="Q162" s="33"/>
      <c r="R162" s="33"/>
    </row>
    <row r="163" spans="1:18" x14ac:dyDescent="0.15">
      <c r="A163" s="10">
        <v>161</v>
      </c>
      <c r="B163" s="11" t="s">
        <v>706</v>
      </c>
      <c r="C163" s="12"/>
      <c r="D163" s="13">
        <f t="shared" si="2"/>
        <v>1</v>
      </c>
      <c r="E163" s="9">
        <v>0.99499592307685814</v>
      </c>
      <c r="F163" s="1" t="s">
        <v>547</v>
      </c>
      <c r="G163" s="34"/>
      <c r="H163" s="34"/>
      <c r="I163" s="33"/>
      <c r="J163" s="34"/>
      <c r="K163" s="34"/>
      <c r="L163" s="33"/>
      <c r="M163" s="33"/>
      <c r="N163" s="33"/>
      <c r="O163" s="34"/>
      <c r="P163" s="33"/>
      <c r="Q163" s="33"/>
      <c r="R163" s="33"/>
    </row>
    <row r="164" spans="1:18" x14ac:dyDescent="0.15">
      <c r="A164" s="10">
        <v>162</v>
      </c>
      <c r="B164" s="11" t="s">
        <v>707</v>
      </c>
      <c r="C164" s="12"/>
      <c r="D164" s="13">
        <f t="shared" si="2"/>
        <v>1</v>
      </c>
      <c r="E164" s="9">
        <v>0.81164439525084342</v>
      </c>
      <c r="F164" s="1" t="s">
        <v>546</v>
      </c>
      <c r="G164" s="34"/>
      <c r="H164" s="34"/>
      <c r="I164" s="33"/>
      <c r="J164" s="34"/>
      <c r="K164" s="34"/>
      <c r="L164" s="33"/>
      <c r="M164" s="33"/>
      <c r="N164" s="33"/>
      <c r="O164" s="34"/>
      <c r="P164" s="33"/>
      <c r="Q164" s="33"/>
      <c r="R164" s="33"/>
    </row>
    <row r="165" spans="1:18" x14ac:dyDescent="0.15">
      <c r="A165" s="10">
        <v>163</v>
      </c>
      <c r="B165" s="11" t="s">
        <v>708</v>
      </c>
      <c r="C165" s="12"/>
      <c r="D165" s="13">
        <f t="shared" si="2"/>
        <v>1</v>
      </c>
      <c r="E165" s="9">
        <v>0.87103067575804793</v>
      </c>
      <c r="F165" s="1" t="s">
        <v>546</v>
      </c>
      <c r="G165" s="34"/>
      <c r="H165" s="34"/>
      <c r="I165" s="33"/>
      <c r="J165" s="34"/>
      <c r="K165" s="34"/>
      <c r="L165" s="33"/>
      <c r="M165" s="33"/>
      <c r="N165" s="34"/>
      <c r="O165" s="34"/>
      <c r="P165" s="33"/>
      <c r="Q165" s="33"/>
      <c r="R165" s="33"/>
    </row>
    <row r="166" spans="1:18" x14ac:dyDescent="0.15">
      <c r="A166" s="10">
        <v>164</v>
      </c>
      <c r="B166" s="11" t="s">
        <v>709</v>
      </c>
      <c r="C166" s="12"/>
      <c r="D166" s="13">
        <f t="shared" si="2"/>
        <v>1</v>
      </c>
      <c r="E166" s="9">
        <v>0.79485334625664716</v>
      </c>
      <c r="F166" s="1" t="s">
        <v>546</v>
      </c>
      <c r="G166" s="33"/>
      <c r="H166" s="34"/>
      <c r="I166" s="33"/>
      <c r="J166" s="34"/>
      <c r="K166" s="34"/>
      <c r="L166" s="33"/>
      <c r="M166" s="33"/>
      <c r="N166" s="33"/>
      <c r="O166" s="34"/>
      <c r="P166" s="33"/>
      <c r="Q166" s="33"/>
      <c r="R166" s="33"/>
    </row>
    <row r="167" spans="1:18" x14ac:dyDescent="0.15">
      <c r="A167" s="10">
        <v>165</v>
      </c>
      <c r="B167" s="11" t="s">
        <v>710</v>
      </c>
      <c r="C167" s="12"/>
      <c r="D167" s="13">
        <f t="shared" si="2"/>
        <v>1</v>
      </c>
      <c r="E167" s="9">
        <v>0.71385545850718679</v>
      </c>
      <c r="F167" s="1" t="s">
        <v>547</v>
      </c>
      <c r="G167" s="34"/>
      <c r="H167" s="34"/>
      <c r="I167" s="33"/>
      <c r="J167" s="34"/>
      <c r="K167" s="34"/>
      <c r="L167" s="33"/>
      <c r="M167" s="33"/>
      <c r="N167" s="33"/>
      <c r="O167" s="34"/>
      <c r="P167" s="33"/>
      <c r="Q167" s="33"/>
      <c r="R167" s="33"/>
    </row>
    <row r="168" spans="1:18" x14ac:dyDescent="0.15">
      <c r="A168" s="10">
        <v>166</v>
      </c>
      <c r="B168" s="11" t="s">
        <v>711</v>
      </c>
      <c r="C168" s="12"/>
      <c r="D168" s="13">
        <f t="shared" si="2"/>
        <v>1</v>
      </c>
      <c r="E168" s="9">
        <v>0.90955139463427437</v>
      </c>
      <c r="F168" s="1" t="s">
        <v>547</v>
      </c>
      <c r="G168" s="34"/>
      <c r="H168" s="34"/>
      <c r="I168" s="33"/>
      <c r="J168" s="34"/>
      <c r="K168" s="34"/>
      <c r="L168" s="33"/>
      <c r="M168" s="33"/>
      <c r="N168" s="34"/>
      <c r="O168" s="34"/>
      <c r="P168" s="33"/>
      <c r="Q168" s="33"/>
      <c r="R168" s="33"/>
    </row>
    <row r="169" spans="1:18" x14ac:dyDescent="0.15">
      <c r="A169" s="10">
        <v>167</v>
      </c>
      <c r="B169" s="11" t="s">
        <v>712</v>
      </c>
      <c r="C169" s="12"/>
      <c r="D169" s="13">
        <f t="shared" si="2"/>
        <v>1</v>
      </c>
      <c r="E169" s="9">
        <v>0.91050111811868728</v>
      </c>
      <c r="F169" s="1" t="s">
        <v>547</v>
      </c>
      <c r="G169" s="34"/>
      <c r="H169" s="34"/>
      <c r="I169" s="33"/>
      <c r="J169" s="33"/>
      <c r="K169" s="34"/>
      <c r="L169" s="33"/>
      <c r="M169" s="33"/>
      <c r="N169" s="33"/>
      <c r="O169" s="34"/>
      <c r="P169" s="33"/>
      <c r="Q169" s="33"/>
      <c r="R169" s="33"/>
    </row>
    <row r="170" spans="1:18" x14ac:dyDescent="0.15">
      <c r="A170" s="10">
        <v>168</v>
      </c>
      <c r="B170" s="11" t="s">
        <v>713</v>
      </c>
      <c r="C170" s="12"/>
      <c r="D170" s="13">
        <f t="shared" si="2"/>
        <v>1</v>
      </c>
      <c r="E170" s="9">
        <v>0.94828512265332265</v>
      </c>
      <c r="F170" s="1" t="s">
        <v>546</v>
      </c>
      <c r="G170" s="34"/>
      <c r="H170" s="34"/>
      <c r="I170" s="33"/>
      <c r="J170" s="34"/>
      <c r="K170" s="34"/>
      <c r="L170" s="33"/>
      <c r="M170" s="33"/>
      <c r="N170" s="33"/>
      <c r="O170" s="34"/>
      <c r="P170" s="33"/>
      <c r="Q170" s="33"/>
      <c r="R170" s="33"/>
    </row>
    <row r="171" spans="1:18" x14ac:dyDescent="0.15">
      <c r="A171" s="10">
        <v>169</v>
      </c>
      <c r="B171" s="11" t="s">
        <v>714</v>
      </c>
      <c r="C171" s="12"/>
      <c r="D171" s="13">
        <f t="shared" si="2"/>
        <v>1</v>
      </c>
      <c r="E171" s="9">
        <v>0.6717565088425248</v>
      </c>
      <c r="F171" s="1" t="s">
        <v>546</v>
      </c>
      <c r="G171" s="34"/>
      <c r="H171" s="34"/>
      <c r="I171" s="33"/>
      <c r="J171" s="34"/>
      <c r="K171" s="34"/>
      <c r="L171" s="33"/>
      <c r="M171" s="33"/>
      <c r="N171" s="33"/>
      <c r="O171" s="34"/>
      <c r="P171" s="33"/>
      <c r="Q171" s="33"/>
      <c r="R171" s="33"/>
    </row>
    <row r="172" spans="1:18" x14ac:dyDescent="0.15">
      <c r="A172" s="10">
        <v>170</v>
      </c>
      <c r="B172" s="11" t="s">
        <v>715</v>
      </c>
      <c r="C172" s="12"/>
      <c r="D172" s="13">
        <f t="shared" si="2"/>
        <v>1</v>
      </c>
      <c r="E172" s="9">
        <v>0.85709042773022692</v>
      </c>
      <c r="F172" s="1" t="s">
        <v>547</v>
      </c>
      <c r="G172" s="33"/>
      <c r="H172" s="34"/>
      <c r="I172" s="33"/>
      <c r="J172" s="34"/>
      <c r="K172" s="34"/>
      <c r="L172" s="33"/>
      <c r="M172" s="33"/>
      <c r="N172" s="33"/>
      <c r="O172" s="34"/>
      <c r="P172" s="33"/>
      <c r="Q172" s="33"/>
      <c r="R172" s="33"/>
    </row>
    <row r="173" spans="1:18" x14ac:dyDescent="0.15">
      <c r="A173" s="10">
        <v>171</v>
      </c>
      <c r="B173" s="11" t="s">
        <v>716</v>
      </c>
      <c r="C173" s="12"/>
      <c r="D173" s="13">
        <f t="shared" si="2"/>
        <v>1</v>
      </c>
      <c r="E173" s="9">
        <v>0.86713635470905315</v>
      </c>
      <c r="F173" s="1" t="s">
        <v>546</v>
      </c>
      <c r="G173" s="34"/>
      <c r="H173" s="34"/>
      <c r="I173" s="33"/>
      <c r="J173" s="34"/>
      <c r="K173" s="34"/>
      <c r="L173" s="33"/>
      <c r="M173" s="33"/>
      <c r="N173" s="33"/>
      <c r="O173" s="34"/>
      <c r="P173" s="33"/>
      <c r="Q173" s="33"/>
      <c r="R173" s="33"/>
    </row>
    <row r="174" spans="1:18" x14ac:dyDescent="0.15">
      <c r="A174" s="10">
        <v>172</v>
      </c>
      <c r="B174" s="11" t="s">
        <v>717</v>
      </c>
      <c r="C174" s="12"/>
      <c r="D174" s="13">
        <f t="shared" si="2"/>
        <v>1</v>
      </c>
      <c r="E174" s="9">
        <v>0.80619213223580299</v>
      </c>
      <c r="F174" s="1" t="s">
        <v>547</v>
      </c>
      <c r="G174" s="34"/>
      <c r="H174" s="34"/>
      <c r="I174" s="33"/>
      <c r="J174" s="34"/>
      <c r="K174" s="34"/>
      <c r="L174" s="33"/>
      <c r="M174" s="33"/>
      <c r="N174" s="33"/>
      <c r="O174" s="34"/>
      <c r="P174" s="33"/>
      <c r="Q174" s="33"/>
      <c r="R174" s="33"/>
    </row>
    <row r="175" spans="1:18" x14ac:dyDescent="0.15">
      <c r="A175" s="10">
        <v>173</v>
      </c>
      <c r="B175" s="11" t="s">
        <v>718</v>
      </c>
      <c r="C175" s="12"/>
      <c r="D175" s="13">
        <f t="shared" si="2"/>
        <v>1</v>
      </c>
      <c r="E175" s="9">
        <v>0.73352713228879485</v>
      </c>
      <c r="F175" s="1" t="s">
        <v>546</v>
      </c>
      <c r="G175" s="34"/>
      <c r="H175" s="34"/>
      <c r="I175" s="33"/>
      <c r="J175" s="33"/>
      <c r="K175" s="34"/>
      <c r="L175" s="33"/>
      <c r="M175" s="33"/>
      <c r="N175" s="33"/>
      <c r="O175" s="34"/>
      <c r="P175" s="33"/>
      <c r="Q175" s="33"/>
      <c r="R175" s="33"/>
    </row>
    <row r="176" spans="1:18" x14ac:dyDescent="0.15">
      <c r="A176" s="10">
        <v>174</v>
      </c>
      <c r="B176" s="11" t="s">
        <v>719</v>
      </c>
      <c r="C176" s="12"/>
      <c r="D176" s="13">
        <f t="shared" si="2"/>
        <v>1</v>
      </c>
      <c r="E176" s="9">
        <v>0.84128392056953416</v>
      </c>
      <c r="F176" s="1" t="s">
        <v>547</v>
      </c>
      <c r="G176" s="34"/>
      <c r="H176" s="34"/>
      <c r="I176" s="33"/>
      <c r="J176" s="33"/>
      <c r="K176" s="34"/>
      <c r="L176" s="33"/>
      <c r="M176" s="33"/>
      <c r="N176" s="33"/>
      <c r="O176" s="34"/>
      <c r="P176" s="33"/>
      <c r="Q176" s="33"/>
      <c r="R176" s="33"/>
    </row>
    <row r="177" spans="1:18" x14ac:dyDescent="0.15">
      <c r="A177" s="10">
        <v>175</v>
      </c>
      <c r="B177" s="11" t="s">
        <v>720</v>
      </c>
      <c r="C177" s="12"/>
      <c r="D177" s="13">
        <f t="shared" si="2"/>
        <v>1</v>
      </c>
      <c r="E177" s="9">
        <v>0.73732321318566818</v>
      </c>
      <c r="F177" s="1" t="s">
        <v>546</v>
      </c>
      <c r="G177" s="34"/>
      <c r="H177" s="34"/>
      <c r="I177" s="33"/>
      <c r="J177" s="33"/>
      <c r="K177" s="34"/>
      <c r="L177" s="33"/>
      <c r="M177" s="33"/>
      <c r="N177" s="33"/>
      <c r="O177" s="34"/>
      <c r="P177" s="33"/>
      <c r="Q177" s="33"/>
      <c r="R177" s="33"/>
    </row>
    <row r="178" spans="1:18" x14ac:dyDescent="0.15">
      <c r="A178" s="10">
        <v>176</v>
      </c>
      <c r="B178" s="11" t="s">
        <v>721</v>
      </c>
      <c r="C178" s="12"/>
      <c r="D178" s="13">
        <f t="shared" si="2"/>
        <v>1</v>
      </c>
      <c r="E178" s="9">
        <v>0.73371986820558632</v>
      </c>
      <c r="F178" s="1" t="s">
        <v>547</v>
      </c>
      <c r="G178" s="34"/>
      <c r="H178" s="34"/>
      <c r="I178" s="33"/>
      <c r="J178" s="33"/>
      <c r="K178" s="34"/>
      <c r="L178" s="33"/>
      <c r="M178" s="33"/>
      <c r="N178" s="33"/>
      <c r="O178" s="34"/>
      <c r="P178" s="33"/>
      <c r="Q178" s="33"/>
      <c r="R178" s="33"/>
    </row>
    <row r="179" spans="1:18" x14ac:dyDescent="0.15">
      <c r="A179" s="10">
        <v>177</v>
      </c>
      <c r="B179" s="11" t="s">
        <v>722</v>
      </c>
      <c r="C179" s="12"/>
      <c r="D179" s="13">
        <f t="shared" si="2"/>
        <v>1</v>
      </c>
      <c r="E179" s="9">
        <v>0.79619897656692906</v>
      </c>
      <c r="F179" s="1" t="s">
        <v>547</v>
      </c>
      <c r="G179" s="34"/>
      <c r="H179" s="34"/>
      <c r="I179" s="33"/>
      <c r="J179" s="33"/>
      <c r="K179" s="34"/>
      <c r="L179" s="33"/>
      <c r="M179" s="33"/>
      <c r="N179" s="34"/>
      <c r="O179" s="34"/>
      <c r="P179" s="33"/>
      <c r="Q179" s="33"/>
      <c r="R179" s="33"/>
    </row>
    <row r="180" spans="1:18" x14ac:dyDescent="0.15">
      <c r="A180" s="10">
        <v>178</v>
      </c>
      <c r="B180" s="11" t="s">
        <v>723</v>
      </c>
      <c r="C180" s="12"/>
      <c r="D180" s="13">
        <f t="shared" si="2"/>
        <v>1</v>
      </c>
      <c r="E180" s="9">
        <v>0.73728851926697381</v>
      </c>
      <c r="F180" s="1" t="s">
        <v>546</v>
      </c>
      <c r="G180" s="34"/>
      <c r="H180" s="34"/>
      <c r="I180" s="33"/>
      <c r="J180" s="33"/>
      <c r="K180" s="34"/>
      <c r="L180" s="33"/>
      <c r="M180" s="33"/>
      <c r="N180" s="33"/>
      <c r="O180" s="34"/>
      <c r="P180" s="33"/>
      <c r="Q180" s="33"/>
      <c r="R180" s="33"/>
    </row>
    <row r="181" spans="1:18" x14ac:dyDescent="0.15">
      <c r="A181" s="10">
        <v>179</v>
      </c>
      <c r="B181" s="11" t="s">
        <v>724</v>
      </c>
      <c r="C181" s="12"/>
      <c r="D181" s="13">
        <f t="shared" si="2"/>
        <v>1</v>
      </c>
      <c r="E181" s="9">
        <v>0.8134567095275349</v>
      </c>
      <c r="F181" s="1" t="s">
        <v>546</v>
      </c>
      <c r="G181" s="34"/>
      <c r="H181" s="34"/>
      <c r="I181" s="33"/>
      <c r="J181" s="33"/>
      <c r="K181" s="34"/>
      <c r="L181" s="33"/>
      <c r="M181" s="33"/>
      <c r="N181" s="34"/>
      <c r="O181" s="34"/>
      <c r="P181" s="33"/>
      <c r="Q181" s="33"/>
      <c r="R181" s="33"/>
    </row>
    <row r="182" spans="1:18" x14ac:dyDescent="0.15">
      <c r="A182" s="10">
        <v>180</v>
      </c>
      <c r="B182" s="11" t="s">
        <v>725</v>
      </c>
      <c r="C182" s="12"/>
      <c r="D182" s="13">
        <f t="shared" si="2"/>
        <v>1</v>
      </c>
      <c r="E182" s="9">
        <v>0.82988897236296788</v>
      </c>
      <c r="F182" s="1" t="s">
        <v>547</v>
      </c>
      <c r="G182" s="34"/>
      <c r="H182" s="34"/>
      <c r="I182" s="33"/>
      <c r="J182" s="33"/>
      <c r="K182" s="34"/>
      <c r="L182" s="33"/>
      <c r="M182" s="33"/>
      <c r="N182" s="34"/>
      <c r="O182" s="34"/>
      <c r="P182" s="33"/>
      <c r="Q182" s="33"/>
      <c r="R182" s="33"/>
    </row>
    <row r="183" spans="1:18" x14ac:dyDescent="0.15">
      <c r="A183" s="10">
        <v>181</v>
      </c>
      <c r="B183" s="11" t="s">
        <v>726</v>
      </c>
      <c r="C183" s="12"/>
      <c r="D183" s="13">
        <f t="shared" si="2"/>
        <v>1</v>
      </c>
      <c r="E183" s="9">
        <v>0.93515533304778353</v>
      </c>
      <c r="F183" s="1" t="s">
        <v>547</v>
      </c>
      <c r="G183" s="34"/>
      <c r="H183" s="34"/>
      <c r="I183" s="33"/>
      <c r="J183" s="34"/>
      <c r="K183" s="34"/>
      <c r="L183" s="33"/>
      <c r="M183" s="33"/>
      <c r="N183" s="33"/>
      <c r="O183" s="34"/>
      <c r="P183" s="33"/>
      <c r="Q183" s="33"/>
      <c r="R183" s="33"/>
    </row>
    <row r="184" spans="1:18" x14ac:dyDescent="0.15">
      <c r="A184" s="10">
        <v>182</v>
      </c>
      <c r="B184" s="11" t="s">
        <v>727</v>
      </c>
      <c r="C184" s="12"/>
      <c r="D184" s="13">
        <f t="shared" si="2"/>
        <v>1</v>
      </c>
      <c r="E184" s="9">
        <v>0.82772825237048275</v>
      </c>
      <c r="F184" s="1" t="s">
        <v>547</v>
      </c>
      <c r="G184" s="34"/>
      <c r="H184" s="34"/>
      <c r="I184" s="33"/>
      <c r="J184" s="34"/>
      <c r="K184" s="34"/>
      <c r="L184" s="33"/>
      <c r="M184" s="33"/>
      <c r="N184" s="33"/>
      <c r="O184" s="34"/>
      <c r="P184" s="33"/>
      <c r="Q184" s="33"/>
      <c r="R184" s="33"/>
    </row>
    <row r="185" spans="1:18" x14ac:dyDescent="0.15">
      <c r="A185" s="10">
        <v>183</v>
      </c>
      <c r="B185" s="11" t="s">
        <v>728</v>
      </c>
      <c r="C185" s="12"/>
      <c r="D185" s="13">
        <f t="shared" si="2"/>
        <v>1</v>
      </c>
      <c r="E185" s="9">
        <v>0.69674914522842268</v>
      </c>
      <c r="F185" s="1" t="s">
        <v>546</v>
      </c>
      <c r="G185" s="34"/>
      <c r="H185" s="34"/>
      <c r="I185" s="33"/>
      <c r="J185" s="33"/>
      <c r="K185" s="34"/>
      <c r="L185" s="33"/>
      <c r="M185" s="33"/>
      <c r="N185" s="34"/>
      <c r="O185" s="34"/>
      <c r="P185" s="33"/>
      <c r="Q185" s="33"/>
      <c r="R185" s="33"/>
    </row>
    <row r="186" spans="1:18" x14ac:dyDescent="0.15">
      <c r="A186" s="10">
        <v>184</v>
      </c>
      <c r="B186" s="11" t="s">
        <v>729</v>
      </c>
      <c r="C186" s="12"/>
      <c r="D186" s="13">
        <f t="shared" si="2"/>
        <v>1</v>
      </c>
      <c r="E186" s="9">
        <v>0.84185578649139403</v>
      </c>
      <c r="F186" s="1" t="s">
        <v>547</v>
      </c>
      <c r="G186" s="34"/>
      <c r="H186" s="34"/>
      <c r="I186" s="33"/>
      <c r="J186" s="34"/>
      <c r="K186" s="34"/>
      <c r="L186" s="33"/>
      <c r="M186" s="33"/>
      <c r="N186" s="33"/>
      <c r="O186" s="34"/>
      <c r="P186" s="33"/>
      <c r="Q186" s="33"/>
      <c r="R186" s="33"/>
    </row>
    <row r="187" spans="1:18" x14ac:dyDescent="0.15">
      <c r="A187" s="10">
        <v>185</v>
      </c>
      <c r="B187" s="11" t="s">
        <v>730</v>
      </c>
      <c r="C187" s="12"/>
      <c r="D187" s="13">
        <f t="shared" si="2"/>
        <v>1</v>
      </c>
      <c r="E187" s="9">
        <v>0.80384637823486571</v>
      </c>
      <c r="F187" s="1" t="s">
        <v>546</v>
      </c>
      <c r="G187" s="34"/>
      <c r="H187" s="34"/>
      <c r="I187" s="33"/>
      <c r="J187" s="33"/>
      <c r="K187" s="34"/>
      <c r="L187" s="33"/>
      <c r="M187" s="33"/>
      <c r="N187" s="33"/>
      <c r="O187" s="34"/>
      <c r="P187" s="33"/>
      <c r="Q187" s="33"/>
      <c r="R187" s="33"/>
    </row>
    <row r="188" spans="1:18" x14ac:dyDescent="0.15">
      <c r="A188" s="10">
        <v>186</v>
      </c>
      <c r="B188" s="11" t="s">
        <v>731</v>
      </c>
      <c r="C188" s="12"/>
      <c r="D188" s="13">
        <f t="shared" si="2"/>
        <v>1</v>
      </c>
      <c r="E188" s="9">
        <v>0.64149640826705046</v>
      </c>
      <c r="F188" s="1" t="s">
        <v>546</v>
      </c>
      <c r="G188" s="34"/>
      <c r="H188" s="34"/>
      <c r="I188" s="33"/>
      <c r="J188" s="34"/>
      <c r="K188" s="34"/>
      <c r="L188" s="33"/>
      <c r="M188" s="33"/>
      <c r="N188" s="34"/>
      <c r="O188" s="34"/>
      <c r="P188" s="33"/>
      <c r="Q188" s="33"/>
      <c r="R188" s="33"/>
    </row>
    <row r="189" spans="1:18" x14ac:dyDescent="0.15">
      <c r="A189" s="10">
        <v>187</v>
      </c>
      <c r="B189" s="11" t="s">
        <v>732</v>
      </c>
      <c r="C189" s="12"/>
      <c r="D189" s="13">
        <f t="shared" si="2"/>
        <v>1</v>
      </c>
      <c r="E189" s="9">
        <v>0.97832337622823218</v>
      </c>
      <c r="F189" s="1" t="s">
        <v>547</v>
      </c>
      <c r="G189" s="34"/>
      <c r="H189" s="34"/>
      <c r="I189" s="33"/>
      <c r="J189" s="33"/>
      <c r="K189" s="34"/>
      <c r="L189" s="33"/>
      <c r="M189" s="33"/>
      <c r="N189" s="34"/>
      <c r="O189" s="34"/>
      <c r="P189" s="33"/>
      <c r="Q189" s="33"/>
      <c r="R189" s="33"/>
    </row>
    <row r="190" spans="1:18" x14ac:dyDescent="0.15">
      <c r="A190" s="10">
        <v>188</v>
      </c>
      <c r="B190" s="11" t="s">
        <v>733</v>
      </c>
      <c r="C190" s="12"/>
      <c r="D190" s="13">
        <f t="shared" si="2"/>
        <v>1</v>
      </c>
      <c r="E190" s="9">
        <v>0.69493865984549785</v>
      </c>
      <c r="F190" s="1" t="s">
        <v>547</v>
      </c>
      <c r="G190" s="34"/>
      <c r="H190" s="34"/>
      <c r="I190" s="33"/>
      <c r="J190" s="33"/>
      <c r="K190" s="34"/>
      <c r="L190" s="33"/>
      <c r="M190" s="33"/>
      <c r="N190" s="33"/>
      <c r="O190" s="34"/>
      <c r="P190" s="33"/>
      <c r="Q190" s="33"/>
      <c r="R190" s="33"/>
    </row>
    <row r="191" spans="1:18" x14ac:dyDescent="0.15">
      <c r="A191" s="10">
        <v>189</v>
      </c>
      <c r="B191" s="11" t="s">
        <v>734</v>
      </c>
      <c r="C191" s="12"/>
      <c r="D191" s="13">
        <f t="shared" si="2"/>
        <v>1</v>
      </c>
      <c r="E191" s="9">
        <v>0.89836393355123656</v>
      </c>
      <c r="F191" s="1" t="s">
        <v>546</v>
      </c>
      <c r="G191" s="34"/>
      <c r="H191" s="34"/>
      <c r="I191" s="33"/>
      <c r="J191" s="33"/>
      <c r="K191" s="34"/>
      <c r="L191" s="33"/>
      <c r="M191" s="33"/>
      <c r="N191" s="33"/>
      <c r="O191" s="34"/>
      <c r="P191" s="33"/>
      <c r="Q191" s="33"/>
      <c r="R191" s="33"/>
    </row>
    <row r="192" spans="1:18" x14ac:dyDescent="0.15">
      <c r="A192" s="10">
        <v>190</v>
      </c>
      <c r="B192" s="11" t="s">
        <v>735</v>
      </c>
      <c r="C192" s="12"/>
      <c r="D192" s="13">
        <f t="shared" si="2"/>
        <v>1</v>
      </c>
      <c r="E192" s="9">
        <v>0.8683764334996491</v>
      </c>
      <c r="F192" s="1" t="s">
        <v>547</v>
      </c>
      <c r="G192" s="34"/>
      <c r="H192" s="34"/>
      <c r="I192" s="33"/>
      <c r="J192" s="34"/>
      <c r="K192" s="34"/>
      <c r="L192" s="33"/>
      <c r="M192" s="33"/>
      <c r="N192" s="33"/>
      <c r="O192" s="34"/>
      <c r="P192" s="33"/>
      <c r="Q192" s="33"/>
      <c r="R192" s="33"/>
    </row>
    <row r="193" spans="1:18" x14ac:dyDescent="0.15">
      <c r="A193" s="10">
        <v>191</v>
      </c>
      <c r="B193" s="11" t="s">
        <v>548</v>
      </c>
      <c r="C193" s="12"/>
      <c r="D193" s="13">
        <f t="shared" si="2"/>
        <v>1</v>
      </c>
      <c r="E193" s="9">
        <v>0.89702781643739105</v>
      </c>
      <c r="F193" s="1" t="s">
        <v>546</v>
      </c>
      <c r="G193" s="33"/>
      <c r="H193" s="34"/>
      <c r="I193" s="33"/>
      <c r="J193" s="33"/>
      <c r="K193" s="34"/>
      <c r="L193" s="33"/>
      <c r="M193" s="33"/>
      <c r="N193" s="34"/>
      <c r="O193" s="34"/>
      <c r="P193" s="33"/>
      <c r="Q193" s="33"/>
      <c r="R193" s="33"/>
    </row>
    <row r="194" spans="1:18" x14ac:dyDescent="0.15">
      <c r="A194" s="10">
        <v>192</v>
      </c>
      <c r="B194" s="11" t="s">
        <v>736</v>
      </c>
      <c r="C194" s="12"/>
      <c r="D194" s="13">
        <f t="shared" si="2"/>
        <v>1</v>
      </c>
      <c r="E194" s="9">
        <v>0.88357003433733428</v>
      </c>
      <c r="F194" s="1" t="s">
        <v>546</v>
      </c>
      <c r="G194" s="33"/>
      <c r="H194" s="34"/>
      <c r="I194" s="33"/>
      <c r="J194" s="33"/>
      <c r="K194" s="34"/>
      <c r="L194" s="33"/>
      <c r="M194" s="33"/>
      <c r="N194" s="33"/>
      <c r="O194" s="34"/>
      <c r="P194" s="33"/>
      <c r="Q194" s="33"/>
      <c r="R194" s="33"/>
    </row>
    <row r="195" spans="1:18" x14ac:dyDescent="0.15">
      <c r="A195" s="10">
        <v>193</v>
      </c>
      <c r="B195" s="11" t="s">
        <v>737</v>
      </c>
      <c r="C195" s="12"/>
      <c r="D195" s="13">
        <f t="shared" si="2"/>
        <v>1</v>
      </c>
      <c r="E195" s="9">
        <v>0.86888164976881033</v>
      </c>
      <c r="F195" s="1" t="s">
        <v>547</v>
      </c>
      <c r="G195" s="34"/>
      <c r="H195" s="34"/>
      <c r="I195" s="33"/>
      <c r="J195" s="34"/>
      <c r="K195" s="34"/>
      <c r="L195" s="33"/>
      <c r="M195" s="33"/>
      <c r="N195" s="34"/>
      <c r="O195" s="34"/>
      <c r="P195" s="33"/>
      <c r="Q195" s="33"/>
      <c r="R195" s="33"/>
    </row>
    <row r="196" spans="1:18" x14ac:dyDescent="0.15">
      <c r="A196" s="10">
        <v>194</v>
      </c>
      <c r="B196" s="11" t="s">
        <v>738</v>
      </c>
      <c r="C196" s="12"/>
      <c r="D196" s="13">
        <f t="shared" ref="D196:D259" si="3">IF((C196&gt;3),9,1)</f>
        <v>1</v>
      </c>
      <c r="E196" s="9">
        <v>0.70640690007262785</v>
      </c>
      <c r="F196" s="1" t="s">
        <v>546</v>
      </c>
      <c r="G196" s="34"/>
      <c r="H196" s="34"/>
      <c r="I196" s="33"/>
      <c r="J196" s="34"/>
      <c r="K196" s="34"/>
      <c r="L196" s="33"/>
      <c r="M196" s="33"/>
      <c r="N196" s="34"/>
      <c r="O196" s="34"/>
      <c r="P196" s="33"/>
      <c r="Q196" s="33"/>
      <c r="R196" s="33"/>
    </row>
    <row r="197" spans="1:18" x14ac:dyDescent="0.15">
      <c r="A197" s="10">
        <v>195</v>
      </c>
      <c r="B197" s="11" t="s">
        <v>739</v>
      </c>
      <c r="C197" s="12"/>
      <c r="D197" s="13">
        <f t="shared" si="3"/>
        <v>1</v>
      </c>
      <c r="E197" s="9">
        <v>0.84167413572467997</v>
      </c>
      <c r="F197" s="1" t="s">
        <v>547</v>
      </c>
      <c r="G197" s="34"/>
      <c r="H197" s="34"/>
      <c r="I197" s="33"/>
      <c r="J197" s="33"/>
      <c r="K197" s="34"/>
      <c r="L197" s="33"/>
      <c r="M197" s="33"/>
      <c r="N197" s="33"/>
      <c r="O197" s="34"/>
      <c r="P197" s="33"/>
      <c r="Q197" s="33"/>
      <c r="R197" s="33"/>
    </row>
    <row r="198" spans="1:18" x14ac:dyDescent="0.15">
      <c r="A198" s="10">
        <v>196</v>
      </c>
      <c r="B198" s="11" t="s">
        <v>740</v>
      </c>
      <c r="C198" s="12"/>
      <c r="D198" s="13">
        <f t="shared" si="3"/>
        <v>1</v>
      </c>
      <c r="E198" s="9">
        <v>0.80163503456129082</v>
      </c>
      <c r="F198" s="1" t="s">
        <v>546</v>
      </c>
      <c r="G198" s="34"/>
      <c r="H198" s="34"/>
      <c r="I198" s="33"/>
      <c r="J198" s="34"/>
      <c r="K198" s="34"/>
      <c r="L198" s="33"/>
      <c r="M198" s="33"/>
      <c r="N198" s="34"/>
      <c r="O198" s="34"/>
      <c r="P198" s="33"/>
      <c r="Q198" s="33"/>
      <c r="R198" s="33"/>
    </row>
    <row r="199" spans="1:18" x14ac:dyDescent="0.15">
      <c r="A199" s="10">
        <v>197</v>
      </c>
      <c r="B199" s="11" t="s">
        <v>741</v>
      </c>
      <c r="C199" s="12"/>
      <c r="D199" s="13">
        <f t="shared" si="3"/>
        <v>1</v>
      </c>
      <c r="E199" s="9">
        <v>0.73815856722357243</v>
      </c>
      <c r="F199" s="1" t="s">
        <v>547</v>
      </c>
      <c r="G199" s="34"/>
      <c r="H199" s="34"/>
      <c r="I199" s="33"/>
      <c r="J199" s="34"/>
      <c r="K199" s="34"/>
      <c r="L199" s="33"/>
      <c r="M199" s="33"/>
      <c r="N199" s="34"/>
      <c r="O199" s="34"/>
      <c r="P199" s="33"/>
      <c r="Q199" s="33"/>
      <c r="R199" s="33"/>
    </row>
    <row r="200" spans="1:18" x14ac:dyDescent="0.15">
      <c r="A200" s="10">
        <v>198</v>
      </c>
      <c r="B200" s="11" t="s">
        <v>742</v>
      </c>
      <c r="C200" s="12"/>
      <c r="D200" s="13">
        <f t="shared" si="3"/>
        <v>1</v>
      </c>
      <c r="E200" s="9">
        <v>0.75872258687474381</v>
      </c>
      <c r="F200" s="1" t="s">
        <v>546</v>
      </c>
      <c r="G200" s="33"/>
      <c r="H200" s="34"/>
      <c r="I200" s="33"/>
      <c r="J200" s="33"/>
      <c r="K200" s="34"/>
      <c r="L200" s="33"/>
      <c r="M200" s="33"/>
      <c r="N200" s="33"/>
      <c r="O200" s="34"/>
      <c r="P200" s="33"/>
      <c r="Q200" s="33"/>
      <c r="R200" s="33"/>
    </row>
    <row r="201" spans="1:18" x14ac:dyDescent="0.15">
      <c r="A201" s="10">
        <v>199</v>
      </c>
      <c r="B201" s="11" t="s">
        <v>743</v>
      </c>
      <c r="C201" s="12"/>
      <c r="D201" s="13">
        <f t="shared" si="3"/>
        <v>1</v>
      </c>
      <c r="E201" s="9">
        <v>0.84740906346772604</v>
      </c>
      <c r="F201" s="1" t="s">
        <v>547</v>
      </c>
      <c r="G201" s="34"/>
      <c r="H201" s="34"/>
      <c r="I201" s="33"/>
      <c r="J201" s="34"/>
      <c r="K201" s="34"/>
      <c r="L201" s="33"/>
      <c r="M201" s="33"/>
      <c r="N201" s="33"/>
      <c r="O201" s="34"/>
      <c r="P201" s="33"/>
      <c r="Q201" s="33"/>
      <c r="R201" s="33"/>
    </row>
    <row r="202" spans="1:18" x14ac:dyDescent="0.15">
      <c r="A202" s="10">
        <v>200</v>
      </c>
      <c r="B202" s="11" t="s">
        <v>744</v>
      </c>
      <c r="C202" s="12"/>
      <c r="D202" s="13">
        <f t="shared" si="3"/>
        <v>1</v>
      </c>
      <c r="E202" s="9">
        <v>0.70771720966513407</v>
      </c>
      <c r="F202" s="1" t="s">
        <v>546</v>
      </c>
      <c r="G202" s="34"/>
      <c r="H202" s="34"/>
      <c r="I202" s="33"/>
      <c r="J202" s="34"/>
      <c r="K202" s="34"/>
      <c r="L202" s="33"/>
      <c r="M202" s="33"/>
      <c r="N202" s="33"/>
      <c r="O202" s="34"/>
      <c r="P202" s="33"/>
      <c r="Q202" s="33"/>
      <c r="R202" s="33"/>
    </row>
    <row r="203" spans="1:18" x14ac:dyDescent="0.15">
      <c r="A203" s="10">
        <v>201</v>
      </c>
      <c r="B203" s="11" t="s">
        <v>745</v>
      </c>
      <c r="C203" s="12"/>
      <c r="D203" s="13">
        <f t="shared" si="3"/>
        <v>1</v>
      </c>
      <c r="E203" s="9">
        <v>0.7374428511831308</v>
      </c>
      <c r="F203" s="1" t="s">
        <v>547</v>
      </c>
      <c r="G203" s="33"/>
      <c r="H203" s="34"/>
      <c r="I203" s="33"/>
      <c r="J203" s="33"/>
      <c r="K203" s="34"/>
      <c r="L203" s="33"/>
      <c r="M203" s="33"/>
      <c r="N203" s="33"/>
      <c r="O203" s="34"/>
      <c r="P203" s="33"/>
      <c r="Q203" s="33"/>
      <c r="R203" s="33"/>
    </row>
    <row r="204" spans="1:18" x14ac:dyDescent="0.15">
      <c r="A204" s="10">
        <v>202</v>
      </c>
      <c r="B204" s="11" t="s">
        <v>746</v>
      </c>
      <c r="C204" s="12"/>
      <c r="D204" s="13">
        <f t="shared" si="3"/>
        <v>1</v>
      </c>
      <c r="E204" s="9">
        <v>0.86967131694979227</v>
      </c>
      <c r="F204" s="1" t="s">
        <v>546</v>
      </c>
      <c r="G204" s="33"/>
      <c r="H204" s="34"/>
      <c r="I204" s="33"/>
      <c r="J204" s="34"/>
      <c r="K204" s="34"/>
      <c r="L204" s="33"/>
      <c r="M204" s="33"/>
      <c r="N204" s="33"/>
      <c r="O204" s="34"/>
      <c r="P204" s="33"/>
      <c r="Q204" s="33"/>
      <c r="R204" s="33"/>
    </row>
    <row r="205" spans="1:18" x14ac:dyDescent="0.15">
      <c r="A205" s="10">
        <v>203</v>
      </c>
      <c r="B205" s="11" t="s">
        <v>747</v>
      </c>
      <c r="C205" s="12"/>
      <c r="D205" s="13">
        <f t="shared" si="3"/>
        <v>1</v>
      </c>
      <c r="E205" s="9">
        <v>0.85512811914098918</v>
      </c>
      <c r="F205" s="1" t="s">
        <v>547</v>
      </c>
      <c r="G205" s="33"/>
      <c r="H205" s="34"/>
      <c r="I205" s="33"/>
      <c r="J205" s="33"/>
      <c r="K205" s="34"/>
      <c r="L205" s="33"/>
      <c r="M205" s="33"/>
      <c r="N205" s="34"/>
      <c r="O205" s="34"/>
      <c r="P205" s="33"/>
      <c r="Q205" s="33"/>
      <c r="R205" s="33"/>
    </row>
    <row r="206" spans="1:18" x14ac:dyDescent="0.15">
      <c r="A206" s="10">
        <v>204</v>
      </c>
      <c r="B206" s="11" t="s">
        <v>748</v>
      </c>
      <c r="C206" s="12"/>
      <c r="D206" s="13">
        <f t="shared" si="3"/>
        <v>1</v>
      </c>
      <c r="E206" s="9">
        <v>0.90545377040368469</v>
      </c>
      <c r="F206" s="1" t="s">
        <v>547</v>
      </c>
      <c r="G206" s="33"/>
      <c r="H206" s="34"/>
      <c r="I206" s="33"/>
      <c r="J206" s="34"/>
      <c r="K206" s="34"/>
      <c r="L206" s="33"/>
      <c r="M206" s="33"/>
      <c r="N206" s="34"/>
      <c r="O206" s="34"/>
      <c r="P206" s="33"/>
      <c r="Q206" s="33"/>
      <c r="R206" s="33"/>
    </row>
    <row r="207" spans="1:18" x14ac:dyDescent="0.15">
      <c r="A207" s="10">
        <v>205</v>
      </c>
      <c r="B207" s="11" t="s">
        <v>749</v>
      </c>
      <c r="C207" s="12"/>
      <c r="D207" s="13">
        <f t="shared" si="3"/>
        <v>1</v>
      </c>
      <c r="E207" s="9">
        <v>0.86415632944820775</v>
      </c>
      <c r="F207" s="1" t="s">
        <v>546</v>
      </c>
      <c r="G207" s="34"/>
      <c r="H207" s="34"/>
      <c r="I207" s="33"/>
      <c r="J207" s="33"/>
      <c r="K207" s="34"/>
      <c r="L207" s="33"/>
      <c r="M207" s="33"/>
      <c r="N207" s="33"/>
      <c r="O207" s="34"/>
      <c r="P207" s="33"/>
      <c r="Q207" s="33"/>
      <c r="R207" s="33"/>
    </row>
    <row r="208" spans="1:18" x14ac:dyDescent="0.15">
      <c r="A208" s="10">
        <v>206</v>
      </c>
      <c r="B208" s="11" t="s">
        <v>750</v>
      </c>
      <c r="C208" s="12"/>
      <c r="D208" s="13">
        <f t="shared" si="3"/>
        <v>1</v>
      </c>
      <c r="E208" s="9">
        <v>0.83527344593197972</v>
      </c>
      <c r="F208" s="1" t="s">
        <v>547</v>
      </c>
      <c r="G208" s="34"/>
      <c r="H208" s="34"/>
      <c r="I208" s="33"/>
      <c r="J208" s="34"/>
      <c r="K208" s="34"/>
      <c r="L208" s="33"/>
      <c r="M208" s="33"/>
      <c r="N208" s="33"/>
      <c r="O208" s="34"/>
      <c r="P208" s="33"/>
      <c r="Q208" s="33"/>
      <c r="R208" s="33"/>
    </row>
    <row r="209" spans="1:18" x14ac:dyDescent="0.15">
      <c r="A209" s="10">
        <v>207</v>
      </c>
      <c r="B209" s="11" t="s">
        <v>751</v>
      </c>
      <c r="C209" s="12"/>
      <c r="D209" s="13">
        <f t="shared" si="3"/>
        <v>1</v>
      </c>
      <c r="E209" s="9">
        <v>0.93586701668023031</v>
      </c>
      <c r="F209" s="1" t="s">
        <v>546</v>
      </c>
      <c r="G209" s="33"/>
      <c r="H209" s="34"/>
      <c r="I209" s="33"/>
      <c r="J209" s="33"/>
      <c r="K209" s="34"/>
      <c r="L209" s="33"/>
      <c r="M209" s="33"/>
      <c r="N209" s="33"/>
      <c r="O209" s="34"/>
      <c r="P209" s="33"/>
      <c r="Q209" s="33"/>
      <c r="R209" s="33"/>
    </row>
    <row r="210" spans="1:18" x14ac:dyDescent="0.15">
      <c r="A210" s="10">
        <v>208</v>
      </c>
      <c r="B210" s="11" t="s">
        <v>752</v>
      </c>
      <c r="C210" s="12"/>
      <c r="D210" s="13">
        <f t="shared" si="3"/>
        <v>1</v>
      </c>
      <c r="E210" s="9">
        <v>0.96324327178115876</v>
      </c>
      <c r="F210" s="1" t="s">
        <v>546</v>
      </c>
      <c r="G210" s="34"/>
      <c r="H210" s="34"/>
      <c r="I210" s="33"/>
      <c r="J210" s="34"/>
      <c r="K210" s="34"/>
      <c r="L210" s="33"/>
      <c r="M210" s="33"/>
      <c r="N210" s="34"/>
      <c r="O210" s="34"/>
      <c r="P210" s="33"/>
      <c r="Q210" s="33"/>
      <c r="R210" s="33"/>
    </row>
    <row r="211" spans="1:18" x14ac:dyDescent="0.15">
      <c r="A211" s="10">
        <v>209</v>
      </c>
      <c r="B211" s="11" t="s">
        <v>753</v>
      </c>
      <c r="C211" s="12"/>
      <c r="D211" s="13">
        <f t="shared" si="3"/>
        <v>1</v>
      </c>
      <c r="E211" s="9">
        <v>0.7023169749702709</v>
      </c>
      <c r="F211" s="1" t="s">
        <v>546</v>
      </c>
      <c r="G211" s="34"/>
      <c r="H211" s="34"/>
      <c r="I211" s="33"/>
      <c r="J211" s="33"/>
      <c r="K211" s="34"/>
      <c r="L211" s="33"/>
      <c r="M211" s="33"/>
      <c r="N211" s="33"/>
      <c r="O211" s="34"/>
      <c r="P211" s="33"/>
      <c r="Q211" s="33"/>
      <c r="R211" s="33"/>
    </row>
    <row r="212" spans="1:18" x14ac:dyDescent="0.15">
      <c r="A212" s="10">
        <v>210</v>
      </c>
      <c r="B212" s="11" t="s">
        <v>754</v>
      </c>
      <c r="C212" s="12"/>
      <c r="D212" s="13">
        <f t="shared" si="3"/>
        <v>1</v>
      </c>
      <c r="E212" s="9">
        <v>0.7534749692137972</v>
      </c>
      <c r="F212" s="1" t="s">
        <v>547</v>
      </c>
      <c r="G212" s="34"/>
      <c r="H212" s="34"/>
      <c r="I212" s="33"/>
      <c r="J212" s="34"/>
      <c r="K212" s="34"/>
      <c r="L212" s="33"/>
      <c r="M212" s="33"/>
      <c r="N212" s="34"/>
      <c r="O212" s="34"/>
      <c r="P212" s="33"/>
      <c r="Q212" s="33"/>
      <c r="R212" s="33"/>
    </row>
    <row r="213" spans="1:18" x14ac:dyDescent="0.15">
      <c r="A213" s="10">
        <v>211</v>
      </c>
      <c r="B213" s="11" t="s">
        <v>755</v>
      </c>
      <c r="C213" s="12"/>
      <c r="D213" s="13">
        <f t="shared" si="3"/>
        <v>1</v>
      </c>
      <c r="E213" s="9">
        <v>0.9875596229002257</v>
      </c>
      <c r="F213" s="1" t="s">
        <v>546</v>
      </c>
      <c r="G213" s="33"/>
      <c r="H213" s="34"/>
      <c r="I213" s="33"/>
      <c r="J213" s="33"/>
      <c r="K213" s="34"/>
      <c r="L213" s="33"/>
      <c r="M213" s="33"/>
      <c r="N213" s="33"/>
      <c r="O213" s="34"/>
      <c r="P213" s="33"/>
      <c r="Q213" s="33"/>
      <c r="R213" s="33"/>
    </row>
    <row r="214" spans="1:18" x14ac:dyDescent="0.15">
      <c r="A214" s="10">
        <v>212</v>
      </c>
      <c r="B214" s="11" t="s">
        <v>756</v>
      </c>
      <c r="C214" s="12"/>
      <c r="D214" s="13">
        <f t="shared" si="3"/>
        <v>1</v>
      </c>
      <c r="E214" s="9">
        <v>0.71187270986745466</v>
      </c>
      <c r="F214" s="1" t="s">
        <v>547</v>
      </c>
      <c r="G214" s="34"/>
      <c r="H214" s="34"/>
      <c r="I214" s="33"/>
      <c r="J214" s="34"/>
      <c r="K214" s="34"/>
      <c r="L214" s="33"/>
      <c r="M214" s="33"/>
      <c r="N214" s="33"/>
      <c r="O214" s="34"/>
      <c r="P214" s="33"/>
      <c r="Q214" s="33"/>
      <c r="R214" s="33"/>
    </row>
    <row r="215" spans="1:18" x14ac:dyDescent="0.15">
      <c r="A215" s="10">
        <v>213</v>
      </c>
      <c r="B215" s="11" t="s">
        <v>757</v>
      </c>
      <c r="C215" s="12"/>
      <c r="D215" s="13">
        <f t="shared" si="3"/>
        <v>1</v>
      </c>
      <c r="E215" s="9">
        <v>0.95817879378136217</v>
      </c>
      <c r="F215" s="1" t="s">
        <v>547</v>
      </c>
      <c r="G215" s="33"/>
      <c r="H215" s="34"/>
      <c r="I215" s="33"/>
      <c r="J215" s="34"/>
      <c r="K215" s="34"/>
      <c r="L215" s="33"/>
      <c r="M215" s="33"/>
      <c r="N215" s="34"/>
      <c r="O215" s="34"/>
      <c r="P215" s="33"/>
      <c r="Q215" s="33"/>
      <c r="R215" s="33"/>
    </row>
    <row r="216" spans="1:18" x14ac:dyDescent="0.15">
      <c r="A216" s="10">
        <v>214</v>
      </c>
      <c r="B216" s="11" t="s">
        <v>17</v>
      </c>
      <c r="C216" s="12"/>
      <c r="D216" s="13">
        <f t="shared" si="3"/>
        <v>1</v>
      </c>
      <c r="E216" s="9">
        <v>0.86923656257203064</v>
      </c>
      <c r="F216" s="1" t="s">
        <v>546</v>
      </c>
      <c r="G216" s="33"/>
      <c r="H216" s="34"/>
      <c r="I216" s="33"/>
      <c r="J216" s="33"/>
      <c r="K216" s="34"/>
      <c r="L216" s="33"/>
      <c r="M216" s="33"/>
      <c r="N216" s="33"/>
      <c r="O216" s="34"/>
      <c r="P216" s="33"/>
      <c r="Q216" s="33"/>
      <c r="R216" s="33"/>
    </row>
    <row r="217" spans="1:18" x14ac:dyDescent="0.15">
      <c r="A217" s="10">
        <v>215</v>
      </c>
      <c r="B217" s="11" t="s">
        <v>758</v>
      </c>
      <c r="C217" s="12"/>
      <c r="D217" s="13">
        <f t="shared" si="3"/>
        <v>1</v>
      </c>
      <c r="E217" s="9">
        <v>0.94128131547870231</v>
      </c>
      <c r="F217" s="1" t="s">
        <v>547</v>
      </c>
      <c r="G217" s="34"/>
      <c r="H217" s="34"/>
      <c r="I217" s="33"/>
      <c r="J217" s="34"/>
      <c r="K217" s="34"/>
      <c r="L217" s="33"/>
      <c r="M217" s="33"/>
      <c r="N217" s="33"/>
      <c r="O217" s="34"/>
      <c r="P217" s="33"/>
      <c r="Q217" s="33"/>
      <c r="R217" s="33"/>
    </row>
    <row r="218" spans="1:18" x14ac:dyDescent="0.15">
      <c r="A218" s="10">
        <v>216</v>
      </c>
      <c r="B218" s="11" t="s">
        <v>759</v>
      </c>
      <c r="C218" s="12"/>
      <c r="D218" s="13">
        <f t="shared" si="3"/>
        <v>1</v>
      </c>
      <c r="E218" s="9">
        <v>0.89581951516903091</v>
      </c>
      <c r="F218" s="1" t="s">
        <v>546</v>
      </c>
      <c r="G218" s="34"/>
      <c r="H218" s="34"/>
      <c r="I218" s="33"/>
      <c r="J218" s="34"/>
      <c r="K218" s="34"/>
      <c r="L218" s="33"/>
      <c r="M218" s="33"/>
      <c r="N218" s="33"/>
      <c r="O218" s="34"/>
      <c r="P218" s="33"/>
      <c r="Q218" s="33"/>
      <c r="R218" s="33"/>
    </row>
    <row r="219" spans="1:18" x14ac:dyDescent="0.15">
      <c r="A219" s="10">
        <v>217</v>
      </c>
      <c r="B219" s="11" t="s">
        <v>760</v>
      </c>
      <c r="C219" s="12"/>
      <c r="D219" s="13">
        <f t="shared" si="3"/>
        <v>1</v>
      </c>
      <c r="E219" s="9">
        <v>0.90661409462228271</v>
      </c>
      <c r="F219" s="1" t="s">
        <v>546</v>
      </c>
      <c r="G219" s="34"/>
      <c r="H219" s="34"/>
      <c r="I219" s="33"/>
      <c r="J219" s="33"/>
      <c r="K219" s="34"/>
      <c r="L219" s="33"/>
      <c r="M219" s="33"/>
      <c r="N219" s="34"/>
      <c r="O219" s="34"/>
      <c r="P219" s="33"/>
      <c r="Q219" s="33"/>
      <c r="R219" s="33"/>
    </row>
    <row r="220" spans="1:18" x14ac:dyDescent="0.15">
      <c r="A220" s="10">
        <v>218</v>
      </c>
      <c r="B220" s="11" t="s">
        <v>761</v>
      </c>
      <c r="C220" s="12"/>
      <c r="D220" s="13">
        <f t="shared" si="3"/>
        <v>1</v>
      </c>
      <c r="E220" s="9">
        <v>0.91127002348668129</v>
      </c>
      <c r="F220" s="1" t="s">
        <v>546</v>
      </c>
      <c r="G220" s="33"/>
      <c r="H220" s="34"/>
      <c r="I220" s="33"/>
      <c r="J220" s="34"/>
      <c r="K220" s="34"/>
      <c r="L220" s="33"/>
      <c r="M220" s="33"/>
      <c r="N220" s="33"/>
      <c r="O220" s="34"/>
      <c r="P220" s="33"/>
      <c r="Q220" s="33"/>
      <c r="R220" s="33"/>
    </row>
    <row r="221" spans="1:18" x14ac:dyDescent="0.15">
      <c r="A221" s="10">
        <v>219</v>
      </c>
      <c r="B221" s="11" t="s">
        <v>762</v>
      </c>
      <c r="C221" s="12"/>
      <c r="D221" s="13">
        <f t="shared" si="3"/>
        <v>1</v>
      </c>
      <c r="E221" s="9">
        <v>0.807346899125303</v>
      </c>
      <c r="F221" s="1" t="s">
        <v>546</v>
      </c>
      <c r="G221" s="34"/>
      <c r="H221" s="34"/>
      <c r="I221" s="33"/>
      <c r="J221" s="34"/>
      <c r="K221" s="34"/>
      <c r="L221" s="33"/>
      <c r="M221" s="33"/>
      <c r="N221" s="33"/>
      <c r="O221" s="34"/>
      <c r="P221" s="33"/>
      <c r="Q221" s="33"/>
      <c r="R221" s="33"/>
    </row>
    <row r="222" spans="1:18" x14ac:dyDescent="0.15">
      <c r="A222" s="10">
        <v>220</v>
      </c>
      <c r="B222" s="11" t="s">
        <v>763</v>
      </c>
      <c r="C222" s="12"/>
      <c r="D222" s="13">
        <f t="shared" si="3"/>
        <v>1</v>
      </c>
      <c r="E222" s="9">
        <v>0.84481037600242859</v>
      </c>
      <c r="F222" s="1" t="s">
        <v>547</v>
      </c>
      <c r="G222" s="33"/>
      <c r="H222" s="34"/>
      <c r="I222" s="33"/>
      <c r="J222" s="33"/>
      <c r="K222" s="34"/>
      <c r="L222" s="33"/>
      <c r="M222" s="33"/>
      <c r="N222" s="34"/>
      <c r="O222" s="34"/>
      <c r="P222" s="33"/>
      <c r="Q222" s="33"/>
      <c r="R222" s="33"/>
    </row>
    <row r="223" spans="1:18" x14ac:dyDescent="0.15">
      <c r="A223" s="10">
        <v>221</v>
      </c>
      <c r="B223" s="11" t="s">
        <v>764</v>
      </c>
      <c r="C223" s="12"/>
      <c r="D223" s="13">
        <f t="shared" si="3"/>
        <v>1</v>
      </c>
      <c r="E223" s="9">
        <v>0.86623234003368266</v>
      </c>
      <c r="F223" s="1" t="s">
        <v>547</v>
      </c>
      <c r="G223" s="34"/>
      <c r="H223" s="34"/>
      <c r="I223" s="33"/>
      <c r="J223" s="34"/>
      <c r="K223" s="34"/>
      <c r="L223" s="33"/>
      <c r="M223" s="33"/>
      <c r="N223" s="34"/>
      <c r="O223" s="34"/>
      <c r="P223" s="33"/>
      <c r="Q223" s="33"/>
      <c r="R223" s="33"/>
    </row>
    <row r="224" spans="1:18" x14ac:dyDescent="0.15">
      <c r="A224" s="10">
        <v>222</v>
      </c>
      <c r="B224" s="11" t="s">
        <v>765</v>
      </c>
      <c r="C224" s="12"/>
      <c r="D224" s="13">
        <f t="shared" si="3"/>
        <v>1</v>
      </c>
      <c r="E224" s="9">
        <v>0.85797083413389963</v>
      </c>
      <c r="F224" s="1" t="s">
        <v>547</v>
      </c>
      <c r="G224" s="34"/>
      <c r="H224" s="34"/>
      <c r="I224" s="33"/>
      <c r="J224" s="34"/>
      <c r="K224" s="34"/>
      <c r="L224" s="33"/>
      <c r="M224" s="33"/>
      <c r="N224" s="33"/>
      <c r="O224" s="34"/>
      <c r="P224" s="33"/>
      <c r="Q224" s="33"/>
      <c r="R224" s="33"/>
    </row>
    <row r="225" spans="1:18" x14ac:dyDescent="0.15">
      <c r="A225" s="10">
        <v>223</v>
      </c>
      <c r="B225" s="11" t="s">
        <v>766</v>
      </c>
      <c r="C225" s="12"/>
      <c r="D225" s="13">
        <f t="shared" si="3"/>
        <v>1</v>
      </c>
      <c r="E225" s="9">
        <v>0.81757765163600871</v>
      </c>
      <c r="F225" s="1" t="s">
        <v>547</v>
      </c>
      <c r="G225" s="34"/>
      <c r="H225" s="34"/>
      <c r="I225" s="33"/>
      <c r="J225" s="33"/>
      <c r="K225" s="34"/>
      <c r="L225" s="33"/>
      <c r="M225" s="33"/>
      <c r="N225" s="34"/>
      <c r="O225" s="34"/>
      <c r="P225" s="33"/>
      <c r="Q225" s="33"/>
      <c r="R225" s="33"/>
    </row>
    <row r="226" spans="1:18" x14ac:dyDescent="0.15">
      <c r="A226" s="10">
        <v>224</v>
      </c>
      <c r="B226" s="11" t="s">
        <v>767</v>
      </c>
      <c r="C226" s="12"/>
      <c r="D226" s="13">
        <f t="shared" si="3"/>
        <v>1</v>
      </c>
      <c r="E226" s="9">
        <v>0.9023159167323116</v>
      </c>
      <c r="F226" s="1" t="s">
        <v>546</v>
      </c>
      <c r="G226" s="34"/>
      <c r="H226" s="34"/>
      <c r="I226" s="33"/>
      <c r="J226" s="33"/>
      <c r="K226" s="34"/>
      <c r="L226" s="33"/>
      <c r="M226" s="33"/>
      <c r="N226" s="33"/>
      <c r="O226" s="34"/>
      <c r="P226" s="33"/>
      <c r="Q226" s="33"/>
      <c r="R226" s="33"/>
    </row>
    <row r="227" spans="1:18" x14ac:dyDescent="0.15">
      <c r="A227" s="10">
        <v>225</v>
      </c>
      <c r="B227" s="11" t="s">
        <v>768</v>
      </c>
      <c r="C227" s="12"/>
      <c r="D227" s="13">
        <f t="shared" si="3"/>
        <v>1</v>
      </c>
      <c r="E227" s="9">
        <v>0.74959724581652254</v>
      </c>
      <c r="F227" s="1" t="s">
        <v>546</v>
      </c>
      <c r="G227" s="34"/>
      <c r="H227" s="34"/>
      <c r="I227" s="33"/>
      <c r="J227" s="34"/>
      <c r="K227" s="34"/>
      <c r="L227" s="33"/>
      <c r="M227" s="33"/>
      <c r="N227" s="34"/>
      <c r="O227" s="34"/>
      <c r="P227" s="33"/>
      <c r="Q227" s="33"/>
      <c r="R227" s="33"/>
    </row>
    <row r="228" spans="1:18" x14ac:dyDescent="0.15">
      <c r="A228" s="10">
        <v>226</v>
      </c>
      <c r="B228" s="11" t="s">
        <v>769</v>
      </c>
      <c r="C228" s="12"/>
      <c r="D228" s="13">
        <f t="shared" si="3"/>
        <v>1</v>
      </c>
      <c r="E228" s="9">
        <v>0.70412990594511271</v>
      </c>
      <c r="F228" s="1" t="s">
        <v>546</v>
      </c>
      <c r="G228" s="34"/>
      <c r="H228" s="34"/>
      <c r="I228" s="33"/>
      <c r="J228" s="34"/>
      <c r="K228" s="34"/>
      <c r="L228" s="33"/>
      <c r="M228" s="33"/>
      <c r="N228" s="33"/>
      <c r="O228" s="34"/>
      <c r="P228" s="33"/>
      <c r="Q228" s="33"/>
      <c r="R228" s="33"/>
    </row>
    <row r="229" spans="1:18" x14ac:dyDescent="0.15">
      <c r="A229" s="10">
        <v>227</v>
      </c>
      <c r="B229" s="11" t="s">
        <v>770</v>
      </c>
      <c r="C229" s="12"/>
      <c r="D229" s="13">
        <f t="shared" si="3"/>
        <v>1</v>
      </c>
      <c r="E229" s="9">
        <v>0.75881762117411733</v>
      </c>
      <c r="F229" s="1" t="s">
        <v>547</v>
      </c>
      <c r="G229" s="34"/>
      <c r="H229" s="34"/>
      <c r="I229" s="33"/>
      <c r="J229" s="34"/>
      <c r="K229" s="34"/>
      <c r="L229" s="33"/>
      <c r="M229" s="33"/>
      <c r="N229" s="33"/>
      <c r="O229" s="34"/>
      <c r="P229" s="33"/>
      <c r="Q229" s="33"/>
      <c r="R229" s="33"/>
    </row>
    <row r="230" spans="1:18" x14ac:dyDescent="0.15">
      <c r="A230" s="10">
        <v>228</v>
      </c>
      <c r="B230" s="11" t="s">
        <v>771</v>
      </c>
      <c r="C230" s="12"/>
      <c r="D230" s="13">
        <f t="shared" si="3"/>
        <v>1</v>
      </c>
      <c r="E230" s="9">
        <v>0.90378396698458907</v>
      </c>
      <c r="F230" s="1" t="s">
        <v>547</v>
      </c>
      <c r="G230" s="33"/>
      <c r="H230" s="34"/>
      <c r="I230" s="33"/>
      <c r="J230" s="33"/>
      <c r="K230" s="34"/>
      <c r="L230" s="33"/>
      <c r="M230" s="33"/>
      <c r="N230" s="33"/>
      <c r="O230" s="34"/>
      <c r="P230" s="33"/>
      <c r="Q230" s="33"/>
      <c r="R230" s="33"/>
    </row>
    <row r="231" spans="1:18" x14ac:dyDescent="0.15">
      <c r="A231" s="10">
        <v>229</v>
      </c>
      <c r="B231" s="11" t="s">
        <v>772</v>
      </c>
      <c r="C231" s="12"/>
      <c r="D231" s="13">
        <f t="shared" si="3"/>
        <v>1</v>
      </c>
      <c r="E231" s="9">
        <v>0.91968949142620371</v>
      </c>
      <c r="F231" s="1" t="s">
        <v>547</v>
      </c>
      <c r="G231" s="34"/>
      <c r="H231" s="34"/>
      <c r="I231" s="33"/>
      <c r="J231" s="34"/>
      <c r="K231" s="34"/>
      <c r="L231" s="33"/>
      <c r="M231" s="33"/>
      <c r="N231" s="34"/>
      <c r="O231" s="34"/>
      <c r="P231" s="33"/>
      <c r="Q231" s="33"/>
      <c r="R231" s="33"/>
    </row>
    <row r="232" spans="1:18" x14ac:dyDescent="0.15">
      <c r="A232" s="10">
        <v>230</v>
      </c>
      <c r="B232" s="11" t="s">
        <v>773</v>
      </c>
      <c r="C232" s="12"/>
      <c r="D232" s="13">
        <f t="shared" si="3"/>
        <v>1</v>
      </c>
      <c r="E232" s="9">
        <v>0.91380627742275444</v>
      </c>
      <c r="F232" s="1" t="s">
        <v>546</v>
      </c>
      <c r="G232" s="34"/>
      <c r="H232" s="34"/>
      <c r="I232" s="33"/>
      <c r="J232" s="33"/>
      <c r="K232" s="34"/>
      <c r="L232" s="33"/>
      <c r="M232" s="33"/>
      <c r="N232" s="33"/>
      <c r="O232" s="34"/>
      <c r="P232" s="33"/>
      <c r="Q232" s="33"/>
      <c r="R232" s="33"/>
    </row>
    <row r="233" spans="1:18" x14ac:dyDescent="0.15">
      <c r="A233" s="10">
        <v>231</v>
      </c>
      <c r="B233" s="11" t="s">
        <v>774</v>
      </c>
      <c r="C233" s="12"/>
      <c r="D233" s="13">
        <f t="shared" si="3"/>
        <v>1</v>
      </c>
      <c r="E233" s="9">
        <v>0.78792381325937733</v>
      </c>
      <c r="F233" s="1" t="s">
        <v>546</v>
      </c>
      <c r="G233" s="34"/>
      <c r="H233" s="34"/>
      <c r="I233" s="33"/>
      <c r="J233" s="33"/>
      <c r="K233" s="34"/>
      <c r="L233" s="33"/>
      <c r="M233" s="33"/>
      <c r="N233" s="33"/>
      <c r="O233" s="34"/>
      <c r="P233" s="33"/>
      <c r="Q233" s="33"/>
      <c r="R233" s="33"/>
    </row>
    <row r="234" spans="1:18" x14ac:dyDescent="0.15">
      <c r="A234" s="10">
        <v>232</v>
      </c>
      <c r="B234" s="11" t="s">
        <v>775</v>
      </c>
      <c r="C234" s="12"/>
      <c r="D234" s="13">
        <f t="shared" si="3"/>
        <v>1</v>
      </c>
      <c r="E234" s="9">
        <v>0.9665099001632127</v>
      </c>
      <c r="F234" s="1" t="s">
        <v>547</v>
      </c>
      <c r="G234" s="34"/>
      <c r="H234" s="34"/>
      <c r="I234" s="33"/>
      <c r="J234" s="34"/>
      <c r="K234" s="34"/>
      <c r="L234" s="33"/>
      <c r="M234" s="33"/>
      <c r="N234" s="34"/>
      <c r="O234" s="34"/>
      <c r="P234" s="33"/>
      <c r="Q234" s="33"/>
      <c r="R234" s="33"/>
    </row>
    <row r="235" spans="1:18" x14ac:dyDescent="0.15">
      <c r="A235" s="10">
        <v>233</v>
      </c>
      <c r="B235" s="11" t="s">
        <v>776</v>
      </c>
      <c r="C235" s="12"/>
      <c r="D235" s="13">
        <f t="shared" si="3"/>
        <v>1</v>
      </c>
      <c r="E235" s="9">
        <v>0.81702266787467592</v>
      </c>
      <c r="F235" s="1" t="s">
        <v>547</v>
      </c>
      <c r="G235" s="34"/>
      <c r="H235" s="34"/>
      <c r="I235" s="33"/>
      <c r="J235" s="34"/>
      <c r="K235" s="34"/>
      <c r="L235" s="33"/>
      <c r="M235" s="33"/>
      <c r="N235" s="33"/>
      <c r="O235" s="34"/>
      <c r="P235" s="33"/>
      <c r="Q235" s="33"/>
      <c r="R235" s="33"/>
    </row>
    <row r="236" spans="1:18" x14ac:dyDescent="0.15">
      <c r="A236" s="10">
        <v>234</v>
      </c>
      <c r="B236" s="11" t="s">
        <v>777</v>
      </c>
      <c r="C236" s="12"/>
      <c r="D236" s="13">
        <f t="shared" si="3"/>
        <v>1</v>
      </c>
      <c r="E236" s="9">
        <v>0.99123769711529541</v>
      </c>
      <c r="F236" s="1" t="s">
        <v>547</v>
      </c>
      <c r="G236" s="34"/>
      <c r="H236" s="34"/>
      <c r="I236" s="33"/>
      <c r="J236" s="34"/>
      <c r="K236" s="34"/>
      <c r="L236" s="33"/>
      <c r="M236" s="33"/>
      <c r="N236" s="33"/>
      <c r="O236" s="34"/>
      <c r="P236" s="33"/>
      <c r="Q236" s="33"/>
      <c r="R236" s="33"/>
    </row>
    <row r="237" spans="1:18" x14ac:dyDescent="0.15">
      <c r="A237" s="10">
        <v>235</v>
      </c>
      <c r="B237" s="11" t="s">
        <v>778</v>
      </c>
      <c r="C237" s="12"/>
      <c r="D237" s="13">
        <f t="shared" si="3"/>
        <v>1</v>
      </c>
      <c r="E237" s="9">
        <v>0.86832375996032507</v>
      </c>
      <c r="F237" s="1" t="s">
        <v>547</v>
      </c>
      <c r="G237" s="34"/>
      <c r="H237" s="34"/>
      <c r="I237" s="33"/>
      <c r="J237" s="34"/>
      <c r="K237" s="34"/>
      <c r="L237" s="33"/>
      <c r="M237" s="33"/>
      <c r="N237" s="33"/>
      <c r="O237" s="34"/>
      <c r="P237" s="33"/>
      <c r="Q237" s="33"/>
      <c r="R237" s="33"/>
    </row>
    <row r="238" spans="1:18" x14ac:dyDescent="0.15">
      <c r="A238" s="10">
        <v>236</v>
      </c>
      <c r="B238" s="11" t="s">
        <v>779</v>
      </c>
      <c r="C238" s="12"/>
      <c r="D238" s="13">
        <f t="shared" si="3"/>
        <v>1</v>
      </c>
      <c r="E238" s="9">
        <v>0.95518411566041217</v>
      </c>
      <c r="F238" s="1" t="s">
        <v>547</v>
      </c>
      <c r="G238" s="33"/>
      <c r="H238" s="34"/>
      <c r="I238" s="33"/>
      <c r="J238" s="33"/>
      <c r="K238" s="34"/>
      <c r="L238" s="33"/>
      <c r="M238" s="33"/>
      <c r="N238" s="33"/>
      <c r="O238" s="34"/>
      <c r="P238" s="33"/>
      <c r="Q238" s="33"/>
      <c r="R238" s="33"/>
    </row>
    <row r="239" spans="1:18" x14ac:dyDescent="0.15">
      <c r="A239" s="10">
        <v>237</v>
      </c>
      <c r="B239" s="11" t="s">
        <v>780</v>
      </c>
      <c r="C239" s="12"/>
      <c r="D239" s="13">
        <f t="shared" si="3"/>
        <v>1</v>
      </c>
      <c r="E239" s="9">
        <v>0.64099746691291193</v>
      </c>
      <c r="F239" s="1" t="s">
        <v>546</v>
      </c>
      <c r="G239" s="33"/>
      <c r="H239" s="34"/>
      <c r="I239" s="33"/>
      <c r="J239" s="33"/>
      <c r="K239" s="34"/>
      <c r="L239" s="33"/>
      <c r="M239" s="33"/>
      <c r="N239" s="33"/>
      <c r="O239" s="34"/>
      <c r="P239" s="33"/>
      <c r="Q239" s="33"/>
      <c r="R239" s="33"/>
    </row>
    <row r="240" spans="1:18" x14ac:dyDescent="0.15">
      <c r="A240" s="10">
        <v>238</v>
      </c>
      <c r="B240" s="11" t="s">
        <v>781</v>
      </c>
      <c r="C240" s="12"/>
      <c r="D240" s="13">
        <f t="shared" si="3"/>
        <v>1</v>
      </c>
      <c r="E240" s="9">
        <v>0.83623810635501195</v>
      </c>
      <c r="F240" s="1" t="s">
        <v>546</v>
      </c>
      <c r="G240" s="34"/>
      <c r="H240" s="34"/>
      <c r="I240" s="33"/>
      <c r="J240" s="34"/>
      <c r="K240" s="34"/>
      <c r="L240" s="33"/>
      <c r="M240" s="33"/>
      <c r="N240" s="33"/>
      <c r="O240" s="34"/>
      <c r="P240" s="33"/>
      <c r="Q240" s="33"/>
      <c r="R240" s="33"/>
    </row>
    <row r="241" spans="1:18" x14ac:dyDescent="0.15">
      <c r="A241" s="10">
        <v>239</v>
      </c>
      <c r="B241" s="11" t="s">
        <v>782</v>
      </c>
      <c r="C241" s="12"/>
      <c r="D241" s="13">
        <f t="shared" si="3"/>
        <v>1</v>
      </c>
      <c r="E241" s="9">
        <v>0.79185771045908293</v>
      </c>
      <c r="F241" s="1" t="s">
        <v>546</v>
      </c>
      <c r="G241" s="33"/>
      <c r="H241" s="34"/>
      <c r="I241" s="33"/>
      <c r="J241" s="33"/>
      <c r="K241" s="34"/>
      <c r="L241" s="33"/>
      <c r="M241" s="33"/>
      <c r="N241" s="33"/>
      <c r="O241" s="34"/>
      <c r="P241" s="33"/>
      <c r="Q241" s="33"/>
      <c r="R241" s="33"/>
    </row>
    <row r="242" spans="1:18" x14ac:dyDescent="0.15">
      <c r="A242" s="10">
        <v>240</v>
      </c>
      <c r="B242" s="11" t="s">
        <v>783</v>
      </c>
      <c r="C242" s="12"/>
      <c r="D242" s="13">
        <f t="shared" si="3"/>
        <v>1</v>
      </c>
      <c r="E242" s="9">
        <v>0.84643532988668424</v>
      </c>
      <c r="F242" s="1" t="s">
        <v>546</v>
      </c>
      <c r="G242" s="34"/>
      <c r="H242" s="34"/>
      <c r="I242" s="33"/>
      <c r="J242" s="34"/>
      <c r="K242" s="34"/>
      <c r="L242" s="33"/>
      <c r="M242" s="33"/>
      <c r="N242" s="33"/>
      <c r="O242" s="34"/>
      <c r="P242" s="33"/>
      <c r="Q242" s="33"/>
      <c r="R242" s="33"/>
    </row>
    <row r="243" spans="1:18" x14ac:dyDescent="0.15">
      <c r="A243" s="10">
        <v>241</v>
      </c>
      <c r="B243" s="11" t="s">
        <v>784</v>
      </c>
      <c r="C243" s="12"/>
      <c r="D243" s="13">
        <f t="shared" si="3"/>
        <v>1</v>
      </c>
      <c r="E243" s="9">
        <v>0.78860963299552744</v>
      </c>
      <c r="F243" s="1" t="s">
        <v>547</v>
      </c>
      <c r="G243" s="34"/>
      <c r="H243" s="34"/>
      <c r="I243" s="33"/>
      <c r="J243" s="34"/>
      <c r="K243" s="34"/>
      <c r="L243" s="33"/>
      <c r="M243" s="33"/>
      <c r="N243" s="33"/>
      <c r="O243" s="34"/>
      <c r="P243" s="33"/>
      <c r="Q243" s="33"/>
      <c r="R243" s="33"/>
    </row>
    <row r="244" spans="1:18" x14ac:dyDescent="0.15">
      <c r="A244" s="10">
        <v>242</v>
      </c>
      <c r="B244" s="11" t="s">
        <v>785</v>
      </c>
      <c r="C244" s="12"/>
      <c r="D244" s="13">
        <f t="shared" si="3"/>
        <v>1</v>
      </c>
      <c r="E244" s="9">
        <v>0.95946415274302854</v>
      </c>
      <c r="F244" s="1" t="s">
        <v>547</v>
      </c>
      <c r="G244" s="34"/>
      <c r="H244" s="34"/>
      <c r="I244" s="33"/>
      <c r="J244" s="34"/>
      <c r="K244" s="34"/>
      <c r="L244" s="33"/>
      <c r="M244" s="33"/>
      <c r="N244" s="33"/>
      <c r="O244" s="34"/>
      <c r="P244" s="33"/>
      <c r="Q244" s="33"/>
      <c r="R244" s="33"/>
    </row>
    <row r="245" spans="1:18" x14ac:dyDescent="0.15">
      <c r="A245" s="10">
        <v>243</v>
      </c>
      <c r="B245" s="11" t="s">
        <v>786</v>
      </c>
      <c r="C245" s="12"/>
      <c r="D245" s="13">
        <f t="shared" si="3"/>
        <v>1</v>
      </c>
      <c r="E245" s="9">
        <v>0.85053996133871657</v>
      </c>
      <c r="F245" s="1" t="s">
        <v>547</v>
      </c>
      <c r="G245" s="34"/>
      <c r="H245" s="34"/>
      <c r="I245" s="33"/>
      <c r="J245" s="33"/>
      <c r="K245" s="34"/>
      <c r="L245" s="33"/>
      <c r="M245" s="33"/>
      <c r="N245" s="34"/>
      <c r="O245" s="34"/>
      <c r="P245" s="33"/>
      <c r="Q245" s="33"/>
      <c r="R245" s="33"/>
    </row>
    <row r="246" spans="1:18" x14ac:dyDescent="0.15">
      <c r="A246" s="10">
        <v>244</v>
      </c>
      <c r="B246" s="11" t="s">
        <v>787</v>
      </c>
      <c r="C246" s="12"/>
      <c r="D246" s="13">
        <f t="shared" si="3"/>
        <v>1</v>
      </c>
      <c r="E246" s="9">
        <v>0.74916106789021186</v>
      </c>
      <c r="F246" s="1" t="s">
        <v>546</v>
      </c>
      <c r="G246" s="34"/>
      <c r="H246" s="34"/>
      <c r="I246" s="33"/>
      <c r="J246" s="34"/>
      <c r="K246" s="34"/>
      <c r="L246" s="33"/>
      <c r="M246" s="33"/>
      <c r="N246" s="33"/>
      <c r="O246" s="34"/>
      <c r="P246" s="33"/>
      <c r="Q246" s="33"/>
      <c r="R246" s="33"/>
    </row>
    <row r="247" spans="1:18" x14ac:dyDescent="0.15">
      <c r="A247" s="10">
        <v>245</v>
      </c>
      <c r="B247" s="11" t="s">
        <v>788</v>
      </c>
      <c r="C247" s="12"/>
      <c r="D247" s="13">
        <f t="shared" si="3"/>
        <v>1</v>
      </c>
      <c r="E247" s="9">
        <v>0.72127041518112156</v>
      </c>
      <c r="F247" s="1" t="s">
        <v>547</v>
      </c>
      <c r="G247" s="34"/>
      <c r="H247" s="34"/>
      <c r="I247" s="33"/>
      <c r="J247" s="34"/>
      <c r="K247" s="34"/>
      <c r="L247" s="33"/>
      <c r="M247" s="33"/>
      <c r="N247" s="33"/>
      <c r="O247" s="34"/>
      <c r="P247" s="33"/>
      <c r="Q247" s="33"/>
      <c r="R247" s="33"/>
    </row>
    <row r="248" spans="1:18" x14ac:dyDescent="0.15">
      <c r="A248" s="10">
        <v>246</v>
      </c>
      <c r="B248" s="11" t="s">
        <v>789</v>
      </c>
      <c r="C248" s="12"/>
      <c r="D248" s="13">
        <f t="shared" si="3"/>
        <v>1</v>
      </c>
      <c r="E248" s="9">
        <v>0.87677333493344989</v>
      </c>
      <c r="F248" s="1" t="s">
        <v>547</v>
      </c>
      <c r="G248" s="34"/>
      <c r="H248" s="34"/>
      <c r="I248" s="33"/>
      <c r="J248" s="34"/>
      <c r="K248" s="34"/>
      <c r="L248" s="33"/>
      <c r="M248" s="33"/>
      <c r="N248" s="33"/>
      <c r="O248" s="34"/>
      <c r="P248" s="33"/>
      <c r="Q248" s="33"/>
      <c r="R248" s="33"/>
    </row>
    <row r="249" spans="1:18" x14ac:dyDescent="0.15">
      <c r="A249" s="10">
        <v>247</v>
      </c>
      <c r="B249" s="11" t="s">
        <v>790</v>
      </c>
      <c r="C249" s="12"/>
      <c r="D249" s="13">
        <f t="shared" si="3"/>
        <v>1</v>
      </c>
      <c r="E249" s="9">
        <v>0.95450658604214045</v>
      </c>
      <c r="F249" s="1" t="s">
        <v>547</v>
      </c>
      <c r="G249" s="34"/>
      <c r="H249" s="34"/>
      <c r="I249" s="33"/>
      <c r="J249" s="33"/>
      <c r="K249" s="34"/>
      <c r="L249" s="33"/>
      <c r="M249" s="33"/>
      <c r="N249" s="33"/>
      <c r="O249" s="34"/>
      <c r="P249" s="33"/>
      <c r="Q249" s="33"/>
      <c r="R249" s="33"/>
    </row>
    <row r="250" spans="1:18" x14ac:dyDescent="0.15">
      <c r="A250" s="10">
        <v>248</v>
      </c>
      <c r="B250" s="11" t="s">
        <v>791</v>
      </c>
      <c r="C250" s="12"/>
      <c r="D250" s="13">
        <f t="shared" si="3"/>
        <v>1</v>
      </c>
      <c r="E250" s="9">
        <v>0.86362000356385527</v>
      </c>
      <c r="F250" s="1" t="s">
        <v>547</v>
      </c>
      <c r="G250" s="33"/>
      <c r="H250" s="34"/>
      <c r="I250" s="33"/>
      <c r="J250" s="33"/>
      <c r="K250" s="34"/>
      <c r="L250" s="33"/>
      <c r="M250" s="33"/>
      <c r="N250" s="34"/>
      <c r="O250" s="34"/>
      <c r="P250" s="33"/>
      <c r="Q250" s="33"/>
      <c r="R250" s="33"/>
    </row>
    <row r="251" spans="1:18" x14ac:dyDescent="0.15">
      <c r="A251" s="10">
        <v>249</v>
      </c>
      <c r="B251" s="11" t="s">
        <v>792</v>
      </c>
      <c r="C251" s="12"/>
      <c r="D251" s="13">
        <f t="shared" si="3"/>
        <v>1</v>
      </c>
      <c r="E251" s="9">
        <v>0.69848637559670657</v>
      </c>
      <c r="F251" s="1" t="s">
        <v>547</v>
      </c>
      <c r="G251" s="34"/>
      <c r="H251" s="34"/>
      <c r="I251" s="33"/>
      <c r="J251" s="34"/>
      <c r="K251" s="34"/>
      <c r="L251" s="33"/>
      <c r="M251" s="33"/>
      <c r="N251" s="33"/>
      <c r="O251" s="34"/>
      <c r="P251" s="33"/>
      <c r="Q251" s="33"/>
      <c r="R251" s="33"/>
    </row>
    <row r="252" spans="1:18" x14ac:dyDescent="0.15">
      <c r="A252" s="10">
        <v>250</v>
      </c>
      <c r="B252" s="11" t="s">
        <v>793</v>
      </c>
      <c r="C252" s="12"/>
      <c r="D252" s="13">
        <f t="shared" si="3"/>
        <v>1</v>
      </c>
      <c r="E252" s="9">
        <v>0.94167985384289743</v>
      </c>
      <c r="F252" s="1" t="s">
        <v>547</v>
      </c>
      <c r="G252" s="34"/>
      <c r="H252" s="34"/>
      <c r="I252" s="33"/>
      <c r="J252" s="34"/>
      <c r="K252" s="34"/>
      <c r="L252" s="33"/>
      <c r="M252" s="33"/>
      <c r="N252" s="34"/>
      <c r="O252" s="34"/>
      <c r="P252" s="33"/>
      <c r="Q252" s="33"/>
      <c r="R252" s="33"/>
    </row>
    <row r="253" spans="1:18" x14ac:dyDescent="0.15">
      <c r="A253" s="10">
        <v>251</v>
      </c>
      <c r="B253" s="11" t="s">
        <v>794</v>
      </c>
      <c r="C253" s="12"/>
      <c r="D253" s="13">
        <f t="shared" si="3"/>
        <v>1</v>
      </c>
      <c r="E253" s="9">
        <v>0.83991566138062357</v>
      </c>
      <c r="F253" s="1" t="s">
        <v>546</v>
      </c>
      <c r="G253" s="33"/>
      <c r="H253" s="34"/>
      <c r="I253" s="33"/>
      <c r="J253" s="34"/>
      <c r="K253" s="34"/>
      <c r="L253" s="33"/>
      <c r="M253" s="33"/>
      <c r="N253" s="34"/>
      <c r="O253" s="34"/>
      <c r="P253" s="33"/>
      <c r="Q253" s="33"/>
      <c r="R253" s="33"/>
    </row>
    <row r="254" spans="1:18" x14ac:dyDescent="0.15">
      <c r="A254" s="10">
        <v>252</v>
      </c>
      <c r="B254" s="11" t="s">
        <v>795</v>
      </c>
      <c r="C254" s="12"/>
      <c r="D254" s="13">
        <f t="shared" si="3"/>
        <v>1</v>
      </c>
      <c r="E254" s="9">
        <v>0.78824578461914729</v>
      </c>
      <c r="F254" s="1" t="s">
        <v>547</v>
      </c>
      <c r="G254" s="34"/>
      <c r="H254" s="34"/>
      <c r="I254" s="33"/>
      <c r="J254" s="34"/>
      <c r="K254" s="34"/>
      <c r="L254" s="33"/>
      <c r="M254" s="33"/>
      <c r="N254" s="34"/>
      <c r="O254" s="34"/>
      <c r="P254" s="33"/>
      <c r="Q254" s="33"/>
      <c r="R254" s="33"/>
    </row>
    <row r="255" spans="1:18" x14ac:dyDescent="0.15">
      <c r="A255" s="10">
        <v>253</v>
      </c>
      <c r="B255" s="11" t="s">
        <v>796</v>
      </c>
      <c r="C255" s="12"/>
      <c r="D255" s="13">
        <f t="shared" si="3"/>
        <v>1</v>
      </c>
      <c r="E255" s="9">
        <v>0.78669421841877019</v>
      </c>
      <c r="F255" s="1" t="s">
        <v>547</v>
      </c>
      <c r="G255" s="34"/>
      <c r="H255" s="34"/>
      <c r="I255" s="33"/>
      <c r="J255" s="33"/>
      <c r="K255" s="34"/>
      <c r="L255" s="33"/>
      <c r="M255" s="33"/>
      <c r="N255" s="33"/>
      <c r="O255" s="34"/>
      <c r="P255" s="33"/>
      <c r="Q255" s="33"/>
      <c r="R255" s="33"/>
    </row>
    <row r="256" spans="1:18" x14ac:dyDescent="0.15">
      <c r="A256" s="10">
        <v>254</v>
      </c>
      <c r="B256" s="11" t="s">
        <v>797</v>
      </c>
      <c r="C256" s="12"/>
      <c r="D256" s="13">
        <f t="shared" si="3"/>
        <v>1</v>
      </c>
      <c r="E256" s="9">
        <v>0.97164052214142371</v>
      </c>
      <c r="F256" s="1" t="s">
        <v>546</v>
      </c>
      <c r="G256" s="34"/>
      <c r="H256" s="34"/>
      <c r="I256" s="33"/>
      <c r="J256" s="33"/>
      <c r="K256" s="34"/>
      <c r="L256" s="33"/>
      <c r="M256" s="33"/>
      <c r="N256" s="33"/>
      <c r="O256" s="34"/>
      <c r="P256" s="33"/>
      <c r="Q256" s="33"/>
      <c r="R256" s="33"/>
    </row>
    <row r="257" spans="1:18" x14ac:dyDescent="0.15">
      <c r="A257" s="10">
        <v>255</v>
      </c>
      <c r="B257" s="11" t="s">
        <v>798</v>
      </c>
      <c r="C257" s="12"/>
      <c r="D257" s="13">
        <f t="shared" si="3"/>
        <v>1</v>
      </c>
      <c r="E257" s="9">
        <v>0.9142051292154223</v>
      </c>
      <c r="F257" s="1" t="s">
        <v>546</v>
      </c>
      <c r="G257" s="33"/>
      <c r="H257" s="34"/>
      <c r="I257" s="33"/>
      <c r="J257" s="33"/>
      <c r="K257" s="34"/>
      <c r="L257" s="33"/>
      <c r="M257" s="33"/>
      <c r="N257" s="33"/>
      <c r="O257" s="34"/>
      <c r="P257" s="33"/>
      <c r="Q257" s="33"/>
      <c r="R257" s="33"/>
    </row>
    <row r="258" spans="1:18" x14ac:dyDescent="0.15">
      <c r="A258" s="10">
        <v>256</v>
      </c>
      <c r="B258" s="11" t="s">
        <v>799</v>
      </c>
      <c r="C258" s="12"/>
      <c r="D258" s="13">
        <f t="shared" si="3"/>
        <v>1</v>
      </c>
      <c r="E258" s="9">
        <v>0.7030203107527635</v>
      </c>
      <c r="F258" s="1" t="s">
        <v>547</v>
      </c>
      <c r="G258" s="34"/>
      <c r="H258" s="34"/>
      <c r="I258" s="33"/>
      <c r="J258" s="33"/>
      <c r="K258" s="34"/>
      <c r="L258" s="33"/>
      <c r="M258" s="33"/>
      <c r="N258" s="33"/>
      <c r="O258" s="34"/>
      <c r="P258" s="33"/>
      <c r="Q258" s="33"/>
      <c r="R258" s="33"/>
    </row>
    <row r="259" spans="1:18" x14ac:dyDescent="0.15">
      <c r="A259" s="10">
        <v>257</v>
      </c>
      <c r="B259" s="11" t="s">
        <v>800</v>
      </c>
      <c r="C259" s="12"/>
      <c r="D259" s="13">
        <f t="shared" si="3"/>
        <v>1</v>
      </c>
      <c r="E259" s="9">
        <v>0.99660601230857293</v>
      </c>
      <c r="F259" s="1" t="s">
        <v>547</v>
      </c>
      <c r="G259" s="34"/>
      <c r="H259" s="34"/>
      <c r="I259" s="33"/>
      <c r="J259" s="33"/>
      <c r="K259" s="34"/>
      <c r="L259" s="33"/>
      <c r="M259" s="33"/>
      <c r="N259" s="33"/>
      <c r="O259" s="34"/>
      <c r="P259" s="33"/>
      <c r="Q259" s="33"/>
      <c r="R259" s="33"/>
    </row>
    <row r="260" spans="1:18" x14ac:dyDescent="0.15">
      <c r="A260" s="10">
        <v>258</v>
      </c>
      <c r="B260" s="11" t="s">
        <v>801</v>
      </c>
      <c r="C260" s="12"/>
      <c r="D260" s="13">
        <f t="shared" ref="D260:D323" si="4">IF((C260&gt;3),9,1)</f>
        <v>1</v>
      </c>
      <c r="E260" s="9">
        <v>0.69565008819606278</v>
      </c>
      <c r="F260" s="1" t="s">
        <v>547</v>
      </c>
      <c r="G260" s="34"/>
      <c r="H260" s="34"/>
      <c r="I260" s="33"/>
      <c r="J260" s="33"/>
      <c r="K260" s="34"/>
      <c r="L260" s="33"/>
      <c r="M260" s="33"/>
      <c r="N260" s="33"/>
      <c r="O260" s="34"/>
      <c r="P260" s="33"/>
      <c r="Q260" s="33"/>
      <c r="R260" s="33"/>
    </row>
    <row r="261" spans="1:18" x14ac:dyDescent="0.15">
      <c r="A261" s="10">
        <v>259</v>
      </c>
      <c r="B261" s="11" t="s">
        <v>802</v>
      </c>
      <c r="C261" s="12"/>
      <c r="D261" s="13">
        <f t="shared" si="4"/>
        <v>1</v>
      </c>
      <c r="E261" s="9">
        <v>0.82978607760880063</v>
      </c>
      <c r="F261" s="1" t="s">
        <v>546</v>
      </c>
      <c r="G261" s="34"/>
      <c r="H261" s="34"/>
      <c r="I261" s="33"/>
      <c r="J261" s="34"/>
      <c r="K261" s="34"/>
      <c r="L261" s="33"/>
      <c r="M261" s="33"/>
      <c r="N261" s="33"/>
      <c r="O261" s="34"/>
      <c r="P261" s="33"/>
      <c r="Q261" s="33"/>
      <c r="R261" s="33"/>
    </row>
    <row r="262" spans="1:18" x14ac:dyDescent="0.15">
      <c r="A262" s="10">
        <v>260</v>
      </c>
      <c r="B262" s="11" t="s">
        <v>803</v>
      </c>
      <c r="C262" s="12"/>
      <c r="D262" s="13">
        <f t="shared" si="4"/>
        <v>1</v>
      </c>
      <c r="E262" s="9">
        <v>0.90980191398943888</v>
      </c>
      <c r="F262" s="1" t="s">
        <v>547</v>
      </c>
      <c r="G262" s="34"/>
      <c r="H262" s="34"/>
      <c r="I262" s="33"/>
      <c r="J262" s="33"/>
      <c r="K262" s="34"/>
      <c r="L262" s="33"/>
      <c r="M262" s="33"/>
      <c r="N262" s="33"/>
      <c r="O262" s="34"/>
      <c r="P262" s="33"/>
      <c r="Q262" s="33"/>
      <c r="R262" s="33"/>
    </row>
    <row r="263" spans="1:18" x14ac:dyDescent="0.15">
      <c r="A263" s="10">
        <v>261</v>
      </c>
      <c r="B263" s="11" t="s">
        <v>804</v>
      </c>
      <c r="C263" s="12"/>
      <c r="D263" s="13">
        <f t="shared" si="4"/>
        <v>1</v>
      </c>
      <c r="E263" s="9">
        <v>0.80166865976732371</v>
      </c>
      <c r="F263" s="1" t="s">
        <v>547</v>
      </c>
      <c r="G263" s="33"/>
      <c r="H263" s="34"/>
      <c r="I263" s="33"/>
      <c r="J263" s="33"/>
      <c r="K263" s="34"/>
      <c r="L263" s="33"/>
      <c r="M263" s="33"/>
      <c r="N263" s="33"/>
      <c r="O263" s="34"/>
      <c r="P263" s="33"/>
      <c r="Q263" s="33"/>
      <c r="R263" s="33"/>
    </row>
    <row r="264" spans="1:18" x14ac:dyDescent="0.15">
      <c r="A264" s="10">
        <v>262</v>
      </c>
      <c r="B264" s="11" t="s">
        <v>805</v>
      </c>
      <c r="C264" s="12"/>
      <c r="D264" s="13">
        <f t="shared" si="4"/>
        <v>1</v>
      </c>
      <c r="E264" s="9">
        <v>0.9565631310661582</v>
      </c>
      <c r="F264" s="1" t="s">
        <v>547</v>
      </c>
      <c r="G264" s="34"/>
      <c r="H264" s="34"/>
      <c r="I264" s="33"/>
      <c r="J264" s="34"/>
      <c r="K264" s="34"/>
      <c r="L264" s="33"/>
      <c r="M264" s="33"/>
      <c r="N264" s="33"/>
      <c r="O264" s="34"/>
      <c r="P264" s="33"/>
      <c r="Q264" s="33"/>
      <c r="R264" s="33"/>
    </row>
    <row r="265" spans="1:18" x14ac:dyDescent="0.15">
      <c r="A265" s="10">
        <v>263</v>
      </c>
      <c r="B265" s="11" t="s">
        <v>806</v>
      </c>
      <c r="C265" s="12"/>
      <c r="D265" s="13">
        <f t="shared" si="4"/>
        <v>1</v>
      </c>
      <c r="E265" s="9">
        <v>0.82132169329747318</v>
      </c>
      <c r="F265" s="1" t="s">
        <v>546</v>
      </c>
      <c r="G265" s="34"/>
      <c r="H265" s="34"/>
      <c r="I265" s="33"/>
      <c r="J265" s="33"/>
      <c r="K265" s="34"/>
      <c r="L265" s="33"/>
      <c r="M265" s="33"/>
      <c r="N265" s="34"/>
      <c r="O265" s="34"/>
      <c r="P265" s="33"/>
      <c r="Q265" s="33"/>
      <c r="R265" s="33"/>
    </row>
    <row r="266" spans="1:18" x14ac:dyDescent="0.15">
      <c r="A266" s="10">
        <v>264</v>
      </c>
      <c r="B266" s="11" t="s">
        <v>807</v>
      </c>
      <c r="C266" s="12"/>
      <c r="D266" s="13">
        <f t="shared" si="4"/>
        <v>1</v>
      </c>
      <c r="E266" s="9">
        <v>0.90663476150819666</v>
      </c>
      <c r="F266" s="1" t="s">
        <v>547</v>
      </c>
      <c r="G266" s="34"/>
      <c r="H266" s="34"/>
      <c r="I266" s="33"/>
      <c r="J266" s="33"/>
      <c r="K266" s="34"/>
      <c r="L266" s="33"/>
      <c r="M266" s="33"/>
      <c r="N266" s="33"/>
      <c r="O266" s="34"/>
      <c r="P266" s="33"/>
      <c r="Q266" s="33"/>
      <c r="R266" s="33"/>
    </row>
    <row r="267" spans="1:18" x14ac:dyDescent="0.15">
      <c r="A267" s="10">
        <v>265</v>
      </c>
      <c r="B267" s="11" t="s">
        <v>808</v>
      </c>
      <c r="C267" s="12"/>
      <c r="D267" s="13">
        <f t="shared" si="4"/>
        <v>1</v>
      </c>
      <c r="E267" s="9">
        <v>0.66285429551464436</v>
      </c>
      <c r="F267" s="1" t="s">
        <v>546</v>
      </c>
      <c r="G267" s="34"/>
      <c r="H267" s="34"/>
      <c r="I267" s="33"/>
      <c r="J267" s="33"/>
      <c r="K267" s="34"/>
      <c r="L267" s="33"/>
      <c r="M267" s="33"/>
      <c r="N267" s="33"/>
      <c r="O267" s="34"/>
      <c r="P267" s="33"/>
      <c r="Q267" s="33"/>
      <c r="R267" s="33"/>
    </row>
    <row r="268" spans="1:18" x14ac:dyDescent="0.15">
      <c r="A268" s="10">
        <v>266</v>
      </c>
      <c r="B268" s="11" t="s">
        <v>809</v>
      </c>
      <c r="C268" s="12"/>
      <c r="D268" s="13">
        <f t="shared" si="4"/>
        <v>1</v>
      </c>
      <c r="E268" s="9">
        <v>0.6848421877171571</v>
      </c>
      <c r="F268" s="1" t="s">
        <v>546</v>
      </c>
      <c r="G268" s="33"/>
      <c r="H268" s="34"/>
      <c r="I268" s="33"/>
      <c r="J268" s="33"/>
      <c r="K268" s="34"/>
      <c r="L268" s="33"/>
      <c r="M268" s="33"/>
      <c r="N268" s="33"/>
      <c r="O268" s="34"/>
      <c r="P268" s="33"/>
      <c r="Q268" s="33"/>
      <c r="R268" s="33"/>
    </row>
    <row r="269" spans="1:18" x14ac:dyDescent="0.15">
      <c r="A269" s="10">
        <v>267</v>
      </c>
      <c r="B269" s="11" t="s">
        <v>810</v>
      </c>
      <c r="C269" s="12"/>
      <c r="D269" s="13">
        <f t="shared" si="4"/>
        <v>1</v>
      </c>
      <c r="E269" s="9">
        <v>0.84918377547190627</v>
      </c>
      <c r="F269" s="1" t="s">
        <v>547</v>
      </c>
      <c r="G269" s="33"/>
      <c r="H269" s="34"/>
      <c r="I269" s="33"/>
      <c r="J269" s="34"/>
      <c r="K269" s="34"/>
      <c r="L269" s="33"/>
      <c r="M269" s="33"/>
      <c r="N269" s="33"/>
      <c r="O269" s="34"/>
      <c r="P269" s="33"/>
      <c r="Q269" s="33"/>
      <c r="R269" s="33"/>
    </row>
    <row r="270" spans="1:18" x14ac:dyDescent="0.15">
      <c r="A270" s="10">
        <v>268</v>
      </c>
      <c r="B270" s="11" t="s">
        <v>811</v>
      </c>
      <c r="C270" s="12"/>
      <c r="D270" s="13">
        <f t="shared" si="4"/>
        <v>1</v>
      </c>
      <c r="E270" s="9">
        <v>0.72379799971839121</v>
      </c>
      <c r="F270" s="1" t="s">
        <v>547</v>
      </c>
      <c r="G270" s="34"/>
      <c r="H270" s="34"/>
      <c r="I270" s="33"/>
      <c r="J270" s="34"/>
      <c r="K270" s="34"/>
      <c r="L270" s="33"/>
      <c r="M270" s="33"/>
      <c r="N270" s="33"/>
      <c r="O270" s="34"/>
      <c r="P270" s="33"/>
      <c r="Q270" s="33"/>
      <c r="R270" s="33"/>
    </row>
    <row r="271" spans="1:18" x14ac:dyDescent="0.15">
      <c r="A271" s="10">
        <v>269</v>
      </c>
      <c r="B271" s="11" t="s">
        <v>812</v>
      </c>
      <c r="C271" s="12"/>
      <c r="D271" s="13">
        <f t="shared" si="4"/>
        <v>1</v>
      </c>
      <c r="E271" s="9">
        <v>0.99325447379085396</v>
      </c>
      <c r="F271" s="1" t="s">
        <v>547</v>
      </c>
      <c r="G271" s="34"/>
      <c r="H271" s="34"/>
      <c r="I271" s="33"/>
      <c r="J271" s="34"/>
      <c r="K271" s="34"/>
      <c r="L271" s="33"/>
      <c r="M271" s="33"/>
      <c r="N271" s="34"/>
      <c r="O271" s="34"/>
      <c r="P271" s="33"/>
      <c r="Q271" s="33"/>
      <c r="R271" s="33"/>
    </row>
    <row r="272" spans="1:18" x14ac:dyDescent="0.15">
      <c r="A272" s="10">
        <v>270</v>
      </c>
      <c r="B272" s="11" t="s">
        <v>813</v>
      </c>
      <c r="C272" s="12"/>
      <c r="D272" s="13">
        <f t="shared" si="4"/>
        <v>1</v>
      </c>
      <c r="E272" s="9">
        <v>0.74112686622510715</v>
      </c>
      <c r="F272" s="1" t="s">
        <v>546</v>
      </c>
      <c r="G272" s="34"/>
      <c r="H272" s="34"/>
      <c r="I272" s="33"/>
      <c r="J272" s="34"/>
      <c r="K272" s="34"/>
      <c r="L272" s="33"/>
      <c r="M272" s="33"/>
      <c r="N272" s="34"/>
      <c r="O272" s="34"/>
      <c r="P272" s="33"/>
      <c r="Q272" s="33"/>
      <c r="R272" s="33"/>
    </row>
    <row r="273" spans="1:18" x14ac:dyDescent="0.15">
      <c r="A273" s="10">
        <v>271</v>
      </c>
      <c r="B273" s="11" t="s">
        <v>814</v>
      </c>
      <c r="C273" s="12"/>
      <c r="D273" s="13">
        <f t="shared" si="4"/>
        <v>1</v>
      </c>
      <c r="E273" s="9">
        <v>0.76749943258737852</v>
      </c>
      <c r="F273" s="1" t="s">
        <v>547</v>
      </c>
      <c r="G273" s="34"/>
      <c r="H273" s="34"/>
      <c r="I273" s="33"/>
      <c r="J273" s="33"/>
      <c r="K273" s="34"/>
      <c r="L273" s="33"/>
      <c r="M273" s="33"/>
      <c r="N273" s="33"/>
      <c r="O273" s="34"/>
      <c r="P273" s="33"/>
      <c r="Q273" s="33"/>
      <c r="R273" s="33"/>
    </row>
    <row r="274" spans="1:18" x14ac:dyDescent="0.15">
      <c r="A274" s="10">
        <v>272</v>
      </c>
      <c r="B274" s="11" t="s">
        <v>815</v>
      </c>
      <c r="C274" s="12"/>
      <c r="D274" s="13">
        <f t="shared" si="4"/>
        <v>1</v>
      </c>
      <c r="E274" s="9">
        <v>0.91331681060786885</v>
      </c>
      <c r="F274" s="1" t="s">
        <v>546</v>
      </c>
      <c r="G274" s="34"/>
      <c r="H274" s="34"/>
      <c r="I274" s="33"/>
      <c r="J274" s="33"/>
      <c r="K274" s="34"/>
      <c r="L274" s="33"/>
      <c r="M274" s="33"/>
      <c r="N274" s="33"/>
      <c r="O274" s="34"/>
      <c r="P274" s="33"/>
      <c r="Q274" s="33"/>
      <c r="R274" s="33"/>
    </row>
    <row r="275" spans="1:18" x14ac:dyDescent="0.15">
      <c r="A275" s="10">
        <v>273</v>
      </c>
      <c r="B275" s="11" t="s">
        <v>816</v>
      </c>
      <c r="C275" s="12"/>
      <c r="D275" s="13">
        <f t="shared" si="4"/>
        <v>1</v>
      </c>
      <c r="E275" s="9">
        <v>0.76897843456819093</v>
      </c>
      <c r="F275" s="1" t="s">
        <v>546</v>
      </c>
      <c r="G275" s="34"/>
      <c r="H275" s="34"/>
      <c r="I275" s="33"/>
      <c r="J275" s="34"/>
      <c r="K275" s="34"/>
      <c r="L275" s="33"/>
      <c r="M275" s="33"/>
      <c r="N275" s="34"/>
      <c r="O275" s="34"/>
      <c r="P275" s="33"/>
      <c r="Q275" s="33"/>
      <c r="R275" s="33"/>
    </row>
    <row r="276" spans="1:18" x14ac:dyDescent="0.15">
      <c r="A276" s="10">
        <v>274</v>
      </c>
      <c r="B276" s="11" t="s">
        <v>817</v>
      </c>
      <c r="C276" s="12"/>
      <c r="D276" s="13">
        <f t="shared" si="4"/>
        <v>1</v>
      </c>
      <c r="E276" s="9">
        <v>0.93186074016363429</v>
      </c>
      <c r="F276" s="1" t="s">
        <v>547</v>
      </c>
      <c r="G276" s="34"/>
      <c r="H276" s="34"/>
      <c r="I276" s="33"/>
      <c r="J276" s="33"/>
      <c r="K276" s="34"/>
      <c r="L276" s="33"/>
      <c r="M276" s="33"/>
      <c r="N276" s="33"/>
      <c r="O276" s="34"/>
      <c r="P276" s="33"/>
      <c r="Q276" s="33"/>
      <c r="R276" s="33"/>
    </row>
    <row r="277" spans="1:18" x14ac:dyDescent="0.15">
      <c r="A277" s="10">
        <v>275</v>
      </c>
      <c r="B277" s="11" t="s">
        <v>818</v>
      </c>
      <c r="C277" s="12"/>
      <c r="D277" s="13">
        <f t="shared" si="4"/>
        <v>1</v>
      </c>
      <c r="E277" s="9">
        <v>0.76278442200599894</v>
      </c>
      <c r="F277" s="1" t="s">
        <v>547</v>
      </c>
      <c r="G277" s="34"/>
      <c r="H277" s="34"/>
      <c r="I277" s="33"/>
      <c r="J277" s="33"/>
      <c r="K277" s="34"/>
      <c r="L277" s="33"/>
      <c r="M277" s="33"/>
      <c r="N277" s="33"/>
      <c r="O277" s="34"/>
      <c r="P277" s="33"/>
      <c r="Q277" s="33"/>
      <c r="R277" s="33"/>
    </row>
    <row r="278" spans="1:18" x14ac:dyDescent="0.15">
      <c r="A278" s="10">
        <v>276</v>
      </c>
      <c r="B278" s="11" t="s">
        <v>819</v>
      </c>
      <c r="C278" s="12"/>
      <c r="D278" s="13">
        <f t="shared" si="4"/>
        <v>1</v>
      </c>
      <c r="E278" s="9">
        <v>0.82496648909239223</v>
      </c>
      <c r="F278" s="1" t="s">
        <v>547</v>
      </c>
      <c r="G278" s="34"/>
      <c r="H278" s="34"/>
      <c r="I278" s="33"/>
      <c r="J278" s="34"/>
      <c r="K278" s="34"/>
      <c r="L278" s="33"/>
      <c r="M278" s="33"/>
      <c r="N278" s="33"/>
      <c r="O278" s="34"/>
      <c r="P278" s="33"/>
      <c r="Q278" s="33"/>
      <c r="R278" s="33"/>
    </row>
    <row r="279" spans="1:18" x14ac:dyDescent="0.15">
      <c r="A279" s="10">
        <v>277</v>
      </c>
      <c r="B279" s="11" t="s">
        <v>820</v>
      </c>
      <c r="C279" s="12"/>
      <c r="D279" s="13">
        <f t="shared" si="4"/>
        <v>1</v>
      </c>
      <c r="E279" s="9">
        <v>0.85932944643623044</v>
      </c>
      <c r="F279" s="1" t="s">
        <v>547</v>
      </c>
      <c r="G279" s="34"/>
      <c r="H279" s="34"/>
      <c r="I279" s="33"/>
      <c r="J279" s="34"/>
      <c r="K279" s="34"/>
      <c r="L279" s="33"/>
      <c r="M279" s="33"/>
      <c r="N279" s="33"/>
      <c r="O279" s="34"/>
      <c r="P279" s="33"/>
      <c r="Q279" s="33"/>
      <c r="R279" s="33"/>
    </row>
    <row r="280" spans="1:18" x14ac:dyDescent="0.15">
      <c r="A280" s="10">
        <v>278</v>
      </c>
      <c r="B280" s="11" t="s">
        <v>821</v>
      </c>
      <c r="C280" s="12"/>
      <c r="D280" s="13">
        <f t="shared" si="4"/>
        <v>1</v>
      </c>
      <c r="E280" s="9">
        <v>0.89676453338741791</v>
      </c>
      <c r="F280" s="1" t="s">
        <v>547</v>
      </c>
      <c r="G280" s="34"/>
      <c r="H280" s="34"/>
      <c r="I280" s="33"/>
      <c r="J280" s="34"/>
      <c r="K280" s="34"/>
      <c r="L280" s="33"/>
      <c r="M280" s="33"/>
      <c r="N280" s="33"/>
      <c r="O280" s="34"/>
      <c r="P280" s="33"/>
      <c r="Q280" s="33"/>
      <c r="R280" s="33"/>
    </row>
    <row r="281" spans="1:18" x14ac:dyDescent="0.15">
      <c r="A281" s="10">
        <v>279</v>
      </c>
      <c r="B281" s="11" t="s">
        <v>822</v>
      </c>
      <c r="C281" s="12"/>
      <c r="D281" s="13">
        <f t="shared" si="4"/>
        <v>1</v>
      </c>
      <c r="E281" s="9">
        <v>0.89518433336866465</v>
      </c>
      <c r="F281" s="1" t="s">
        <v>547</v>
      </c>
      <c r="G281" s="34"/>
      <c r="H281" s="34"/>
      <c r="I281" s="33"/>
      <c r="J281" s="33"/>
      <c r="K281" s="34"/>
      <c r="L281" s="33"/>
      <c r="M281" s="33"/>
      <c r="N281" s="34"/>
      <c r="O281" s="34"/>
      <c r="P281" s="33"/>
      <c r="Q281" s="33"/>
      <c r="R281" s="33"/>
    </row>
    <row r="282" spans="1:18" x14ac:dyDescent="0.15">
      <c r="A282" s="10">
        <v>280</v>
      </c>
      <c r="B282" s="11" t="s">
        <v>823</v>
      </c>
      <c r="C282" s="12"/>
      <c r="D282" s="13">
        <f t="shared" si="4"/>
        <v>1</v>
      </c>
      <c r="E282" s="9">
        <v>0.85537044332337331</v>
      </c>
      <c r="F282" s="1" t="s">
        <v>546</v>
      </c>
      <c r="G282" s="33"/>
      <c r="H282" s="34"/>
      <c r="I282" s="33"/>
      <c r="J282" s="33"/>
      <c r="K282" s="34"/>
      <c r="L282" s="33"/>
      <c r="M282" s="33"/>
      <c r="N282" s="33"/>
      <c r="O282" s="34"/>
      <c r="P282" s="33"/>
      <c r="Q282" s="33"/>
      <c r="R282" s="33"/>
    </row>
    <row r="283" spans="1:18" x14ac:dyDescent="0.15">
      <c r="A283" s="10">
        <v>281</v>
      </c>
      <c r="B283" s="11" t="s">
        <v>824</v>
      </c>
      <c r="C283" s="12"/>
      <c r="D283" s="13">
        <f t="shared" si="4"/>
        <v>1</v>
      </c>
      <c r="E283" s="9">
        <v>0.75369586092471597</v>
      </c>
      <c r="F283" s="1" t="s">
        <v>547</v>
      </c>
      <c r="G283" s="34"/>
      <c r="H283" s="34"/>
      <c r="I283" s="33"/>
      <c r="J283" s="33"/>
      <c r="K283" s="34"/>
      <c r="L283" s="33"/>
      <c r="M283" s="33"/>
      <c r="N283" s="33"/>
      <c r="O283" s="34"/>
      <c r="P283" s="33"/>
      <c r="Q283" s="33"/>
      <c r="R283" s="33"/>
    </row>
    <row r="284" spans="1:18" x14ac:dyDescent="0.15">
      <c r="A284" s="10">
        <v>282</v>
      </c>
      <c r="B284" s="11" t="s">
        <v>825</v>
      </c>
      <c r="C284" s="12"/>
      <c r="D284" s="13">
        <f t="shared" si="4"/>
        <v>1</v>
      </c>
      <c r="E284" s="9">
        <v>0.77158510860620066</v>
      </c>
      <c r="F284" s="1" t="s">
        <v>547</v>
      </c>
      <c r="G284" s="33"/>
      <c r="H284" s="34"/>
      <c r="I284" s="33"/>
      <c r="J284" s="33"/>
      <c r="K284" s="34"/>
      <c r="L284" s="33"/>
      <c r="M284" s="33"/>
      <c r="N284" s="33"/>
      <c r="O284" s="34"/>
      <c r="P284" s="33"/>
      <c r="Q284" s="33"/>
      <c r="R284" s="33"/>
    </row>
    <row r="285" spans="1:18" x14ac:dyDescent="0.15">
      <c r="A285" s="10">
        <v>283</v>
      </c>
      <c r="B285" s="11" t="s">
        <v>826</v>
      </c>
      <c r="C285" s="12"/>
      <c r="D285" s="13">
        <f t="shared" si="4"/>
        <v>1</v>
      </c>
      <c r="E285" s="9">
        <v>0.78492427961538103</v>
      </c>
      <c r="F285" s="1" t="s">
        <v>547</v>
      </c>
      <c r="G285" s="33"/>
      <c r="H285" s="34"/>
      <c r="I285" s="33"/>
      <c r="J285" s="34"/>
      <c r="K285" s="34"/>
      <c r="L285" s="33"/>
      <c r="M285" s="33"/>
      <c r="N285" s="33"/>
      <c r="O285" s="34"/>
      <c r="P285" s="33"/>
      <c r="Q285" s="33"/>
      <c r="R285" s="33"/>
    </row>
    <row r="286" spans="1:18" x14ac:dyDescent="0.15">
      <c r="A286" s="10">
        <v>284</v>
      </c>
      <c r="B286" s="11" t="s">
        <v>827</v>
      </c>
      <c r="C286" s="12"/>
      <c r="D286" s="13">
        <f t="shared" si="4"/>
        <v>1</v>
      </c>
      <c r="E286" s="9">
        <v>0.70576526625663094</v>
      </c>
      <c r="F286" s="1" t="s">
        <v>546</v>
      </c>
      <c r="G286" s="34"/>
      <c r="H286" s="34"/>
      <c r="I286" s="33"/>
      <c r="J286" s="33"/>
      <c r="K286" s="34"/>
      <c r="L286" s="33"/>
      <c r="M286" s="33"/>
      <c r="N286" s="33"/>
      <c r="O286" s="34"/>
      <c r="P286" s="33"/>
      <c r="Q286" s="33"/>
      <c r="R286" s="33"/>
    </row>
    <row r="287" spans="1:18" x14ac:dyDescent="0.15">
      <c r="A287" s="10">
        <v>285</v>
      </c>
      <c r="B287" s="11" t="s">
        <v>828</v>
      </c>
      <c r="C287" s="12"/>
      <c r="D287" s="13">
        <f t="shared" si="4"/>
        <v>1</v>
      </c>
      <c r="E287" s="9">
        <v>0.98255801042634805</v>
      </c>
      <c r="F287" s="1" t="s">
        <v>547</v>
      </c>
      <c r="G287" s="33"/>
      <c r="H287" s="34"/>
      <c r="I287" s="33"/>
      <c r="J287" s="33"/>
      <c r="K287" s="34"/>
      <c r="L287" s="33"/>
      <c r="M287" s="33"/>
      <c r="N287" s="33"/>
      <c r="O287" s="34"/>
      <c r="P287" s="33"/>
      <c r="Q287" s="33"/>
      <c r="R287" s="33"/>
    </row>
    <row r="288" spans="1:18" x14ac:dyDescent="0.15">
      <c r="A288" s="10">
        <v>286</v>
      </c>
      <c r="B288" s="11" t="s">
        <v>829</v>
      </c>
      <c r="C288" s="12"/>
      <c r="D288" s="13">
        <f t="shared" si="4"/>
        <v>1</v>
      </c>
      <c r="E288" s="9">
        <v>0.75937516453888043</v>
      </c>
      <c r="F288" s="1" t="s">
        <v>546</v>
      </c>
      <c r="G288" s="34"/>
      <c r="H288" s="34"/>
      <c r="I288" s="33"/>
      <c r="J288" s="34"/>
      <c r="K288" s="34"/>
      <c r="L288" s="33"/>
      <c r="M288" s="33"/>
      <c r="N288" s="33"/>
      <c r="O288" s="34"/>
      <c r="P288" s="33"/>
      <c r="Q288" s="33"/>
      <c r="R288" s="33"/>
    </row>
    <row r="289" spans="1:18" x14ac:dyDescent="0.15">
      <c r="A289" s="10">
        <v>287</v>
      </c>
      <c r="B289" s="11" t="s">
        <v>830</v>
      </c>
      <c r="C289" s="12"/>
      <c r="D289" s="13">
        <f t="shared" si="4"/>
        <v>1</v>
      </c>
      <c r="E289" s="9">
        <v>0.97678130037309785</v>
      </c>
      <c r="F289" s="1" t="s">
        <v>546</v>
      </c>
      <c r="G289" s="34"/>
      <c r="H289" s="34"/>
      <c r="I289" s="33"/>
      <c r="J289" s="34"/>
      <c r="K289" s="34"/>
      <c r="L289" s="33"/>
      <c r="M289" s="33"/>
      <c r="N289" s="33"/>
      <c r="O289" s="34"/>
      <c r="P289" s="33"/>
      <c r="Q289" s="33"/>
      <c r="R289" s="33"/>
    </row>
    <row r="290" spans="1:18" x14ac:dyDescent="0.15">
      <c r="A290" s="10">
        <v>288</v>
      </c>
      <c r="B290" s="11" t="s">
        <v>831</v>
      </c>
      <c r="C290" s="12"/>
      <c r="D290" s="13">
        <f t="shared" si="4"/>
        <v>1</v>
      </c>
      <c r="E290" s="9">
        <v>0.66291277701957085</v>
      </c>
      <c r="F290" s="1" t="s">
        <v>546</v>
      </c>
      <c r="G290" s="34"/>
      <c r="H290" s="34"/>
      <c r="I290" s="33"/>
      <c r="J290" s="33"/>
      <c r="K290" s="34"/>
      <c r="L290" s="33"/>
      <c r="M290" s="33"/>
      <c r="N290" s="33"/>
      <c r="O290" s="34"/>
      <c r="P290" s="33"/>
      <c r="Q290" s="33"/>
      <c r="R290" s="33"/>
    </row>
    <row r="291" spans="1:18" x14ac:dyDescent="0.15">
      <c r="A291" s="10">
        <v>289</v>
      </c>
      <c r="B291" s="11" t="s">
        <v>832</v>
      </c>
      <c r="C291" s="12"/>
      <c r="D291" s="13">
        <f t="shared" si="4"/>
        <v>1</v>
      </c>
      <c r="E291" s="9">
        <v>0.69429312597966319</v>
      </c>
      <c r="F291" s="1" t="s">
        <v>546</v>
      </c>
      <c r="G291" s="34"/>
      <c r="H291" s="34"/>
      <c r="I291" s="33"/>
      <c r="J291" s="33"/>
      <c r="K291" s="34"/>
      <c r="L291" s="33"/>
      <c r="M291" s="33"/>
      <c r="N291" s="33"/>
      <c r="O291" s="34"/>
      <c r="P291" s="33"/>
      <c r="Q291" s="33"/>
      <c r="R291" s="33"/>
    </row>
    <row r="292" spans="1:18" x14ac:dyDescent="0.15">
      <c r="A292" s="10">
        <v>290</v>
      </c>
      <c r="B292" s="11" t="s">
        <v>833</v>
      </c>
      <c r="C292" s="12"/>
      <c r="D292" s="13">
        <f t="shared" si="4"/>
        <v>1</v>
      </c>
      <c r="E292" s="9">
        <v>0.92753207667137616</v>
      </c>
      <c r="F292" s="1" t="s">
        <v>546</v>
      </c>
      <c r="G292" s="34"/>
      <c r="H292" s="34"/>
      <c r="I292" s="33"/>
      <c r="J292" s="34"/>
      <c r="K292" s="34"/>
      <c r="L292" s="33"/>
      <c r="M292" s="33"/>
      <c r="N292" s="34"/>
      <c r="O292" s="34"/>
      <c r="P292" s="33"/>
      <c r="Q292" s="33"/>
      <c r="R292" s="33"/>
    </row>
    <row r="293" spans="1:18" x14ac:dyDescent="0.15">
      <c r="A293" s="10">
        <v>291</v>
      </c>
      <c r="B293" s="11" t="s">
        <v>834</v>
      </c>
      <c r="C293" s="12"/>
      <c r="D293" s="13">
        <f t="shared" si="4"/>
        <v>1</v>
      </c>
      <c r="E293" s="9">
        <v>0.75988698191450688</v>
      </c>
      <c r="F293" s="1" t="s">
        <v>546</v>
      </c>
      <c r="G293" s="34"/>
      <c r="H293" s="34"/>
      <c r="I293" s="33"/>
      <c r="J293" s="34"/>
      <c r="K293" s="34"/>
      <c r="L293" s="33"/>
      <c r="M293" s="33"/>
      <c r="N293" s="33"/>
      <c r="O293" s="34"/>
      <c r="P293" s="33"/>
      <c r="Q293" s="33"/>
      <c r="R293" s="33"/>
    </row>
    <row r="294" spans="1:18" x14ac:dyDescent="0.15">
      <c r="A294" s="10">
        <v>292</v>
      </c>
      <c r="B294" s="11" t="s">
        <v>835</v>
      </c>
      <c r="C294" s="12"/>
      <c r="D294" s="13">
        <f t="shared" si="4"/>
        <v>1</v>
      </c>
      <c r="E294" s="9">
        <v>0.99200848616367754</v>
      </c>
      <c r="F294" s="1" t="s">
        <v>547</v>
      </c>
      <c r="G294" s="34"/>
      <c r="H294" s="34"/>
      <c r="I294" s="33"/>
      <c r="J294" s="34"/>
      <c r="K294" s="34"/>
      <c r="L294" s="33"/>
      <c r="M294" s="33"/>
      <c r="N294" s="33"/>
      <c r="O294" s="34"/>
      <c r="P294" s="33"/>
      <c r="Q294" s="33"/>
      <c r="R294" s="33"/>
    </row>
    <row r="295" spans="1:18" x14ac:dyDescent="0.15">
      <c r="A295" s="10">
        <v>293</v>
      </c>
      <c r="B295" s="11" t="s">
        <v>836</v>
      </c>
      <c r="C295" s="12"/>
      <c r="D295" s="13">
        <f t="shared" si="4"/>
        <v>1</v>
      </c>
      <c r="E295" s="9">
        <v>0.80115126632274269</v>
      </c>
      <c r="F295" s="1" t="s">
        <v>546</v>
      </c>
      <c r="G295" s="33"/>
      <c r="H295" s="34"/>
      <c r="I295" s="33"/>
      <c r="J295" s="34"/>
      <c r="K295" s="34"/>
      <c r="L295" s="33"/>
      <c r="M295" s="33"/>
      <c r="N295" s="33"/>
      <c r="O295" s="34"/>
      <c r="P295" s="33"/>
      <c r="Q295" s="33"/>
      <c r="R295" s="33"/>
    </row>
    <row r="296" spans="1:18" x14ac:dyDescent="0.15">
      <c r="A296" s="10">
        <v>294</v>
      </c>
      <c r="B296" s="11" t="s">
        <v>837</v>
      </c>
      <c r="C296" s="12"/>
      <c r="D296" s="13">
        <f t="shared" si="4"/>
        <v>1</v>
      </c>
      <c r="E296" s="9">
        <v>0.79084024889514737</v>
      </c>
      <c r="F296" s="1" t="s">
        <v>547</v>
      </c>
      <c r="G296" s="33"/>
      <c r="H296" s="34"/>
      <c r="I296" s="33"/>
      <c r="J296" s="33"/>
      <c r="K296" s="34"/>
      <c r="L296" s="33"/>
      <c r="M296" s="33"/>
      <c r="N296" s="33"/>
      <c r="O296" s="34"/>
      <c r="P296" s="33"/>
      <c r="Q296" s="33"/>
      <c r="R296" s="33"/>
    </row>
    <row r="297" spans="1:18" x14ac:dyDescent="0.15">
      <c r="A297" s="10">
        <v>295</v>
      </c>
      <c r="B297" s="11" t="s">
        <v>838</v>
      </c>
      <c r="C297" s="12"/>
      <c r="D297" s="13">
        <f t="shared" si="4"/>
        <v>1</v>
      </c>
      <c r="E297" s="9">
        <v>0.75722058978672901</v>
      </c>
      <c r="F297" s="1" t="s">
        <v>546</v>
      </c>
      <c r="G297" s="34"/>
      <c r="H297" s="34"/>
      <c r="I297" s="33"/>
      <c r="J297" s="34"/>
      <c r="K297" s="34"/>
      <c r="L297" s="33"/>
      <c r="M297" s="33"/>
      <c r="N297" s="33"/>
      <c r="O297" s="34"/>
      <c r="P297" s="33"/>
      <c r="Q297" s="33"/>
      <c r="R297" s="33"/>
    </row>
    <row r="298" spans="1:18" x14ac:dyDescent="0.15">
      <c r="A298" s="10">
        <v>296</v>
      </c>
      <c r="B298" s="11" t="s">
        <v>839</v>
      </c>
      <c r="C298" s="12"/>
      <c r="D298" s="13">
        <f t="shared" si="4"/>
        <v>1</v>
      </c>
      <c r="E298" s="9">
        <v>0.74394342374844524</v>
      </c>
      <c r="F298" s="1" t="s">
        <v>547</v>
      </c>
      <c r="G298" s="34"/>
      <c r="H298" s="34"/>
      <c r="I298" s="33"/>
      <c r="J298" s="33"/>
      <c r="K298" s="34"/>
      <c r="L298" s="33"/>
      <c r="M298" s="33"/>
      <c r="N298" s="33"/>
      <c r="O298" s="34"/>
      <c r="P298" s="33"/>
      <c r="Q298" s="33"/>
      <c r="R298" s="33"/>
    </row>
    <row r="299" spans="1:18" x14ac:dyDescent="0.15">
      <c r="A299" s="10">
        <v>297</v>
      </c>
      <c r="B299" s="11" t="s">
        <v>840</v>
      </c>
      <c r="C299" s="12"/>
      <c r="D299" s="13">
        <f t="shared" si="4"/>
        <v>1</v>
      </c>
      <c r="E299" s="9">
        <v>0.97030735961688297</v>
      </c>
      <c r="F299" s="1" t="s">
        <v>547</v>
      </c>
      <c r="G299" s="34"/>
      <c r="H299" s="34"/>
      <c r="I299" s="33"/>
      <c r="J299" s="33"/>
      <c r="K299" s="34"/>
      <c r="L299" s="33"/>
      <c r="M299" s="33"/>
      <c r="N299" s="33"/>
      <c r="O299" s="34"/>
      <c r="P299" s="33"/>
      <c r="Q299" s="33"/>
      <c r="R299" s="33"/>
    </row>
    <row r="300" spans="1:18" x14ac:dyDescent="0.15">
      <c r="A300" s="10">
        <v>298</v>
      </c>
      <c r="B300" s="11" t="s">
        <v>841</v>
      </c>
      <c r="C300" s="12"/>
      <c r="D300" s="13">
        <f t="shared" si="4"/>
        <v>1</v>
      </c>
      <c r="E300" s="9">
        <v>0.74652477953468299</v>
      </c>
      <c r="F300" s="1" t="s">
        <v>546</v>
      </c>
      <c r="G300" s="34"/>
      <c r="H300" s="34"/>
      <c r="I300" s="33"/>
      <c r="J300" s="34"/>
      <c r="K300" s="34"/>
      <c r="L300" s="33"/>
      <c r="M300" s="33"/>
      <c r="N300" s="34"/>
      <c r="O300" s="34"/>
      <c r="P300" s="33"/>
      <c r="Q300" s="33"/>
      <c r="R300" s="33"/>
    </row>
    <row r="301" spans="1:18" x14ac:dyDescent="0.15">
      <c r="A301" s="10">
        <v>299</v>
      </c>
      <c r="B301" s="11" t="s">
        <v>842</v>
      </c>
      <c r="C301" s="12"/>
      <c r="D301" s="13">
        <f t="shared" si="4"/>
        <v>1</v>
      </c>
      <c r="E301" s="9">
        <v>0.96240331352642805</v>
      </c>
      <c r="F301" s="1" t="s">
        <v>546</v>
      </c>
      <c r="G301" s="34"/>
      <c r="H301" s="34"/>
      <c r="I301" s="33"/>
      <c r="J301" s="34"/>
      <c r="K301" s="34"/>
      <c r="L301" s="33"/>
      <c r="M301" s="33"/>
      <c r="N301" s="33"/>
      <c r="O301" s="34"/>
      <c r="P301" s="33"/>
      <c r="Q301" s="33"/>
      <c r="R301" s="33"/>
    </row>
    <row r="302" spans="1:18" x14ac:dyDescent="0.15">
      <c r="A302" s="10">
        <v>300</v>
      </c>
      <c r="B302" s="11" t="s">
        <v>843</v>
      </c>
      <c r="C302" s="12"/>
      <c r="D302" s="13">
        <f t="shared" si="4"/>
        <v>1</v>
      </c>
      <c r="E302" s="9">
        <v>0.82729521183867938</v>
      </c>
      <c r="F302" s="1" t="s">
        <v>546</v>
      </c>
      <c r="G302" s="34"/>
      <c r="H302" s="34"/>
      <c r="I302" s="33"/>
      <c r="J302" s="34"/>
      <c r="K302" s="34"/>
      <c r="L302" s="33"/>
      <c r="M302" s="33"/>
      <c r="N302" s="33"/>
      <c r="O302" s="34"/>
      <c r="P302" s="33"/>
      <c r="Q302" s="33"/>
      <c r="R302" s="33"/>
    </row>
    <row r="303" spans="1:18" x14ac:dyDescent="0.15">
      <c r="A303" s="10">
        <v>301</v>
      </c>
      <c r="B303" s="11" t="s">
        <v>844</v>
      </c>
      <c r="C303" s="12"/>
      <c r="D303" s="13">
        <f t="shared" si="4"/>
        <v>1</v>
      </c>
      <c r="E303" s="9">
        <v>0.78870187649614554</v>
      </c>
      <c r="F303" s="1" t="s">
        <v>546</v>
      </c>
      <c r="G303" s="34"/>
      <c r="H303" s="34"/>
      <c r="I303" s="33"/>
      <c r="J303" s="34"/>
      <c r="K303" s="34"/>
      <c r="L303" s="33"/>
      <c r="M303" s="33"/>
      <c r="N303" s="33"/>
      <c r="O303" s="34"/>
      <c r="P303" s="33"/>
      <c r="Q303" s="33"/>
      <c r="R303" s="33"/>
    </row>
    <row r="304" spans="1:18" x14ac:dyDescent="0.15">
      <c r="A304" s="10">
        <v>302</v>
      </c>
      <c r="B304" s="11" t="s">
        <v>845</v>
      </c>
      <c r="C304" s="12"/>
      <c r="D304" s="13">
        <f t="shared" si="4"/>
        <v>1</v>
      </c>
      <c r="E304" s="9">
        <v>0.75262709999862576</v>
      </c>
      <c r="F304" s="1" t="s">
        <v>546</v>
      </c>
      <c r="G304" s="34"/>
      <c r="H304" s="34"/>
      <c r="I304" s="33"/>
      <c r="J304" s="34"/>
      <c r="K304" s="34"/>
      <c r="L304" s="33"/>
      <c r="M304" s="33"/>
      <c r="N304" s="33"/>
      <c r="O304" s="34"/>
      <c r="P304" s="33"/>
      <c r="Q304" s="33"/>
      <c r="R304" s="33"/>
    </row>
    <row r="305" spans="1:18" x14ac:dyDescent="0.15">
      <c r="A305" s="10">
        <v>303</v>
      </c>
      <c r="B305" s="11" t="s">
        <v>846</v>
      </c>
      <c r="C305" s="12"/>
      <c r="D305" s="13">
        <f t="shared" si="4"/>
        <v>1</v>
      </c>
      <c r="E305" s="9">
        <v>0.85240426892746246</v>
      </c>
      <c r="F305" s="1" t="s">
        <v>546</v>
      </c>
      <c r="G305" s="34"/>
      <c r="H305" s="34"/>
      <c r="I305" s="33"/>
      <c r="J305" s="34"/>
      <c r="K305" s="34"/>
      <c r="L305" s="33"/>
      <c r="M305" s="33"/>
      <c r="N305" s="34"/>
      <c r="O305" s="34"/>
      <c r="P305" s="33"/>
      <c r="Q305" s="33"/>
      <c r="R305" s="33"/>
    </row>
    <row r="306" spans="1:18" x14ac:dyDescent="0.15">
      <c r="A306" s="10">
        <v>304</v>
      </c>
      <c r="B306" s="11" t="s">
        <v>847</v>
      </c>
      <c r="C306" s="12"/>
      <c r="D306" s="13">
        <f t="shared" si="4"/>
        <v>1</v>
      </c>
      <c r="E306" s="9">
        <v>0.92296965882667359</v>
      </c>
      <c r="F306" s="1" t="s">
        <v>547</v>
      </c>
      <c r="G306" s="33"/>
      <c r="H306" s="34"/>
      <c r="I306" s="33"/>
      <c r="J306" s="33"/>
      <c r="K306" s="34"/>
      <c r="L306" s="33"/>
      <c r="M306" s="33"/>
      <c r="N306" s="33"/>
      <c r="O306" s="34"/>
      <c r="P306" s="33"/>
      <c r="Q306" s="33"/>
      <c r="R306" s="33"/>
    </row>
    <row r="307" spans="1:18" x14ac:dyDescent="0.15">
      <c r="A307" s="10">
        <v>305</v>
      </c>
      <c r="B307" s="11" t="s">
        <v>848</v>
      </c>
      <c r="C307" s="12"/>
      <c r="D307" s="13">
        <f t="shared" si="4"/>
        <v>1</v>
      </c>
      <c r="E307" s="9">
        <v>0.92358993686012725</v>
      </c>
      <c r="F307" s="1" t="s">
        <v>547</v>
      </c>
      <c r="G307" s="34"/>
      <c r="H307" s="34"/>
      <c r="I307" s="33"/>
      <c r="J307" s="34"/>
      <c r="K307" s="34"/>
      <c r="L307" s="33"/>
      <c r="M307" s="33"/>
      <c r="N307" s="33"/>
      <c r="O307" s="34"/>
      <c r="P307" s="33"/>
      <c r="Q307" s="33"/>
      <c r="R307" s="33"/>
    </row>
    <row r="308" spans="1:18" x14ac:dyDescent="0.15">
      <c r="A308" s="10">
        <v>306</v>
      </c>
      <c r="B308" s="11" t="s">
        <v>849</v>
      </c>
      <c r="C308" s="12"/>
      <c r="D308" s="13">
        <f t="shared" si="4"/>
        <v>1</v>
      </c>
      <c r="E308" s="9">
        <v>0.84688058739307959</v>
      </c>
      <c r="F308" s="1" t="s">
        <v>546</v>
      </c>
      <c r="G308" s="34"/>
      <c r="H308" s="34"/>
      <c r="I308" s="33"/>
      <c r="J308" s="33"/>
      <c r="K308" s="34"/>
      <c r="L308" s="33"/>
      <c r="M308" s="33"/>
      <c r="N308" s="33"/>
      <c r="O308" s="34"/>
      <c r="P308" s="33"/>
      <c r="Q308" s="33"/>
      <c r="R308" s="33"/>
    </row>
    <row r="309" spans="1:18" x14ac:dyDescent="0.15">
      <c r="A309" s="10">
        <v>307</v>
      </c>
      <c r="B309" s="11" t="s">
        <v>850</v>
      </c>
      <c r="C309" s="12"/>
      <c r="D309" s="13">
        <f t="shared" si="4"/>
        <v>1</v>
      </c>
      <c r="E309" s="9">
        <v>0.84905797809680927</v>
      </c>
      <c r="F309" s="1" t="s">
        <v>547</v>
      </c>
      <c r="G309" s="34"/>
      <c r="H309" s="34"/>
      <c r="I309" s="33"/>
      <c r="J309" s="34"/>
      <c r="K309" s="34"/>
      <c r="L309" s="33"/>
      <c r="M309" s="33"/>
      <c r="N309" s="33"/>
      <c r="O309" s="34"/>
      <c r="P309" s="33"/>
      <c r="Q309" s="33"/>
      <c r="R309" s="33"/>
    </row>
    <row r="310" spans="1:18" x14ac:dyDescent="0.15">
      <c r="A310" s="10">
        <v>308</v>
      </c>
      <c r="B310" s="11" t="s">
        <v>851</v>
      </c>
      <c r="C310" s="12"/>
      <c r="D310" s="13">
        <f t="shared" si="4"/>
        <v>1</v>
      </c>
      <c r="E310" s="9">
        <v>0.78579282959205199</v>
      </c>
      <c r="F310" s="1" t="s">
        <v>546</v>
      </c>
      <c r="G310" s="34"/>
      <c r="H310" s="34"/>
      <c r="I310" s="33"/>
      <c r="J310" s="33"/>
      <c r="K310" s="34"/>
      <c r="L310" s="33"/>
      <c r="M310" s="33"/>
      <c r="N310" s="33"/>
      <c r="O310" s="34"/>
      <c r="P310" s="33"/>
      <c r="Q310" s="33"/>
      <c r="R310" s="33"/>
    </row>
    <row r="311" spans="1:18" x14ac:dyDescent="0.15">
      <c r="A311" s="10">
        <v>309</v>
      </c>
      <c r="B311" s="11" t="s">
        <v>852</v>
      </c>
      <c r="C311" s="12"/>
      <c r="D311" s="13">
        <f t="shared" si="4"/>
        <v>1</v>
      </c>
      <c r="E311" s="9">
        <v>0.7572761981298135</v>
      </c>
      <c r="F311" s="1" t="s">
        <v>546</v>
      </c>
      <c r="G311" s="33"/>
      <c r="H311" s="34"/>
      <c r="I311" s="33"/>
      <c r="J311" s="33"/>
      <c r="K311" s="34"/>
      <c r="L311" s="33"/>
      <c r="M311" s="33"/>
      <c r="N311" s="33"/>
      <c r="O311" s="34"/>
      <c r="P311" s="33"/>
      <c r="Q311" s="33"/>
      <c r="R311" s="33"/>
    </row>
    <row r="312" spans="1:18" x14ac:dyDescent="0.15">
      <c r="A312" s="10">
        <v>310</v>
      </c>
      <c r="B312" s="11" t="s">
        <v>853</v>
      </c>
      <c r="C312" s="12"/>
      <c r="D312" s="13">
        <f t="shared" si="4"/>
        <v>1</v>
      </c>
      <c r="E312" s="9">
        <v>0.91196133469684071</v>
      </c>
      <c r="F312" s="1" t="s">
        <v>547</v>
      </c>
      <c r="G312" s="33"/>
      <c r="H312" s="34"/>
      <c r="I312" s="33"/>
      <c r="J312" s="34"/>
      <c r="K312" s="34"/>
      <c r="L312" s="33"/>
      <c r="M312" s="33"/>
      <c r="N312" s="33"/>
      <c r="O312" s="34"/>
      <c r="P312" s="33"/>
      <c r="Q312" s="33"/>
      <c r="R312" s="33"/>
    </row>
    <row r="313" spans="1:18" x14ac:dyDescent="0.15">
      <c r="A313" s="10">
        <v>311</v>
      </c>
      <c r="B313" s="11" t="s">
        <v>854</v>
      </c>
      <c r="C313" s="12"/>
      <c r="D313" s="13">
        <f t="shared" si="4"/>
        <v>1</v>
      </c>
      <c r="E313" s="9">
        <v>0.70010747037901133</v>
      </c>
      <c r="F313" s="1" t="s">
        <v>546</v>
      </c>
      <c r="G313" s="34"/>
      <c r="H313" s="34"/>
      <c r="I313" s="33"/>
      <c r="J313" s="34"/>
      <c r="K313" s="34"/>
      <c r="L313" s="33"/>
      <c r="M313" s="33"/>
      <c r="N313" s="34"/>
      <c r="O313" s="34"/>
      <c r="P313" s="33"/>
      <c r="Q313" s="33"/>
      <c r="R313" s="33"/>
    </row>
    <row r="314" spans="1:18" x14ac:dyDescent="0.15">
      <c r="A314" s="10">
        <v>312</v>
      </c>
      <c r="B314" s="11" t="s">
        <v>855</v>
      </c>
      <c r="C314" s="12"/>
      <c r="D314" s="13">
        <f t="shared" si="4"/>
        <v>1</v>
      </c>
      <c r="E314" s="9">
        <v>0.97588301142628553</v>
      </c>
      <c r="F314" s="1" t="s">
        <v>547</v>
      </c>
      <c r="G314" s="34"/>
      <c r="H314" s="34"/>
      <c r="I314" s="33"/>
      <c r="J314" s="34"/>
      <c r="K314" s="34"/>
      <c r="L314" s="33"/>
      <c r="M314" s="33"/>
      <c r="N314" s="33"/>
      <c r="O314" s="34"/>
      <c r="P314" s="33"/>
      <c r="Q314" s="33"/>
      <c r="R314" s="33"/>
    </row>
    <row r="315" spans="1:18" x14ac:dyDescent="0.15">
      <c r="A315" s="10">
        <v>313</v>
      </c>
      <c r="B315" s="11" t="s">
        <v>856</v>
      </c>
      <c r="C315" s="12"/>
      <c r="D315" s="13">
        <f t="shared" si="4"/>
        <v>1</v>
      </c>
      <c r="E315" s="9">
        <v>0.92470310287339808</v>
      </c>
      <c r="F315" s="1" t="s">
        <v>547</v>
      </c>
      <c r="G315" s="33"/>
      <c r="H315" s="34"/>
      <c r="I315" s="33"/>
      <c r="J315" s="33"/>
      <c r="K315" s="34"/>
      <c r="L315" s="33"/>
      <c r="M315" s="33"/>
      <c r="N315" s="33"/>
      <c r="O315" s="34"/>
      <c r="P315" s="33"/>
      <c r="Q315" s="33"/>
      <c r="R315" s="33"/>
    </row>
    <row r="316" spans="1:18" x14ac:dyDescent="0.15">
      <c r="A316" s="10">
        <v>314</v>
      </c>
      <c r="B316" s="11" t="s">
        <v>857</v>
      </c>
      <c r="C316" s="12"/>
      <c r="D316" s="13">
        <f t="shared" si="4"/>
        <v>1</v>
      </c>
      <c r="E316" s="9">
        <v>0.82936660184849575</v>
      </c>
      <c r="F316" s="1" t="s">
        <v>546</v>
      </c>
      <c r="G316" s="33"/>
      <c r="H316" s="34"/>
      <c r="I316" s="33"/>
      <c r="J316" s="33"/>
      <c r="K316" s="34"/>
      <c r="L316" s="33"/>
      <c r="M316" s="33"/>
      <c r="N316" s="33"/>
      <c r="O316" s="34"/>
      <c r="P316" s="33"/>
      <c r="Q316" s="33"/>
      <c r="R316" s="33"/>
    </row>
    <row r="317" spans="1:18" x14ac:dyDescent="0.15">
      <c r="A317" s="10">
        <v>315</v>
      </c>
      <c r="B317" s="11" t="s">
        <v>858</v>
      </c>
      <c r="C317" s="12"/>
      <c r="D317" s="13">
        <f t="shared" si="4"/>
        <v>1</v>
      </c>
      <c r="E317" s="9">
        <v>0.68557353985380232</v>
      </c>
      <c r="F317" s="1" t="s">
        <v>546</v>
      </c>
      <c r="G317" s="33"/>
      <c r="H317" s="34"/>
      <c r="I317" s="33"/>
      <c r="J317" s="33"/>
      <c r="K317" s="34"/>
      <c r="L317" s="33"/>
      <c r="M317" s="33"/>
      <c r="N317" s="33"/>
      <c r="O317" s="34"/>
      <c r="P317" s="33"/>
      <c r="Q317" s="33"/>
      <c r="R317" s="33"/>
    </row>
    <row r="318" spans="1:18" x14ac:dyDescent="0.15">
      <c r="A318" s="10">
        <v>316</v>
      </c>
      <c r="B318" s="11" t="s">
        <v>859</v>
      </c>
      <c r="C318" s="12"/>
      <c r="D318" s="13">
        <f t="shared" si="4"/>
        <v>1</v>
      </c>
      <c r="E318" s="9">
        <v>0.90603314892099407</v>
      </c>
      <c r="F318" s="1" t="s">
        <v>547</v>
      </c>
      <c r="G318" s="33"/>
      <c r="H318" s="34"/>
      <c r="I318" s="33"/>
      <c r="J318" s="34"/>
      <c r="K318" s="34"/>
      <c r="L318" s="33"/>
      <c r="M318" s="33"/>
      <c r="N318" s="33"/>
      <c r="O318" s="34"/>
      <c r="P318" s="33"/>
      <c r="Q318" s="33"/>
      <c r="R318" s="33"/>
    </row>
    <row r="319" spans="1:18" x14ac:dyDescent="0.15">
      <c r="A319" s="10">
        <v>317</v>
      </c>
      <c r="B319" s="11" t="s">
        <v>860</v>
      </c>
      <c r="C319" s="12"/>
      <c r="D319" s="13">
        <f t="shared" si="4"/>
        <v>1</v>
      </c>
      <c r="E319" s="9">
        <v>0.83314761487298572</v>
      </c>
      <c r="F319" s="1" t="s">
        <v>547</v>
      </c>
      <c r="G319" s="34"/>
      <c r="H319" s="34"/>
      <c r="I319" s="33"/>
      <c r="J319" s="33"/>
      <c r="K319" s="34"/>
      <c r="L319" s="33"/>
      <c r="M319" s="33"/>
      <c r="N319" s="33"/>
      <c r="O319" s="34"/>
      <c r="P319" s="33"/>
      <c r="Q319" s="33"/>
      <c r="R319" s="33"/>
    </row>
    <row r="320" spans="1:18" x14ac:dyDescent="0.15">
      <c r="A320" s="10">
        <v>318</v>
      </c>
      <c r="B320" s="11" t="s">
        <v>861</v>
      </c>
      <c r="C320" s="12"/>
      <c r="D320" s="13">
        <f t="shared" si="4"/>
        <v>1</v>
      </c>
      <c r="E320" s="9">
        <v>0.77336455405194626</v>
      </c>
      <c r="F320" s="1" t="s">
        <v>547</v>
      </c>
      <c r="G320" s="34"/>
      <c r="H320" s="34"/>
      <c r="I320" s="33"/>
      <c r="J320" s="33"/>
      <c r="K320" s="34"/>
      <c r="L320" s="33"/>
      <c r="M320" s="33"/>
      <c r="N320" s="34"/>
      <c r="O320" s="34"/>
      <c r="P320" s="33"/>
      <c r="Q320" s="33"/>
      <c r="R320" s="33"/>
    </row>
    <row r="321" spans="1:18" x14ac:dyDescent="0.15">
      <c r="A321" s="10">
        <v>319</v>
      </c>
      <c r="B321" s="11" t="s">
        <v>862</v>
      </c>
      <c r="C321" s="12"/>
      <c r="D321" s="13">
        <f t="shared" si="4"/>
        <v>1</v>
      </c>
      <c r="E321" s="9">
        <v>0.9906596372174874</v>
      </c>
      <c r="F321" s="1" t="s">
        <v>546</v>
      </c>
      <c r="G321" s="34"/>
      <c r="H321" s="34"/>
      <c r="I321" s="33"/>
      <c r="J321" s="34"/>
      <c r="K321" s="34"/>
      <c r="L321" s="33"/>
      <c r="M321" s="33"/>
      <c r="N321" s="33"/>
      <c r="O321" s="34"/>
      <c r="P321" s="33"/>
      <c r="Q321" s="33"/>
      <c r="R321" s="33"/>
    </row>
    <row r="322" spans="1:18" x14ac:dyDescent="0.15">
      <c r="A322" s="10">
        <v>320</v>
      </c>
      <c r="B322" s="11" t="s">
        <v>863</v>
      </c>
      <c r="C322" s="12"/>
      <c r="D322" s="13">
        <f t="shared" si="4"/>
        <v>1</v>
      </c>
      <c r="E322" s="9">
        <v>0.92871619006519079</v>
      </c>
      <c r="F322" s="1" t="s">
        <v>547</v>
      </c>
      <c r="G322" s="33"/>
      <c r="H322" s="34"/>
      <c r="I322" s="33"/>
      <c r="J322" s="33"/>
      <c r="K322" s="34"/>
      <c r="L322" s="33"/>
      <c r="M322" s="33"/>
      <c r="N322" s="33"/>
      <c r="O322" s="34"/>
      <c r="P322" s="33"/>
      <c r="Q322" s="33"/>
      <c r="R322" s="33"/>
    </row>
    <row r="323" spans="1:18" x14ac:dyDescent="0.15">
      <c r="A323" s="10">
        <v>321</v>
      </c>
      <c r="B323" s="11" t="s">
        <v>864</v>
      </c>
      <c r="C323" s="12"/>
      <c r="D323" s="13">
        <f t="shared" si="4"/>
        <v>1</v>
      </c>
      <c r="E323" s="9">
        <v>0.67075823991368377</v>
      </c>
      <c r="F323" s="1" t="s">
        <v>546</v>
      </c>
      <c r="G323" s="33"/>
      <c r="H323" s="34"/>
      <c r="I323" s="33"/>
      <c r="J323" s="34"/>
      <c r="K323" s="34"/>
      <c r="L323" s="33"/>
      <c r="M323" s="33"/>
      <c r="N323" s="33"/>
      <c r="O323" s="34"/>
      <c r="P323" s="33"/>
      <c r="Q323" s="33"/>
      <c r="R323" s="33"/>
    </row>
    <row r="324" spans="1:18" x14ac:dyDescent="0.15">
      <c r="A324" s="10">
        <v>322</v>
      </c>
      <c r="B324" s="11" t="s">
        <v>865</v>
      </c>
      <c r="C324" s="12"/>
      <c r="D324" s="13">
        <f t="shared" ref="D324:D387" si="5">IF((C324&gt;3),9,1)</f>
        <v>1</v>
      </c>
      <c r="E324" s="9">
        <v>0.67438411864669345</v>
      </c>
      <c r="F324" s="1" t="s">
        <v>546</v>
      </c>
      <c r="G324" s="34"/>
      <c r="H324" s="34"/>
      <c r="I324" s="33"/>
      <c r="J324" s="33"/>
      <c r="K324" s="34"/>
      <c r="L324" s="33"/>
      <c r="M324" s="33"/>
      <c r="N324" s="33"/>
      <c r="O324" s="34"/>
      <c r="P324" s="33"/>
      <c r="Q324" s="33"/>
      <c r="R324" s="33"/>
    </row>
    <row r="325" spans="1:18" x14ac:dyDescent="0.15">
      <c r="A325" s="10">
        <v>323</v>
      </c>
      <c r="B325" s="11" t="s">
        <v>866</v>
      </c>
      <c r="C325" s="12"/>
      <c r="D325" s="13">
        <f t="shared" si="5"/>
        <v>1</v>
      </c>
      <c r="E325" s="9">
        <v>0.84852482447074085</v>
      </c>
      <c r="F325" s="1" t="s">
        <v>547</v>
      </c>
      <c r="G325" s="34"/>
      <c r="H325" s="34"/>
      <c r="I325" s="33"/>
      <c r="J325" s="34"/>
      <c r="K325" s="34"/>
      <c r="L325" s="33"/>
      <c r="M325" s="33"/>
      <c r="N325" s="33"/>
      <c r="O325" s="34"/>
      <c r="P325" s="33"/>
      <c r="Q325" s="33"/>
      <c r="R325" s="33"/>
    </row>
    <row r="326" spans="1:18" x14ac:dyDescent="0.15">
      <c r="A326" s="10">
        <v>324</v>
      </c>
      <c r="B326" s="11" t="s">
        <v>867</v>
      </c>
      <c r="C326" s="12"/>
      <c r="D326" s="13">
        <f t="shared" si="5"/>
        <v>1</v>
      </c>
      <c r="E326" s="9">
        <v>0.92740946335044905</v>
      </c>
      <c r="F326" s="1" t="s">
        <v>546</v>
      </c>
      <c r="G326" s="34"/>
      <c r="H326" s="34"/>
      <c r="I326" s="33"/>
      <c r="J326" s="34"/>
      <c r="K326" s="34"/>
      <c r="L326" s="33"/>
      <c r="M326" s="33"/>
      <c r="N326" s="33"/>
      <c r="O326" s="34"/>
      <c r="P326" s="33"/>
      <c r="Q326" s="33"/>
      <c r="R326" s="33"/>
    </row>
    <row r="327" spans="1:18" x14ac:dyDescent="0.15">
      <c r="A327" s="10">
        <v>325</v>
      </c>
      <c r="B327" s="11" t="s">
        <v>868</v>
      </c>
      <c r="C327" s="12"/>
      <c r="D327" s="13">
        <f t="shared" si="5"/>
        <v>1</v>
      </c>
      <c r="E327" s="9">
        <v>0.96329500415367986</v>
      </c>
      <c r="F327" s="1" t="s">
        <v>547</v>
      </c>
      <c r="G327" s="34"/>
      <c r="H327" s="34"/>
      <c r="I327" s="33"/>
      <c r="J327" s="34"/>
      <c r="K327" s="34"/>
      <c r="L327" s="33"/>
      <c r="M327" s="33"/>
      <c r="N327" s="34"/>
      <c r="O327" s="34"/>
      <c r="P327" s="33"/>
      <c r="Q327" s="33"/>
      <c r="R327" s="33"/>
    </row>
    <row r="328" spans="1:18" x14ac:dyDescent="0.15">
      <c r="A328" s="10">
        <v>326</v>
      </c>
      <c r="B328" s="11" t="s">
        <v>869</v>
      </c>
      <c r="C328" s="12"/>
      <c r="D328" s="13">
        <f t="shared" si="5"/>
        <v>1</v>
      </c>
      <c r="E328" s="9">
        <v>0.73977638942127832</v>
      </c>
      <c r="F328" s="1" t="s">
        <v>546</v>
      </c>
      <c r="G328" s="34"/>
      <c r="H328" s="34"/>
      <c r="I328" s="33"/>
      <c r="J328" s="34"/>
      <c r="K328" s="34"/>
      <c r="L328" s="33"/>
      <c r="M328" s="33"/>
      <c r="N328" s="34"/>
      <c r="O328" s="34"/>
      <c r="P328" s="33"/>
      <c r="Q328" s="33"/>
      <c r="R328" s="33"/>
    </row>
    <row r="329" spans="1:18" x14ac:dyDescent="0.15">
      <c r="A329" s="10">
        <v>327</v>
      </c>
      <c r="B329" s="11" t="s">
        <v>870</v>
      </c>
      <c r="C329" s="12"/>
      <c r="D329" s="13">
        <f t="shared" si="5"/>
        <v>1</v>
      </c>
      <c r="E329" s="9">
        <v>0.82388393887526501</v>
      </c>
      <c r="F329" s="1" t="s">
        <v>546</v>
      </c>
      <c r="G329" s="34"/>
      <c r="H329" s="34"/>
      <c r="I329" s="33"/>
      <c r="J329" s="34"/>
      <c r="K329" s="34"/>
      <c r="L329" s="33"/>
      <c r="M329" s="33"/>
      <c r="N329" s="33"/>
      <c r="O329" s="34"/>
      <c r="P329" s="33"/>
      <c r="Q329" s="33"/>
      <c r="R329" s="33"/>
    </row>
    <row r="330" spans="1:18" x14ac:dyDescent="0.15">
      <c r="A330" s="10">
        <v>328</v>
      </c>
      <c r="B330" s="11" t="s">
        <v>871</v>
      </c>
      <c r="C330" s="12"/>
      <c r="D330" s="13">
        <f t="shared" si="5"/>
        <v>1</v>
      </c>
      <c r="E330" s="9">
        <v>0.8488220373536226</v>
      </c>
      <c r="F330" s="1" t="s">
        <v>547</v>
      </c>
      <c r="G330" s="33"/>
      <c r="H330" s="34"/>
      <c r="I330" s="33"/>
      <c r="J330" s="33"/>
      <c r="K330" s="34"/>
      <c r="L330" s="33"/>
      <c r="M330" s="33"/>
      <c r="N330" s="33"/>
      <c r="O330" s="34"/>
      <c r="P330" s="33"/>
      <c r="Q330" s="33"/>
      <c r="R330" s="33"/>
    </row>
    <row r="331" spans="1:18" x14ac:dyDescent="0.15">
      <c r="A331" s="10">
        <v>329</v>
      </c>
      <c r="B331" s="11" t="s">
        <v>872</v>
      </c>
      <c r="C331" s="12"/>
      <c r="D331" s="13">
        <f t="shared" si="5"/>
        <v>1</v>
      </c>
      <c r="E331" s="9">
        <v>0.65450309268477191</v>
      </c>
      <c r="F331" s="1" t="s">
        <v>546</v>
      </c>
      <c r="G331" s="33"/>
      <c r="H331" s="34"/>
      <c r="I331" s="33"/>
      <c r="J331" s="34"/>
      <c r="K331" s="34"/>
      <c r="L331" s="33"/>
      <c r="M331" s="33"/>
      <c r="N331" s="34"/>
      <c r="O331" s="34"/>
      <c r="P331" s="33"/>
      <c r="Q331" s="33"/>
      <c r="R331" s="33"/>
    </row>
    <row r="332" spans="1:18" x14ac:dyDescent="0.15">
      <c r="A332" s="10">
        <v>330</v>
      </c>
      <c r="B332" s="11" t="s">
        <v>873</v>
      </c>
      <c r="C332" s="12"/>
      <c r="D332" s="13">
        <f t="shared" si="5"/>
        <v>1</v>
      </c>
      <c r="E332" s="9">
        <v>0.83475075485654937</v>
      </c>
      <c r="F332" s="1" t="s">
        <v>546</v>
      </c>
      <c r="G332" s="33"/>
      <c r="H332" s="34"/>
      <c r="I332" s="33"/>
      <c r="J332" s="33"/>
      <c r="K332" s="34"/>
      <c r="L332" s="33"/>
      <c r="M332" s="33"/>
      <c r="N332" s="33"/>
      <c r="O332" s="34"/>
      <c r="P332" s="33"/>
      <c r="Q332" s="33"/>
      <c r="R332" s="33"/>
    </row>
    <row r="333" spans="1:18" x14ac:dyDescent="0.15">
      <c r="A333" s="10">
        <v>331</v>
      </c>
      <c r="B333" s="11" t="s">
        <v>874</v>
      </c>
      <c r="C333" s="12"/>
      <c r="D333" s="13">
        <f t="shared" si="5"/>
        <v>1</v>
      </c>
      <c r="E333" s="9">
        <v>0.71409264955851115</v>
      </c>
      <c r="F333" s="1" t="s">
        <v>546</v>
      </c>
      <c r="G333" s="34"/>
      <c r="H333" s="34"/>
      <c r="I333" s="33"/>
      <c r="J333" s="33"/>
      <c r="K333" s="34"/>
      <c r="L333" s="33"/>
      <c r="M333" s="33"/>
      <c r="N333" s="34"/>
      <c r="O333" s="34"/>
      <c r="P333" s="33"/>
      <c r="Q333" s="33"/>
      <c r="R333" s="33"/>
    </row>
    <row r="334" spans="1:18" x14ac:dyDescent="0.15">
      <c r="A334" s="10">
        <v>332</v>
      </c>
      <c r="B334" s="11" t="s">
        <v>875</v>
      </c>
      <c r="C334" s="12"/>
      <c r="D334" s="13">
        <f t="shared" si="5"/>
        <v>1</v>
      </c>
      <c r="E334" s="9">
        <v>0.72521804011808744</v>
      </c>
      <c r="F334" s="1" t="s">
        <v>547</v>
      </c>
      <c r="G334" s="34"/>
      <c r="H334" s="34"/>
      <c r="I334" s="33"/>
      <c r="J334" s="34"/>
      <c r="K334" s="34"/>
      <c r="L334" s="33"/>
      <c r="M334" s="33"/>
      <c r="N334" s="33"/>
      <c r="O334" s="34"/>
      <c r="P334" s="33"/>
      <c r="Q334" s="33"/>
      <c r="R334" s="33"/>
    </row>
    <row r="335" spans="1:18" x14ac:dyDescent="0.15">
      <c r="A335" s="10">
        <v>333</v>
      </c>
      <c r="B335" s="11" t="s">
        <v>876</v>
      </c>
      <c r="C335" s="12"/>
      <c r="D335" s="13">
        <f t="shared" si="5"/>
        <v>1</v>
      </c>
      <c r="E335" s="9">
        <v>0.95048122479378327</v>
      </c>
      <c r="F335" s="1" t="s">
        <v>547</v>
      </c>
      <c r="G335" s="34"/>
      <c r="H335" s="34"/>
      <c r="I335" s="33"/>
      <c r="J335" s="34"/>
      <c r="K335" s="34"/>
      <c r="L335" s="33"/>
      <c r="M335" s="33"/>
      <c r="N335" s="33"/>
      <c r="O335" s="34"/>
      <c r="P335" s="33"/>
      <c r="Q335" s="33"/>
      <c r="R335" s="33"/>
    </row>
    <row r="336" spans="1:18" x14ac:dyDescent="0.15">
      <c r="A336" s="10">
        <v>334</v>
      </c>
      <c r="B336" s="11" t="s">
        <v>877</v>
      </c>
      <c r="C336" s="12"/>
      <c r="D336" s="13">
        <f t="shared" si="5"/>
        <v>1</v>
      </c>
      <c r="E336" s="9">
        <v>0.97111089405722262</v>
      </c>
      <c r="F336" s="1" t="s">
        <v>547</v>
      </c>
      <c r="G336" s="34"/>
      <c r="H336" s="34"/>
      <c r="I336" s="33"/>
      <c r="J336" s="34"/>
      <c r="K336" s="34"/>
      <c r="L336" s="33"/>
      <c r="M336" s="33"/>
      <c r="N336" s="33"/>
      <c r="O336" s="34"/>
      <c r="P336" s="33"/>
      <c r="Q336" s="33"/>
      <c r="R336" s="33"/>
    </row>
    <row r="337" spans="1:18" x14ac:dyDescent="0.15">
      <c r="A337" s="10">
        <v>335</v>
      </c>
      <c r="B337" s="11" t="s">
        <v>878</v>
      </c>
      <c r="C337" s="12"/>
      <c r="D337" s="13">
        <f t="shared" si="5"/>
        <v>1</v>
      </c>
      <c r="E337" s="9">
        <v>0.7848643217665412</v>
      </c>
      <c r="F337" s="1" t="s">
        <v>546</v>
      </c>
      <c r="G337" s="34"/>
      <c r="H337" s="34"/>
      <c r="I337" s="33"/>
      <c r="J337" s="34"/>
      <c r="K337" s="34"/>
      <c r="L337" s="33"/>
      <c r="M337" s="33"/>
      <c r="N337" s="33"/>
      <c r="O337" s="34"/>
      <c r="P337" s="33"/>
      <c r="Q337" s="33"/>
      <c r="R337" s="33"/>
    </row>
    <row r="338" spans="1:18" x14ac:dyDescent="0.15">
      <c r="A338" s="10">
        <v>336</v>
      </c>
      <c r="B338" s="11" t="s">
        <v>879</v>
      </c>
      <c r="C338" s="12"/>
      <c r="D338" s="13">
        <f t="shared" si="5"/>
        <v>1</v>
      </c>
      <c r="E338" s="9">
        <v>0.91015758702844418</v>
      </c>
      <c r="F338" s="1" t="s">
        <v>547</v>
      </c>
      <c r="G338" s="33"/>
      <c r="H338" s="34"/>
      <c r="I338" s="33"/>
      <c r="J338" s="34"/>
      <c r="K338" s="34"/>
      <c r="L338" s="33"/>
      <c r="M338" s="33"/>
      <c r="N338" s="34"/>
      <c r="O338" s="34"/>
      <c r="P338" s="33"/>
      <c r="Q338" s="33"/>
      <c r="R338" s="33"/>
    </row>
    <row r="339" spans="1:18" x14ac:dyDescent="0.15">
      <c r="A339" s="10">
        <v>337</v>
      </c>
      <c r="B339" s="11" t="s">
        <v>880</v>
      </c>
      <c r="C339" s="12"/>
      <c r="D339" s="13">
        <f t="shared" si="5"/>
        <v>1</v>
      </c>
      <c r="E339" s="9">
        <v>0.96596416952127928</v>
      </c>
      <c r="F339" s="1" t="s">
        <v>547</v>
      </c>
      <c r="G339" s="34"/>
      <c r="H339" s="34"/>
      <c r="I339" s="33"/>
      <c r="J339" s="33"/>
      <c r="K339" s="34"/>
      <c r="L339" s="33"/>
      <c r="M339" s="33"/>
      <c r="N339" s="33"/>
      <c r="O339" s="34"/>
      <c r="P339" s="33"/>
      <c r="Q339" s="33"/>
      <c r="R339" s="33"/>
    </row>
    <row r="340" spans="1:18" x14ac:dyDescent="0.15">
      <c r="A340" s="10">
        <v>338</v>
      </c>
      <c r="B340" s="11" t="s">
        <v>881</v>
      </c>
      <c r="C340" s="12"/>
      <c r="D340" s="13">
        <f t="shared" si="5"/>
        <v>1</v>
      </c>
      <c r="E340" s="9">
        <v>0.99731335159625001</v>
      </c>
      <c r="F340" s="1" t="s">
        <v>546</v>
      </c>
      <c r="G340" s="33"/>
      <c r="H340" s="34"/>
      <c r="I340" s="33"/>
      <c r="J340" s="33"/>
      <c r="K340" s="34"/>
      <c r="L340" s="33"/>
      <c r="M340" s="33"/>
      <c r="N340" s="34"/>
      <c r="O340" s="34"/>
      <c r="P340" s="33"/>
      <c r="Q340" s="33"/>
      <c r="R340" s="33"/>
    </row>
    <row r="341" spans="1:18" x14ac:dyDescent="0.15">
      <c r="A341" s="10">
        <v>339</v>
      </c>
      <c r="B341" s="11" t="s">
        <v>882</v>
      </c>
      <c r="C341" s="12"/>
      <c r="D341" s="13">
        <f t="shared" si="5"/>
        <v>1</v>
      </c>
      <c r="E341" s="9">
        <v>0.75495794506686398</v>
      </c>
      <c r="F341" s="1" t="s">
        <v>546</v>
      </c>
      <c r="G341" s="33"/>
      <c r="H341" s="34"/>
      <c r="I341" s="33"/>
      <c r="J341" s="34"/>
      <c r="K341" s="34"/>
      <c r="L341" s="33"/>
      <c r="M341" s="33"/>
      <c r="N341" s="33"/>
      <c r="O341" s="34"/>
      <c r="P341" s="33"/>
      <c r="Q341" s="33"/>
      <c r="R341" s="33"/>
    </row>
    <row r="342" spans="1:18" x14ac:dyDescent="0.15">
      <c r="A342" s="10">
        <v>340</v>
      </c>
      <c r="B342" s="11" t="s">
        <v>883</v>
      </c>
      <c r="C342" s="12"/>
      <c r="D342" s="13">
        <f t="shared" si="5"/>
        <v>1</v>
      </c>
      <c r="E342" s="9">
        <v>0.70326083063060363</v>
      </c>
      <c r="F342" s="1" t="s">
        <v>546</v>
      </c>
      <c r="G342" s="34"/>
      <c r="H342" s="34"/>
      <c r="I342" s="33"/>
      <c r="J342" s="34"/>
      <c r="K342" s="34"/>
      <c r="L342" s="33"/>
      <c r="M342" s="33"/>
      <c r="N342" s="33"/>
      <c r="O342" s="34"/>
      <c r="P342" s="33"/>
      <c r="Q342" s="33"/>
      <c r="R342" s="33"/>
    </row>
    <row r="343" spans="1:18" x14ac:dyDescent="0.15">
      <c r="A343" s="10">
        <v>341</v>
      </c>
      <c r="B343" s="11" t="s">
        <v>884</v>
      </c>
      <c r="C343" s="12"/>
      <c r="D343" s="13">
        <f t="shared" si="5"/>
        <v>1</v>
      </c>
      <c r="E343" s="9">
        <v>0.89133421441153282</v>
      </c>
      <c r="F343" s="1" t="s">
        <v>546</v>
      </c>
      <c r="G343" s="33"/>
      <c r="H343" s="34"/>
      <c r="I343" s="33"/>
      <c r="J343" s="33"/>
      <c r="K343" s="34"/>
      <c r="L343" s="33"/>
      <c r="M343" s="33"/>
      <c r="N343" s="34"/>
      <c r="O343" s="34"/>
      <c r="P343" s="33"/>
      <c r="Q343" s="33"/>
      <c r="R343" s="33"/>
    </row>
    <row r="344" spans="1:18" x14ac:dyDescent="0.15">
      <c r="A344" s="10">
        <v>342</v>
      </c>
      <c r="B344" s="11" t="s">
        <v>885</v>
      </c>
      <c r="C344" s="12"/>
      <c r="D344" s="13">
        <f t="shared" si="5"/>
        <v>1</v>
      </c>
      <c r="E344" s="9">
        <v>0.71130915831163133</v>
      </c>
      <c r="F344" s="1" t="s">
        <v>547</v>
      </c>
      <c r="G344" s="34"/>
      <c r="H344" s="34"/>
      <c r="I344" s="33"/>
      <c r="J344" s="33"/>
      <c r="K344" s="34"/>
      <c r="L344" s="33"/>
      <c r="M344" s="33"/>
      <c r="N344" s="34"/>
      <c r="O344" s="34"/>
      <c r="P344" s="33"/>
      <c r="Q344" s="33"/>
      <c r="R344" s="33"/>
    </row>
    <row r="345" spans="1:18" x14ac:dyDescent="0.15">
      <c r="A345" s="10">
        <v>343</v>
      </c>
      <c r="B345" s="11" t="s">
        <v>886</v>
      </c>
      <c r="C345" s="12"/>
      <c r="D345" s="13">
        <f t="shared" si="5"/>
        <v>1</v>
      </c>
      <c r="E345" s="9">
        <v>0.90909496520164557</v>
      </c>
      <c r="F345" s="1" t="s">
        <v>547</v>
      </c>
      <c r="G345" s="34"/>
      <c r="H345" s="34"/>
      <c r="I345" s="33"/>
      <c r="J345" s="33"/>
      <c r="K345" s="34"/>
      <c r="L345" s="33"/>
      <c r="M345" s="33"/>
      <c r="N345" s="33"/>
      <c r="O345" s="34"/>
      <c r="P345" s="33"/>
      <c r="Q345" s="33"/>
      <c r="R345" s="33"/>
    </row>
    <row r="346" spans="1:18" x14ac:dyDescent="0.15">
      <c r="A346" s="10">
        <v>344</v>
      </c>
      <c r="B346" s="11" t="s">
        <v>887</v>
      </c>
      <c r="C346" s="12"/>
      <c r="D346" s="13">
        <f t="shared" si="5"/>
        <v>1</v>
      </c>
      <c r="E346" s="9">
        <v>0.68032603340176179</v>
      </c>
      <c r="F346" s="1" t="s">
        <v>546</v>
      </c>
      <c r="G346" s="33"/>
      <c r="H346" s="34"/>
      <c r="I346" s="33"/>
      <c r="J346" s="34"/>
      <c r="K346" s="34"/>
      <c r="L346" s="33"/>
      <c r="M346" s="33"/>
      <c r="N346" s="33"/>
      <c r="O346" s="34"/>
      <c r="P346" s="33"/>
      <c r="Q346" s="33"/>
      <c r="R346" s="33"/>
    </row>
    <row r="347" spans="1:18" x14ac:dyDescent="0.15">
      <c r="A347" s="10">
        <v>345</v>
      </c>
      <c r="B347" s="11" t="s">
        <v>888</v>
      </c>
      <c r="C347" s="12"/>
      <c r="D347" s="13">
        <f t="shared" si="5"/>
        <v>1</v>
      </c>
      <c r="E347" s="9">
        <v>0.9594052689775534</v>
      </c>
      <c r="F347" s="1" t="s">
        <v>546</v>
      </c>
      <c r="G347" s="34"/>
      <c r="H347" s="34"/>
      <c r="I347" s="33"/>
      <c r="J347" s="34"/>
      <c r="K347" s="34"/>
      <c r="L347" s="33"/>
      <c r="M347" s="33"/>
      <c r="N347" s="34"/>
      <c r="O347" s="34"/>
      <c r="P347" s="33"/>
      <c r="Q347" s="33"/>
      <c r="R347" s="33"/>
    </row>
    <row r="348" spans="1:18" x14ac:dyDescent="0.15">
      <c r="A348" s="10">
        <v>346</v>
      </c>
      <c r="B348" s="11" t="s">
        <v>889</v>
      </c>
      <c r="C348" s="12"/>
      <c r="D348" s="13">
        <f t="shared" si="5"/>
        <v>1</v>
      </c>
      <c r="E348" s="9">
        <v>0.97406499549691272</v>
      </c>
      <c r="F348" s="1" t="s">
        <v>546</v>
      </c>
      <c r="G348" s="33"/>
      <c r="H348" s="34"/>
      <c r="I348" s="33"/>
      <c r="J348" s="34"/>
      <c r="K348" s="34"/>
      <c r="L348" s="33"/>
      <c r="M348" s="33"/>
      <c r="N348" s="34"/>
      <c r="O348" s="34"/>
      <c r="P348" s="33"/>
      <c r="Q348" s="33"/>
      <c r="R348" s="33"/>
    </row>
    <row r="349" spans="1:18" x14ac:dyDescent="0.15">
      <c r="A349" s="10">
        <v>347</v>
      </c>
      <c r="B349" s="11" t="s">
        <v>890</v>
      </c>
      <c r="C349" s="12"/>
      <c r="D349" s="13">
        <f t="shared" si="5"/>
        <v>1</v>
      </c>
      <c r="E349" s="9">
        <v>0.96358932413949061</v>
      </c>
      <c r="F349" s="1" t="s">
        <v>546</v>
      </c>
      <c r="G349" s="34"/>
      <c r="H349" s="34"/>
      <c r="I349" s="33"/>
      <c r="J349" s="34"/>
      <c r="K349" s="34"/>
      <c r="L349" s="33"/>
      <c r="M349" s="33"/>
      <c r="N349" s="33"/>
      <c r="O349" s="34"/>
      <c r="P349" s="33"/>
      <c r="Q349" s="33"/>
      <c r="R349" s="33"/>
    </row>
    <row r="350" spans="1:18" x14ac:dyDescent="0.15">
      <c r="A350" s="10">
        <v>348</v>
      </c>
      <c r="B350" s="11" t="s">
        <v>891</v>
      </c>
      <c r="C350" s="12"/>
      <c r="D350" s="13">
        <f t="shared" si="5"/>
        <v>1</v>
      </c>
      <c r="E350" s="9">
        <v>0.94069787934575988</v>
      </c>
      <c r="F350" s="1" t="s">
        <v>547</v>
      </c>
      <c r="G350" s="34"/>
      <c r="H350" s="34"/>
      <c r="I350" s="33"/>
      <c r="J350" s="34"/>
      <c r="K350" s="34"/>
      <c r="L350" s="33"/>
      <c r="M350" s="33"/>
      <c r="N350" s="33"/>
      <c r="O350" s="34"/>
      <c r="P350" s="33"/>
      <c r="Q350" s="33"/>
      <c r="R350" s="33"/>
    </row>
    <row r="351" spans="1:18" x14ac:dyDescent="0.15">
      <c r="A351" s="10">
        <v>349</v>
      </c>
      <c r="B351" s="11" t="s">
        <v>892</v>
      </c>
      <c r="C351" s="12"/>
      <c r="D351" s="13">
        <f t="shared" si="5"/>
        <v>1</v>
      </c>
      <c r="E351" s="9">
        <v>0.71611989290475275</v>
      </c>
      <c r="F351" s="1" t="s">
        <v>546</v>
      </c>
      <c r="G351" s="34"/>
      <c r="H351" s="34"/>
      <c r="I351" s="33"/>
      <c r="J351" s="34"/>
      <c r="K351" s="34"/>
      <c r="L351" s="33"/>
      <c r="M351" s="33"/>
      <c r="N351" s="33"/>
      <c r="O351" s="34"/>
      <c r="P351" s="33"/>
      <c r="Q351" s="33"/>
      <c r="R351" s="33"/>
    </row>
    <row r="352" spans="1:18" x14ac:dyDescent="0.15">
      <c r="A352" s="10">
        <v>350</v>
      </c>
      <c r="B352" s="11" t="s">
        <v>893</v>
      </c>
      <c r="C352" s="12"/>
      <c r="D352" s="13">
        <f t="shared" si="5"/>
        <v>1</v>
      </c>
      <c r="E352" s="9">
        <v>0.89459037547059062</v>
      </c>
      <c r="F352" s="1" t="s">
        <v>546</v>
      </c>
      <c r="G352" s="34"/>
      <c r="H352" s="34"/>
      <c r="I352" s="33"/>
      <c r="J352" s="34"/>
      <c r="K352" s="34"/>
      <c r="L352" s="33"/>
      <c r="M352" s="33"/>
      <c r="N352" s="34"/>
      <c r="O352" s="34"/>
      <c r="P352" s="33"/>
      <c r="Q352" s="33"/>
      <c r="R352" s="33"/>
    </row>
    <row r="353" spans="1:18" x14ac:dyDescent="0.15">
      <c r="A353" s="10">
        <v>351</v>
      </c>
      <c r="B353" s="11" t="s">
        <v>894</v>
      </c>
      <c r="C353" s="12"/>
      <c r="D353" s="13">
        <f t="shared" si="5"/>
        <v>1</v>
      </c>
      <c r="E353" s="9">
        <v>0.78381031903819398</v>
      </c>
      <c r="F353" s="1" t="s">
        <v>546</v>
      </c>
      <c r="G353" s="34"/>
      <c r="H353" s="34"/>
      <c r="I353" s="33"/>
      <c r="J353" s="34"/>
      <c r="K353" s="34"/>
      <c r="L353" s="33"/>
      <c r="M353" s="33"/>
      <c r="N353" s="33"/>
      <c r="O353" s="34"/>
      <c r="P353" s="33"/>
      <c r="Q353" s="33"/>
      <c r="R353" s="33"/>
    </row>
    <row r="354" spans="1:18" x14ac:dyDescent="0.15">
      <c r="A354" s="10">
        <v>352</v>
      </c>
      <c r="B354" s="11" t="s">
        <v>895</v>
      </c>
      <c r="C354" s="12"/>
      <c r="D354" s="13">
        <f t="shared" si="5"/>
        <v>1</v>
      </c>
      <c r="E354" s="9">
        <v>0.68169955847840891</v>
      </c>
      <c r="F354" s="1" t="s">
        <v>546</v>
      </c>
      <c r="G354" s="34"/>
      <c r="H354" s="34"/>
      <c r="I354" s="33"/>
      <c r="J354" s="34"/>
      <c r="K354" s="34"/>
      <c r="L354" s="33"/>
      <c r="M354" s="33"/>
      <c r="N354" s="33"/>
      <c r="O354" s="34"/>
      <c r="P354" s="33"/>
      <c r="Q354" s="33"/>
      <c r="R354" s="33"/>
    </row>
    <row r="355" spans="1:18" x14ac:dyDescent="0.15">
      <c r="A355" s="10">
        <v>353</v>
      </c>
      <c r="B355" s="11" t="s">
        <v>896</v>
      </c>
      <c r="C355" s="12"/>
      <c r="D355" s="13">
        <f t="shared" si="5"/>
        <v>1</v>
      </c>
      <c r="E355" s="9">
        <v>0.81798306245545227</v>
      </c>
      <c r="F355" s="1" t="s">
        <v>547</v>
      </c>
      <c r="G355" s="34"/>
      <c r="H355" s="34"/>
      <c r="I355" s="33"/>
      <c r="J355" s="34"/>
      <c r="K355" s="34"/>
      <c r="L355" s="33"/>
      <c r="M355" s="33"/>
      <c r="N355" s="33"/>
      <c r="O355" s="34"/>
      <c r="P355" s="33"/>
      <c r="Q355" s="33"/>
      <c r="R355" s="33"/>
    </row>
    <row r="356" spans="1:18" x14ac:dyDescent="0.15">
      <c r="A356" s="10">
        <v>354</v>
      </c>
      <c r="B356" s="11" t="s">
        <v>897</v>
      </c>
      <c r="C356" s="12"/>
      <c r="D356" s="13">
        <f t="shared" si="5"/>
        <v>1</v>
      </c>
      <c r="E356" s="9">
        <v>0.99048473453615826</v>
      </c>
      <c r="F356" s="1" t="s">
        <v>547</v>
      </c>
      <c r="G356" s="34"/>
      <c r="H356" s="34"/>
      <c r="I356" s="33"/>
      <c r="J356" s="34"/>
      <c r="K356" s="34"/>
      <c r="L356" s="33"/>
      <c r="M356" s="33"/>
      <c r="N356" s="33"/>
      <c r="O356" s="34"/>
      <c r="P356" s="33"/>
      <c r="Q356" s="33"/>
      <c r="R356" s="33"/>
    </row>
    <row r="357" spans="1:18" x14ac:dyDescent="0.15">
      <c r="A357" s="10">
        <v>355</v>
      </c>
      <c r="B357" s="11" t="s">
        <v>898</v>
      </c>
      <c r="C357" s="12"/>
      <c r="D357" s="13">
        <f t="shared" si="5"/>
        <v>1</v>
      </c>
      <c r="E357" s="9">
        <v>0.82838359572807718</v>
      </c>
      <c r="F357" s="1" t="s">
        <v>547</v>
      </c>
      <c r="G357" s="34"/>
      <c r="H357" s="34"/>
      <c r="I357" s="33"/>
      <c r="J357" s="34"/>
      <c r="K357" s="34"/>
      <c r="L357" s="33"/>
      <c r="M357" s="33"/>
      <c r="N357" s="33"/>
      <c r="O357" s="34"/>
      <c r="P357" s="33"/>
      <c r="Q357" s="33"/>
      <c r="R357" s="33"/>
    </row>
    <row r="358" spans="1:18" x14ac:dyDescent="0.15">
      <c r="A358" s="10">
        <v>356</v>
      </c>
      <c r="B358" s="11" t="s">
        <v>899</v>
      </c>
      <c r="C358" s="12"/>
      <c r="D358" s="13">
        <f t="shared" si="5"/>
        <v>1</v>
      </c>
      <c r="E358" s="9">
        <v>0.70877627089432349</v>
      </c>
      <c r="F358" s="1" t="s">
        <v>546</v>
      </c>
      <c r="G358" s="34"/>
      <c r="H358" s="34"/>
      <c r="I358" s="33"/>
      <c r="J358" s="34"/>
      <c r="K358" s="34"/>
      <c r="L358" s="33"/>
      <c r="M358" s="33"/>
      <c r="N358" s="33"/>
      <c r="O358" s="34"/>
      <c r="P358" s="33"/>
      <c r="Q358" s="33"/>
      <c r="R358" s="33"/>
    </row>
    <row r="359" spans="1:18" x14ac:dyDescent="0.15">
      <c r="A359" s="10">
        <v>357</v>
      </c>
      <c r="B359" s="11" t="s">
        <v>900</v>
      </c>
      <c r="C359" s="12"/>
      <c r="D359" s="13">
        <f t="shared" si="5"/>
        <v>1</v>
      </c>
      <c r="E359" s="9">
        <v>0.99504728903532946</v>
      </c>
      <c r="F359" s="1" t="s">
        <v>547</v>
      </c>
      <c r="G359" s="34"/>
      <c r="H359" s="34"/>
      <c r="I359" s="33"/>
      <c r="J359" s="34"/>
      <c r="K359" s="34"/>
      <c r="L359" s="33"/>
      <c r="M359" s="33"/>
      <c r="N359" s="34"/>
      <c r="O359" s="34"/>
      <c r="P359" s="33"/>
      <c r="Q359" s="33"/>
      <c r="R359" s="33"/>
    </row>
    <row r="360" spans="1:18" x14ac:dyDescent="0.15">
      <c r="A360" s="10">
        <v>358</v>
      </c>
      <c r="B360" s="11" t="s">
        <v>901</v>
      </c>
      <c r="C360" s="12"/>
      <c r="D360" s="13">
        <f t="shared" si="5"/>
        <v>1</v>
      </c>
      <c r="E360" s="9">
        <v>0.88508520671372648</v>
      </c>
      <c r="F360" s="1" t="s">
        <v>547</v>
      </c>
      <c r="G360" s="34"/>
      <c r="H360" s="34"/>
      <c r="I360" s="33"/>
      <c r="J360" s="33"/>
      <c r="K360" s="34"/>
      <c r="L360" s="33"/>
      <c r="M360" s="33"/>
      <c r="N360" s="33"/>
      <c r="O360" s="34"/>
      <c r="P360" s="33"/>
      <c r="Q360" s="33"/>
      <c r="R360" s="33"/>
    </row>
    <row r="361" spans="1:18" x14ac:dyDescent="0.15">
      <c r="A361" s="10">
        <v>359</v>
      </c>
      <c r="B361" s="11" t="s">
        <v>902</v>
      </c>
      <c r="C361" s="12"/>
      <c r="D361" s="13">
        <f t="shared" si="5"/>
        <v>1</v>
      </c>
      <c r="E361" s="9">
        <v>0.84789668446265543</v>
      </c>
      <c r="F361" s="1" t="s">
        <v>547</v>
      </c>
      <c r="G361" s="33"/>
      <c r="H361" s="34"/>
      <c r="I361" s="33"/>
      <c r="J361" s="34"/>
      <c r="K361" s="34"/>
      <c r="L361" s="33"/>
      <c r="M361" s="33"/>
      <c r="N361" s="34"/>
      <c r="O361" s="34"/>
      <c r="P361" s="33"/>
      <c r="Q361" s="33"/>
      <c r="R361" s="33"/>
    </row>
    <row r="362" spans="1:18" x14ac:dyDescent="0.15">
      <c r="A362" s="10">
        <v>360</v>
      </c>
      <c r="B362" s="11" t="s">
        <v>903</v>
      </c>
      <c r="C362" s="12"/>
      <c r="D362" s="13">
        <f t="shared" si="5"/>
        <v>1</v>
      </c>
      <c r="E362" s="9">
        <v>0.80681959002091919</v>
      </c>
      <c r="F362" s="1" t="s">
        <v>547</v>
      </c>
      <c r="G362" s="33"/>
      <c r="H362" s="34"/>
      <c r="I362" s="33"/>
      <c r="J362" s="33"/>
      <c r="K362" s="34"/>
      <c r="L362" s="33"/>
      <c r="M362" s="33"/>
      <c r="N362" s="33"/>
      <c r="O362" s="34"/>
      <c r="P362" s="33"/>
      <c r="Q362" s="33"/>
      <c r="R362" s="33"/>
    </row>
    <row r="363" spans="1:18" x14ac:dyDescent="0.15">
      <c r="A363" s="10">
        <v>361</v>
      </c>
      <c r="B363" s="11" t="s">
        <v>904</v>
      </c>
      <c r="C363" s="12"/>
      <c r="D363" s="13">
        <f t="shared" si="5"/>
        <v>1</v>
      </c>
      <c r="E363" s="9">
        <v>0.86237808691874784</v>
      </c>
      <c r="F363" s="1" t="s">
        <v>547</v>
      </c>
      <c r="G363" s="34"/>
      <c r="H363" s="34"/>
      <c r="I363" s="33"/>
      <c r="J363" s="34"/>
      <c r="K363" s="34"/>
      <c r="L363" s="33"/>
      <c r="M363" s="33"/>
      <c r="N363" s="34"/>
      <c r="O363" s="34"/>
      <c r="P363" s="33"/>
      <c r="Q363" s="33"/>
      <c r="R363" s="33"/>
    </row>
    <row r="364" spans="1:18" x14ac:dyDescent="0.15">
      <c r="A364" s="10">
        <v>362</v>
      </c>
      <c r="B364" s="11" t="s">
        <v>905</v>
      </c>
      <c r="C364" s="12"/>
      <c r="D364" s="13">
        <f t="shared" si="5"/>
        <v>1</v>
      </c>
      <c r="E364" s="9">
        <v>0.64156547605919201</v>
      </c>
      <c r="F364" s="1" t="s">
        <v>546</v>
      </c>
      <c r="G364" s="34"/>
      <c r="H364" s="34"/>
      <c r="I364" s="33"/>
      <c r="J364" s="33"/>
      <c r="K364" s="34"/>
      <c r="L364" s="33"/>
      <c r="M364" s="33"/>
      <c r="N364" s="33"/>
      <c r="O364" s="34"/>
      <c r="P364" s="33"/>
      <c r="Q364" s="33"/>
      <c r="R364" s="33"/>
    </row>
    <row r="365" spans="1:18" x14ac:dyDescent="0.15">
      <c r="A365" s="10">
        <v>363</v>
      </c>
      <c r="B365" s="11" t="s">
        <v>92</v>
      </c>
      <c r="C365" s="12"/>
      <c r="D365" s="13">
        <f t="shared" si="5"/>
        <v>1</v>
      </c>
      <c r="E365" s="9">
        <v>0.8575321624208696</v>
      </c>
      <c r="F365" s="1" t="s">
        <v>547</v>
      </c>
      <c r="G365" s="34"/>
      <c r="H365" s="34"/>
      <c r="I365" s="33"/>
      <c r="J365" s="34"/>
      <c r="K365" s="34"/>
      <c r="L365" s="33"/>
      <c r="M365" s="33"/>
      <c r="N365" s="34"/>
      <c r="O365" s="34"/>
      <c r="P365" s="33"/>
      <c r="Q365" s="33"/>
      <c r="R365" s="33"/>
    </row>
    <row r="366" spans="1:18" x14ac:dyDescent="0.15">
      <c r="A366" s="10">
        <v>364</v>
      </c>
      <c r="B366" s="11" t="s">
        <v>357</v>
      </c>
      <c r="C366" s="12"/>
      <c r="D366" s="13">
        <f t="shared" si="5"/>
        <v>1</v>
      </c>
      <c r="E366" s="9">
        <v>0.93898388913158648</v>
      </c>
      <c r="F366" s="1" t="s">
        <v>546</v>
      </c>
      <c r="G366" s="34"/>
      <c r="H366" s="34"/>
      <c r="I366" s="33"/>
      <c r="J366" s="34"/>
      <c r="K366" s="34"/>
      <c r="L366" s="33"/>
      <c r="M366" s="33"/>
      <c r="N366" s="33"/>
      <c r="O366" s="34"/>
      <c r="P366" s="33"/>
      <c r="Q366" s="33"/>
      <c r="R366" s="33"/>
    </row>
    <row r="367" spans="1:18" x14ac:dyDescent="0.15">
      <c r="A367" s="10">
        <v>365</v>
      </c>
      <c r="B367" s="11" t="s">
        <v>906</v>
      </c>
      <c r="C367" s="12"/>
      <c r="D367" s="13">
        <f t="shared" si="5"/>
        <v>1</v>
      </c>
      <c r="E367" s="9">
        <v>0.87190921869213089</v>
      </c>
      <c r="F367" s="1" t="s">
        <v>546</v>
      </c>
      <c r="G367" s="33"/>
      <c r="H367" s="34"/>
      <c r="I367" s="33"/>
      <c r="J367" s="33"/>
      <c r="K367" s="34"/>
      <c r="L367" s="33"/>
      <c r="M367" s="33"/>
      <c r="N367" s="33"/>
      <c r="O367" s="34"/>
      <c r="P367" s="33"/>
      <c r="Q367" s="33"/>
      <c r="R367" s="33"/>
    </row>
    <row r="368" spans="1:18" x14ac:dyDescent="0.15">
      <c r="A368" s="10">
        <v>366</v>
      </c>
      <c r="B368" s="11" t="s">
        <v>907</v>
      </c>
      <c r="C368" s="12"/>
      <c r="D368" s="13">
        <f t="shared" si="5"/>
        <v>1</v>
      </c>
      <c r="E368" s="9">
        <v>0.79029337022811075</v>
      </c>
      <c r="F368" s="1" t="s">
        <v>546</v>
      </c>
      <c r="G368" s="33"/>
      <c r="H368" s="34"/>
      <c r="I368" s="33"/>
      <c r="J368" s="34"/>
      <c r="K368" s="34"/>
      <c r="L368" s="33"/>
      <c r="M368" s="33"/>
      <c r="N368" s="33"/>
      <c r="O368" s="34"/>
      <c r="P368" s="33"/>
      <c r="Q368" s="33"/>
      <c r="R368" s="33"/>
    </row>
    <row r="369" spans="1:18" x14ac:dyDescent="0.15">
      <c r="A369" s="10">
        <v>367</v>
      </c>
      <c r="B369" s="11" t="s">
        <v>908</v>
      </c>
      <c r="C369" s="12"/>
      <c r="D369" s="13">
        <f t="shared" si="5"/>
        <v>1</v>
      </c>
      <c r="E369" s="9">
        <v>0.82274346794092779</v>
      </c>
      <c r="F369" s="1" t="s">
        <v>547</v>
      </c>
      <c r="G369" s="34"/>
      <c r="H369" s="34"/>
      <c r="I369" s="33"/>
      <c r="J369" s="33"/>
      <c r="K369" s="34"/>
      <c r="L369" s="33"/>
      <c r="M369" s="33"/>
      <c r="N369" s="34"/>
      <c r="O369" s="34"/>
      <c r="P369" s="33"/>
      <c r="Q369" s="33"/>
      <c r="R369" s="33"/>
    </row>
    <row r="370" spans="1:18" x14ac:dyDescent="0.15">
      <c r="A370" s="10">
        <v>368</v>
      </c>
      <c r="B370" s="11" t="s">
        <v>909</v>
      </c>
      <c r="C370" s="12"/>
      <c r="D370" s="13">
        <f t="shared" si="5"/>
        <v>1</v>
      </c>
      <c r="E370" s="9">
        <v>0.69662005852866793</v>
      </c>
      <c r="F370" s="1" t="s">
        <v>547</v>
      </c>
      <c r="G370" s="34"/>
      <c r="H370" s="34"/>
      <c r="I370" s="33"/>
      <c r="J370" s="33"/>
      <c r="K370" s="34"/>
      <c r="L370" s="33"/>
      <c r="M370" s="33"/>
      <c r="N370" s="33"/>
      <c r="O370" s="34"/>
      <c r="P370" s="33"/>
      <c r="Q370" s="33"/>
      <c r="R370" s="33"/>
    </row>
    <row r="371" spans="1:18" x14ac:dyDescent="0.15">
      <c r="A371" s="10">
        <v>369</v>
      </c>
      <c r="B371" s="11" t="s">
        <v>910</v>
      </c>
      <c r="C371" s="12"/>
      <c r="D371" s="13">
        <f t="shared" si="5"/>
        <v>1</v>
      </c>
      <c r="E371" s="9">
        <v>0.92389747827065882</v>
      </c>
      <c r="F371" s="1" t="s">
        <v>547</v>
      </c>
      <c r="G371" s="34"/>
      <c r="H371" s="34"/>
      <c r="I371" s="33"/>
      <c r="J371" s="33"/>
      <c r="K371" s="34"/>
      <c r="L371" s="33"/>
      <c r="M371" s="33"/>
      <c r="N371" s="34"/>
      <c r="O371" s="34"/>
      <c r="P371" s="33"/>
      <c r="Q371" s="33"/>
      <c r="R371" s="33"/>
    </row>
    <row r="372" spans="1:18" x14ac:dyDescent="0.15">
      <c r="A372" s="10">
        <v>370</v>
      </c>
      <c r="B372" s="11" t="s">
        <v>911</v>
      </c>
      <c r="C372" s="12"/>
      <c r="D372" s="13">
        <f t="shared" si="5"/>
        <v>1</v>
      </c>
      <c r="E372" s="9">
        <v>0.99187896449983981</v>
      </c>
      <c r="F372" s="1" t="s">
        <v>547</v>
      </c>
      <c r="G372" s="33"/>
      <c r="H372" s="34"/>
      <c r="I372" s="33"/>
      <c r="J372" s="34"/>
      <c r="K372" s="34"/>
      <c r="L372" s="33"/>
      <c r="M372" s="33"/>
      <c r="N372" s="34"/>
      <c r="O372" s="34"/>
      <c r="P372" s="33"/>
      <c r="Q372" s="33"/>
      <c r="R372" s="33"/>
    </row>
    <row r="373" spans="1:18" x14ac:dyDescent="0.15">
      <c r="A373" s="10">
        <v>371</v>
      </c>
      <c r="B373" s="11" t="s">
        <v>912</v>
      </c>
      <c r="C373" s="12"/>
      <c r="D373" s="13">
        <f t="shared" si="5"/>
        <v>1</v>
      </c>
      <c r="E373" s="9">
        <v>0.93340148866669859</v>
      </c>
      <c r="F373" s="1" t="s">
        <v>546</v>
      </c>
      <c r="G373" s="34"/>
      <c r="H373" s="34"/>
      <c r="I373" s="33"/>
      <c r="J373" s="34"/>
      <c r="K373" s="34"/>
      <c r="L373" s="33"/>
      <c r="M373" s="33"/>
      <c r="N373" s="33"/>
      <c r="O373" s="34"/>
      <c r="P373" s="33"/>
      <c r="Q373" s="33"/>
      <c r="R373" s="33"/>
    </row>
    <row r="374" spans="1:18" x14ac:dyDescent="0.15">
      <c r="A374" s="10">
        <v>372</v>
      </c>
      <c r="B374" s="11" t="s">
        <v>913</v>
      </c>
      <c r="C374" s="12"/>
      <c r="D374" s="13">
        <f t="shared" si="5"/>
        <v>1</v>
      </c>
      <c r="E374" s="9">
        <v>0.98320275283115866</v>
      </c>
      <c r="F374" s="1" t="s">
        <v>546</v>
      </c>
      <c r="G374" s="34"/>
      <c r="H374" s="34"/>
      <c r="I374" s="33"/>
      <c r="J374" s="34"/>
      <c r="K374" s="34"/>
      <c r="L374" s="33"/>
      <c r="M374" s="33"/>
      <c r="N374" s="33"/>
      <c r="O374" s="34"/>
      <c r="P374" s="33"/>
      <c r="Q374" s="33"/>
      <c r="R374" s="33"/>
    </row>
    <row r="375" spans="1:18" x14ac:dyDescent="0.15">
      <c r="A375" s="10">
        <v>373</v>
      </c>
      <c r="B375" s="11" t="s">
        <v>914</v>
      </c>
      <c r="C375" s="12"/>
      <c r="D375" s="13">
        <f t="shared" si="5"/>
        <v>1</v>
      </c>
      <c r="E375" s="9">
        <v>0.78695802906934675</v>
      </c>
      <c r="F375" s="1" t="s">
        <v>547</v>
      </c>
      <c r="G375" s="33"/>
      <c r="H375" s="34"/>
      <c r="I375" s="33"/>
      <c r="J375" s="33"/>
      <c r="K375" s="34"/>
      <c r="L375" s="33"/>
      <c r="M375" s="33"/>
      <c r="N375" s="34"/>
      <c r="O375" s="34"/>
      <c r="P375" s="33"/>
      <c r="Q375" s="33"/>
      <c r="R375" s="33"/>
    </row>
    <row r="376" spans="1:18" x14ac:dyDescent="0.15">
      <c r="A376" s="10">
        <v>374</v>
      </c>
      <c r="B376" s="11" t="s">
        <v>58</v>
      </c>
      <c r="C376" s="12"/>
      <c r="D376" s="13">
        <f t="shared" si="5"/>
        <v>1</v>
      </c>
      <c r="E376" s="9">
        <v>0.91592582694075819</v>
      </c>
      <c r="F376" s="1" t="s">
        <v>547</v>
      </c>
      <c r="G376" s="34"/>
      <c r="H376" s="34"/>
      <c r="I376" s="33"/>
      <c r="J376" s="34"/>
      <c r="K376" s="34"/>
      <c r="L376" s="33"/>
      <c r="M376" s="33"/>
      <c r="N376" s="33"/>
      <c r="O376" s="34"/>
      <c r="P376" s="33"/>
      <c r="Q376" s="33"/>
      <c r="R376" s="33"/>
    </row>
    <row r="377" spans="1:18" x14ac:dyDescent="0.15">
      <c r="A377" s="10">
        <v>375</v>
      </c>
      <c r="B377" s="11" t="s">
        <v>915</v>
      </c>
      <c r="C377" s="12"/>
      <c r="D377" s="13">
        <f t="shared" si="5"/>
        <v>1</v>
      </c>
      <c r="E377" s="9">
        <v>0.82523546983962914</v>
      </c>
      <c r="F377" s="1" t="s">
        <v>546</v>
      </c>
      <c r="G377" s="34"/>
      <c r="H377" s="34"/>
      <c r="I377" s="33"/>
      <c r="J377" s="33"/>
      <c r="K377" s="34"/>
      <c r="L377" s="33"/>
      <c r="M377" s="33"/>
      <c r="N377" s="33"/>
      <c r="O377" s="34"/>
      <c r="P377" s="33"/>
      <c r="Q377" s="33"/>
      <c r="R377" s="33"/>
    </row>
    <row r="378" spans="1:18" x14ac:dyDescent="0.15">
      <c r="A378" s="10">
        <v>376</v>
      </c>
      <c r="B378" s="11" t="s">
        <v>916</v>
      </c>
      <c r="C378" s="12"/>
      <c r="D378" s="13">
        <f t="shared" si="5"/>
        <v>1</v>
      </c>
      <c r="E378" s="9">
        <v>0.71035280597651829</v>
      </c>
      <c r="F378" s="1" t="s">
        <v>547</v>
      </c>
      <c r="G378" s="34"/>
      <c r="H378" s="34"/>
      <c r="I378" s="33"/>
      <c r="J378" s="33"/>
      <c r="K378" s="34"/>
      <c r="L378" s="33"/>
      <c r="M378" s="33"/>
      <c r="N378" s="33"/>
      <c r="O378" s="34"/>
      <c r="P378" s="33"/>
      <c r="Q378" s="33"/>
      <c r="R378" s="33"/>
    </row>
    <row r="379" spans="1:18" x14ac:dyDescent="0.15">
      <c r="A379" s="10">
        <v>377</v>
      </c>
      <c r="B379" s="11" t="s">
        <v>917</v>
      </c>
      <c r="C379" s="12"/>
      <c r="D379" s="13">
        <f t="shared" si="5"/>
        <v>1</v>
      </c>
      <c r="E379" s="9">
        <v>0.87335115536443331</v>
      </c>
      <c r="F379" s="1" t="s">
        <v>546</v>
      </c>
      <c r="G379" s="34"/>
      <c r="H379" s="34"/>
      <c r="I379" s="33"/>
      <c r="J379" s="33"/>
      <c r="K379" s="34"/>
      <c r="L379" s="33"/>
      <c r="M379" s="33"/>
      <c r="N379" s="33"/>
      <c r="O379" s="34"/>
      <c r="P379" s="33"/>
      <c r="Q379" s="33"/>
      <c r="R379" s="33"/>
    </row>
    <row r="380" spans="1:18" x14ac:dyDescent="0.15">
      <c r="A380" s="10">
        <v>378</v>
      </c>
      <c r="B380" s="11" t="s">
        <v>918</v>
      </c>
      <c r="C380" s="12"/>
      <c r="D380" s="13">
        <f t="shared" si="5"/>
        <v>1</v>
      </c>
      <c r="E380" s="9">
        <v>0.86283088854200174</v>
      </c>
      <c r="F380" s="1" t="s">
        <v>547</v>
      </c>
      <c r="G380" s="33"/>
      <c r="H380" s="34"/>
      <c r="I380" s="33"/>
      <c r="J380" s="34"/>
      <c r="K380" s="34"/>
      <c r="L380" s="33"/>
      <c r="M380" s="33"/>
      <c r="N380" s="33"/>
      <c r="O380" s="34"/>
      <c r="P380" s="33"/>
      <c r="Q380" s="33"/>
      <c r="R380" s="33"/>
    </row>
    <row r="381" spans="1:18" x14ac:dyDescent="0.15">
      <c r="A381" s="10">
        <v>379</v>
      </c>
      <c r="B381" s="11" t="s">
        <v>919</v>
      </c>
      <c r="C381" s="12"/>
      <c r="D381" s="13">
        <f t="shared" si="5"/>
        <v>1</v>
      </c>
      <c r="E381" s="9">
        <v>0.82934104554475852</v>
      </c>
      <c r="F381" s="1" t="s">
        <v>546</v>
      </c>
      <c r="G381" s="34"/>
      <c r="H381" s="34"/>
      <c r="I381" s="33"/>
      <c r="J381" s="34"/>
      <c r="K381" s="34"/>
      <c r="L381" s="33"/>
      <c r="M381" s="33"/>
      <c r="N381" s="33"/>
      <c r="O381" s="34"/>
      <c r="P381" s="33"/>
      <c r="Q381" s="33"/>
      <c r="R381" s="33"/>
    </row>
    <row r="382" spans="1:18" x14ac:dyDescent="0.15">
      <c r="A382" s="10">
        <v>380</v>
      </c>
      <c r="B382" s="11" t="s">
        <v>920</v>
      </c>
      <c r="C382" s="12"/>
      <c r="D382" s="13">
        <f t="shared" si="5"/>
        <v>1</v>
      </c>
      <c r="E382" s="9">
        <v>0.81608546315859432</v>
      </c>
      <c r="F382" s="1" t="s">
        <v>546</v>
      </c>
      <c r="G382" s="34"/>
      <c r="H382" s="34"/>
      <c r="I382" s="33"/>
      <c r="J382" s="33"/>
      <c r="K382" s="34"/>
      <c r="L382" s="33"/>
      <c r="M382" s="33"/>
      <c r="N382" s="33"/>
      <c r="O382" s="34"/>
      <c r="P382" s="33"/>
      <c r="Q382" s="33"/>
      <c r="R382" s="33"/>
    </row>
    <row r="383" spans="1:18" x14ac:dyDescent="0.15">
      <c r="A383" s="10">
        <v>381</v>
      </c>
      <c r="B383" s="11" t="s">
        <v>297</v>
      </c>
      <c r="C383" s="12"/>
      <c r="D383" s="13">
        <f t="shared" si="5"/>
        <v>1</v>
      </c>
      <c r="E383" s="9">
        <v>0.72990036223706989</v>
      </c>
      <c r="F383" s="1" t="s">
        <v>547</v>
      </c>
      <c r="G383" s="33"/>
      <c r="H383" s="34"/>
      <c r="I383" s="33"/>
      <c r="J383" s="33"/>
      <c r="K383" s="34"/>
      <c r="L383" s="33"/>
      <c r="M383" s="33"/>
      <c r="N383" s="34"/>
      <c r="O383" s="34"/>
      <c r="P383" s="33"/>
      <c r="Q383" s="33"/>
      <c r="R383" s="33"/>
    </row>
    <row r="384" spans="1:18" x14ac:dyDescent="0.15">
      <c r="A384" s="10">
        <v>382</v>
      </c>
      <c r="B384" s="11" t="s">
        <v>921</v>
      </c>
      <c r="C384" s="12"/>
      <c r="D384" s="13">
        <f t="shared" si="5"/>
        <v>1</v>
      </c>
      <c r="E384" s="9">
        <v>0.8197865551311585</v>
      </c>
      <c r="F384" s="1" t="s">
        <v>547</v>
      </c>
      <c r="G384" s="34"/>
      <c r="H384" s="34"/>
      <c r="I384" s="33"/>
      <c r="J384" s="34"/>
      <c r="K384" s="34"/>
      <c r="L384" s="33"/>
      <c r="M384" s="33"/>
      <c r="N384" s="33"/>
      <c r="O384" s="34"/>
      <c r="P384" s="33"/>
      <c r="Q384" s="33"/>
      <c r="R384" s="33"/>
    </row>
    <row r="385" spans="1:18" x14ac:dyDescent="0.15">
      <c r="A385" s="10">
        <v>383</v>
      </c>
      <c r="B385" s="11" t="s">
        <v>922</v>
      </c>
      <c r="C385" s="12"/>
      <c r="D385" s="13">
        <f t="shared" si="5"/>
        <v>1</v>
      </c>
      <c r="E385" s="9">
        <v>0.93016563597831592</v>
      </c>
      <c r="F385" s="1" t="s">
        <v>547</v>
      </c>
      <c r="G385" s="33"/>
      <c r="H385" s="34"/>
      <c r="I385" s="33"/>
      <c r="J385" s="33"/>
      <c r="K385" s="34"/>
      <c r="L385" s="33"/>
      <c r="M385" s="33"/>
      <c r="N385" s="33"/>
      <c r="O385" s="34"/>
      <c r="P385" s="33"/>
      <c r="Q385" s="33"/>
      <c r="R385" s="33"/>
    </row>
    <row r="386" spans="1:18" x14ac:dyDescent="0.15">
      <c r="A386" s="10">
        <v>384</v>
      </c>
      <c r="B386" s="11" t="s">
        <v>923</v>
      </c>
      <c r="C386" s="12"/>
      <c r="D386" s="13">
        <f t="shared" si="5"/>
        <v>1</v>
      </c>
      <c r="E386" s="9">
        <v>0.95964852210208296</v>
      </c>
      <c r="F386" s="1" t="s">
        <v>547</v>
      </c>
      <c r="G386" s="34"/>
      <c r="H386" s="34"/>
      <c r="I386" s="33"/>
      <c r="J386" s="33"/>
      <c r="K386" s="34"/>
      <c r="L386" s="33"/>
      <c r="M386" s="33"/>
      <c r="N386" s="33"/>
      <c r="O386" s="34"/>
      <c r="P386" s="33"/>
      <c r="Q386" s="33"/>
      <c r="R386" s="33"/>
    </row>
    <row r="387" spans="1:18" x14ac:dyDescent="0.15">
      <c r="A387" s="10">
        <v>385</v>
      </c>
      <c r="B387" s="11" t="s">
        <v>924</v>
      </c>
      <c r="C387" s="12"/>
      <c r="D387" s="13">
        <f t="shared" si="5"/>
        <v>1</v>
      </c>
      <c r="E387" s="9">
        <v>0.76865636270883031</v>
      </c>
      <c r="F387" s="1" t="s">
        <v>546</v>
      </c>
      <c r="G387" s="34"/>
      <c r="H387" s="34"/>
      <c r="I387" s="33"/>
      <c r="J387" s="33"/>
      <c r="K387" s="34"/>
      <c r="L387" s="33"/>
      <c r="M387" s="33"/>
      <c r="N387" s="33"/>
      <c r="O387" s="34"/>
      <c r="P387" s="33"/>
      <c r="Q387" s="33"/>
      <c r="R387" s="33"/>
    </row>
    <row r="388" spans="1:18" x14ac:dyDescent="0.15">
      <c r="A388" s="10">
        <v>386</v>
      </c>
      <c r="B388" s="11" t="s">
        <v>925</v>
      </c>
      <c r="C388" s="12"/>
      <c r="D388" s="13">
        <f t="shared" ref="D388:D451" si="6">IF((C388&gt;3),9,1)</f>
        <v>1</v>
      </c>
      <c r="E388" s="9">
        <v>0.71424429882769491</v>
      </c>
      <c r="F388" s="1" t="s">
        <v>546</v>
      </c>
      <c r="G388" s="33"/>
      <c r="H388" s="34"/>
      <c r="I388" s="33"/>
      <c r="J388" s="34"/>
      <c r="K388" s="34"/>
      <c r="L388" s="33"/>
      <c r="M388" s="33"/>
      <c r="N388" s="33"/>
      <c r="O388" s="34"/>
      <c r="P388" s="33"/>
      <c r="Q388" s="33"/>
      <c r="R388" s="33"/>
    </row>
    <row r="389" spans="1:18" x14ac:dyDescent="0.15">
      <c r="A389" s="10">
        <v>387</v>
      </c>
      <c r="B389" s="11" t="s">
        <v>926</v>
      </c>
      <c r="C389" s="12"/>
      <c r="D389" s="13">
        <f t="shared" si="6"/>
        <v>1</v>
      </c>
      <c r="E389" s="9">
        <v>0.72365209181617463</v>
      </c>
      <c r="F389" s="1" t="s">
        <v>547</v>
      </c>
      <c r="G389" s="34"/>
      <c r="H389" s="34"/>
      <c r="I389" s="33"/>
      <c r="J389" s="33"/>
      <c r="K389" s="34"/>
      <c r="L389" s="33"/>
      <c r="M389" s="33"/>
      <c r="N389" s="33"/>
      <c r="O389" s="34"/>
      <c r="P389" s="33"/>
      <c r="Q389" s="33"/>
      <c r="R389" s="33"/>
    </row>
    <row r="390" spans="1:18" x14ac:dyDescent="0.15">
      <c r="A390" s="10">
        <v>388</v>
      </c>
      <c r="B390" s="11" t="s">
        <v>927</v>
      </c>
      <c r="C390" s="12"/>
      <c r="D390" s="13">
        <f t="shared" si="6"/>
        <v>1</v>
      </c>
      <c r="E390" s="9">
        <v>0.7353155636930151</v>
      </c>
      <c r="F390" s="1" t="s">
        <v>547</v>
      </c>
      <c r="G390" s="34"/>
      <c r="H390" s="34"/>
      <c r="I390" s="33"/>
      <c r="J390" s="33"/>
      <c r="K390" s="34"/>
      <c r="L390" s="33"/>
      <c r="M390" s="33"/>
      <c r="N390" s="33"/>
      <c r="O390" s="34"/>
      <c r="P390" s="33"/>
      <c r="Q390" s="33"/>
      <c r="R390" s="33"/>
    </row>
    <row r="391" spans="1:18" x14ac:dyDescent="0.15">
      <c r="A391" s="10">
        <v>389</v>
      </c>
      <c r="B391" s="11" t="s">
        <v>928</v>
      </c>
      <c r="C391" s="12"/>
      <c r="D391" s="13">
        <f t="shared" si="6"/>
        <v>1</v>
      </c>
      <c r="E391" s="9">
        <v>0.87600523101592875</v>
      </c>
      <c r="F391" s="1" t="s">
        <v>547</v>
      </c>
      <c r="G391" s="34"/>
      <c r="H391" s="34"/>
      <c r="I391" s="33"/>
      <c r="J391" s="34"/>
      <c r="K391" s="34"/>
      <c r="L391" s="33"/>
      <c r="M391" s="33"/>
      <c r="N391" s="33"/>
      <c r="O391" s="34"/>
      <c r="P391" s="33"/>
      <c r="Q391" s="33"/>
      <c r="R391" s="33"/>
    </row>
    <row r="392" spans="1:18" x14ac:dyDescent="0.15">
      <c r="A392" s="10">
        <v>390</v>
      </c>
      <c r="B392" s="11" t="s">
        <v>929</v>
      </c>
      <c r="C392" s="12"/>
      <c r="D392" s="13">
        <f t="shared" si="6"/>
        <v>1</v>
      </c>
      <c r="E392" s="9">
        <v>0.70784430707970114</v>
      </c>
      <c r="F392" s="1" t="s">
        <v>546</v>
      </c>
      <c r="G392" s="34"/>
      <c r="H392" s="34"/>
      <c r="I392" s="33"/>
      <c r="J392" s="34"/>
      <c r="K392" s="34"/>
      <c r="L392" s="33"/>
      <c r="M392" s="33"/>
      <c r="N392" s="33"/>
      <c r="O392" s="34"/>
      <c r="P392" s="33"/>
      <c r="Q392" s="33"/>
      <c r="R392" s="33"/>
    </row>
    <row r="393" spans="1:18" x14ac:dyDescent="0.15">
      <c r="A393" s="10">
        <v>391</v>
      </c>
      <c r="B393" s="11" t="s">
        <v>930</v>
      </c>
      <c r="C393" s="12"/>
      <c r="D393" s="13">
        <f t="shared" si="6"/>
        <v>1</v>
      </c>
      <c r="E393" s="9">
        <v>0.66225257727014619</v>
      </c>
      <c r="F393" s="1" t="s">
        <v>546</v>
      </c>
      <c r="G393" s="33"/>
      <c r="H393" s="34"/>
      <c r="I393" s="33"/>
      <c r="J393" s="34"/>
      <c r="K393" s="34"/>
      <c r="L393" s="33"/>
      <c r="M393" s="33"/>
      <c r="N393" s="33"/>
      <c r="O393" s="34"/>
      <c r="P393" s="33"/>
      <c r="Q393" s="33"/>
      <c r="R393" s="33"/>
    </row>
    <row r="394" spans="1:18" x14ac:dyDescent="0.15">
      <c r="A394" s="10">
        <v>392</v>
      </c>
      <c r="B394" s="11" t="s">
        <v>931</v>
      </c>
      <c r="C394" s="12"/>
      <c r="D394" s="13">
        <f t="shared" si="6"/>
        <v>1</v>
      </c>
      <c r="E394" s="9">
        <v>0.9059096872208845</v>
      </c>
      <c r="F394" s="1" t="s">
        <v>547</v>
      </c>
      <c r="G394" s="33"/>
      <c r="H394" s="34"/>
      <c r="I394" s="33"/>
      <c r="J394" s="34"/>
      <c r="K394" s="34"/>
      <c r="L394" s="33"/>
      <c r="M394" s="33"/>
      <c r="N394" s="33"/>
      <c r="O394" s="34"/>
      <c r="P394" s="33"/>
      <c r="Q394" s="33"/>
      <c r="R394" s="33"/>
    </row>
    <row r="395" spans="1:18" x14ac:dyDescent="0.15">
      <c r="A395" s="10">
        <v>393</v>
      </c>
      <c r="B395" s="11" t="s">
        <v>932</v>
      </c>
      <c r="C395" s="12"/>
      <c r="D395" s="13">
        <f t="shared" si="6"/>
        <v>1</v>
      </c>
      <c r="E395" s="9">
        <v>0.73788611366667234</v>
      </c>
      <c r="F395" s="1" t="s">
        <v>547</v>
      </c>
      <c r="G395" s="34"/>
      <c r="H395" s="34"/>
      <c r="I395" s="33"/>
      <c r="J395" s="33"/>
      <c r="K395" s="34"/>
      <c r="L395" s="33"/>
      <c r="M395" s="33"/>
      <c r="N395" s="34"/>
      <c r="O395" s="34"/>
      <c r="P395" s="33"/>
      <c r="Q395" s="33"/>
      <c r="R395" s="33"/>
    </row>
    <row r="396" spans="1:18" x14ac:dyDescent="0.15">
      <c r="A396" s="10">
        <v>394</v>
      </c>
      <c r="B396" s="11" t="s">
        <v>933</v>
      </c>
      <c r="C396" s="12"/>
      <c r="D396" s="13">
        <f t="shared" si="6"/>
        <v>1</v>
      </c>
      <c r="E396" s="9">
        <v>0.86186342539813987</v>
      </c>
      <c r="F396" s="1" t="s">
        <v>547</v>
      </c>
      <c r="G396" s="34"/>
      <c r="H396" s="34"/>
      <c r="I396" s="33"/>
      <c r="J396" s="34"/>
      <c r="K396" s="34"/>
      <c r="L396" s="33"/>
      <c r="M396" s="33"/>
      <c r="N396" s="33"/>
      <c r="O396" s="34"/>
      <c r="P396" s="33"/>
      <c r="Q396" s="33"/>
      <c r="R396" s="33"/>
    </row>
    <row r="397" spans="1:18" x14ac:dyDescent="0.15">
      <c r="A397" s="10">
        <v>395</v>
      </c>
      <c r="B397" s="11" t="s">
        <v>934</v>
      </c>
      <c r="C397" s="12"/>
      <c r="D397" s="13">
        <f t="shared" si="6"/>
        <v>1</v>
      </c>
      <c r="E397" s="9">
        <v>0.7799735839222155</v>
      </c>
      <c r="F397" s="1" t="s">
        <v>546</v>
      </c>
      <c r="G397" s="34"/>
      <c r="H397" s="34"/>
      <c r="I397" s="33"/>
      <c r="J397" s="34"/>
      <c r="K397" s="34"/>
      <c r="L397" s="33"/>
      <c r="M397" s="33"/>
      <c r="N397" s="33"/>
      <c r="O397" s="34"/>
      <c r="P397" s="33"/>
      <c r="Q397" s="33"/>
      <c r="R397" s="33"/>
    </row>
    <row r="398" spans="1:18" x14ac:dyDescent="0.15">
      <c r="A398" s="10">
        <v>396</v>
      </c>
      <c r="B398" s="11" t="s">
        <v>935</v>
      </c>
      <c r="C398" s="12"/>
      <c r="D398" s="13">
        <f t="shared" si="6"/>
        <v>1</v>
      </c>
      <c r="E398" s="9">
        <v>0.94332863628003683</v>
      </c>
      <c r="F398" s="1" t="s">
        <v>546</v>
      </c>
      <c r="G398" s="34"/>
      <c r="H398" s="34"/>
      <c r="I398" s="33"/>
      <c r="J398" s="34"/>
      <c r="K398" s="34"/>
      <c r="L398" s="33"/>
      <c r="M398" s="33"/>
      <c r="N398" s="33"/>
      <c r="O398" s="34"/>
      <c r="P398" s="33"/>
      <c r="Q398" s="33"/>
      <c r="R398" s="33"/>
    </row>
    <row r="399" spans="1:18" x14ac:dyDescent="0.15">
      <c r="A399" s="10">
        <v>397</v>
      </c>
      <c r="B399" s="11" t="s">
        <v>936</v>
      </c>
      <c r="C399" s="12"/>
      <c r="D399" s="13">
        <f t="shared" si="6"/>
        <v>1</v>
      </c>
      <c r="E399" s="9">
        <v>0.78486801180429211</v>
      </c>
      <c r="F399" s="1" t="s">
        <v>547</v>
      </c>
      <c r="G399" s="33"/>
      <c r="H399" s="34"/>
      <c r="I399" s="33"/>
      <c r="J399" s="34"/>
      <c r="K399" s="34"/>
      <c r="L399" s="33"/>
      <c r="M399" s="33"/>
      <c r="N399" s="33"/>
      <c r="O399" s="34"/>
      <c r="P399" s="33"/>
      <c r="Q399" s="33"/>
      <c r="R399" s="33"/>
    </row>
    <row r="400" spans="1:18" x14ac:dyDescent="0.15">
      <c r="A400" s="10">
        <v>398</v>
      </c>
      <c r="B400" s="11" t="s">
        <v>937</v>
      </c>
      <c r="C400" s="12"/>
      <c r="D400" s="13">
        <f t="shared" si="6"/>
        <v>1</v>
      </c>
      <c r="E400" s="9">
        <v>0.86116153788514094</v>
      </c>
      <c r="F400" s="1" t="s">
        <v>546</v>
      </c>
      <c r="G400" s="34"/>
      <c r="H400" s="34"/>
      <c r="I400" s="33"/>
      <c r="J400" s="33"/>
      <c r="K400" s="34"/>
      <c r="L400" s="33"/>
      <c r="M400" s="33"/>
      <c r="N400" s="34"/>
      <c r="O400" s="34"/>
      <c r="P400" s="33"/>
      <c r="Q400" s="33"/>
      <c r="R400" s="33"/>
    </row>
    <row r="401" spans="1:18" x14ac:dyDescent="0.15">
      <c r="A401" s="10">
        <v>399</v>
      </c>
      <c r="B401" s="11" t="s">
        <v>938</v>
      </c>
      <c r="C401" s="12"/>
      <c r="D401" s="13">
        <f t="shared" si="6"/>
        <v>1</v>
      </c>
      <c r="E401" s="9">
        <v>0.84730123367549748</v>
      </c>
      <c r="F401" s="1" t="s">
        <v>546</v>
      </c>
      <c r="G401" s="34"/>
      <c r="H401" s="34"/>
      <c r="I401" s="33"/>
      <c r="J401" s="34"/>
      <c r="K401" s="34"/>
      <c r="L401" s="33"/>
      <c r="M401" s="33"/>
      <c r="N401" s="33"/>
      <c r="O401" s="34"/>
      <c r="P401" s="33"/>
      <c r="Q401" s="33"/>
      <c r="R401" s="33"/>
    </row>
    <row r="402" spans="1:18" x14ac:dyDescent="0.15">
      <c r="A402" s="10">
        <v>400</v>
      </c>
      <c r="B402" s="11" t="s">
        <v>939</v>
      </c>
      <c r="C402" s="12"/>
      <c r="D402" s="13">
        <f t="shared" si="6"/>
        <v>1</v>
      </c>
      <c r="E402" s="9">
        <v>0.77456287726081396</v>
      </c>
      <c r="F402" s="1" t="s">
        <v>547</v>
      </c>
      <c r="G402" s="33"/>
      <c r="H402" s="34"/>
      <c r="I402" s="33"/>
      <c r="J402" s="34"/>
      <c r="K402" s="34"/>
      <c r="L402" s="33"/>
      <c r="M402" s="33"/>
      <c r="N402" s="34"/>
      <c r="O402" s="34"/>
      <c r="P402" s="33"/>
      <c r="Q402" s="33"/>
      <c r="R402" s="33"/>
    </row>
    <row r="403" spans="1:18" x14ac:dyDescent="0.15">
      <c r="A403" s="10">
        <v>401</v>
      </c>
      <c r="B403" s="11" t="s">
        <v>940</v>
      </c>
      <c r="C403" s="12"/>
      <c r="D403" s="13">
        <f t="shared" si="6"/>
        <v>1</v>
      </c>
      <c r="E403" s="9">
        <v>0.99003375062717947</v>
      </c>
      <c r="F403" s="1" t="s">
        <v>547</v>
      </c>
      <c r="G403" s="33"/>
      <c r="H403" s="34"/>
      <c r="I403" s="33"/>
      <c r="J403" s="34"/>
      <c r="K403" s="34"/>
      <c r="L403" s="33"/>
      <c r="M403" s="33"/>
      <c r="N403" s="34"/>
      <c r="O403" s="34"/>
      <c r="P403" s="33"/>
      <c r="Q403" s="33"/>
      <c r="R403" s="33"/>
    </row>
    <row r="404" spans="1:18" x14ac:dyDescent="0.15">
      <c r="A404" s="10">
        <v>402</v>
      </c>
      <c r="B404" s="11" t="s">
        <v>941</v>
      </c>
      <c r="C404" s="12"/>
      <c r="D404" s="13">
        <f t="shared" si="6"/>
        <v>1</v>
      </c>
      <c r="E404" s="9">
        <v>0.74455659760448722</v>
      </c>
      <c r="F404" s="1" t="s">
        <v>546</v>
      </c>
      <c r="G404" s="34"/>
      <c r="H404" s="34"/>
      <c r="I404" s="33"/>
      <c r="J404" s="34"/>
      <c r="K404" s="34"/>
      <c r="L404" s="33"/>
      <c r="M404" s="33"/>
      <c r="N404" s="33"/>
      <c r="O404" s="34"/>
      <c r="P404" s="33"/>
      <c r="Q404" s="33"/>
      <c r="R404" s="33"/>
    </row>
    <row r="405" spans="1:18" x14ac:dyDescent="0.15">
      <c r="A405" s="10">
        <v>403</v>
      </c>
      <c r="B405" s="11" t="s">
        <v>942</v>
      </c>
      <c r="C405" s="12"/>
      <c r="D405" s="13">
        <f t="shared" si="6"/>
        <v>1</v>
      </c>
      <c r="E405" s="9">
        <v>0.71658860625040877</v>
      </c>
      <c r="F405" s="1" t="s">
        <v>547</v>
      </c>
      <c r="G405" s="33"/>
      <c r="H405" s="34"/>
      <c r="I405" s="33"/>
      <c r="J405" s="33"/>
      <c r="K405" s="34"/>
      <c r="L405" s="33"/>
      <c r="M405" s="33"/>
      <c r="N405" s="33"/>
      <c r="O405" s="34"/>
      <c r="P405" s="33"/>
      <c r="Q405" s="33"/>
      <c r="R405" s="33"/>
    </row>
    <row r="406" spans="1:18" x14ac:dyDescent="0.15">
      <c r="A406" s="10">
        <v>404</v>
      </c>
      <c r="B406" s="11" t="s">
        <v>943</v>
      </c>
      <c r="C406" s="12"/>
      <c r="D406" s="13">
        <f t="shared" si="6"/>
        <v>1</v>
      </c>
      <c r="E406" s="9">
        <v>0.7899549097827514</v>
      </c>
      <c r="F406" s="1" t="s">
        <v>546</v>
      </c>
      <c r="G406" s="33"/>
      <c r="H406" s="34"/>
      <c r="I406" s="33"/>
      <c r="J406" s="34"/>
      <c r="K406" s="34"/>
      <c r="L406" s="33"/>
      <c r="M406" s="33"/>
      <c r="N406" s="33"/>
      <c r="O406" s="34"/>
      <c r="P406" s="33"/>
      <c r="Q406" s="33"/>
      <c r="R406" s="33"/>
    </row>
    <row r="407" spans="1:18" x14ac:dyDescent="0.15">
      <c r="A407" s="10">
        <v>405</v>
      </c>
      <c r="B407" s="11" t="s">
        <v>80</v>
      </c>
      <c r="C407" s="12"/>
      <c r="D407" s="13">
        <f t="shared" si="6"/>
        <v>1</v>
      </c>
      <c r="E407" s="9">
        <v>0.79375065588860583</v>
      </c>
      <c r="F407" s="1" t="s">
        <v>547</v>
      </c>
      <c r="G407" s="34"/>
      <c r="H407" s="34"/>
      <c r="I407" s="33"/>
      <c r="J407" s="34"/>
      <c r="K407" s="34"/>
      <c r="L407" s="33"/>
      <c r="M407" s="33"/>
      <c r="N407" s="33"/>
      <c r="O407" s="34"/>
      <c r="P407" s="33"/>
      <c r="Q407" s="33"/>
      <c r="R407" s="33"/>
    </row>
    <row r="408" spans="1:18" x14ac:dyDescent="0.15">
      <c r="A408" s="10">
        <v>406</v>
      </c>
      <c r="B408" s="11" t="s">
        <v>944</v>
      </c>
      <c r="C408" s="12"/>
      <c r="D408" s="13">
        <f t="shared" si="6"/>
        <v>1</v>
      </c>
      <c r="E408" s="9">
        <v>0.89808132207568026</v>
      </c>
      <c r="F408" s="1" t="s">
        <v>547</v>
      </c>
      <c r="G408" s="34"/>
      <c r="H408" s="34"/>
      <c r="I408" s="33"/>
      <c r="J408" s="33"/>
      <c r="K408" s="34"/>
      <c r="L408" s="33"/>
      <c r="M408" s="33"/>
      <c r="N408" s="33"/>
      <c r="O408" s="34"/>
      <c r="P408" s="33"/>
      <c r="Q408" s="33"/>
      <c r="R408" s="33"/>
    </row>
    <row r="409" spans="1:18" x14ac:dyDescent="0.15">
      <c r="A409" s="10">
        <v>407</v>
      </c>
      <c r="B409" s="11" t="s">
        <v>945</v>
      </c>
      <c r="C409" s="12"/>
      <c r="D409" s="13">
        <f t="shared" si="6"/>
        <v>1</v>
      </c>
      <c r="E409" s="9">
        <v>0.87023608371611205</v>
      </c>
      <c r="F409" s="1" t="s">
        <v>546</v>
      </c>
      <c r="G409" s="34"/>
      <c r="H409" s="34"/>
      <c r="I409" s="33"/>
      <c r="J409" s="34"/>
      <c r="K409" s="34"/>
      <c r="L409" s="33"/>
      <c r="M409" s="33"/>
      <c r="N409" s="33"/>
      <c r="O409" s="34"/>
      <c r="P409" s="33"/>
      <c r="Q409" s="33"/>
      <c r="R409" s="33"/>
    </row>
    <row r="410" spans="1:18" x14ac:dyDescent="0.15">
      <c r="A410" s="10">
        <v>408</v>
      </c>
      <c r="B410" s="11" t="s">
        <v>946</v>
      </c>
      <c r="C410" s="12"/>
      <c r="D410" s="13">
        <f t="shared" si="6"/>
        <v>1</v>
      </c>
      <c r="E410" s="9">
        <v>0.73694579436522023</v>
      </c>
      <c r="F410" s="1" t="s">
        <v>546</v>
      </c>
      <c r="G410" s="34"/>
      <c r="H410" s="34"/>
      <c r="I410" s="33"/>
      <c r="J410" s="33"/>
      <c r="K410" s="34"/>
      <c r="L410" s="33"/>
      <c r="M410" s="33"/>
      <c r="N410" s="33"/>
      <c r="O410" s="34"/>
      <c r="P410" s="33"/>
      <c r="Q410" s="33"/>
      <c r="R410" s="33"/>
    </row>
    <row r="411" spans="1:18" x14ac:dyDescent="0.15">
      <c r="A411" s="10">
        <v>409</v>
      </c>
      <c r="B411" s="11" t="s">
        <v>947</v>
      </c>
      <c r="C411" s="12"/>
      <c r="D411" s="13">
        <f t="shared" si="6"/>
        <v>1</v>
      </c>
      <c r="E411" s="9">
        <v>0.7340684223942251</v>
      </c>
      <c r="F411" s="1" t="s">
        <v>546</v>
      </c>
      <c r="G411" s="34"/>
      <c r="H411" s="34"/>
      <c r="I411" s="33"/>
      <c r="J411" s="34"/>
      <c r="K411" s="34"/>
      <c r="L411" s="33"/>
      <c r="M411" s="33"/>
      <c r="N411" s="33"/>
      <c r="O411" s="34"/>
      <c r="P411" s="33"/>
      <c r="Q411" s="33"/>
      <c r="R411" s="33"/>
    </row>
    <row r="412" spans="1:18" x14ac:dyDescent="0.15">
      <c r="A412" s="10">
        <v>410</v>
      </c>
      <c r="B412" s="11" t="s">
        <v>948</v>
      </c>
      <c r="C412" s="12"/>
      <c r="D412" s="13">
        <f t="shared" si="6"/>
        <v>1</v>
      </c>
      <c r="E412" s="9">
        <v>0.82583933860540437</v>
      </c>
      <c r="F412" s="1" t="s">
        <v>547</v>
      </c>
      <c r="G412" s="33"/>
      <c r="H412" s="34"/>
      <c r="I412" s="33"/>
      <c r="J412" s="34"/>
      <c r="K412" s="34"/>
      <c r="L412" s="33"/>
      <c r="M412" s="33"/>
      <c r="N412" s="33"/>
      <c r="O412" s="34"/>
      <c r="P412" s="33"/>
      <c r="Q412" s="33"/>
      <c r="R412" s="33"/>
    </row>
    <row r="413" spans="1:18" x14ac:dyDescent="0.15">
      <c r="A413" s="10">
        <v>411</v>
      </c>
      <c r="B413" s="11" t="s">
        <v>949</v>
      </c>
      <c r="C413" s="12"/>
      <c r="D413" s="13">
        <f t="shared" si="6"/>
        <v>1</v>
      </c>
      <c r="E413" s="9">
        <v>0.93361450022919734</v>
      </c>
      <c r="F413" s="1" t="s">
        <v>547</v>
      </c>
      <c r="G413" s="33"/>
      <c r="H413" s="34"/>
      <c r="I413" s="33"/>
      <c r="J413" s="34"/>
      <c r="K413" s="34"/>
      <c r="L413" s="33"/>
      <c r="M413" s="33"/>
      <c r="N413" s="33"/>
      <c r="O413" s="34"/>
      <c r="P413" s="33"/>
      <c r="Q413" s="33"/>
      <c r="R413" s="33"/>
    </row>
    <row r="414" spans="1:18" x14ac:dyDescent="0.15">
      <c r="A414" s="10">
        <v>412</v>
      </c>
      <c r="B414" s="11" t="s">
        <v>950</v>
      </c>
      <c r="C414" s="12"/>
      <c r="D414" s="13">
        <f t="shared" si="6"/>
        <v>1</v>
      </c>
      <c r="E414" s="9">
        <v>0.86614139273743262</v>
      </c>
      <c r="F414" s="1" t="s">
        <v>546</v>
      </c>
      <c r="G414" s="34"/>
      <c r="H414" s="34"/>
      <c r="I414" s="33"/>
      <c r="J414" s="34"/>
      <c r="K414" s="34"/>
      <c r="L414" s="33"/>
      <c r="M414" s="33"/>
      <c r="N414" s="33"/>
      <c r="O414" s="34"/>
      <c r="P414" s="33"/>
      <c r="Q414" s="33"/>
      <c r="R414" s="33"/>
    </row>
    <row r="415" spans="1:18" x14ac:dyDescent="0.15">
      <c r="A415" s="10">
        <v>413</v>
      </c>
      <c r="B415" s="11" t="s">
        <v>951</v>
      </c>
      <c r="C415" s="12"/>
      <c r="D415" s="13">
        <f t="shared" si="6"/>
        <v>1</v>
      </c>
      <c r="E415" s="9">
        <v>0.90019298281198346</v>
      </c>
      <c r="F415" s="1" t="s">
        <v>546</v>
      </c>
      <c r="G415" s="33"/>
      <c r="H415" s="34"/>
      <c r="I415" s="33"/>
      <c r="J415" s="34"/>
      <c r="K415" s="34"/>
      <c r="L415" s="33"/>
      <c r="M415" s="33"/>
      <c r="N415" s="33"/>
      <c r="O415" s="34"/>
      <c r="P415" s="33"/>
      <c r="Q415" s="33"/>
      <c r="R415" s="33"/>
    </row>
    <row r="416" spans="1:18" x14ac:dyDescent="0.15">
      <c r="A416" s="10">
        <v>414</v>
      </c>
      <c r="B416" s="11" t="s">
        <v>952</v>
      </c>
      <c r="C416" s="12"/>
      <c r="D416" s="13">
        <f t="shared" si="6"/>
        <v>1</v>
      </c>
      <c r="E416" s="9">
        <v>0.81427202262181186</v>
      </c>
      <c r="F416" s="1" t="s">
        <v>546</v>
      </c>
      <c r="G416" s="33"/>
      <c r="H416" s="34"/>
      <c r="I416" s="33"/>
      <c r="J416" s="34"/>
      <c r="K416" s="34"/>
      <c r="L416" s="33"/>
      <c r="M416" s="33"/>
      <c r="N416" s="33"/>
      <c r="O416" s="34"/>
      <c r="P416" s="33"/>
      <c r="Q416" s="33"/>
      <c r="R416" s="33"/>
    </row>
    <row r="417" spans="1:18" x14ac:dyDescent="0.15">
      <c r="A417" s="10">
        <v>415</v>
      </c>
      <c r="B417" s="11" t="s">
        <v>953</v>
      </c>
      <c r="C417" s="12"/>
      <c r="D417" s="13">
        <f t="shared" si="6"/>
        <v>1</v>
      </c>
      <c r="E417" s="9">
        <v>0.6660160489534559</v>
      </c>
      <c r="F417" s="1" t="s">
        <v>546</v>
      </c>
      <c r="G417" s="34"/>
      <c r="H417" s="34"/>
      <c r="I417" s="33"/>
      <c r="J417" s="33"/>
      <c r="K417" s="34"/>
      <c r="L417" s="33"/>
      <c r="M417" s="33"/>
      <c r="N417" s="33"/>
      <c r="O417" s="34"/>
      <c r="P417" s="33"/>
      <c r="Q417" s="33"/>
      <c r="R417" s="33"/>
    </row>
    <row r="418" spans="1:18" x14ac:dyDescent="0.15">
      <c r="A418" s="10">
        <v>416</v>
      </c>
      <c r="B418" s="11" t="s">
        <v>954</v>
      </c>
      <c r="C418" s="12"/>
      <c r="D418" s="13">
        <f t="shared" si="6"/>
        <v>1</v>
      </c>
      <c r="E418" s="9">
        <v>0.70878535382665664</v>
      </c>
      <c r="F418" s="1" t="s">
        <v>547</v>
      </c>
      <c r="G418" s="34"/>
      <c r="H418" s="34"/>
      <c r="I418" s="33"/>
      <c r="J418" s="34"/>
      <c r="K418" s="34"/>
      <c r="L418" s="33"/>
      <c r="M418" s="33"/>
      <c r="N418" s="33"/>
      <c r="O418" s="34"/>
      <c r="P418" s="33"/>
      <c r="Q418" s="33"/>
      <c r="R418" s="33"/>
    </row>
    <row r="419" spans="1:18" x14ac:dyDescent="0.15">
      <c r="A419" s="10">
        <v>417</v>
      </c>
      <c r="B419" s="11" t="s">
        <v>955</v>
      </c>
      <c r="C419" s="12"/>
      <c r="D419" s="13">
        <f t="shared" si="6"/>
        <v>1</v>
      </c>
      <c r="E419" s="9">
        <v>0.67792271389532965</v>
      </c>
      <c r="F419" s="1" t="s">
        <v>546</v>
      </c>
      <c r="G419" s="33"/>
      <c r="H419" s="34"/>
      <c r="I419" s="33"/>
      <c r="J419" s="33"/>
      <c r="K419" s="34"/>
      <c r="L419" s="33"/>
      <c r="M419" s="33"/>
      <c r="N419" s="34"/>
      <c r="O419" s="34"/>
      <c r="P419" s="33"/>
      <c r="Q419" s="33"/>
      <c r="R419" s="33"/>
    </row>
    <row r="420" spans="1:18" x14ac:dyDescent="0.15">
      <c r="A420" s="10">
        <v>418</v>
      </c>
      <c r="B420" s="11" t="s">
        <v>956</v>
      </c>
      <c r="C420" s="12"/>
      <c r="D420" s="13">
        <f t="shared" si="6"/>
        <v>1</v>
      </c>
      <c r="E420" s="9">
        <v>0.69076224278480791</v>
      </c>
      <c r="F420" s="1" t="s">
        <v>546</v>
      </c>
      <c r="G420" s="34"/>
      <c r="H420" s="34"/>
      <c r="I420" s="33"/>
      <c r="J420" s="34"/>
      <c r="K420" s="34"/>
      <c r="L420" s="33"/>
      <c r="M420" s="33"/>
      <c r="N420" s="33"/>
      <c r="O420" s="34"/>
      <c r="P420" s="33"/>
      <c r="Q420" s="33"/>
      <c r="R420" s="33"/>
    </row>
    <row r="421" spans="1:18" x14ac:dyDescent="0.15">
      <c r="A421" s="10">
        <v>419</v>
      </c>
      <c r="B421" s="11" t="s">
        <v>957</v>
      </c>
      <c r="C421" s="12"/>
      <c r="D421" s="13">
        <f t="shared" si="6"/>
        <v>1</v>
      </c>
      <c r="E421" s="9">
        <v>0.85747652442436983</v>
      </c>
      <c r="F421" s="1" t="s">
        <v>547</v>
      </c>
      <c r="G421" s="33"/>
      <c r="H421" s="34"/>
      <c r="I421" s="33"/>
      <c r="J421" s="34"/>
      <c r="K421" s="34"/>
      <c r="L421" s="33"/>
      <c r="M421" s="33"/>
      <c r="N421" s="33"/>
      <c r="O421" s="34"/>
      <c r="P421" s="33"/>
      <c r="Q421" s="33"/>
      <c r="R421" s="33"/>
    </row>
    <row r="422" spans="1:18" x14ac:dyDescent="0.15">
      <c r="A422" s="10">
        <v>420</v>
      </c>
      <c r="B422" s="11" t="s">
        <v>958</v>
      </c>
      <c r="C422" s="12"/>
      <c r="D422" s="13">
        <f t="shared" si="6"/>
        <v>1</v>
      </c>
      <c r="E422" s="9">
        <v>0.73463830643088035</v>
      </c>
      <c r="F422" s="1" t="s">
        <v>547</v>
      </c>
      <c r="G422" s="34"/>
      <c r="H422" s="34"/>
      <c r="I422" s="33"/>
      <c r="J422" s="34"/>
      <c r="K422" s="34"/>
      <c r="L422" s="33"/>
      <c r="M422" s="33"/>
      <c r="N422" s="33"/>
      <c r="O422" s="34"/>
      <c r="P422" s="33"/>
      <c r="Q422" s="33"/>
      <c r="R422" s="33"/>
    </row>
    <row r="423" spans="1:18" x14ac:dyDescent="0.15">
      <c r="A423" s="10">
        <v>421</v>
      </c>
      <c r="B423" s="11" t="s">
        <v>959</v>
      </c>
      <c r="C423" s="12"/>
      <c r="D423" s="13">
        <f t="shared" si="6"/>
        <v>1</v>
      </c>
      <c r="E423" s="9">
        <v>0.86981155981339686</v>
      </c>
      <c r="F423" s="1" t="s">
        <v>546</v>
      </c>
      <c r="G423" s="34"/>
      <c r="H423" s="34"/>
      <c r="I423" s="33"/>
      <c r="J423" s="34"/>
      <c r="K423" s="34"/>
      <c r="L423" s="33"/>
      <c r="M423" s="33"/>
      <c r="N423" s="33"/>
      <c r="O423" s="34"/>
      <c r="P423" s="33"/>
      <c r="Q423" s="33"/>
      <c r="R423" s="33"/>
    </row>
    <row r="424" spans="1:18" x14ac:dyDescent="0.15">
      <c r="A424" s="10">
        <v>422</v>
      </c>
      <c r="B424" s="11" t="s">
        <v>960</v>
      </c>
      <c r="C424" s="12"/>
      <c r="D424" s="13">
        <f t="shared" si="6"/>
        <v>1</v>
      </c>
      <c r="E424" s="9">
        <v>0.64651055488602971</v>
      </c>
      <c r="F424" s="1" t="s">
        <v>546</v>
      </c>
      <c r="G424" s="34"/>
      <c r="H424" s="34"/>
      <c r="I424" s="33"/>
      <c r="J424" s="33"/>
      <c r="K424" s="34"/>
      <c r="L424" s="33"/>
      <c r="M424" s="33"/>
      <c r="N424" s="33"/>
      <c r="O424" s="34"/>
      <c r="P424" s="33"/>
      <c r="Q424" s="33"/>
      <c r="R424" s="33"/>
    </row>
    <row r="425" spans="1:18" x14ac:dyDescent="0.15">
      <c r="A425" s="10">
        <v>423</v>
      </c>
      <c r="B425" s="11" t="s">
        <v>961</v>
      </c>
      <c r="C425" s="12"/>
      <c r="D425" s="13">
        <f t="shared" si="6"/>
        <v>1</v>
      </c>
      <c r="E425" s="9">
        <v>0.73301796840245403</v>
      </c>
      <c r="F425" s="1" t="s">
        <v>546</v>
      </c>
      <c r="G425" s="33"/>
      <c r="H425" s="34"/>
      <c r="I425" s="33"/>
      <c r="J425" s="33"/>
      <c r="K425" s="34"/>
      <c r="L425" s="33"/>
      <c r="M425" s="33"/>
      <c r="N425" s="34"/>
      <c r="O425" s="34"/>
      <c r="P425" s="33"/>
      <c r="Q425" s="33"/>
      <c r="R425" s="33"/>
    </row>
    <row r="426" spans="1:18" x14ac:dyDescent="0.15">
      <c r="A426" s="10">
        <v>424</v>
      </c>
      <c r="B426" s="11" t="s">
        <v>962</v>
      </c>
      <c r="C426" s="12"/>
      <c r="D426" s="13">
        <f t="shared" si="6"/>
        <v>1</v>
      </c>
      <c r="E426" s="9">
        <v>0.76420770287395023</v>
      </c>
      <c r="F426" s="1" t="s">
        <v>546</v>
      </c>
      <c r="G426" s="33"/>
      <c r="H426" s="34"/>
      <c r="I426" s="33"/>
      <c r="J426" s="34"/>
      <c r="K426" s="34"/>
      <c r="L426" s="33"/>
      <c r="M426" s="33"/>
      <c r="N426" s="33"/>
      <c r="O426" s="34"/>
      <c r="P426" s="33"/>
      <c r="Q426" s="33"/>
      <c r="R426" s="33"/>
    </row>
    <row r="427" spans="1:18" x14ac:dyDescent="0.15">
      <c r="A427" s="10">
        <v>425</v>
      </c>
      <c r="B427" s="11" t="s">
        <v>963</v>
      </c>
      <c r="C427" s="12"/>
      <c r="D427" s="13">
        <f t="shared" si="6"/>
        <v>1</v>
      </c>
      <c r="E427" s="9">
        <v>0.77144719508085569</v>
      </c>
      <c r="F427" s="1" t="s">
        <v>547</v>
      </c>
      <c r="G427" s="33"/>
      <c r="H427" s="34"/>
      <c r="I427" s="33"/>
      <c r="J427" s="34"/>
      <c r="K427" s="34"/>
      <c r="L427" s="33"/>
      <c r="M427" s="33"/>
      <c r="N427" s="33"/>
      <c r="O427" s="34"/>
      <c r="P427" s="33"/>
      <c r="Q427" s="33"/>
      <c r="R427" s="33"/>
    </row>
    <row r="428" spans="1:18" x14ac:dyDescent="0.15">
      <c r="A428" s="10">
        <v>426</v>
      </c>
      <c r="B428" s="11" t="s">
        <v>964</v>
      </c>
      <c r="C428" s="12"/>
      <c r="D428" s="13">
        <f t="shared" si="6"/>
        <v>1</v>
      </c>
      <c r="E428" s="9">
        <v>0.9773353487388543</v>
      </c>
      <c r="F428" s="1" t="s">
        <v>547</v>
      </c>
      <c r="G428" s="34"/>
      <c r="H428" s="34"/>
      <c r="I428" s="33"/>
      <c r="J428" s="33"/>
      <c r="K428" s="34"/>
      <c r="L428" s="33"/>
      <c r="M428" s="33"/>
      <c r="N428" s="33"/>
      <c r="O428" s="34"/>
      <c r="P428" s="33"/>
      <c r="Q428" s="33"/>
      <c r="R428" s="33"/>
    </row>
    <row r="429" spans="1:18" x14ac:dyDescent="0.15">
      <c r="A429" s="10">
        <v>427</v>
      </c>
      <c r="B429" s="11" t="s">
        <v>965</v>
      </c>
      <c r="C429" s="12"/>
      <c r="D429" s="13">
        <f t="shared" si="6"/>
        <v>1</v>
      </c>
      <c r="E429" s="9">
        <v>0.96784642959547162</v>
      </c>
      <c r="F429" s="1" t="s">
        <v>546</v>
      </c>
      <c r="G429" s="33"/>
      <c r="H429" s="34"/>
      <c r="I429" s="33"/>
      <c r="J429" s="34"/>
      <c r="K429" s="34"/>
      <c r="L429" s="33"/>
      <c r="M429" s="33"/>
      <c r="N429" s="34"/>
      <c r="O429" s="34"/>
      <c r="P429" s="33"/>
      <c r="Q429" s="33"/>
      <c r="R429" s="33"/>
    </row>
    <row r="430" spans="1:18" x14ac:dyDescent="0.15">
      <c r="A430" s="10">
        <v>428</v>
      </c>
      <c r="B430" s="11" t="s">
        <v>966</v>
      </c>
      <c r="C430" s="12"/>
      <c r="D430" s="13">
        <f t="shared" si="6"/>
        <v>1</v>
      </c>
      <c r="E430" s="9">
        <v>0.9619740730132309</v>
      </c>
      <c r="F430" s="1" t="s">
        <v>547</v>
      </c>
      <c r="G430" s="33"/>
      <c r="H430" s="34"/>
      <c r="I430" s="33"/>
      <c r="J430" s="34"/>
      <c r="K430" s="34"/>
      <c r="L430" s="33"/>
      <c r="M430" s="33"/>
      <c r="N430" s="33"/>
      <c r="O430" s="34"/>
      <c r="P430" s="33"/>
      <c r="Q430" s="33"/>
      <c r="R430" s="33"/>
    </row>
    <row r="431" spans="1:18" x14ac:dyDescent="0.15">
      <c r="A431" s="10">
        <v>429</v>
      </c>
      <c r="B431" s="11" t="s">
        <v>967</v>
      </c>
      <c r="C431" s="12"/>
      <c r="D431" s="13">
        <f t="shared" si="6"/>
        <v>1</v>
      </c>
      <c r="E431" s="9">
        <v>0.94433728163211827</v>
      </c>
      <c r="F431" s="1" t="s">
        <v>547</v>
      </c>
      <c r="G431" s="33"/>
      <c r="H431" s="34"/>
      <c r="I431" s="33"/>
      <c r="J431" s="33"/>
      <c r="K431" s="34"/>
      <c r="L431" s="33"/>
      <c r="M431" s="33"/>
      <c r="N431" s="33"/>
      <c r="O431" s="34"/>
      <c r="P431" s="33"/>
      <c r="Q431" s="33"/>
      <c r="R431" s="33"/>
    </row>
    <row r="432" spans="1:18" x14ac:dyDescent="0.15">
      <c r="A432" s="10">
        <v>430</v>
      </c>
      <c r="B432" s="11" t="s">
        <v>968</v>
      </c>
      <c r="C432" s="12"/>
      <c r="D432" s="13">
        <f t="shared" si="6"/>
        <v>1</v>
      </c>
      <c r="E432" s="9">
        <v>0.77460194442971009</v>
      </c>
      <c r="F432" s="1" t="s">
        <v>547</v>
      </c>
      <c r="G432" s="33"/>
      <c r="H432" s="34"/>
      <c r="I432" s="33"/>
      <c r="J432" s="33"/>
      <c r="K432" s="34"/>
      <c r="L432" s="33"/>
      <c r="M432" s="33"/>
      <c r="N432" s="33"/>
      <c r="O432" s="34"/>
      <c r="P432" s="33"/>
      <c r="Q432" s="33"/>
      <c r="R432" s="33"/>
    </row>
    <row r="433" spans="1:18" x14ac:dyDescent="0.15">
      <c r="A433" s="10">
        <v>431</v>
      </c>
      <c r="B433" s="11" t="s">
        <v>969</v>
      </c>
      <c r="C433" s="12"/>
      <c r="D433" s="13">
        <f t="shared" si="6"/>
        <v>1</v>
      </c>
      <c r="E433" s="9">
        <v>0.6456287324527743</v>
      </c>
      <c r="F433" s="1" t="s">
        <v>546</v>
      </c>
      <c r="G433" s="34"/>
      <c r="H433" s="34"/>
      <c r="I433" s="33"/>
      <c r="J433" s="33"/>
      <c r="K433" s="34"/>
      <c r="L433" s="33"/>
      <c r="M433" s="33"/>
      <c r="N433" s="33"/>
      <c r="O433" s="34"/>
      <c r="P433" s="33"/>
      <c r="Q433" s="33"/>
      <c r="R433" s="33"/>
    </row>
    <row r="434" spans="1:18" x14ac:dyDescent="0.15">
      <c r="A434" s="10">
        <v>432</v>
      </c>
      <c r="B434" s="11" t="s">
        <v>970</v>
      </c>
      <c r="C434" s="12"/>
      <c r="D434" s="13">
        <f t="shared" si="6"/>
        <v>1</v>
      </c>
      <c r="E434" s="9">
        <v>0.72764861630890576</v>
      </c>
      <c r="F434" s="1" t="s">
        <v>547</v>
      </c>
      <c r="G434" s="34"/>
      <c r="H434" s="34"/>
      <c r="I434" s="33"/>
      <c r="J434" s="33"/>
      <c r="K434" s="34"/>
      <c r="L434" s="33"/>
      <c r="M434" s="33"/>
      <c r="N434" s="33"/>
      <c r="O434" s="34"/>
      <c r="P434" s="33"/>
      <c r="Q434" s="33"/>
      <c r="R434" s="33"/>
    </row>
    <row r="435" spans="1:18" x14ac:dyDescent="0.15">
      <c r="A435" s="10">
        <v>433</v>
      </c>
      <c r="B435" s="11" t="s">
        <v>971</v>
      </c>
      <c r="C435" s="12"/>
      <c r="D435" s="13">
        <f t="shared" si="6"/>
        <v>1</v>
      </c>
      <c r="E435" s="9">
        <v>0.79319081325400487</v>
      </c>
      <c r="F435" s="1" t="s">
        <v>547</v>
      </c>
      <c r="G435" s="34"/>
      <c r="H435" s="34"/>
      <c r="I435" s="33"/>
      <c r="J435" s="33"/>
      <c r="K435" s="34"/>
      <c r="L435" s="33"/>
      <c r="M435" s="33"/>
      <c r="N435" s="33"/>
      <c r="O435" s="34"/>
      <c r="P435" s="33"/>
      <c r="Q435" s="33"/>
      <c r="R435" s="33"/>
    </row>
    <row r="436" spans="1:18" x14ac:dyDescent="0.15">
      <c r="A436" s="10">
        <v>434</v>
      </c>
      <c r="B436" s="11" t="s">
        <v>972</v>
      </c>
      <c r="C436" s="12"/>
      <c r="D436" s="13">
        <f t="shared" si="6"/>
        <v>1</v>
      </c>
      <c r="E436" s="9">
        <v>0.98188757383243708</v>
      </c>
      <c r="F436" s="1" t="s">
        <v>546</v>
      </c>
      <c r="G436" s="33"/>
      <c r="H436" s="34"/>
      <c r="I436" s="33"/>
      <c r="J436" s="33"/>
      <c r="K436" s="34"/>
      <c r="L436" s="33"/>
      <c r="M436" s="33"/>
      <c r="N436" s="33"/>
      <c r="O436" s="34"/>
      <c r="P436" s="33"/>
      <c r="Q436" s="33"/>
      <c r="R436" s="33"/>
    </row>
    <row r="437" spans="1:18" x14ac:dyDescent="0.15">
      <c r="A437" s="10">
        <v>435</v>
      </c>
      <c r="B437" s="11" t="s">
        <v>973</v>
      </c>
      <c r="C437" s="12"/>
      <c r="D437" s="13">
        <f t="shared" si="6"/>
        <v>1</v>
      </c>
      <c r="E437" s="9">
        <v>0.92488277901432658</v>
      </c>
      <c r="F437" s="1" t="s">
        <v>546</v>
      </c>
      <c r="G437" s="34"/>
      <c r="H437" s="34"/>
      <c r="I437" s="33"/>
      <c r="J437" s="33"/>
      <c r="K437" s="34"/>
      <c r="L437" s="33"/>
      <c r="M437" s="33"/>
      <c r="N437" s="33"/>
      <c r="O437" s="34"/>
      <c r="P437" s="33"/>
      <c r="Q437" s="33"/>
      <c r="R437" s="33"/>
    </row>
    <row r="438" spans="1:18" x14ac:dyDescent="0.15">
      <c r="A438" s="10">
        <v>436</v>
      </c>
      <c r="B438" s="11" t="s">
        <v>974</v>
      </c>
      <c r="C438" s="12"/>
      <c r="D438" s="13">
        <f t="shared" si="6"/>
        <v>1</v>
      </c>
      <c r="E438" s="9">
        <v>0.82069997996131949</v>
      </c>
      <c r="F438" s="1" t="s">
        <v>546</v>
      </c>
      <c r="G438" s="33"/>
      <c r="H438" s="34"/>
      <c r="I438" s="33"/>
      <c r="J438" s="34"/>
      <c r="K438" s="34"/>
      <c r="L438" s="33"/>
      <c r="M438" s="33"/>
      <c r="N438" s="33"/>
      <c r="O438" s="34"/>
      <c r="P438" s="33"/>
      <c r="Q438" s="33"/>
      <c r="R438" s="33"/>
    </row>
    <row r="439" spans="1:18" x14ac:dyDescent="0.15">
      <c r="A439" s="10">
        <v>437</v>
      </c>
      <c r="B439" s="11" t="s">
        <v>975</v>
      </c>
      <c r="C439" s="12"/>
      <c r="D439" s="13">
        <f t="shared" si="6"/>
        <v>1</v>
      </c>
      <c r="E439" s="9">
        <v>0.63700023295934227</v>
      </c>
      <c r="F439" s="1" t="s">
        <v>546</v>
      </c>
      <c r="G439" s="33"/>
      <c r="H439" s="34"/>
      <c r="I439" s="33"/>
      <c r="J439" s="33"/>
      <c r="K439" s="34"/>
      <c r="L439" s="33"/>
      <c r="M439" s="33"/>
      <c r="N439" s="33"/>
      <c r="O439" s="34"/>
      <c r="P439" s="33"/>
      <c r="Q439" s="33"/>
      <c r="R439" s="33"/>
    </row>
    <row r="440" spans="1:18" x14ac:dyDescent="0.15">
      <c r="A440" s="10">
        <v>438</v>
      </c>
      <c r="B440" s="11" t="s">
        <v>976</v>
      </c>
      <c r="C440" s="12"/>
      <c r="D440" s="13">
        <f t="shared" si="6"/>
        <v>1</v>
      </c>
      <c r="E440" s="9">
        <v>0.69121202200234944</v>
      </c>
      <c r="F440" s="1" t="s">
        <v>546</v>
      </c>
      <c r="G440" s="33"/>
      <c r="H440" s="34"/>
      <c r="I440" s="33"/>
      <c r="J440" s="34"/>
      <c r="K440" s="34"/>
      <c r="L440" s="33"/>
      <c r="M440" s="33"/>
      <c r="N440" s="33"/>
      <c r="O440" s="34"/>
      <c r="P440" s="33"/>
      <c r="Q440" s="33"/>
      <c r="R440" s="33"/>
    </row>
    <row r="441" spans="1:18" x14ac:dyDescent="0.15">
      <c r="A441" s="10">
        <v>439</v>
      </c>
      <c r="B441" s="11" t="s">
        <v>977</v>
      </c>
      <c r="C441" s="12"/>
      <c r="D441" s="13">
        <f t="shared" si="6"/>
        <v>1</v>
      </c>
      <c r="E441" s="9">
        <v>0.8406972502705341</v>
      </c>
      <c r="F441" s="1" t="s">
        <v>547</v>
      </c>
      <c r="G441" s="34"/>
      <c r="H441" s="34"/>
      <c r="I441" s="33"/>
      <c r="J441" s="34"/>
      <c r="K441" s="34"/>
      <c r="L441" s="33"/>
      <c r="M441" s="33"/>
      <c r="N441" s="33"/>
      <c r="O441" s="34"/>
      <c r="P441" s="33"/>
      <c r="Q441" s="33"/>
      <c r="R441" s="33"/>
    </row>
    <row r="442" spans="1:18" x14ac:dyDescent="0.15">
      <c r="A442" s="10">
        <v>440</v>
      </c>
      <c r="B442" s="11" t="s">
        <v>978</v>
      </c>
      <c r="C442" s="12"/>
      <c r="D442" s="13">
        <f t="shared" si="6"/>
        <v>1</v>
      </c>
      <c r="E442" s="9">
        <v>0.81248475866708403</v>
      </c>
      <c r="F442" s="1" t="s">
        <v>547</v>
      </c>
      <c r="G442" s="34"/>
      <c r="H442" s="34"/>
      <c r="I442" s="33"/>
      <c r="J442" s="33"/>
      <c r="K442" s="34"/>
      <c r="L442" s="33"/>
      <c r="M442" s="33"/>
      <c r="N442" s="33"/>
      <c r="O442" s="34"/>
      <c r="P442" s="33"/>
      <c r="Q442" s="33"/>
      <c r="R442" s="33"/>
    </row>
    <row r="443" spans="1:18" x14ac:dyDescent="0.15">
      <c r="A443" s="10">
        <v>441</v>
      </c>
      <c r="B443" s="11" t="s">
        <v>979</v>
      </c>
      <c r="C443" s="12"/>
      <c r="D443" s="13">
        <f t="shared" si="6"/>
        <v>1</v>
      </c>
      <c r="E443" s="9">
        <v>0.9253307574055869</v>
      </c>
      <c r="F443" s="1" t="s">
        <v>546</v>
      </c>
      <c r="G443" s="34"/>
      <c r="H443" s="34"/>
      <c r="I443" s="33"/>
      <c r="J443" s="33"/>
      <c r="K443" s="34"/>
      <c r="L443" s="33"/>
      <c r="M443" s="33"/>
      <c r="N443" s="33"/>
      <c r="O443" s="34"/>
      <c r="P443" s="33"/>
      <c r="Q443" s="33"/>
      <c r="R443" s="33"/>
    </row>
    <row r="444" spans="1:18" x14ac:dyDescent="0.15">
      <c r="A444" s="10">
        <v>442</v>
      </c>
      <c r="B444" s="11" t="s">
        <v>980</v>
      </c>
      <c r="C444" s="12"/>
      <c r="D444" s="13">
        <f t="shared" si="6"/>
        <v>1</v>
      </c>
      <c r="E444" s="9">
        <v>0.97649567656627578</v>
      </c>
      <c r="F444" s="1" t="s">
        <v>546</v>
      </c>
      <c r="G444" s="34"/>
      <c r="H444" s="34"/>
      <c r="I444" s="33"/>
      <c r="J444" s="34"/>
      <c r="K444" s="34"/>
      <c r="L444" s="33"/>
      <c r="M444" s="33"/>
      <c r="N444" s="34"/>
      <c r="O444" s="34"/>
      <c r="P444" s="33"/>
      <c r="Q444" s="33"/>
      <c r="R444" s="33"/>
    </row>
    <row r="445" spans="1:18" x14ac:dyDescent="0.15">
      <c r="A445" s="10">
        <v>443</v>
      </c>
      <c r="B445" s="11" t="s">
        <v>981</v>
      </c>
      <c r="C445" s="12"/>
      <c r="D445" s="13">
        <f t="shared" si="6"/>
        <v>1</v>
      </c>
      <c r="E445" s="9">
        <v>0.72325715115054123</v>
      </c>
      <c r="F445" s="1" t="s">
        <v>547</v>
      </c>
      <c r="G445" s="34"/>
      <c r="H445" s="34"/>
      <c r="I445" s="33"/>
      <c r="J445" s="33"/>
      <c r="K445" s="34"/>
      <c r="L445" s="33"/>
      <c r="M445" s="33"/>
      <c r="N445" s="33"/>
      <c r="O445" s="34"/>
      <c r="P445" s="33"/>
      <c r="Q445" s="33"/>
      <c r="R445" s="33"/>
    </row>
    <row r="446" spans="1:18" x14ac:dyDescent="0.15">
      <c r="A446" s="10">
        <v>444</v>
      </c>
      <c r="B446" s="11" t="s">
        <v>982</v>
      </c>
      <c r="C446" s="12"/>
      <c r="D446" s="13">
        <f t="shared" si="6"/>
        <v>1</v>
      </c>
      <c r="E446" s="9">
        <v>0.78491629150433639</v>
      </c>
      <c r="F446" s="1" t="s">
        <v>546</v>
      </c>
      <c r="G446" s="34"/>
      <c r="H446" s="34"/>
      <c r="I446" s="33"/>
      <c r="J446" s="34"/>
      <c r="K446" s="34"/>
      <c r="L446" s="33"/>
      <c r="M446" s="33"/>
      <c r="N446" s="33"/>
      <c r="O446" s="34"/>
      <c r="P446" s="33"/>
      <c r="Q446" s="33"/>
      <c r="R446" s="33"/>
    </row>
    <row r="447" spans="1:18" x14ac:dyDescent="0.15">
      <c r="A447" s="10">
        <v>445</v>
      </c>
      <c r="B447" s="11" t="s">
        <v>983</v>
      </c>
      <c r="C447" s="12"/>
      <c r="D447" s="13">
        <f t="shared" si="6"/>
        <v>1</v>
      </c>
      <c r="E447" s="9">
        <v>0.80218201848986315</v>
      </c>
      <c r="F447" s="1" t="s">
        <v>547</v>
      </c>
      <c r="G447" s="33"/>
      <c r="H447" s="34"/>
      <c r="I447" s="33"/>
      <c r="J447" s="34"/>
      <c r="K447" s="34"/>
      <c r="L447" s="33"/>
      <c r="M447" s="33"/>
      <c r="N447" s="33"/>
      <c r="O447" s="34"/>
      <c r="P447" s="33"/>
      <c r="Q447" s="33"/>
      <c r="R447" s="33"/>
    </row>
    <row r="448" spans="1:18" x14ac:dyDescent="0.15">
      <c r="A448" s="10">
        <v>446</v>
      </c>
      <c r="B448" s="11" t="s">
        <v>984</v>
      </c>
      <c r="C448" s="12"/>
      <c r="D448" s="13">
        <f t="shared" si="6"/>
        <v>1</v>
      </c>
      <c r="E448" s="9">
        <v>0.96014676824968248</v>
      </c>
      <c r="F448" s="1" t="s">
        <v>547</v>
      </c>
      <c r="G448" s="33"/>
      <c r="H448" s="34"/>
      <c r="I448" s="33"/>
      <c r="J448" s="34"/>
      <c r="K448" s="34"/>
      <c r="L448" s="33"/>
      <c r="M448" s="33"/>
      <c r="N448" s="33"/>
      <c r="O448" s="34"/>
      <c r="P448" s="33"/>
      <c r="Q448" s="33"/>
      <c r="R448" s="33"/>
    </row>
    <row r="449" spans="1:18" x14ac:dyDescent="0.15">
      <c r="A449" s="10">
        <v>447</v>
      </c>
      <c r="B449" s="11" t="s">
        <v>985</v>
      </c>
      <c r="C449" s="12"/>
      <c r="D449" s="13">
        <f t="shared" si="6"/>
        <v>1</v>
      </c>
      <c r="E449" s="9">
        <v>0.6848857629548919</v>
      </c>
      <c r="F449" s="1" t="s">
        <v>546</v>
      </c>
      <c r="G449" s="34"/>
      <c r="H449" s="34"/>
      <c r="I449" s="33"/>
      <c r="J449" s="33"/>
      <c r="K449" s="34"/>
      <c r="L449" s="33"/>
      <c r="M449" s="33"/>
      <c r="N449" s="33"/>
      <c r="O449" s="34"/>
      <c r="P449" s="33"/>
      <c r="Q449" s="33"/>
      <c r="R449" s="33"/>
    </row>
    <row r="450" spans="1:18" x14ac:dyDescent="0.15">
      <c r="A450" s="10">
        <v>448</v>
      </c>
      <c r="B450" s="11" t="s">
        <v>986</v>
      </c>
      <c r="C450" s="12"/>
      <c r="D450" s="13">
        <f t="shared" si="6"/>
        <v>1</v>
      </c>
      <c r="E450" s="9">
        <v>0.72279762248604129</v>
      </c>
      <c r="F450" s="1" t="s">
        <v>547</v>
      </c>
      <c r="G450" s="34"/>
      <c r="H450" s="34"/>
      <c r="I450" s="33"/>
      <c r="J450" s="33"/>
      <c r="K450" s="34"/>
      <c r="L450" s="33"/>
      <c r="M450" s="33"/>
      <c r="N450" s="33"/>
      <c r="O450" s="34"/>
      <c r="P450" s="33"/>
      <c r="Q450" s="33"/>
      <c r="R450" s="33"/>
    </row>
    <row r="451" spans="1:18" x14ac:dyDescent="0.15">
      <c r="A451" s="10">
        <v>449</v>
      </c>
      <c r="B451" s="11" t="s">
        <v>987</v>
      </c>
      <c r="C451" s="12"/>
      <c r="D451" s="13">
        <f t="shared" si="6"/>
        <v>1</v>
      </c>
      <c r="E451" s="9">
        <v>0.79761371585021701</v>
      </c>
      <c r="F451" s="1" t="s">
        <v>546</v>
      </c>
      <c r="G451" s="34"/>
      <c r="H451" s="34"/>
      <c r="I451" s="33"/>
      <c r="J451" s="34"/>
      <c r="K451" s="34"/>
      <c r="L451" s="33"/>
      <c r="M451" s="33"/>
      <c r="N451" s="33"/>
      <c r="O451" s="34"/>
      <c r="P451" s="33"/>
      <c r="Q451" s="33"/>
      <c r="R451" s="33"/>
    </row>
    <row r="452" spans="1:18" x14ac:dyDescent="0.15">
      <c r="A452" s="10">
        <v>450</v>
      </c>
      <c r="B452" s="11" t="s">
        <v>988</v>
      </c>
      <c r="C452" s="12"/>
      <c r="D452" s="13">
        <f t="shared" ref="D452:D502" si="7">IF((C452&gt;3),9,1)</f>
        <v>1</v>
      </c>
      <c r="E452" s="9">
        <v>0.89126909559572987</v>
      </c>
      <c r="F452" s="1" t="s">
        <v>546</v>
      </c>
      <c r="G452" s="34"/>
      <c r="H452" s="34"/>
      <c r="I452" s="33"/>
      <c r="J452" s="34"/>
      <c r="K452" s="34"/>
      <c r="L452" s="33"/>
      <c r="M452" s="33"/>
      <c r="N452" s="33"/>
      <c r="O452" s="34"/>
      <c r="P452" s="33"/>
      <c r="Q452" s="33"/>
      <c r="R452" s="33"/>
    </row>
    <row r="453" spans="1:18" x14ac:dyDescent="0.15">
      <c r="A453" s="10">
        <v>451</v>
      </c>
      <c r="B453" s="11" t="s">
        <v>989</v>
      </c>
      <c r="C453" s="12"/>
      <c r="D453" s="13">
        <f t="shared" si="7"/>
        <v>1</v>
      </c>
      <c r="E453" s="9">
        <v>0.71738457005207934</v>
      </c>
      <c r="F453" s="1" t="s">
        <v>547</v>
      </c>
      <c r="G453" s="34"/>
      <c r="H453" s="34"/>
      <c r="I453" s="33"/>
      <c r="J453" s="34"/>
      <c r="K453" s="34"/>
      <c r="L453" s="33"/>
      <c r="M453" s="33"/>
      <c r="N453" s="33"/>
      <c r="O453" s="34"/>
      <c r="P453" s="33"/>
      <c r="Q453" s="33"/>
      <c r="R453" s="33"/>
    </row>
    <row r="454" spans="1:18" x14ac:dyDescent="0.15">
      <c r="A454" s="10">
        <v>452</v>
      </c>
      <c r="B454" s="11" t="s">
        <v>990</v>
      </c>
      <c r="C454" s="12"/>
      <c r="D454" s="13">
        <f t="shared" si="7"/>
        <v>1</v>
      </c>
      <c r="E454" s="9">
        <v>0.85279487165045809</v>
      </c>
      <c r="F454" s="1" t="s">
        <v>547</v>
      </c>
      <c r="G454" s="34"/>
      <c r="H454" s="34"/>
      <c r="I454" s="33"/>
      <c r="J454" s="34"/>
      <c r="K454" s="34"/>
      <c r="L454" s="33"/>
      <c r="M454" s="33"/>
      <c r="N454" s="34"/>
      <c r="O454" s="34"/>
      <c r="P454" s="33"/>
      <c r="Q454" s="33"/>
      <c r="R454" s="33"/>
    </row>
    <row r="455" spans="1:18" x14ac:dyDescent="0.15">
      <c r="A455" s="10">
        <v>453</v>
      </c>
      <c r="B455" s="11" t="s">
        <v>991</v>
      </c>
      <c r="C455" s="12"/>
      <c r="D455" s="13">
        <f t="shared" si="7"/>
        <v>1</v>
      </c>
      <c r="E455" s="9">
        <v>0.70420974220329291</v>
      </c>
      <c r="F455" s="1" t="s">
        <v>546</v>
      </c>
      <c r="G455" s="33"/>
      <c r="H455" s="34"/>
      <c r="I455" s="33"/>
      <c r="J455" s="34"/>
      <c r="K455" s="34"/>
      <c r="L455" s="33"/>
      <c r="M455" s="33"/>
      <c r="N455" s="33"/>
      <c r="O455" s="34"/>
      <c r="P455" s="33"/>
      <c r="Q455" s="33"/>
      <c r="R455" s="33"/>
    </row>
    <row r="456" spans="1:18" x14ac:dyDescent="0.15">
      <c r="A456" s="10">
        <v>454</v>
      </c>
      <c r="B456" s="11" t="s">
        <v>992</v>
      </c>
      <c r="C456" s="12"/>
      <c r="D456" s="13">
        <f t="shared" si="7"/>
        <v>1</v>
      </c>
      <c r="E456" s="9">
        <v>0.90799080965413292</v>
      </c>
      <c r="F456" s="1" t="s">
        <v>546</v>
      </c>
      <c r="G456" s="33"/>
      <c r="H456" s="34"/>
      <c r="I456" s="33"/>
      <c r="J456" s="34"/>
      <c r="K456" s="34"/>
      <c r="L456" s="33"/>
      <c r="M456" s="33"/>
      <c r="N456" s="33"/>
      <c r="O456" s="34"/>
      <c r="P456" s="33"/>
      <c r="Q456" s="33"/>
      <c r="R456" s="33"/>
    </row>
    <row r="457" spans="1:18" x14ac:dyDescent="0.15">
      <c r="A457" s="10">
        <v>455</v>
      </c>
      <c r="B457" s="11" t="s">
        <v>993</v>
      </c>
      <c r="C457" s="12"/>
      <c r="D457" s="13">
        <f t="shared" si="7"/>
        <v>1</v>
      </c>
      <c r="E457" s="9">
        <v>0.81574815344091434</v>
      </c>
      <c r="F457" s="1" t="s">
        <v>547</v>
      </c>
      <c r="G457" s="34"/>
      <c r="H457" s="34"/>
      <c r="I457" s="33"/>
      <c r="J457" s="33"/>
      <c r="K457" s="34"/>
      <c r="L457" s="33"/>
      <c r="M457" s="33"/>
      <c r="N457" s="33"/>
      <c r="O457" s="34"/>
      <c r="P457" s="33"/>
      <c r="Q457" s="33"/>
      <c r="R457" s="33"/>
    </row>
    <row r="458" spans="1:18" x14ac:dyDescent="0.15">
      <c r="A458" s="10">
        <v>456</v>
      </c>
      <c r="B458" s="11" t="s">
        <v>994</v>
      </c>
      <c r="C458" s="12"/>
      <c r="D458" s="13">
        <f t="shared" si="7"/>
        <v>1</v>
      </c>
      <c r="E458" s="9">
        <v>0.98868963737639182</v>
      </c>
      <c r="F458" s="1" t="s">
        <v>546</v>
      </c>
      <c r="G458" s="33"/>
      <c r="H458" s="34"/>
      <c r="I458" s="33"/>
      <c r="J458" s="33"/>
      <c r="K458" s="34"/>
      <c r="L458" s="33"/>
      <c r="M458" s="33"/>
      <c r="N458" s="33"/>
      <c r="O458" s="34"/>
      <c r="P458" s="33"/>
      <c r="Q458" s="33"/>
      <c r="R458" s="33"/>
    </row>
    <row r="459" spans="1:18" x14ac:dyDescent="0.15">
      <c r="A459" s="10">
        <v>457</v>
      </c>
      <c r="B459" s="11" t="s">
        <v>995</v>
      </c>
      <c r="C459" s="12"/>
      <c r="D459" s="13">
        <f t="shared" si="7"/>
        <v>1</v>
      </c>
      <c r="E459" s="9">
        <v>0.84380335073054891</v>
      </c>
      <c r="F459" s="1" t="s">
        <v>546</v>
      </c>
      <c r="G459" s="34"/>
      <c r="H459" s="34"/>
      <c r="I459" s="33"/>
      <c r="J459" s="33"/>
      <c r="K459" s="34"/>
      <c r="L459" s="33"/>
      <c r="M459" s="33"/>
      <c r="N459" s="33"/>
      <c r="O459" s="34"/>
      <c r="P459" s="33"/>
      <c r="Q459" s="33"/>
      <c r="R459" s="33"/>
    </row>
    <row r="460" spans="1:18" x14ac:dyDescent="0.15">
      <c r="A460" s="10">
        <v>458</v>
      </c>
      <c r="B460" s="11" t="s">
        <v>996</v>
      </c>
      <c r="C460" s="12"/>
      <c r="D460" s="13">
        <f t="shared" si="7"/>
        <v>1</v>
      </c>
      <c r="E460" s="9">
        <v>0.8939166161026233</v>
      </c>
      <c r="F460" s="1" t="s">
        <v>546</v>
      </c>
      <c r="G460" s="34"/>
      <c r="H460" s="34"/>
      <c r="I460" s="33"/>
      <c r="J460" s="34"/>
      <c r="K460" s="34"/>
      <c r="L460" s="33"/>
      <c r="M460" s="33"/>
      <c r="N460" s="33"/>
      <c r="O460" s="34"/>
      <c r="P460" s="33"/>
      <c r="Q460" s="33"/>
      <c r="R460" s="33"/>
    </row>
    <row r="461" spans="1:18" x14ac:dyDescent="0.15">
      <c r="A461" s="10">
        <v>459</v>
      </c>
      <c r="B461" s="11" t="s">
        <v>997</v>
      </c>
      <c r="C461" s="12"/>
      <c r="D461" s="13">
        <f t="shared" si="7"/>
        <v>1</v>
      </c>
      <c r="E461" s="9">
        <v>0.9002940434740756</v>
      </c>
      <c r="F461" s="1" t="s">
        <v>546</v>
      </c>
      <c r="G461" s="34"/>
      <c r="H461" s="34"/>
      <c r="I461" s="33"/>
      <c r="J461" s="34"/>
      <c r="K461" s="34"/>
      <c r="L461" s="33"/>
      <c r="M461" s="33"/>
      <c r="N461" s="33"/>
      <c r="O461" s="34"/>
      <c r="P461" s="33"/>
      <c r="Q461" s="33"/>
      <c r="R461" s="33"/>
    </row>
    <row r="462" spans="1:18" x14ac:dyDescent="0.15">
      <c r="A462" s="10">
        <v>460</v>
      </c>
      <c r="B462" s="11" t="s">
        <v>998</v>
      </c>
      <c r="C462" s="12"/>
      <c r="D462" s="13">
        <f t="shared" si="7"/>
        <v>1</v>
      </c>
      <c r="E462" s="9">
        <v>0.97133509457092071</v>
      </c>
      <c r="F462" s="1" t="s">
        <v>547</v>
      </c>
      <c r="G462" s="34"/>
      <c r="H462" s="34"/>
      <c r="I462" s="33"/>
      <c r="J462" s="34"/>
      <c r="K462" s="34"/>
      <c r="L462" s="33"/>
      <c r="M462" s="33"/>
      <c r="N462" s="34"/>
      <c r="O462" s="34"/>
      <c r="P462" s="33"/>
      <c r="Q462" s="33"/>
      <c r="R462" s="33"/>
    </row>
    <row r="463" spans="1:18" x14ac:dyDescent="0.15">
      <c r="A463" s="10">
        <v>461</v>
      </c>
      <c r="B463" s="11" t="s">
        <v>55</v>
      </c>
      <c r="C463" s="12"/>
      <c r="D463" s="13">
        <f t="shared" si="7"/>
        <v>1</v>
      </c>
      <c r="E463" s="9">
        <v>0.98665925181056213</v>
      </c>
      <c r="F463" s="1" t="s">
        <v>547</v>
      </c>
      <c r="G463" s="34"/>
      <c r="H463" s="34"/>
      <c r="I463" s="33"/>
      <c r="J463" s="34"/>
      <c r="K463" s="34"/>
      <c r="L463" s="33"/>
      <c r="M463" s="33"/>
      <c r="N463" s="33"/>
      <c r="O463" s="34"/>
      <c r="P463" s="33"/>
      <c r="Q463" s="33"/>
      <c r="R463" s="33"/>
    </row>
    <row r="464" spans="1:18" x14ac:dyDescent="0.15">
      <c r="A464" s="10">
        <v>462</v>
      </c>
      <c r="B464" s="11" t="s">
        <v>999</v>
      </c>
      <c r="C464" s="12"/>
      <c r="D464" s="13">
        <f t="shared" si="7"/>
        <v>1</v>
      </c>
      <c r="E464" s="9">
        <v>0.64428302513366753</v>
      </c>
      <c r="F464" s="1" t="s">
        <v>546</v>
      </c>
      <c r="G464" s="34"/>
      <c r="H464" s="34"/>
      <c r="I464" s="33"/>
      <c r="J464" s="34"/>
      <c r="K464" s="34"/>
      <c r="L464" s="33"/>
      <c r="M464" s="33"/>
      <c r="N464" s="33"/>
      <c r="O464" s="34"/>
      <c r="P464" s="33"/>
      <c r="Q464" s="33"/>
      <c r="R464" s="33"/>
    </row>
    <row r="465" spans="1:18" x14ac:dyDescent="0.15">
      <c r="A465" s="10">
        <v>463</v>
      </c>
      <c r="B465" s="11" t="s">
        <v>1000</v>
      </c>
      <c r="C465" s="12"/>
      <c r="D465" s="13">
        <f t="shared" si="7"/>
        <v>1</v>
      </c>
      <c r="E465" s="9">
        <v>0.89357663668645881</v>
      </c>
      <c r="F465" s="1" t="s">
        <v>546</v>
      </c>
      <c r="G465" s="33"/>
      <c r="H465" s="34"/>
      <c r="I465" s="33"/>
      <c r="J465" s="33"/>
      <c r="K465" s="34"/>
      <c r="L465" s="33"/>
      <c r="M465" s="33"/>
      <c r="N465" s="33"/>
      <c r="O465" s="34"/>
      <c r="P465" s="33"/>
      <c r="Q465" s="33"/>
      <c r="R465" s="33"/>
    </row>
    <row r="466" spans="1:18" x14ac:dyDescent="0.15">
      <c r="A466" s="10">
        <v>464</v>
      </c>
      <c r="B466" s="11" t="s">
        <v>1001</v>
      </c>
      <c r="C466" s="12"/>
      <c r="D466" s="13">
        <f t="shared" si="7"/>
        <v>1</v>
      </c>
      <c r="E466" s="9">
        <v>0.99404472214420103</v>
      </c>
      <c r="F466" s="1" t="s">
        <v>547</v>
      </c>
      <c r="G466" s="33"/>
      <c r="H466" s="34"/>
      <c r="I466" s="33"/>
      <c r="J466" s="34"/>
      <c r="K466" s="34"/>
      <c r="L466" s="33"/>
      <c r="M466" s="33"/>
      <c r="N466" s="33"/>
      <c r="O466" s="34"/>
      <c r="P466" s="33"/>
      <c r="Q466" s="33"/>
      <c r="R466" s="33"/>
    </row>
    <row r="467" spans="1:18" x14ac:dyDescent="0.15">
      <c r="A467" s="10">
        <v>465</v>
      </c>
      <c r="B467" s="11" t="s">
        <v>1002</v>
      </c>
      <c r="C467" s="12"/>
      <c r="D467" s="13">
        <f t="shared" si="7"/>
        <v>1</v>
      </c>
      <c r="E467" s="9">
        <v>0.91264045700280527</v>
      </c>
      <c r="F467" s="1" t="s">
        <v>546</v>
      </c>
      <c r="G467" s="34"/>
      <c r="H467" s="34"/>
      <c r="I467" s="33"/>
      <c r="J467" s="34"/>
      <c r="K467" s="34"/>
      <c r="L467" s="33"/>
      <c r="M467" s="33"/>
      <c r="N467" s="34"/>
      <c r="O467" s="34"/>
      <c r="P467" s="33"/>
      <c r="Q467" s="33"/>
      <c r="R467" s="33"/>
    </row>
    <row r="468" spans="1:18" x14ac:dyDescent="0.15">
      <c r="A468" s="10">
        <v>466</v>
      </c>
      <c r="B468" s="11" t="s">
        <v>1003</v>
      </c>
      <c r="C468" s="12"/>
      <c r="D468" s="13">
        <f t="shared" si="7"/>
        <v>1</v>
      </c>
      <c r="E468" s="9">
        <v>0.73068281952805458</v>
      </c>
      <c r="F468" s="1" t="s">
        <v>547</v>
      </c>
      <c r="G468" s="34"/>
      <c r="H468" s="34"/>
      <c r="I468" s="33"/>
      <c r="J468" s="33"/>
      <c r="K468" s="34"/>
      <c r="L468" s="33"/>
      <c r="M468" s="33"/>
      <c r="N468" s="33"/>
      <c r="O468" s="34"/>
      <c r="P468" s="33"/>
      <c r="Q468" s="33"/>
      <c r="R468" s="33"/>
    </row>
    <row r="469" spans="1:18" x14ac:dyDescent="0.15">
      <c r="A469" s="10">
        <v>467</v>
      </c>
      <c r="B469" s="11" t="s">
        <v>1004</v>
      </c>
      <c r="C469" s="12"/>
      <c r="D469" s="13">
        <f t="shared" si="7"/>
        <v>1</v>
      </c>
      <c r="E469" s="9">
        <v>0.917161574027892</v>
      </c>
      <c r="F469" s="1" t="s">
        <v>546</v>
      </c>
      <c r="G469" s="34"/>
      <c r="H469" s="34"/>
      <c r="I469" s="33"/>
      <c r="J469" s="34"/>
      <c r="K469" s="34"/>
      <c r="L469" s="33"/>
      <c r="M469" s="33"/>
      <c r="N469" s="33"/>
      <c r="O469" s="34"/>
      <c r="P469" s="33"/>
      <c r="Q469" s="33"/>
      <c r="R469" s="33"/>
    </row>
    <row r="470" spans="1:18" x14ac:dyDescent="0.15">
      <c r="A470" s="10">
        <v>468</v>
      </c>
      <c r="B470" s="11" t="s">
        <v>1005</v>
      </c>
      <c r="C470" s="12"/>
      <c r="D470" s="13">
        <f t="shared" si="7"/>
        <v>1</v>
      </c>
      <c r="E470" s="9">
        <v>0.94220706138684562</v>
      </c>
      <c r="F470" s="1" t="s">
        <v>546</v>
      </c>
      <c r="G470" s="33"/>
      <c r="H470" s="34"/>
      <c r="I470" s="33"/>
      <c r="J470" s="34"/>
      <c r="K470" s="34"/>
      <c r="L470" s="33"/>
      <c r="M470" s="33"/>
      <c r="N470" s="33"/>
      <c r="O470" s="34"/>
      <c r="P470" s="33"/>
      <c r="Q470" s="33"/>
      <c r="R470" s="33"/>
    </row>
    <row r="471" spans="1:18" x14ac:dyDescent="0.15">
      <c r="A471" s="10">
        <v>469</v>
      </c>
      <c r="B471" s="11" t="s">
        <v>1006</v>
      </c>
      <c r="C471" s="12"/>
      <c r="D471" s="13">
        <f t="shared" si="7"/>
        <v>1</v>
      </c>
      <c r="E471" s="9">
        <v>0.82317039588845731</v>
      </c>
      <c r="F471" s="1" t="s">
        <v>547</v>
      </c>
      <c r="G471" s="34"/>
      <c r="H471" s="34"/>
      <c r="I471" s="33"/>
      <c r="J471" s="34"/>
      <c r="K471" s="34"/>
      <c r="L471" s="33"/>
      <c r="M471" s="33"/>
      <c r="N471" s="33"/>
      <c r="O471" s="34"/>
      <c r="P471" s="33"/>
      <c r="Q471" s="33"/>
      <c r="R471" s="33"/>
    </row>
    <row r="472" spans="1:18" x14ac:dyDescent="0.15">
      <c r="A472" s="10">
        <v>470</v>
      </c>
      <c r="B472" s="11" t="s">
        <v>1007</v>
      </c>
      <c r="C472" s="12"/>
      <c r="D472" s="13">
        <f t="shared" si="7"/>
        <v>1</v>
      </c>
      <c r="E472" s="9">
        <v>0.69249886467763999</v>
      </c>
      <c r="F472" s="1" t="s">
        <v>546</v>
      </c>
      <c r="G472" s="34"/>
      <c r="H472" s="34"/>
      <c r="I472" s="33"/>
      <c r="J472" s="34"/>
      <c r="K472" s="34"/>
      <c r="L472" s="33"/>
      <c r="M472" s="33"/>
      <c r="N472" s="33"/>
      <c r="O472" s="34"/>
      <c r="P472" s="33"/>
      <c r="Q472" s="33"/>
      <c r="R472" s="33"/>
    </row>
    <row r="473" spans="1:18" x14ac:dyDescent="0.15">
      <c r="A473" s="10">
        <v>471</v>
      </c>
      <c r="B473" s="11" t="s">
        <v>1008</v>
      </c>
      <c r="C473" s="12"/>
      <c r="D473" s="13">
        <f t="shared" si="7"/>
        <v>1</v>
      </c>
      <c r="E473" s="9">
        <v>0.64928805889711771</v>
      </c>
      <c r="F473" s="1" t="s">
        <v>546</v>
      </c>
      <c r="G473" s="33"/>
      <c r="H473" s="34"/>
      <c r="I473" s="33"/>
      <c r="J473" s="34"/>
      <c r="K473" s="34"/>
      <c r="L473" s="33"/>
      <c r="M473" s="33"/>
      <c r="N473" s="33"/>
      <c r="O473" s="34"/>
      <c r="P473" s="33"/>
      <c r="Q473" s="33"/>
      <c r="R473" s="33"/>
    </row>
    <row r="474" spans="1:18" x14ac:dyDescent="0.15">
      <c r="A474" s="10">
        <v>472</v>
      </c>
      <c r="B474" s="11" t="s">
        <v>1009</v>
      </c>
      <c r="C474" s="12"/>
      <c r="D474" s="13">
        <f t="shared" si="7"/>
        <v>1</v>
      </c>
      <c r="E474" s="9">
        <v>0.95299898335756628</v>
      </c>
      <c r="F474" s="1" t="s">
        <v>547</v>
      </c>
      <c r="G474" s="33"/>
      <c r="H474" s="34"/>
      <c r="I474" s="33"/>
      <c r="J474" s="34"/>
      <c r="K474" s="34"/>
      <c r="L474" s="33"/>
      <c r="M474" s="33"/>
      <c r="N474" s="34"/>
      <c r="O474" s="34"/>
      <c r="P474" s="33"/>
      <c r="Q474" s="33"/>
      <c r="R474" s="33"/>
    </row>
    <row r="475" spans="1:18" x14ac:dyDescent="0.15">
      <c r="A475" s="10">
        <v>473</v>
      </c>
      <c r="B475" s="11" t="s">
        <v>1010</v>
      </c>
      <c r="C475" s="12"/>
      <c r="D475" s="13">
        <f t="shared" si="7"/>
        <v>1</v>
      </c>
      <c r="E475" s="9">
        <v>0.69908743862323508</v>
      </c>
      <c r="F475" s="1" t="s">
        <v>547</v>
      </c>
      <c r="G475" s="33"/>
      <c r="H475" s="34"/>
      <c r="I475" s="33"/>
      <c r="J475" s="34"/>
      <c r="K475" s="34"/>
      <c r="L475" s="33"/>
      <c r="M475" s="33"/>
      <c r="N475" s="33"/>
      <c r="O475" s="34"/>
      <c r="P475" s="33"/>
      <c r="Q475" s="33"/>
      <c r="R475" s="33"/>
    </row>
    <row r="476" spans="1:18" x14ac:dyDescent="0.15">
      <c r="A476" s="10">
        <v>474</v>
      </c>
      <c r="B476" s="11" t="s">
        <v>1011</v>
      </c>
      <c r="C476" s="12"/>
      <c r="D476" s="13">
        <f t="shared" si="7"/>
        <v>1</v>
      </c>
      <c r="E476" s="9">
        <v>0.82730336827202344</v>
      </c>
      <c r="F476" s="1" t="s">
        <v>547</v>
      </c>
      <c r="G476" s="34"/>
      <c r="H476" s="34"/>
      <c r="I476" s="33"/>
      <c r="J476" s="34"/>
      <c r="K476" s="34"/>
      <c r="L476" s="33"/>
      <c r="M476" s="33"/>
      <c r="N476" s="34"/>
      <c r="O476" s="34"/>
      <c r="P476" s="33"/>
      <c r="Q476" s="33"/>
      <c r="R476" s="33"/>
    </row>
    <row r="477" spans="1:18" x14ac:dyDescent="0.15">
      <c r="A477" s="10">
        <v>475</v>
      </c>
      <c r="B477" s="11" t="s">
        <v>1012</v>
      </c>
      <c r="C477" s="12"/>
      <c r="D477" s="13">
        <f t="shared" si="7"/>
        <v>1</v>
      </c>
      <c r="E477" s="9">
        <v>0.7093423964650829</v>
      </c>
      <c r="F477" s="1" t="s">
        <v>546</v>
      </c>
      <c r="G477" s="33"/>
      <c r="H477" s="34"/>
      <c r="I477" s="33"/>
      <c r="J477" s="34"/>
      <c r="K477" s="34"/>
      <c r="L477" s="33"/>
      <c r="M477" s="33"/>
      <c r="N477" s="34"/>
      <c r="O477" s="34"/>
      <c r="P477" s="33"/>
      <c r="Q477" s="33"/>
      <c r="R477" s="33"/>
    </row>
    <row r="478" spans="1:18" x14ac:dyDescent="0.15">
      <c r="A478" s="10">
        <v>476</v>
      </c>
      <c r="B478" s="11" t="s">
        <v>1013</v>
      </c>
      <c r="C478" s="12"/>
      <c r="D478" s="13">
        <f t="shared" si="7"/>
        <v>1</v>
      </c>
      <c r="E478" s="9">
        <v>0.79680448914830682</v>
      </c>
      <c r="F478" s="1" t="s">
        <v>547</v>
      </c>
      <c r="G478" s="33"/>
      <c r="H478" s="34"/>
      <c r="I478" s="33"/>
      <c r="J478" s="34"/>
      <c r="K478" s="34"/>
      <c r="L478" s="33"/>
      <c r="M478" s="33"/>
      <c r="N478" s="33"/>
      <c r="O478" s="34"/>
      <c r="P478" s="33"/>
      <c r="Q478" s="33"/>
      <c r="R478" s="33"/>
    </row>
    <row r="479" spans="1:18" x14ac:dyDescent="0.15">
      <c r="A479" s="10">
        <v>477</v>
      </c>
      <c r="B479" s="11" t="s">
        <v>1014</v>
      </c>
      <c r="C479" s="12"/>
      <c r="D479" s="13">
        <f t="shared" si="7"/>
        <v>1</v>
      </c>
      <c r="E479" s="9">
        <v>0.77934957144009953</v>
      </c>
      <c r="F479" s="1" t="s">
        <v>546</v>
      </c>
      <c r="G479" s="34"/>
      <c r="H479" s="34"/>
      <c r="I479" s="33"/>
      <c r="J479" s="34"/>
      <c r="K479" s="34"/>
      <c r="L479" s="33"/>
      <c r="M479" s="33"/>
      <c r="N479" s="33"/>
      <c r="O479" s="34"/>
      <c r="P479" s="33"/>
      <c r="Q479" s="33"/>
      <c r="R479" s="33"/>
    </row>
    <row r="480" spans="1:18" x14ac:dyDescent="0.15">
      <c r="A480" s="10">
        <v>478</v>
      </c>
      <c r="B480" s="11" t="s">
        <v>1015</v>
      </c>
      <c r="C480" s="12"/>
      <c r="D480" s="13">
        <f t="shared" si="7"/>
        <v>1</v>
      </c>
      <c r="E480" s="9">
        <v>0.86945271175258565</v>
      </c>
      <c r="F480" s="1" t="s">
        <v>546</v>
      </c>
      <c r="G480" s="34"/>
      <c r="H480" s="34"/>
      <c r="I480" s="33"/>
      <c r="J480" s="33"/>
      <c r="K480" s="34"/>
      <c r="L480" s="33"/>
      <c r="M480" s="33"/>
      <c r="N480" s="33"/>
      <c r="O480" s="34"/>
      <c r="P480" s="33"/>
      <c r="Q480" s="33"/>
      <c r="R480" s="33"/>
    </row>
    <row r="481" spans="1:18" x14ac:dyDescent="0.15">
      <c r="A481" s="10">
        <v>479</v>
      </c>
      <c r="B481" s="11" t="s">
        <v>1016</v>
      </c>
      <c r="C481" s="12"/>
      <c r="D481" s="13">
        <f t="shared" si="7"/>
        <v>1</v>
      </c>
      <c r="E481" s="9">
        <v>0.69118739555442699</v>
      </c>
      <c r="F481" s="1" t="s">
        <v>546</v>
      </c>
      <c r="G481" s="33"/>
      <c r="H481" s="34"/>
      <c r="I481" s="33"/>
      <c r="J481" s="34"/>
      <c r="K481" s="34"/>
      <c r="L481" s="33"/>
      <c r="M481" s="33"/>
      <c r="N481" s="33"/>
      <c r="O481" s="34"/>
      <c r="P481" s="33"/>
      <c r="Q481" s="33"/>
      <c r="R481" s="33"/>
    </row>
    <row r="482" spans="1:18" x14ac:dyDescent="0.15">
      <c r="A482" s="10">
        <v>480</v>
      </c>
      <c r="B482" s="11" t="s">
        <v>1017</v>
      </c>
      <c r="C482" s="12"/>
      <c r="D482" s="13">
        <f t="shared" si="7"/>
        <v>1</v>
      </c>
      <c r="E482" s="9">
        <v>0.85554970682704146</v>
      </c>
      <c r="F482" s="1" t="s">
        <v>547</v>
      </c>
      <c r="G482" s="33"/>
      <c r="H482" s="34"/>
      <c r="I482" s="33"/>
      <c r="J482" s="34"/>
      <c r="K482" s="34"/>
      <c r="L482" s="33"/>
      <c r="M482" s="33"/>
      <c r="N482" s="33"/>
      <c r="O482" s="34"/>
      <c r="P482" s="33"/>
      <c r="Q482" s="33"/>
      <c r="R482" s="33"/>
    </row>
    <row r="483" spans="1:18" x14ac:dyDescent="0.15">
      <c r="A483" s="10">
        <v>481</v>
      </c>
      <c r="B483" s="11" t="s">
        <v>1018</v>
      </c>
      <c r="C483" s="12"/>
      <c r="D483" s="13">
        <f t="shared" si="7"/>
        <v>1</v>
      </c>
      <c r="E483" s="9">
        <v>0.70495402133863028</v>
      </c>
      <c r="F483" s="1" t="s">
        <v>546</v>
      </c>
      <c r="G483" s="34"/>
      <c r="H483" s="34"/>
      <c r="I483" s="33"/>
      <c r="J483" s="34"/>
      <c r="K483" s="34"/>
      <c r="L483" s="33"/>
      <c r="M483" s="33"/>
      <c r="N483" s="33"/>
      <c r="O483" s="34"/>
      <c r="P483" s="33"/>
      <c r="Q483" s="33"/>
      <c r="R483" s="33"/>
    </row>
    <row r="484" spans="1:18" x14ac:dyDescent="0.15">
      <c r="A484" s="10">
        <v>482</v>
      </c>
      <c r="B484" s="11" t="s">
        <v>1019</v>
      </c>
      <c r="C484" s="12"/>
      <c r="D484" s="13">
        <f t="shared" si="7"/>
        <v>1</v>
      </c>
      <c r="E484" s="9">
        <v>0.95678069951379019</v>
      </c>
      <c r="F484" s="1" t="s">
        <v>546</v>
      </c>
      <c r="G484" s="34"/>
      <c r="H484" s="34"/>
      <c r="I484" s="33"/>
      <c r="J484" s="34"/>
      <c r="K484" s="34"/>
      <c r="L484" s="33"/>
      <c r="M484" s="33"/>
      <c r="N484" s="33"/>
      <c r="O484" s="34"/>
      <c r="P484" s="33"/>
      <c r="Q484" s="33"/>
      <c r="R484" s="33"/>
    </row>
    <row r="485" spans="1:18" x14ac:dyDescent="0.15">
      <c r="A485" s="10">
        <v>483</v>
      </c>
      <c r="B485" s="11" t="s">
        <v>1020</v>
      </c>
      <c r="C485" s="12"/>
      <c r="D485" s="13">
        <f t="shared" si="7"/>
        <v>1</v>
      </c>
      <c r="E485" s="9">
        <v>0.83686804028582618</v>
      </c>
      <c r="F485" s="1" t="s">
        <v>547</v>
      </c>
      <c r="G485" s="33"/>
      <c r="H485" s="34"/>
      <c r="I485" s="33"/>
      <c r="J485" s="33"/>
      <c r="K485" s="34"/>
      <c r="L485" s="33"/>
      <c r="M485" s="33"/>
      <c r="N485" s="33"/>
      <c r="O485" s="34"/>
      <c r="P485" s="33"/>
      <c r="Q485" s="33"/>
      <c r="R485" s="33"/>
    </row>
    <row r="486" spans="1:18" x14ac:dyDescent="0.15">
      <c r="A486" s="10">
        <v>484</v>
      </c>
      <c r="B486" s="11" t="s">
        <v>1021</v>
      </c>
      <c r="C486" s="12"/>
      <c r="D486" s="13">
        <f t="shared" si="7"/>
        <v>1</v>
      </c>
      <c r="E486" s="9">
        <v>0.80122987645660282</v>
      </c>
      <c r="F486" s="1" t="s">
        <v>546</v>
      </c>
      <c r="G486" s="33"/>
      <c r="H486" s="34"/>
      <c r="I486" s="33"/>
      <c r="J486" s="34"/>
      <c r="K486" s="34"/>
      <c r="L486" s="33"/>
      <c r="M486" s="33"/>
      <c r="N486" s="34"/>
      <c r="O486" s="34"/>
      <c r="P486" s="33"/>
      <c r="Q486" s="33"/>
      <c r="R486" s="33"/>
    </row>
    <row r="487" spans="1:18" x14ac:dyDescent="0.15">
      <c r="A487" s="10">
        <v>485</v>
      </c>
      <c r="B487" s="11" t="s">
        <v>1022</v>
      </c>
      <c r="C487" s="12"/>
      <c r="D487" s="13">
        <f t="shared" si="7"/>
        <v>1</v>
      </c>
      <c r="E487" s="9">
        <v>0.9282345146376132</v>
      </c>
      <c r="F487" s="1" t="s">
        <v>546</v>
      </c>
      <c r="G487" s="34"/>
      <c r="H487" s="34"/>
      <c r="I487" s="33"/>
      <c r="J487" s="33"/>
      <c r="K487" s="34"/>
      <c r="L487" s="33"/>
      <c r="M487" s="33"/>
      <c r="N487" s="33"/>
      <c r="O487" s="34"/>
      <c r="P487" s="33"/>
      <c r="Q487" s="33"/>
      <c r="R487" s="33"/>
    </row>
    <row r="488" spans="1:18" x14ac:dyDescent="0.15">
      <c r="A488" s="10">
        <v>486</v>
      </c>
      <c r="B488" s="11" t="s">
        <v>1023</v>
      </c>
      <c r="C488" s="12"/>
      <c r="D488" s="13">
        <f t="shared" si="7"/>
        <v>1</v>
      </c>
      <c r="E488" s="9">
        <v>0.90957232538346311</v>
      </c>
      <c r="F488" s="1" t="s">
        <v>546</v>
      </c>
      <c r="G488" s="33"/>
      <c r="H488" s="34"/>
      <c r="I488" s="33"/>
      <c r="J488" s="34"/>
      <c r="K488" s="34"/>
      <c r="L488" s="33"/>
      <c r="M488" s="33"/>
      <c r="N488" s="33"/>
      <c r="O488" s="34"/>
      <c r="P488" s="33"/>
      <c r="Q488" s="33"/>
      <c r="R488" s="33"/>
    </row>
    <row r="489" spans="1:18" x14ac:dyDescent="0.15">
      <c r="A489" s="10">
        <v>487</v>
      </c>
      <c r="B489" s="11" t="s">
        <v>1024</v>
      </c>
      <c r="C489" s="12"/>
      <c r="D489" s="13">
        <f t="shared" si="7"/>
        <v>1</v>
      </c>
      <c r="E489" s="9">
        <v>0.98964276505541982</v>
      </c>
      <c r="F489" s="1" t="s">
        <v>546</v>
      </c>
      <c r="G489" s="34"/>
      <c r="H489" s="34"/>
      <c r="I489" s="33"/>
      <c r="J489" s="34"/>
      <c r="K489" s="34"/>
      <c r="L489" s="33"/>
      <c r="M489" s="33"/>
      <c r="N489" s="33"/>
      <c r="O489" s="34"/>
      <c r="P489" s="33"/>
      <c r="Q489" s="33"/>
      <c r="R489" s="33"/>
    </row>
    <row r="490" spans="1:18" x14ac:dyDescent="0.15">
      <c r="A490" s="10">
        <v>488</v>
      </c>
      <c r="B490" s="11" t="s">
        <v>1025</v>
      </c>
      <c r="C490" s="12"/>
      <c r="D490" s="13">
        <f t="shared" si="7"/>
        <v>1</v>
      </c>
      <c r="E490" s="9">
        <v>0.91714203915835735</v>
      </c>
      <c r="F490" s="1" t="s">
        <v>547</v>
      </c>
      <c r="G490" s="33"/>
      <c r="H490" s="34"/>
      <c r="I490" s="33"/>
      <c r="J490" s="33"/>
      <c r="K490" s="34"/>
      <c r="L490" s="33"/>
      <c r="M490" s="33"/>
      <c r="N490" s="34"/>
      <c r="O490" s="34"/>
      <c r="P490" s="33"/>
      <c r="Q490" s="33"/>
      <c r="R490" s="33"/>
    </row>
    <row r="491" spans="1:18" x14ac:dyDescent="0.15">
      <c r="A491" s="10">
        <v>489</v>
      </c>
      <c r="B491" s="11" t="s">
        <v>1026</v>
      </c>
      <c r="C491" s="12"/>
      <c r="D491" s="13">
        <f t="shared" si="7"/>
        <v>1</v>
      </c>
      <c r="E491" s="9">
        <v>0.96008904131494366</v>
      </c>
      <c r="F491" s="1" t="s">
        <v>547</v>
      </c>
      <c r="G491" s="34"/>
      <c r="H491" s="34"/>
      <c r="I491" s="33"/>
      <c r="J491" s="34"/>
      <c r="K491" s="34"/>
      <c r="L491" s="33"/>
      <c r="M491" s="33"/>
      <c r="N491" s="34"/>
      <c r="O491" s="34"/>
      <c r="P491" s="33"/>
      <c r="Q491" s="33"/>
      <c r="R491" s="33"/>
    </row>
    <row r="492" spans="1:18" x14ac:dyDescent="0.15">
      <c r="A492" s="10">
        <v>490</v>
      </c>
      <c r="B492" s="11" t="s">
        <v>1027</v>
      </c>
      <c r="C492" s="12"/>
      <c r="D492" s="13">
        <f t="shared" si="7"/>
        <v>1</v>
      </c>
      <c r="E492" s="9">
        <v>0.76394774263470167</v>
      </c>
      <c r="F492" s="1" t="s">
        <v>546</v>
      </c>
      <c r="G492" s="34"/>
      <c r="H492" s="34"/>
      <c r="I492" s="33"/>
      <c r="J492" s="34"/>
      <c r="K492" s="34"/>
      <c r="L492" s="33"/>
      <c r="M492" s="33"/>
      <c r="N492" s="33"/>
      <c r="O492" s="34"/>
      <c r="P492" s="33"/>
      <c r="Q492" s="33"/>
      <c r="R492" s="33"/>
    </row>
    <row r="493" spans="1:18" x14ac:dyDescent="0.15">
      <c r="A493" s="10">
        <v>491</v>
      </c>
      <c r="B493" s="11" t="s">
        <v>1028</v>
      </c>
      <c r="C493" s="12"/>
      <c r="D493" s="13">
        <f t="shared" si="7"/>
        <v>1</v>
      </c>
      <c r="E493" s="9">
        <v>0.81173738276814333</v>
      </c>
      <c r="F493" s="1" t="s">
        <v>547</v>
      </c>
      <c r="G493" s="34"/>
      <c r="H493" s="34"/>
      <c r="I493" s="33"/>
      <c r="J493" s="34"/>
      <c r="K493" s="34"/>
      <c r="L493" s="33"/>
      <c r="M493" s="33"/>
      <c r="N493" s="33"/>
      <c r="O493" s="34"/>
      <c r="P493" s="33"/>
      <c r="Q493" s="33"/>
      <c r="R493" s="33"/>
    </row>
    <row r="494" spans="1:18" x14ac:dyDescent="0.15">
      <c r="A494" s="10">
        <v>492</v>
      </c>
      <c r="B494" s="11" t="s">
        <v>1029</v>
      </c>
      <c r="C494" s="12"/>
      <c r="D494" s="13">
        <f t="shared" si="7"/>
        <v>1</v>
      </c>
      <c r="E494" s="9">
        <v>0.95917726852300067</v>
      </c>
      <c r="F494" s="1" t="s">
        <v>547</v>
      </c>
      <c r="G494" s="33"/>
      <c r="H494" s="34"/>
      <c r="I494" s="33"/>
      <c r="J494" s="33"/>
      <c r="K494" s="34"/>
      <c r="L494" s="33"/>
      <c r="M494" s="33"/>
      <c r="N494" s="33"/>
      <c r="O494" s="34"/>
      <c r="P494" s="33"/>
      <c r="Q494" s="33"/>
      <c r="R494" s="33"/>
    </row>
    <row r="495" spans="1:18" x14ac:dyDescent="0.15">
      <c r="A495" s="10">
        <v>493</v>
      </c>
      <c r="B495" s="11" t="s">
        <v>1030</v>
      </c>
      <c r="C495" s="12"/>
      <c r="D495" s="13">
        <f t="shared" si="7"/>
        <v>1</v>
      </c>
      <c r="E495" s="9">
        <v>0.87747521208759416</v>
      </c>
      <c r="F495" s="1" t="s">
        <v>547</v>
      </c>
      <c r="G495" s="34"/>
      <c r="H495" s="34"/>
      <c r="I495" s="33"/>
      <c r="J495" s="34"/>
      <c r="K495" s="34"/>
      <c r="L495" s="33"/>
      <c r="M495" s="33"/>
      <c r="N495" s="33"/>
      <c r="O495" s="34"/>
      <c r="P495" s="33"/>
      <c r="Q495" s="33"/>
      <c r="R495" s="33"/>
    </row>
    <row r="496" spans="1:18" x14ac:dyDescent="0.15">
      <c r="A496" s="10">
        <v>494</v>
      </c>
      <c r="B496" s="11" t="s">
        <v>1031</v>
      </c>
      <c r="C496" s="12"/>
      <c r="D496" s="13">
        <f t="shared" si="7"/>
        <v>1</v>
      </c>
      <c r="E496" s="9">
        <v>0.69781617191116596</v>
      </c>
      <c r="F496" s="1" t="s">
        <v>546</v>
      </c>
      <c r="G496" s="33"/>
      <c r="H496" s="34"/>
      <c r="I496" s="33"/>
      <c r="J496" s="34"/>
      <c r="K496" s="34"/>
      <c r="L496" s="33"/>
      <c r="M496" s="33"/>
      <c r="N496" s="33"/>
      <c r="O496" s="34"/>
      <c r="P496" s="33"/>
      <c r="Q496" s="33"/>
      <c r="R496" s="33"/>
    </row>
    <row r="497" spans="1:18" x14ac:dyDescent="0.15">
      <c r="A497" s="10">
        <v>495</v>
      </c>
      <c r="B497" s="11" t="s">
        <v>1032</v>
      </c>
      <c r="C497" s="12"/>
      <c r="D497" s="13">
        <f t="shared" si="7"/>
        <v>1</v>
      </c>
      <c r="E497" s="9">
        <v>0.77386005636647393</v>
      </c>
      <c r="F497" s="1" t="s">
        <v>546</v>
      </c>
      <c r="G497" s="34"/>
      <c r="H497" s="34"/>
      <c r="I497" s="33"/>
      <c r="J497" s="34"/>
      <c r="K497" s="34"/>
      <c r="L497" s="33"/>
      <c r="M497" s="33"/>
      <c r="N497" s="33"/>
      <c r="O497" s="34"/>
      <c r="P497" s="33"/>
      <c r="Q497" s="33"/>
      <c r="R497" s="33"/>
    </row>
    <row r="498" spans="1:18" x14ac:dyDescent="0.15">
      <c r="A498" s="10">
        <v>496</v>
      </c>
      <c r="B498" s="11" t="s">
        <v>1033</v>
      </c>
      <c r="C498" s="12"/>
      <c r="D498" s="13">
        <f t="shared" si="7"/>
        <v>1</v>
      </c>
      <c r="E498" s="9">
        <v>0.91969856308134568</v>
      </c>
      <c r="F498" s="1" t="s">
        <v>546</v>
      </c>
      <c r="G498" s="34"/>
      <c r="H498" s="34"/>
      <c r="I498" s="33"/>
      <c r="J498" s="33"/>
      <c r="K498" s="34"/>
      <c r="L498" s="33"/>
      <c r="M498" s="33"/>
      <c r="N498" s="33"/>
      <c r="O498" s="34"/>
      <c r="P498" s="33"/>
      <c r="Q498" s="33"/>
      <c r="R498" s="33"/>
    </row>
    <row r="499" spans="1:18" x14ac:dyDescent="0.15">
      <c r="A499" s="10">
        <v>497</v>
      </c>
      <c r="B499" s="11" t="s">
        <v>1034</v>
      </c>
      <c r="C499" s="12"/>
      <c r="D499" s="13">
        <f t="shared" si="7"/>
        <v>1</v>
      </c>
      <c r="E499" s="9">
        <v>0.72109340214649542</v>
      </c>
      <c r="F499" s="1" t="s">
        <v>547</v>
      </c>
      <c r="G499" s="34"/>
      <c r="H499" s="34"/>
      <c r="I499" s="33"/>
      <c r="J499" s="33"/>
      <c r="K499" s="34"/>
      <c r="L499" s="33"/>
      <c r="M499" s="33"/>
      <c r="N499" s="33"/>
      <c r="O499" s="34"/>
      <c r="P499" s="33"/>
      <c r="Q499" s="33"/>
      <c r="R499" s="33"/>
    </row>
    <row r="500" spans="1:18" x14ac:dyDescent="0.15">
      <c r="A500" s="10">
        <v>498</v>
      </c>
      <c r="B500" s="11" t="s">
        <v>1035</v>
      </c>
      <c r="C500" s="12"/>
      <c r="D500" s="13">
        <f t="shared" si="7"/>
        <v>1</v>
      </c>
      <c r="E500" s="9">
        <v>0.90658688579365165</v>
      </c>
      <c r="F500" s="1" t="s">
        <v>547</v>
      </c>
      <c r="G500" s="34"/>
      <c r="H500" s="34"/>
      <c r="I500" s="33"/>
      <c r="J500" s="34"/>
      <c r="K500" s="34"/>
      <c r="L500" s="33"/>
      <c r="M500" s="33"/>
      <c r="N500" s="34"/>
      <c r="O500" s="34"/>
      <c r="P500" s="33"/>
      <c r="Q500" s="33"/>
      <c r="R500" s="33"/>
    </row>
    <row r="501" spans="1:18" x14ac:dyDescent="0.15">
      <c r="A501" s="10">
        <v>499</v>
      </c>
      <c r="B501" s="11" t="s">
        <v>1036</v>
      </c>
      <c r="C501" s="12"/>
      <c r="D501" s="13">
        <f t="shared" si="7"/>
        <v>1</v>
      </c>
      <c r="E501" s="9">
        <v>0.82365143802987006</v>
      </c>
      <c r="F501" s="1" t="s">
        <v>546</v>
      </c>
      <c r="G501" s="34"/>
      <c r="H501" s="34"/>
      <c r="I501" s="33"/>
      <c r="J501" s="33"/>
      <c r="K501" s="34"/>
      <c r="L501" s="33"/>
      <c r="M501" s="33"/>
      <c r="N501" s="34"/>
      <c r="O501" s="34"/>
      <c r="P501" s="33"/>
      <c r="Q501" s="33"/>
      <c r="R501" s="33"/>
    </row>
    <row r="502" spans="1:18" ht="14.25" thickBot="1" x14ac:dyDescent="0.2">
      <c r="A502" s="14">
        <v>500</v>
      </c>
      <c r="B502" s="15" t="s">
        <v>1037</v>
      </c>
      <c r="C502" s="16"/>
      <c r="D502" s="17">
        <f t="shared" si="7"/>
        <v>1</v>
      </c>
      <c r="E502" s="9">
        <v>0.84260451252585389</v>
      </c>
      <c r="F502" s="1" t="s">
        <v>547</v>
      </c>
      <c r="G502" s="34"/>
      <c r="H502" s="33"/>
      <c r="I502" s="33"/>
      <c r="J502" s="33"/>
      <c r="K502" s="34"/>
      <c r="L502" s="33"/>
      <c r="M502" s="33"/>
      <c r="N502" s="34"/>
      <c r="O502" s="34"/>
      <c r="P502" s="33"/>
      <c r="Q502" s="33"/>
      <c r="R502" s="33"/>
    </row>
    <row r="503" spans="1:18" x14ac:dyDescent="0.15">
      <c r="C503" s="19"/>
      <c r="D503" s="18"/>
    </row>
    <row r="504" spans="1:18" x14ac:dyDescent="0.15">
      <c r="B504" s="20"/>
      <c r="C504" s="22" t="s">
        <v>82</v>
      </c>
      <c r="D504" s="21" t="s">
        <v>82</v>
      </c>
      <c r="G504" s="33"/>
    </row>
    <row r="505" spans="1:18" x14ac:dyDescent="0.15">
      <c r="C505" s="23">
        <f>COUNTIF(C3:C502,"1")</f>
        <v>0</v>
      </c>
      <c r="D505" s="23">
        <f>COUNTIF(D3:D502,"1")</f>
        <v>500</v>
      </c>
      <c r="G505" s="32"/>
    </row>
    <row r="506" spans="1:18" x14ac:dyDescent="0.15">
      <c r="C506" s="25" t="s">
        <v>1946</v>
      </c>
      <c r="D506" s="26" t="s">
        <v>83</v>
      </c>
    </row>
    <row r="507" spans="1:18" x14ac:dyDescent="0.15">
      <c r="C507" s="23">
        <f>COUNTIF(C3:C502,"2")</f>
        <v>0</v>
      </c>
      <c r="D507" s="23">
        <f>COUNTIF(D3:D502,"0")</f>
        <v>0</v>
      </c>
    </row>
    <row r="508" spans="1:18" x14ac:dyDescent="0.15">
      <c r="C508" s="25" t="s">
        <v>1947</v>
      </c>
      <c r="D508" s="26" t="s">
        <v>85</v>
      </c>
    </row>
    <row r="509" spans="1:18" x14ac:dyDescent="0.15">
      <c r="C509" s="23">
        <f>COUNTIF(C$3:C$502,"3")</f>
        <v>0</v>
      </c>
      <c r="D509" s="26">
        <f>COUNTIF(D3:D502,"9")</f>
        <v>0</v>
      </c>
    </row>
    <row r="510" spans="1:18" x14ac:dyDescent="0.15">
      <c r="C510" s="36" t="s">
        <v>1948</v>
      </c>
      <c r="D510" s="4" t="s">
        <v>84</v>
      </c>
    </row>
    <row r="511" spans="1:18" x14ac:dyDescent="0.15">
      <c r="C511" s="23">
        <f>COUNTIF(C$3:C$502,"8")</f>
        <v>0</v>
      </c>
      <c r="D511" s="4" t="s">
        <v>84</v>
      </c>
    </row>
    <row r="512" spans="1:18" x14ac:dyDescent="0.15">
      <c r="C512" s="25" t="s">
        <v>85</v>
      </c>
      <c r="D512" s="4" t="s">
        <v>84</v>
      </c>
    </row>
    <row r="513" spans="2:18" x14ac:dyDescent="0.15">
      <c r="C513" s="23">
        <f>COUNTIF(C$3:C$502,"9")</f>
        <v>0</v>
      </c>
      <c r="D513" s="4" t="s">
        <v>84</v>
      </c>
    </row>
    <row r="514" spans="2:18" x14ac:dyDescent="0.15">
      <c r="C514" s="27" t="s">
        <v>84</v>
      </c>
      <c r="D514" s="4" t="s">
        <v>84</v>
      </c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</row>
    <row r="515" spans="2:18" ht="27" x14ac:dyDescent="0.15">
      <c r="C515" s="25" t="s">
        <v>86</v>
      </c>
      <c r="D515" s="24" t="s">
        <v>86</v>
      </c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</row>
    <row r="516" spans="2:18" x14ac:dyDescent="0.15">
      <c r="B516" s="37" t="s">
        <v>1949</v>
      </c>
      <c r="C516" s="24">
        <f>SUM(C505,C507,C509,C511,C513)</f>
        <v>0</v>
      </c>
      <c r="D516" s="24">
        <f>SUM(D505,D507,D509)</f>
        <v>500</v>
      </c>
    </row>
  </sheetData>
  <mergeCells count="7">
    <mergeCell ref="G1:I1"/>
    <mergeCell ref="J1:M1"/>
    <mergeCell ref="N1:R1"/>
    <mergeCell ref="A1:A2"/>
    <mergeCell ref="B1:B2"/>
    <mergeCell ref="D1:D2"/>
    <mergeCell ref="C1:C2"/>
  </mergeCells>
  <phoneticPr fontId="4"/>
  <conditionalFormatting sqref="D3:D502">
    <cfRule type="cellIs" dxfId="29" priority="11" stopIfTrue="1" operator="equal">
      <formula>0</formula>
    </cfRule>
    <cfRule type="cellIs" dxfId="28" priority="12" stopIfTrue="1" operator="equal">
      <formula>1</formula>
    </cfRule>
  </conditionalFormatting>
  <conditionalFormatting sqref="C3:C502">
    <cfRule type="cellIs" dxfId="27" priority="8" operator="between">
      <formula>1</formula>
      <formula>2</formula>
    </cfRule>
    <cfRule type="cellIs" dxfId="26" priority="9" operator="between">
      <formula>4</formula>
      <formula>5</formula>
    </cfRule>
    <cfRule type="cellIs" dxfId="25" priority="10" operator="equal">
      <formula>3</formula>
    </cfRule>
  </conditionalFormatting>
  <conditionalFormatting sqref="C3:C502">
    <cfRule type="cellIs" dxfId="24" priority="3" operator="equal">
      <formula>1</formula>
    </cfRule>
    <cfRule type="cellIs" dxfId="23" priority="4" operator="equal">
      <formula>3</formula>
    </cfRule>
    <cfRule type="cellIs" dxfId="22" priority="5" operator="equal">
      <formula>2</formula>
    </cfRule>
  </conditionalFormatting>
  <conditionalFormatting sqref="D3:D502">
    <cfRule type="cellIs" dxfId="21" priority="1" stopIfTrue="1" operator="equal">
      <formula>0</formula>
    </cfRule>
    <cfRule type="cellIs" dxfId="20" priority="2" stopIfTrue="1" operator="equal">
      <formula>1</formula>
    </cfRule>
  </conditionalFormatting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16"/>
  <sheetViews>
    <sheetView workbookViewId="0">
      <pane ySplit="2" topLeftCell="A3" activePane="bottomLeft" state="frozen"/>
      <selection activeCell="D502" sqref="D502"/>
      <selection pane="bottomLeft" sqref="A1:A2"/>
    </sheetView>
  </sheetViews>
  <sheetFormatPr defaultRowHeight="13.5" x14ac:dyDescent="0.15"/>
  <cols>
    <col min="1" max="1" width="7.375" style="2" customWidth="1"/>
    <col min="2" max="2" width="70" style="2" customWidth="1"/>
    <col min="3" max="3" width="10" style="28" customWidth="1"/>
    <col min="4" max="4" width="5.25" style="20" customWidth="1"/>
    <col min="5" max="5" width="8.875" style="1" customWidth="1"/>
    <col min="6" max="6" width="2.375" style="1" customWidth="1"/>
    <col min="7" max="18" width="3.5" style="29" customWidth="1"/>
    <col min="19" max="16384" width="9" style="2"/>
  </cols>
  <sheetData>
    <row r="1" spans="1:18" ht="14.25" customHeight="1" x14ac:dyDescent="0.15">
      <c r="A1" s="39" t="s">
        <v>0</v>
      </c>
      <c r="B1" s="39" t="s">
        <v>89</v>
      </c>
      <c r="C1" s="41" t="s">
        <v>2</v>
      </c>
      <c r="D1" s="41" t="s">
        <v>3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s="4" customFormat="1" ht="14.25" thickBot="1" x14ac:dyDescent="0.2">
      <c r="A2" s="40"/>
      <c r="B2" s="40"/>
      <c r="C2" s="43"/>
      <c r="D2" s="42"/>
      <c r="E2" s="3" t="s">
        <v>87</v>
      </c>
      <c r="F2" s="3" t="s">
        <v>4</v>
      </c>
      <c r="G2" s="3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15">
      <c r="A3" s="5">
        <v>1</v>
      </c>
      <c r="B3" s="6" t="s">
        <v>1057</v>
      </c>
      <c r="C3" s="7"/>
      <c r="D3" s="8">
        <f>IF((C3&gt;3),9,1)</f>
        <v>1</v>
      </c>
      <c r="E3" s="9">
        <v>0.99955112154808123</v>
      </c>
      <c r="F3" s="1" t="s">
        <v>546</v>
      </c>
      <c r="G3" s="33"/>
      <c r="H3" s="34"/>
      <c r="I3" s="33"/>
      <c r="J3" s="33"/>
      <c r="K3" s="34"/>
      <c r="L3" s="33"/>
      <c r="M3" s="33"/>
      <c r="N3" s="33"/>
      <c r="O3" s="34"/>
      <c r="P3" s="33"/>
      <c r="Q3" s="33"/>
      <c r="R3" s="33"/>
    </row>
    <row r="4" spans="1:18" x14ac:dyDescent="0.15">
      <c r="A4" s="10">
        <v>2</v>
      </c>
      <c r="B4" s="11" t="s">
        <v>1058</v>
      </c>
      <c r="C4" s="12"/>
      <c r="D4" s="13">
        <f t="shared" ref="D4:D67" si="0">IF((C4&gt;3),9,1)</f>
        <v>1</v>
      </c>
      <c r="E4" s="9">
        <v>0.52957320082379766</v>
      </c>
      <c r="F4" s="1" t="s">
        <v>547</v>
      </c>
      <c r="G4" s="33"/>
      <c r="H4" s="34"/>
      <c r="I4" s="33"/>
      <c r="J4" s="34"/>
      <c r="K4" s="34"/>
      <c r="L4" s="33"/>
      <c r="M4" s="33"/>
      <c r="N4" s="34"/>
      <c r="O4" s="34"/>
      <c r="P4" s="33"/>
      <c r="Q4" s="33"/>
      <c r="R4" s="33"/>
    </row>
    <row r="5" spans="1:18" x14ac:dyDescent="0.15">
      <c r="A5" s="10">
        <v>3</v>
      </c>
      <c r="B5" s="11" t="s">
        <v>1059</v>
      </c>
      <c r="C5" s="12"/>
      <c r="D5" s="13">
        <f t="shared" si="0"/>
        <v>1</v>
      </c>
      <c r="E5" s="9">
        <v>0.83397067195832109</v>
      </c>
      <c r="F5" s="1" t="s">
        <v>547</v>
      </c>
      <c r="G5" s="34"/>
      <c r="H5" s="34"/>
      <c r="I5" s="33"/>
      <c r="J5" s="33"/>
      <c r="K5" s="34"/>
      <c r="L5" s="33"/>
      <c r="M5" s="33"/>
      <c r="N5" s="33"/>
      <c r="O5" s="34"/>
      <c r="P5" s="33"/>
      <c r="Q5" s="33"/>
      <c r="R5" s="33"/>
    </row>
    <row r="6" spans="1:18" x14ac:dyDescent="0.15">
      <c r="A6" s="10">
        <v>4</v>
      </c>
      <c r="B6" s="11" t="s">
        <v>343</v>
      </c>
      <c r="C6" s="12"/>
      <c r="D6" s="13">
        <f t="shared" si="0"/>
        <v>1</v>
      </c>
      <c r="E6" s="9">
        <v>0.69556108347342072</v>
      </c>
      <c r="F6" s="1" t="s">
        <v>546</v>
      </c>
      <c r="G6" s="34"/>
      <c r="H6" s="34"/>
      <c r="I6" s="33"/>
      <c r="J6" s="33"/>
      <c r="K6" s="34"/>
      <c r="L6" s="33"/>
      <c r="M6" s="33"/>
      <c r="N6" s="33"/>
      <c r="O6" s="34"/>
      <c r="P6" s="33"/>
      <c r="Q6" s="33"/>
      <c r="R6" s="33"/>
    </row>
    <row r="7" spans="1:18" x14ac:dyDescent="0.15">
      <c r="A7" s="10">
        <v>5</v>
      </c>
      <c r="B7" s="11" t="s">
        <v>1060</v>
      </c>
      <c r="C7" s="12"/>
      <c r="D7" s="13">
        <f t="shared" si="0"/>
        <v>1</v>
      </c>
      <c r="E7" s="9">
        <v>0.94356433843291643</v>
      </c>
      <c r="F7" s="1" t="s">
        <v>546</v>
      </c>
      <c r="G7" s="34"/>
      <c r="H7" s="34"/>
      <c r="I7" s="33"/>
      <c r="J7" s="33"/>
      <c r="K7" s="34"/>
      <c r="L7" s="33"/>
      <c r="M7" s="33"/>
      <c r="N7" s="33"/>
      <c r="O7" s="34"/>
      <c r="P7" s="33"/>
      <c r="Q7" s="33"/>
      <c r="R7" s="33"/>
    </row>
    <row r="8" spans="1:18" x14ac:dyDescent="0.15">
      <c r="A8" s="10">
        <v>6</v>
      </c>
      <c r="B8" s="11" t="s">
        <v>1061</v>
      </c>
      <c r="C8" s="12"/>
      <c r="D8" s="13">
        <f t="shared" si="0"/>
        <v>1</v>
      </c>
      <c r="E8" s="9">
        <v>0.8875663625564929</v>
      </c>
      <c r="F8" s="1" t="s">
        <v>547</v>
      </c>
      <c r="G8" s="34"/>
      <c r="H8" s="34"/>
      <c r="I8" s="33"/>
      <c r="J8" s="34"/>
      <c r="K8" s="34"/>
      <c r="L8" s="33"/>
      <c r="M8" s="33"/>
      <c r="N8" s="34"/>
      <c r="O8" s="34"/>
      <c r="P8" s="33"/>
      <c r="Q8" s="33"/>
      <c r="R8" s="33"/>
    </row>
    <row r="9" spans="1:18" x14ac:dyDescent="0.15">
      <c r="A9" s="10">
        <v>7</v>
      </c>
      <c r="B9" s="11" t="s">
        <v>1062</v>
      </c>
      <c r="C9" s="12"/>
      <c r="D9" s="13">
        <f t="shared" si="0"/>
        <v>1</v>
      </c>
      <c r="E9" s="9">
        <v>0.92729760160083519</v>
      </c>
      <c r="F9" s="1" t="s">
        <v>546</v>
      </c>
      <c r="G9" s="33"/>
      <c r="H9" s="34"/>
      <c r="I9" s="33"/>
      <c r="J9" s="34"/>
      <c r="K9" s="34"/>
      <c r="L9" s="33"/>
      <c r="M9" s="33"/>
      <c r="N9" s="33"/>
      <c r="O9" s="34"/>
      <c r="P9" s="33"/>
      <c r="Q9" s="33"/>
      <c r="R9" s="33"/>
    </row>
    <row r="10" spans="1:18" x14ac:dyDescent="0.15">
      <c r="A10" s="10">
        <v>8</v>
      </c>
      <c r="B10" s="11" t="s">
        <v>1063</v>
      </c>
      <c r="C10" s="12"/>
      <c r="D10" s="13">
        <f t="shared" si="0"/>
        <v>1</v>
      </c>
      <c r="E10" s="9">
        <v>0.85597411833135162</v>
      </c>
      <c r="F10" s="1" t="s">
        <v>547</v>
      </c>
      <c r="G10" s="34"/>
      <c r="H10" s="34"/>
      <c r="I10" s="33"/>
      <c r="J10" s="34"/>
      <c r="K10" s="34"/>
      <c r="L10" s="33"/>
      <c r="M10" s="33"/>
      <c r="N10" s="33"/>
      <c r="O10" s="34"/>
      <c r="P10" s="33"/>
      <c r="Q10" s="33"/>
      <c r="R10" s="33"/>
    </row>
    <row r="11" spans="1:18" x14ac:dyDescent="0.15">
      <c r="A11" s="10">
        <v>9</v>
      </c>
      <c r="B11" s="11" t="s">
        <v>1064</v>
      </c>
      <c r="C11" s="12"/>
      <c r="D11" s="13">
        <f t="shared" si="0"/>
        <v>1</v>
      </c>
      <c r="E11" s="9">
        <v>0.64165997183985524</v>
      </c>
      <c r="F11" s="1" t="s">
        <v>546</v>
      </c>
      <c r="G11" s="33"/>
      <c r="H11" s="34"/>
      <c r="I11" s="33"/>
      <c r="J11" s="34"/>
      <c r="K11" s="34"/>
      <c r="L11" s="33"/>
      <c r="M11" s="33"/>
      <c r="N11" s="34"/>
      <c r="O11" s="34"/>
      <c r="P11" s="33"/>
      <c r="Q11" s="33"/>
      <c r="R11" s="33"/>
    </row>
    <row r="12" spans="1:18" x14ac:dyDescent="0.15">
      <c r="A12" s="10">
        <v>10</v>
      </c>
      <c r="B12" s="11" t="s">
        <v>1065</v>
      </c>
      <c r="C12" s="12"/>
      <c r="D12" s="13">
        <f t="shared" si="0"/>
        <v>1</v>
      </c>
      <c r="E12" s="9">
        <v>0.74353434307685551</v>
      </c>
      <c r="F12" s="1" t="s">
        <v>546</v>
      </c>
      <c r="G12" s="34"/>
      <c r="H12" s="34"/>
      <c r="I12" s="33"/>
      <c r="J12" s="34"/>
      <c r="K12" s="34"/>
      <c r="L12" s="33"/>
      <c r="M12" s="33"/>
      <c r="N12" s="33"/>
      <c r="O12" s="34"/>
      <c r="P12" s="33"/>
      <c r="Q12" s="33"/>
      <c r="R12" s="33"/>
    </row>
    <row r="13" spans="1:18" x14ac:dyDescent="0.15">
      <c r="A13" s="10">
        <v>11</v>
      </c>
      <c r="B13" s="11" t="s">
        <v>1066</v>
      </c>
      <c r="C13" s="12"/>
      <c r="D13" s="13">
        <f t="shared" si="0"/>
        <v>1</v>
      </c>
      <c r="E13" s="9">
        <v>0.55783727372234626</v>
      </c>
      <c r="F13" s="1" t="s">
        <v>546</v>
      </c>
      <c r="G13" s="34"/>
      <c r="H13" s="34"/>
      <c r="I13" s="33"/>
      <c r="J13" s="34"/>
      <c r="K13" s="34"/>
      <c r="L13" s="33"/>
      <c r="M13" s="33"/>
      <c r="N13" s="33"/>
      <c r="O13" s="34"/>
      <c r="P13" s="33"/>
      <c r="Q13" s="33"/>
      <c r="R13" s="33"/>
    </row>
    <row r="14" spans="1:18" x14ac:dyDescent="0.15">
      <c r="A14" s="10">
        <v>12</v>
      </c>
      <c r="B14" s="11" t="s">
        <v>1055</v>
      </c>
      <c r="C14" s="12"/>
      <c r="D14" s="13">
        <f t="shared" si="0"/>
        <v>1</v>
      </c>
      <c r="E14" s="9">
        <v>0.74046276828656765</v>
      </c>
      <c r="F14" s="1" t="s">
        <v>547</v>
      </c>
      <c r="G14" s="34"/>
      <c r="H14" s="34"/>
      <c r="I14" s="33"/>
      <c r="J14" s="34"/>
      <c r="K14" s="34"/>
      <c r="L14" s="33"/>
      <c r="M14" s="33"/>
      <c r="N14" s="33"/>
      <c r="O14" s="34"/>
      <c r="P14" s="33"/>
      <c r="Q14" s="33"/>
      <c r="R14" s="33"/>
    </row>
    <row r="15" spans="1:18" x14ac:dyDescent="0.15">
      <c r="A15" s="10">
        <v>13</v>
      </c>
      <c r="B15" s="11" t="s">
        <v>1067</v>
      </c>
      <c r="C15" s="12"/>
      <c r="D15" s="13">
        <f t="shared" si="0"/>
        <v>1</v>
      </c>
      <c r="E15" s="9">
        <v>0.88097852827754375</v>
      </c>
      <c r="F15" s="1" t="s">
        <v>547</v>
      </c>
      <c r="G15" s="34"/>
      <c r="H15" s="34"/>
      <c r="I15" s="33"/>
      <c r="J15" s="33"/>
      <c r="K15" s="34"/>
      <c r="L15" s="33"/>
      <c r="M15" s="33"/>
      <c r="N15" s="34"/>
      <c r="O15" s="34"/>
      <c r="P15" s="33"/>
      <c r="Q15" s="33"/>
      <c r="R15" s="33"/>
    </row>
    <row r="16" spans="1:18" x14ac:dyDescent="0.15">
      <c r="A16" s="10">
        <v>14</v>
      </c>
      <c r="B16" s="11" t="s">
        <v>1068</v>
      </c>
      <c r="C16" s="12"/>
      <c r="D16" s="13">
        <f t="shared" si="0"/>
        <v>1</v>
      </c>
      <c r="E16" s="9">
        <v>0.85660291102333841</v>
      </c>
      <c r="F16" s="1" t="s">
        <v>546</v>
      </c>
      <c r="G16" s="33"/>
      <c r="H16" s="34"/>
      <c r="I16" s="33"/>
      <c r="J16" s="33"/>
      <c r="K16" s="34"/>
      <c r="L16" s="33"/>
      <c r="M16" s="33"/>
      <c r="N16" s="33"/>
      <c r="O16" s="34"/>
      <c r="P16" s="33"/>
      <c r="Q16" s="33"/>
      <c r="R16" s="33"/>
    </row>
    <row r="17" spans="1:18" x14ac:dyDescent="0.15">
      <c r="A17" s="10">
        <v>15</v>
      </c>
      <c r="B17" s="11" t="s">
        <v>1069</v>
      </c>
      <c r="C17" s="12"/>
      <c r="D17" s="13">
        <f t="shared" si="0"/>
        <v>1</v>
      </c>
      <c r="E17" s="9">
        <v>0.50278006378077666</v>
      </c>
      <c r="F17" s="1" t="s">
        <v>547</v>
      </c>
      <c r="G17" s="34"/>
      <c r="H17" s="34"/>
      <c r="I17" s="33"/>
      <c r="J17" s="33"/>
      <c r="K17" s="34"/>
      <c r="L17" s="33"/>
      <c r="M17" s="33"/>
      <c r="N17" s="33"/>
      <c r="O17" s="34"/>
      <c r="P17" s="33"/>
      <c r="Q17" s="33"/>
      <c r="R17" s="33"/>
    </row>
    <row r="18" spans="1:18" x14ac:dyDescent="0.15">
      <c r="A18" s="10">
        <v>16</v>
      </c>
      <c r="B18" s="11" t="s">
        <v>1070</v>
      </c>
      <c r="C18" s="12"/>
      <c r="D18" s="13">
        <f t="shared" si="0"/>
        <v>1</v>
      </c>
      <c r="E18" s="9">
        <v>0.99127540947525539</v>
      </c>
      <c r="F18" s="1" t="s">
        <v>546</v>
      </c>
      <c r="G18" s="34"/>
      <c r="H18" s="34"/>
      <c r="I18" s="33"/>
      <c r="J18" s="33"/>
      <c r="K18" s="34"/>
      <c r="L18" s="33"/>
      <c r="M18" s="33"/>
      <c r="N18" s="33"/>
      <c r="O18" s="34"/>
      <c r="P18" s="33"/>
      <c r="Q18" s="33"/>
      <c r="R18" s="33"/>
    </row>
    <row r="19" spans="1:18" x14ac:dyDescent="0.15">
      <c r="A19" s="10">
        <v>17</v>
      </c>
      <c r="B19" s="11" t="s">
        <v>1071</v>
      </c>
      <c r="C19" s="12"/>
      <c r="D19" s="13">
        <f t="shared" si="0"/>
        <v>1</v>
      </c>
      <c r="E19" s="9">
        <v>0.67369631949874975</v>
      </c>
      <c r="F19" s="1" t="s">
        <v>547</v>
      </c>
      <c r="G19" s="34"/>
      <c r="H19" s="34"/>
      <c r="I19" s="33"/>
      <c r="J19" s="33"/>
      <c r="K19" s="34"/>
      <c r="L19" s="33"/>
      <c r="M19" s="33"/>
      <c r="N19" s="33"/>
      <c r="O19" s="34"/>
      <c r="P19" s="33"/>
      <c r="Q19" s="33"/>
      <c r="R19" s="33"/>
    </row>
    <row r="20" spans="1:18" x14ac:dyDescent="0.15">
      <c r="A20" s="10">
        <v>18</v>
      </c>
      <c r="B20" s="11" t="s">
        <v>54</v>
      </c>
      <c r="C20" s="12"/>
      <c r="D20" s="13">
        <f t="shared" si="0"/>
        <v>1</v>
      </c>
      <c r="E20" s="9">
        <v>0.91261267484902375</v>
      </c>
      <c r="F20" s="1" t="s">
        <v>547</v>
      </c>
      <c r="G20" s="34"/>
      <c r="H20" s="34"/>
      <c r="I20" s="33"/>
      <c r="J20" s="33"/>
      <c r="K20" s="34"/>
      <c r="L20" s="33"/>
      <c r="M20" s="33"/>
      <c r="N20" s="33"/>
      <c r="O20" s="34"/>
      <c r="P20" s="33"/>
      <c r="Q20" s="33"/>
      <c r="R20" s="33"/>
    </row>
    <row r="21" spans="1:18" x14ac:dyDescent="0.15">
      <c r="A21" s="10">
        <v>19</v>
      </c>
      <c r="B21" s="11" t="s">
        <v>1072</v>
      </c>
      <c r="C21" s="12"/>
      <c r="D21" s="13">
        <f t="shared" si="0"/>
        <v>1</v>
      </c>
      <c r="E21" s="9">
        <v>0.75317338014337132</v>
      </c>
      <c r="F21" s="1" t="s">
        <v>546</v>
      </c>
      <c r="G21" s="34"/>
      <c r="H21" s="34"/>
      <c r="I21" s="33"/>
      <c r="J21" s="33"/>
      <c r="K21" s="34"/>
      <c r="L21" s="33"/>
      <c r="M21" s="33"/>
      <c r="N21" s="33"/>
      <c r="O21" s="34"/>
      <c r="P21" s="33"/>
      <c r="Q21" s="33"/>
      <c r="R21" s="33"/>
    </row>
    <row r="22" spans="1:18" x14ac:dyDescent="0.15">
      <c r="A22" s="10">
        <v>20</v>
      </c>
      <c r="B22" s="11" t="s">
        <v>1073</v>
      </c>
      <c r="C22" s="12"/>
      <c r="D22" s="13">
        <f t="shared" si="0"/>
        <v>1</v>
      </c>
      <c r="E22" s="9">
        <v>0.55091140026642749</v>
      </c>
      <c r="F22" s="1" t="s">
        <v>546</v>
      </c>
      <c r="G22" s="34"/>
      <c r="H22" s="34"/>
      <c r="I22" s="33"/>
      <c r="J22" s="34"/>
      <c r="K22" s="34"/>
      <c r="L22" s="33"/>
      <c r="M22" s="33"/>
      <c r="N22" s="33"/>
      <c r="O22" s="34"/>
      <c r="P22" s="33"/>
      <c r="Q22" s="33"/>
      <c r="R22" s="33"/>
    </row>
    <row r="23" spans="1:18" x14ac:dyDescent="0.15">
      <c r="A23" s="10">
        <v>21</v>
      </c>
      <c r="B23" s="11" t="s">
        <v>1074</v>
      </c>
      <c r="C23" s="12"/>
      <c r="D23" s="13">
        <f t="shared" si="0"/>
        <v>1</v>
      </c>
      <c r="E23" s="9">
        <v>0.7459413209650132</v>
      </c>
      <c r="F23" s="1" t="s">
        <v>547</v>
      </c>
      <c r="G23" s="34"/>
      <c r="H23" s="34"/>
      <c r="I23" s="33"/>
      <c r="J23" s="34"/>
      <c r="K23" s="34"/>
      <c r="L23" s="33"/>
      <c r="M23" s="33"/>
      <c r="N23" s="33"/>
      <c r="O23" s="34"/>
      <c r="P23" s="33"/>
      <c r="Q23" s="33"/>
      <c r="R23" s="33"/>
    </row>
    <row r="24" spans="1:18" x14ac:dyDescent="0.15">
      <c r="A24" s="10">
        <v>22</v>
      </c>
      <c r="B24" s="11" t="s">
        <v>1075</v>
      </c>
      <c r="C24" s="12"/>
      <c r="D24" s="13">
        <f t="shared" si="0"/>
        <v>1</v>
      </c>
      <c r="E24" s="9">
        <v>0.92688232706371565</v>
      </c>
      <c r="F24" s="1" t="s">
        <v>547</v>
      </c>
      <c r="G24" s="34"/>
      <c r="H24" s="34"/>
      <c r="I24" s="33"/>
      <c r="J24" s="33"/>
      <c r="K24" s="34"/>
      <c r="L24" s="33"/>
      <c r="M24" s="33"/>
      <c r="N24" s="33"/>
      <c r="O24" s="34"/>
      <c r="P24" s="33"/>
      <c r="Q24" s="33"/>
      <c r="R24" s="33"/>
    </row>
    <row r="25" spans="1:18" x14ac:dyDescent="0.15">
      <c r="A25" s="10">
        <v>23</v>
      </c>
      <c r="B25" s="11" t="s">
        <v>1076</v>
      </c>
      <c r="C25" s="12"/>
      <c r="D25" s="13">
        <f t="shared" si="0"/>
        <v>1</v>
      </c>
      <c r="E25" s="9">
        <v>0.96264186368607785</v>
      </c>
      <c r="F25" s="1" t="s">
        <v>546</v>
      </c>
      <c r="G25" s="34"/>
      <c r="H25" s="34"/>
      <c r="I25" s="33"/>
      <c r="J25" s="33"/>
      <c r="K25" s="34"/>
      <c r="L25" s="33"/>
      <c r="M25" s="33"/>
      <c r="N25" s="34"/>
      <c r="O25" s="34"/>
      <c r="P25" s="33"/>
      <c r="Q25" s="33"/>
      <c r="R25" s="33"/>
    </row>
    <row r="26" spans="1:18" x14ac:dyDescent="0.15">
      <c r="A26" s="10">
        <v>24</v>
      </c>
      <c r="B26" s="11" t="s">
        <v>1077</v>
      </c>
      <c r="C26" s="12"/>
      <c r="D26" s="13">
        <f t="shared" si="0"/>
        <v>1</v>
      </c>
      <c r="E26" s="9">
        <v>0.98801105868531192</v>
      </c>
      <c r="F26" s="1" t="s">
        <v>547</v>
      </c>
      <c r="G26" s="33"/>
      <c r="H26" s="34"/>
      <c r="I26" s="33"/>
      <c r="J26" s="33"/>
      <c r="K26" s="34"/>
      <c r="L26" s="33"/>
      <c r="M26" s="33"/>
      <c r="N26" s="33"/>
      <c r="O26" s="34"/>
      <c r="P26" s="33"/>
      <c r="Q26" s="33"/>
      <c r="R26" s="33"/>
    </row>
    <row r="27" spans="1:18" x14ac:dyDescent="0.15">
      <c r="A27" s="10">
        <v>25</v>
      </c>
      <c r="B27" s="11" t="s">
        <v>1078</v>
      </c>
      <c r="C27" s="12"/>
      <c r="D27" s="13">
        <f t="shared" si="0"/>
        <v>1</v>
      </c>
      <c r="E27" s="9">
        <v>0.90031674595621891</v>
      </c>
      <c r="F27" s="1" t="s">
        <v>546</v>
      </c>
      <c r="G27" s="33"/>
      <c r="H27" s="34"/>
      <c r="I27" s="33"/>
      <c r="J27" s="33"/>
      <c r="K27" s="34"/>
      <c r="L27" s="33"/>
      <c r="M27" s="33"/>
      <c r="N27" s="33"/>
      <c r="O27" s="34"/>
      <c r="P27" s="33"/>
      <c r="Q27" s="33"/>
      <c r="R27" s="33"/>
    </row>
    <row r="28" spans="1:18" x14ac:dyDescent="0.15">
      <c r="A28" s="10">
        <v>26</v>
      </c>
      <c r="B28" s="11" t="s">
        <v>1079</v>
      </c>
      <c r="C28" s="12"/>
      <c r="D28" s="13">
        <f t="shared" si="0"/>
        <v>1</v>
      </c>
      <c r="E28" s="9">
        <v>0.67412867324835446</v>
      </c>
      <c r="F28" s="1" t="s">
        <v>547</v>
      </c>
      <c r="G28" s="34"/>
      <c r="H28" s="34"/>
      <c r="I28" s="33"/>
      <c r="J28" s="34"/>
      <c r="K28" s="34"/>
      <c r="L28" s="33"/>
      <c r="M28" s="33"/>
      <c r="N28" s="34"/>
      <c r="O28" s="34"/>
      <c r="P28" s="33"/>
      <c r="Q28" s="33"/>
      <c r="R28" s="33"/>
    </row>
    <row r="29" spans="1:18" x14ac:dyDescent="0.15">
      <c r="A29" s="10">
        <v>27</v>
      </c>
      <c r="B29" s="11" t="s">
        <v>1080</v>
      </c>
      <c r="C29" s="12"/>
      <c r="D29" s="13">
        <f t="shared" si="0"/>
        <v>1</v>
      </c>
      <c r="E29" s="9">
        <v>0.51691093829022527</v>
      </c>
      <c r="F29" s="1" t="s">
        <v>547</v>
      </c>
      <c r="G29" s="34"/>
      <c r="H29" s="34"/>
      <c r="I29" s="33"/>
      <c r="J29" s="34"/>
      <c r="K29" s="34"/>
      <c r="L29" s="33"/>
      <c r="M29" s="33"/>
      <c r="N29" s="33"/>
      <c r="O29" s="34"/>
      <c r="P29" s="33"/>
      <c r="Q29" s="33"/>
      <c r="R29" s="33"/>
    </row>
    <row r="30" spans="1:18" x14ac:dyDescent="0.15">
      <c r="A30" s="10">
        <v>28</v>
      </c>
      <c r="B30" s="11" t="s">
        <v>1081</v>
      </c>
      <c r="C30" s="12"/>
      <c r="D30" s="13">
        <f t="shared" si="0"/>
        <v>1</v>
      </c>
      <c r="E30" s="9">
        <v>0.66756044603190912</v>
      </c>
      <c r="F30" s="1" t="s">
        <v>547</v>
      </c>
      <c r="G30" s="34"/>
      <c r="H30" s="34"/>
      <c r="I30" s="33"/>
      <c r="J30" s="33"/>
      <c r="K30" s="34"/>
      <c r="L30" s="33"/>
      <c r="M30" s="33"/>
      <c r="N30" s="34"/>
      <c r="O30" s="34"/>
      <c r="P30" s="33"/>
      <c r="Q30" s="33"/>
      <c r="R30" s="33"/>
    </row>
    <row r="31" spans="1:18" x14ac:dyDescent="0.15">
      <c r="A31" s="10">
        <v>29</v>
      </c>
      <c r="B31" s="11" t="s">
        <v>1082</v>
      </c>
      <c r="C31" s="12"/>
      <c r="D31" s="13">
        <f t="shared" si="0"/>
        <v>1</v>
      </c>
      <c r="E31" s="9">
        <v>0.91453972653430071</v>
      </c>
      <c r="F31" s="1" t="s">
        <v>546</v>
      </c>
      <c r="G31" s="33"/>
      <c r="H31" s="34"/>
      <c r="I31" s="33"/>
      <c r="J31" s="34"/>
      <c r="K31" s="34"/>
      <c r="L31" s="33"/>
      <c r="M31" s="33"/>
      <c r="N31" s="34"/>
      <c r="O31" s="34"/>
      <c r="P31" s="33"/>
      <c r="Q31" s="33"/>
      <c r="R31" s="33"/>
    </row>
    <row r="32" spans="1:18" x14ac:dyDescent="0.15">
      <c r="A32" s="10">
        <v>30</v>
      </c>
      <c r="B32" s="11" t="s">
        <v>1083</v>
      </c>
      <c r="C32" s="12"/>
      <c r="D32" s="13">
        <f t="shared" si="0"/>
        <v>1</v>
      </c>
      <c r="E32" s="9">
        <v>0.81900970828669806</v>
      </c>
      <c r="F32" s="1" t="s">
        <v>546</v>
      </c>
      <c r="G32" s="33"/>
      <c r="H32" s="34"/>
      <c r="I32" s="33"/>
      <c r="J32" s="33"/>
      <c r="K32" s="34"/>
      <c r="L32" s="33"/>
      <c r="M32" s="33"/>
      <c r="N32" s="34"/>
      <c r="O32" s="34"/>
      <c r="P32" s="33"/>
      <c r="Q32" s="33"/>
      <c r="R32" s="33"/>
    </row>
    <row r="33" spans="1:18" x14ac:dyDescent="0.15">
      <c r="A33" s="10">
        <v>31</v>
      </c>
      <c r="B33" s="11" t="s">
        <v>1038</v>
      </c>
      <c r="C33" s="12"/>
      <c r="D33" s="13">
        <f t="shared" si="0"/>
        <v>1</v>
      </c>
      <c r="E33" s="9">
        <v>0.70271216463336938</v>
      </c>
      <c r="F33" s="1" t="s">
        <v>547</v>
      </c>
      <c r="G33" s="34"/>
      <c r="H33" s="34"/>
      <c r="I33" s="33"/>
      <c r="J33" s="33"/>
      <c r="K33" s="34"/>
      <c r="L33" s="33"/>
      <c r="M33" s="33"/>
      <c r="N33" s="33"/>
      <c r="O33" s="34"/>
      <c r="P33" s="33"/>
      <c r="Q33" s="33"/>
      <c r="R33" s="33"/>
    </row>
    <row r="34" spans="1:18" x14ac:dyDescent="0.15">
      <c r="A34" s="10">
        <v>32</v>
      </c>
      <c r="B34" s="11" t="s">
        <v>1084</v>
      </c>
      <c r="C34" s="12"/>
      <c r="D34" s="13">
        <f t="shared" si="0"/>
        <v>1</v>
      </c>
      <c r="E34" s="9">
        <v>0.83098262007517709</v>
      </c>
      <c r="F34" s="1" t="s">
        <v>546</v>
      </c>
      <c r="G34" s="34"/>
      <c r="H34" s="34"/>
      <c r="I34" s="33"/>
      <c r="J34" s="34"/>
      <c r="K34" s="34"/>
      <c r="L34" s="33"/>
      <c r="M34" s="33"/>
      <c r="N34" s="33"/>
      <c r="O34" s="34"/>
      <c r="P34" s="33"/>
      <c r="Q34" s="33"/>
      <c r="R34" s="33"/>
    </row>
    <row r="35" spans="1:18" x14ac:dyDescent="0.15">
      <c r="A35" s="10">
        <v>33</v>
      </c>
      <c r="B35" s="11" t="s">
        <v>1085</v>
      </c>
      <c r="C35" s="12"/>
      <c r="D35" s="13">
        <f t="shared" si="0"/>
        <v>1</v>
      </c>
      <c r="E35" s="9">
        <v>0.92794026736414481</v>
      </c>
      <c r="F35" s="1" t="s">
        <v>547</v>
      </c>
      <c r="G35" s="34"/>
      <c r="H35" s="34"/>
      <c r="I35" s="33"/>
      <c r="J35" s="34"/>
      <c r="K35" s="34"/>
      <c r="L35" s="33"/>
      <c r="M35" s="33"/>
      <c r="N35" s="33"/>
      <c r="O35" s="34"/>
      <c r="P35" s="33"/>
      <c r="Q35" s="33"/>
      <c r="R35" s="33"/>
    </row>
    <row r="36" spans="1:18" x14ac:dyDescent="0.15">
      <c r="A36" s="10">
        <v>34</v>
      </c>
      <c r="B36" s="11" t="s">
        <v>1086</v>
      </c>
      <c r="C36" s="12"/>
      <c r="D36" s="13">
        <f t="shared" si="0"/>
        <v>1</v>
      </c>
      <c r="E36" s="9">
        <v>0.69512233926533629</v>
      </c>
      <c r="F36" s="1" t="s">
        <v>546</v>
      </c>
      <c r="G36" s="33"/>
      <c r="H36" s="34"/>
      <c r="I36" s="33"/>
      <c r="J36" s="34"/>
      <c r="K36" s="34"/>
      <c r="L36" s="33"/>
      <c r="M36" s="33"/>
      <c r="N36" s="33"/>
      <c r="O36" s="34"/>
      <c r="P36" s="33"/>
      <c r="Q36" s="33"/>
      <c r="R36" s="33"/>
    </row>
    <row r="37" spans="1:18" x14ac:dyDescent="0.15">
      <c r="A37" s="10">
        <v>35</v>
      </c>
      <c r="B37" s="11" t="s">
        <v>1087</v>
      </c>
      <c r="C37" s="12"/>
      <c r="D37" s="13">
        <f t="shared" si="0"/>
        <v>1</v>
      </c>
      <c r="E37" s="9">
        <v>0.5044540822622674</v>
      </c>
      <c r="F37" s="1" t="s">
        <v>546</v>
      </c>
      <c r="G37" s="33"/>
      <c r="H37" s="34"/>
      <c r="I37" s="33"/>
      <c r="J37" s="33"/>
      <c r="K37" s="34"/>
      <c r="L37" s="33"/>
      <c r="M37" s="33"/>
      <c r="N37" s="34"/>
      <c r="O37" s="34"/>
      <c r="P37" s="33"/>
      <c r="Q37" s="33"/>
      <c r="R37" s="33"/>
    </row>
    <row r="38" spans="1:18" x14ac:dyDescent="0.15">
      <c r="A38" s="10">
        <v>36</v>
      </c>
      <c r="B38" s="11" t="s">
        <v>1088</v>
      </c>
      <c r="C38" s="12"/>
      <c r="D38" s="13">
        <f t="shared" si="0"/>
        <v>1</v>
      </c>
      <c r="E38" s="9">
        <v>0.72936254881506724</v>
      </c>
      <c r="F38" s="1" t="s">
        <v>546</v>
      </c>
      <c r="G38" s="34"/>
      <c r="H38" s="34"/>
      <c r="I38" s="33"/>
      <c r="J38" s="34"/>
      <c r="K38" s="34"/>
      <c r="L38" s="33"/>
      <c r="M38" s="33"/>
      <c r="N38" s="33"/>
      <c r="O38" s="34"/>
      <c r="P38" s="33"/>
      <c r="Q38" s="33"/>
      <c r="R38" s="33"/>
    </row>
    <row r="39" spans="1:18" x14ac:dyDescent="0.15">
      <c r="A39" s="10">
        <v>37</v>
      </c>
      <c r="B39" s="11" t="s">
        <v>1089</v>
      </c>
      <c r="C39" s="12"/>
      <c r="D39" s="13">
        <f t="shared" si="0"/>
        <v>1</v>
      </c>
      <c r="E39" s="9">
        <v>0.79437995930700134</v>
      </c>
      <c r="F39" s="1" t="s">
        <v>547</v>
      </c>
      <c r="G39" s="34"/>
      <c r="H39" s="34"/>
      <c r="I39" s="33"/>
      <c r="J39" s="34"/>
      <c r="K39" s="34"/>
      <c r="L39" s="33"/>
      <c r="M39" s="33"/>
      <c r="N39" s="33"/>
      <c r="O39" s="34"/>
      <c r="P39" s="33"/>
      <c r="Q39" s="33"/>
      <c r="R39" s="33"/>
    </row>
    <row r="40" spans="1:18" x14ac:dyDescent="0.15">
      <c r="A40" s="10">
        <v>38</v>
      </c>
      <c r="B40" s="11" t="s">
        <v>1090</v>
      </c>
      <c r="C40" s="12"/>
      <c r="D40" s="13">
        <f t="shared" si="0"/>
        <v>1</v>
      </c>
      <c r="E40" s="9">
        <v>0.89067802035387711</v>
      </c>
      <c r="F40" s="1" t="s">
        <v>547</v>
      </c>
      <c r="G40" s="34"/>
      <c r="H40" s="34"/>
      <c r="I40" s="33"/>
      <c r="J40" s="34"/>
      <c r="K40" s="34"/>
      <c r="L40" s="33"/>
      <c r="M40" s="33"/>
      <c r="N40" s="33"/>
      <c r="O40" s="34"/>
      <c r="P40" s="33"/>
      <c r="Q40" s="33"/>
      <c r="R40" s="33"/>
    </row>
    <row r="41" spans="1:18" x14ac:dyDescent="0.15">
      <c r="A41" s="10">
        <v>39</v>
      </c>
      <c r="B41" s="11" t="s">
        <v>1091</v>
      </c>
      <c r="C41" s="12"/>
      <c r="D41" s="13">
        <f t="shared" si="0"/>
        <v>1</v>
      </c>
      <c r="E41" s="9">
        <v>0.91165283198555302</v>
      </c>
      <c r="F41" s="1" t="s">
        <v>547</v>
      </c>
      <c r="G41" s="34"/>
      <c r="H41" s="34"/>
      <c r="I41" s="33"/>
      <c r="J41" s="33"/>
      <c r="K41" s="34"/>
      <c r="L41" s="33"/>
      <c r="M41" s="33"/>
      <c r="N41" s="33"/>
      <c r="O41" s="34"/>
      <c r="P41" s="33"/>
      <c r="Q41" s="33"/>
      <c r="R41" s="33"/>
    </row>
    <row r="42" spans="1:18" x14ac:dyDescent="0.15">
      <c r="A42" s="10">
        <v>40</v>
      </c>
      <c r="B42" s="11" t="s">
        <v>1092</v>
      </c>
      <c r="C42" s="12"/>
      <c r="D42" s="13">
        <f t="shared" si="0"/>
        <v>1</v>
      </c>
      <c r="E42" s="9">
        <v>0.71814555575332717</v>
      </c>
      <c r="F42" s="1" t="s">
        <v>547</v>
      </c>
      <c r="G42" s="34"/>
      <c r="H42" s="34"/>
      <c r="I42" s="33"/>
      <c r="J42" s="34"/>
      <c r="K42" s="34"/>
      <c r="L42" s="33"/>
      <c r="M42" s="33"/>
      <c r="N42" s="33"/>
      <c r="O42" s="34"/>
      <c r="P42" s="33"/>
      <c r="Q42" s="33"/>
      <c r="R42" s="33"/>
    </row>
    <row r="43" spans="1:18" x14ac:dyDescent="0.15">
      <c r="A43" s="10">
        <v>41</v>
      </c>
      <c r="B43" s="11" t="s">
        <v>1093</v>
      </c>
      <c r="C43" s="12"/>
      <c r="D43" s="13">
        <f t="shared" si="0"/>
        <v>1</v>
      </c>
      <c r="E43" s="9">
        <v>0.52932879364868146</v>
      </c>
      <c r="F43" s="1" t="s">
        <v>547</v>
      </c>
      <c r="G43" s="34"/>
      <c r="H43" s="34"/>
      <c r="I43" s="33"/>
      <c r="J43" s="33"/>
      <c r="K43" s="34"/>
      <c r="L43" s="33"/>
      <c r="M43" s="33"/>
      <c r="N43" s="33"/>
      <c r="O43" s="34"/>
      <c r="P43" s="33"/>
      <c r="Q43" s="33"/>
      <c r="R43" s="33"/>
    </row>
    <row r="44" spans="1:18" x14ac:dyDescent="0.15">
      <c r="A44" s="10">
        <v>42</v>
      </c>
      <c r="B44" s="11" t="s">
        <v>1094</v>
      </c>
      <c r="C44" s="12"/>
      <c r="D44" s="13">
        <f t="shared" si="0"/>
        <v>1</v>
      </c>
      <c r="E44" s="9">
        <v>0.64862486354593707</v>
      </c>
      <c r="F44" s="1" t="s">
        <v>546</v>
      </c>
      <c r="G44" s="34"/>
      <c r="H44" s="34"/>
      <c r="I44" s="33"/>
      <c r="J44" s="34"/>
      <c r="K44" s="34"/>
      <c r="L44" s="33"/>
      <c r="M44" s="33"/>
      <c r="N44" s="33"/>
      <c r="O44" s="34"/>
      <c r="P44" s="33"/>
      <c r="Q44" s="33"/>
      <c r="R44" s="33"/>
    </row>
    <row r="45" spans="1:18" x14ac:dyDescent="0.15">
      <c r="A45" s="10">
        <v>43</v>
      </c>
      <c r="B45" s="11" t="s">
        <v>1095</v>
      </c>
      <c r="C45" s="12"/>
      <c r="D45" s="13">
        <f t="shared" si="0"/>
        <v>1</v>
      </c>
      <c r="E45" s="9">
        <v>0.85373234811997856</v>
      </c>
      <c r="F45" s="1" t="s">
        <v>546</v>
      </c>
      <c r="G45" s="33"/>
      <c r="H45" s="34"/>
      <c r="I45" s="33"/>
      <c r="J45" s="34"/>
      <c r="K45" s="34"/>
      <c r="L45" s="33"/>
      <c r="M45" s="33"/>
      <c r="N45" s="34"/>
      <c r="O45" s="34"/>
      <c r="P45" s="33"/>
      <c r="Q45" s="33"/>
      <c r="R45" s="33"/>
    </row>
    <row r="46" spans="1:18" x14ac:dyDescent="0.15">
      <c r="A46" s="10">
        <v>44</v>
      </c>
      <c r="B46" s="11" t="s">
        <v>1096</v>
      </c>
      <c r="C46" s="12"/>
      <c r="D46" s="13">
        <f t="shared" si="0"/>
        <v>1</v>
      </c>
      <c r="E46" s="9">
        <v>0.76521184077414084</v>
      </c>
      <c r="F46" s="1" t="s">
        <v>546</v>
      </c>
      <c r="G46" s="34"/>
      <c r="H46" s="34"/>
      <c r="I46" s="33"/>
      <c r="J46" s="33"/>
      <c r="K46" s="34"/>
      <c r="L46" s="33"/>
      <c r="M46" s="33"/>
      <c r="N46" s="33"/>
      <c r="O46" s="34"/>
      <c r="P46" s="33"/>
      <c r="Q46" s="33"/>
      <c r="R46" s="33"/>
    </row>
    <row r="47" spans="1:18" x14ac:dyDescent="0.15">
      <c r="A47" s="10">
        <v>45</v>
      </c>
      <c r="B47" s="11" t="s">
        <v>1097</v>
      </c>
      <c r="C47" s="12"/>
      <c r="D47" s="13">
        <f t="shared" si="0"/>
        <v>1</v>
      </c>
      <c r="E47" s="9">
        <v>0.8896485089345989</v>
      </c>
      <c r="F47" s="1" t="s">
        <v>547</v>
      </c>
      <c r="G47" s="33"/>
      <c r="H47" s="34"/>
      <c r="I47" s="33"/>
      <c r="J47" s="34"/>
      <c r="K47" s="34"/>
      <c r="L47" s="33"/>
      <c r="M47" s="33"/>
      <c r="N47" s="33"/>
      <c r="O47" s="34"/>
      <c r="P47" s="33"/>
      <c r="Q47" s="33"/>
      <c r="R47" s="33"/>
    </row>
    <row r="48" spans="1:18" x14ac:dyDescent="0.15">
      <c r="A48" s="10">
        <v>46</v>
      </c>
      <c r="B48" s="11" t="s">
        <v>1098</v>
      </c>
      <c r="C48" s="12"/>
      <c r="D48" s="13">
        <f t="shared" si="0"/>
        <v>1</v>
      </c>
      <c r="E48" s="9">
        <v>0.56975060381270737</v>
      </c>
      <c r="F48" s="1" t="s">
        <v>547</v>
      </c>
      <c r="G48" s="34"/>
      <c r="H48" s="34"/>
      <c r="I48" s="33"/>
      <c r="J48" s="34"/>
      <c r="K48" s="34"/>
      <c r="L48" s="33"/>
      <c r="M48" s="33"/>
      <c r="N48" s="33"/>
      <c r="O48" s="34"/>
      <c r="P48" s="33"/>
      <c r="Q48" s="33"/>
      <c r="R48" s="33"/>
    </row>
    <row r="49" spans="1:18" x14ac:dyDescent="0.15">
      <c r="A49" s="10">
        <v>47</v>
      </c>
      <c r="B49" s="11" t="s">
        <v>1056</v>
      </c>
      <c r="C49" s="12"/>
      <c r="D49" s="13">
        <f t="shared" si="0"/>
        <v>1</v>
      </c>
      <c r="E49" s="9">
        <v>0.90996621597640637</v>
      </c>
      <c r="F49" s="1" t="s">
        <v>546</v>
      </c>
      <c r="G49" s="34"/>
      <c r="H49" s="34"/>
      <c r="I49" s="33"/>
      <c r="J49" s="33"/>
      <c r="K49" s="34"/>
      <c r="L49" s="33"/>
      <c r="M49" s="33"/>
      <c r="N49" s="33"/>
      <c r="O49" s="34"/>
      <c r="P49" s="33"/>
      <c r="Q49" s="33"/>
      <c r="R49" s="33"/>
    </row>
    <row r="50" spans="1:18" x14ac:dyDescent="0.15">
      <c r="A50" s="10">
        <v>48</v>
      </c>
      <c r="B50" s="11" t="s">
        <v>1099</v>
      </c>
      <c r="C50" s="12"/>
      <c r="D50" s="13">
        <f t="shared" si="0"/>
        <v>1</v>
      </c>
      <c r="E50" s="9">
        <v>0.77161213556744346</v>
      </c>
      <c r="F50" s="1" t="s">
        <v>547</v>
      </c>
      <c r="G50" s="34"/>
      <c r="H50" s="34"/>
      <c r="I50" s="33"/>
      <c r="J50" s="34"/>
      <c r="K50" s="34"/>
      <c r="L50" s="33"/>
      <c r="M50" s="33"/>
      <c r="N50" s="34"/>
      <c r="O50" s="34"/>
      <c r="P50" s="33"/>
      <c r="Q50" s="33"/>
      <c r="R50" s="33"/>
    </row>
    <row r="51" spans="1:18" x14ac:dyDescent="0.15">
      <c r="A51" s="10">
        <v>49</v>
      </c>
      <c r="B51" s="11" t="s">
        <v>1100</v>
      </c>
      <c r="C51" s="12"/>
      <c r="D51" s="13">
        <f t="shared" si="0"/>
        <v>1</v>
      </c>
      <c r="E51" s="9">
        <v>0.88722251928081075</v>
      </c>
      <c r="F51" s="1" t="s">
        <v>546</v>
      </c>
      <c r="G51" s="34"/>
      <c r="H51" s="34"/>
      <c r="I51" s="33"/>
      <c r="J51" s="33"/>
      <c r="K51" s="34"/>
      <c r="L51" s="33"/>
      <c r="M51" s="33"/>
      <c r="N51" s="33"/>
      <c r="O51" s="34"/>
      <c r="P51" s="33"/>
      <c r="Q51" s="33"/>
      <c r="R51" s="33"/>
    </row>
    <row r="52" spans="1:18" x14ac:dyDescent="0.15">
      <c r="A52" s="10">
        <v>50</v>
      </c>
      <c r="B52" s="11" t="s">
        <v>1101</v>
      </c>
      <c r="C52" s="12"/>
      <c r="D52" s="13">
        <f t="shared" si="0"/>
        <v>1</v>
      </c>
      <c r="E52" s="9">
        <v>0.99408857444831433</v>
      </c>
      <c r="F52" s="1" t="s">
        <v>546</v>
      </c>
      <c r="G52" s="34"/>
      <c r="H52" s="34"/>
      <c r="I52" s="33"/>
      <c r="J52" s="34"/>
      <c r="K52" s="34"/>
      <c r="L52" s="33"/>
      <c r="M52" s="33"/>
      <c r="N52" s="33"/>
      <c r="O52" s="34"/>
      <c r="P52" s="33"/>
      <c r="Q52" s="33"/>
      <c r="R52" s="33"/>
    </row>
    <row r="53" spans="1:18" x14ac:dyDescent="0.15">
      <c r="A53" s="10">
        <v>51</v>
      </c>
      <c r="B53" s="11" t="s">
        <v>1102</v>
      </c>
      <c r="C53" s="12"/>
      <c r="D53" s="13">
        <f t="shared" si="0"/>
        <v>1</v>
      </c>
      <c r="E53" s="9">
        <v>0.56107221695143061</v>
      </c>
      <c r="F53" s="1" t="s">
        <v>546</v>
      </c>
      <c r="G53" s="34"/>
      <c r="H53" s="34"/>
      <c r="I53" s="33"/>
      <c r="J53" s="34"/>
      <c r="K53" s="34"/>
      <c r="L53" s="33"/>
      <c r="M53" s="33"/>
      <c r="N53" s="33"/>
      <c r="O53" s="34"/>
      <c r="P53" s="33"/>
      <c r="Q53" s="33"/>
      <c r="R53" s="33"/>
    </row>
    <row r="54" spans="1:18" x14ac:dyDescent="0.15">
      <c r="A54" s="10">
        <v>52</v>
      </c>
      <c r="B54" s="11" t="s">
        <v>1103</v>
      </c>
      <c r="C54" s="12"/>
      <c r="D54" s="13">
        <f t="shared" si="0"/>
        <v>1</v>
      </c>
      <c r="E54" s="9">
        <v>0.61361139124436703</v>
      </c>
      <c r="F54" s="1" t="s">
        <v>547</v>
      </c>
      <c r="G54" s="34"/>
      <c r="H54" s="34"/>
      <c r="I54" s="33"/>
      <c r="J54" s="33"/>
      <c r="K54" s="34"/>
      <c r="L54" s="33"/>
      <c r="M54" s="33"/>
      <c r="N54" s="34"/>
      <c r="O54" s="34"/>
      <c r="P54" s="33"/>
      <c r="Q54" s="33"/>
      <c r="R54" s="33"/>
    </row>
    <row r="55" spans="1:18" x14ac:dyDescent="0.15">
      <c r="A55" s="10">
        <v>53</v>
      </c>
      <c r="B55" s="11" t="s">
        <v>1104</v>
      </c>
      <c r="C55" s="12"/>
      <c r="D55" s="13">
        <f t="shared" si="0"/>
        <v>1</v>
      </c>
      <c r="E55" s="9">
        <v>0.99581855378280504</v>
      </c>
      <c r="F55" s="1" t="s">
        <v>547</v>
      </c>
      <c r="G55" s="33"/>
      <c r="H55" s="34"/>
      <c r="I55" s="33"/>
      <c r="J55" s="34"/>
      <c r="K55" s="34"/>
      <c r="L55" s="33"/>
      <c r="M55" s="33"/>
      <c r="N55" s="33"/>
      <c r="O55" s="34"/>
      <c r="P55" s="33"/>
      <c r="Q55" s="33"/>
      <c r="R55" s="33"/>
    </row>
    <row r="56" spans="1:18" x14ac:dyDescent="0.15">
      <c r="A56" s="10">
        <v>54</v>
      </c>
      <c r="B56" s="11" t="s">
        <v>1105</v>
      </c>
      <c r="C56" s="12"/>
      <c r="D56" s="13">
        <f t="shared" si="0"/>
        <v>1</v>
      </c>
      <c r="E56" s="9">
        <v>0.97815406220166734</v>
      </c>
      <c r="F56" s="1" t="s">
        <v>546</v>
      </c>
      <c r="G56" s="33"/>
      <c r="H56" s="34"/>
      <c r="I56" s="33"/>
      <c r="J56" s="34"/>
      <c r="K56" s="34"/>
      <c r="L56" s="33"/>
      <c r="M56" s="33"/>
      <c r="N56" s="34"/>
      <c r="O56" s="34"/>
      <c r="P56" s="33"/>
      <c r="Q56" s="33"/>
      <c r="R56" s="33"/>
    </row>
    <row r="57" spans="1:18" x14ac:dyDescent="0.15">
      <c r="A57" s="10">
        <v>55</v>
      </c>
      <c r="B57" s="11" t="s">
        <v>1106</v>
      </c>
      <c r="C57" s="12"/>
      <c r="D57" s="13">
        <f t="shared" si="0"/>
        <v>1</v>
      </c>
      <c r="E57" s="9">
        <v>0.70982660002617859</v>
      </c>
      <c r="F57" s="1" t="s">
        <v>546</v>
      </c>
      <c r="G57" s="34"/>
      <c r="H57" s="34"/>
      <c r="I57" s="33"/>
      <c r="J57" s="34"/>
      <c r="K57" s="34"/>
      <c r="L57" s="33"/>
      <c r="M57" s="33"/>
      <c r="N57" s="34"/>
      <c r="O57" s="34"/>
      <c r="P57" s="33"/>
      <c r="Q57" s="33"/>
      <c r="R57" s="33"/>
    </row>
    <row r="58" spans="1:18" x14ac:dyDescent="0.15">
      <c r="A58" s="10">
        <v>56</v>
      </c>
      <c r="B58" s="11" t="s">
        <v>1107</v>
      </c>
      <c r="C58" s="12"/>
      <c r="D58" s="13">
        <f t="shared" si="0"/>
        <v>1</v>
      </c>
      <c r="E58" s="9">
        <v>0.51098269082256498</v>
      </c>
      <c r="F58" s="1" t="s">
        <v>546</v>
      </c>
      <c r="G58" s="33"/>
      <c r="H58" s="34"/>
      <c r="I58" s="33"/>
      <c r="J58" s="33"/>
      <c r="K58" s="34"/>
      <c r="L58" s="33"/>
      <c r="M58" s="33"/>
      <c r="N58" s="33"/>
      <c r="O58" s="34"/>
      <c r="P58" s="33"/>
      <c r="Q58" s="33"/>
      <c r="R58" s="33"/>
    </row>
    <row r="59" spans="1:18" x14ac:dyDescent="0.15">
      <c r="A59" s="10">
        <v>57</v>
      </c>
      <c r="B59" s="11" t="s">
        <v>1108</v>
      </c>
      <c r="C59" s="12"/>
      <c r="D59" s="13">
        <f t="shared" si="0"/>
        <v>1</v>
      </c>
      <c r="E59" s="9">
        <v>0.67059974479883255</v>
      </c>
      <c r="F59" s="1" t="s">
        <v>546</v>
      </c>
      <c r="G59" s="34"/>
      <c r="H59" s="34"/>
      <c r="I59" s="33"/>
      <c r="J59" s="34"/>
      <c r="K59" s="34"/>
      <c r="L59" s="33"/>
      <c r="M59" s="33"/>
      <c r="N59" s="34"/>
      <c r="O59" s="34"/>
      <c r="P59" s="33"/>
      <c r="Q59" s="33"/>
      <c r="R59" s="33"/>
    </row>
    <row r="60" spans="1:18" x14ac:dyDescent="0.15">
      <c r="A60" s="10">
        <v>58</v>
      </c>
      <c r="B60" s="11" t="s">
        <v>1109</v>
      </c>
      <c r="C60" s="12"/>
      <c r="D60" s="13">
        <f t="shared" si="0"/>
        <v>1</v>
      </c>
      <c r="E60" s="9">
        <v>0.71356552571561727</v>
      </c>
      <c r="F60" s="1" t="s">
        <v>546</v>
      </c>
      <c r="G60" s="34"/>
      <c r="H60" s="34"/>
      <c r="I60" s="33"/>
      <c r="J60" s="34"/>
      <c r="K60" s="34"/>
      <c r="L60" s="33"/>
      <c r="M60" s="33"/>
      <c r="N60" s="33"/>
      <c r="O60" s="34"/>
      <c r="P60" s="33"/>
      <c r="Q60" s="33"/>
      <c r="R60" s="33"/>
    </row>
    <row r="61" spans="1:18" x14ac:dyDescent="0.15">
      <c r="A61" s="10">
        <v>59</v>
      </c>
      <c r="B61" s="11" t="s">
        <v>1110</v>
      </c>
      <c r="C61" s="12"/>
      <c r="D61" s="13">
        <f t="shared" si="0"/>
        <v>1</v>
      </c>
      <c r="E61" s="9">
        <v>0.58149030448042449</v>
      </c>
      <c r="F61" s="1" t="s">
        <v>546</v>
      </c>
      <c r="G61" s="34"/>
      <c r="H61" s="34"/>
      <c r="I61" s="33"/>
      <c r="J61" s="34"/>
      <c r="K61" s="34"/>
      <c r="L61" s="33"/>
      <c r="M61" s="33"/>
      <c r="N61" s="34"/>
      <c r="O61" s="34"/>
      <c r="P61" s="33"/>
      <c r="Q61" s="33"/>
      <c r="R61" s="33"/>
    </row>
    <row r="62" spans="1:18" x14ac:dyDescent="0.15">
      <c r="A62" s="10">
        <v>60</v>
      </c>
      <c r="B62" s="11" t="s">
        <v>1111</v>
      </c>
      <c r="C62" s="12"/>
      <c r="D62" s="13">
        <f t="shared" si="0"/>
        <v>1</v>
      </c>
      <c r="E62" s="9">
        <v>0.55747592104729793</v>
      </c>
      <c r="F62" s="1" t="s">
        <v>546</v>
      </c>
      <c r="G62" s="34"/>
      <c r="H62" s="34"/>
      <c r="I62" s="33"/>
      <c r="J62" s="34"/>
      <c r="K62" s="34"/>
      <c r="L62" s="33"/>
      <c r="M62" s="33"/>
      <c r="N62" s="33"/>
      <c r="O62" s="34"/>
      <c r="P62" s="33"/>
      <c r="Q62" s="33"/>
      <c r="R62" s="33"/>
    </row>
    <row r="63" spans="1:18" x14ac:dyDescent="0.15">
      <c r="A63" s="10">
        <v>61</v>
      </c>
      <c r="B63" s="11" t="s">
        <v>1112</v>
      </c>
      <c r="C63" s="12"/>
      <c r="D63" s="13">
        <f t="shared" si="0"/>
        <v>1</v>
      </c>
      <c r="E63" s="9">
        <v>0.97573973045131956</v>
      </c>
      <c r="F63" s="1" t="s">
        <v>546</v>
      </c>
      <c r="G63" s="33"/>
      <c r="H63" s="34"/>
      <c r="I63" s="33"/>
      <c r="J63" s="34"/>
      <c r="K63" s="34"/>
      <c r="L63" s="33"/>
      <c r="M63" s="33"/>
      <c r="N63" s="33"/>
      <c r="O63" s="34"/>
      <c r="P63" s="33"/>
      <c r="Q63" s="33"/>
      <c r="R63" s="33"/>
    </row>
    <row r="64" spans="1:18" x14ac:dyDescent="0.15">
      <c r="A64" s="10">
        <v>62</v>
      </c>
      <c r="B64" s="11" t="s">
        <v>1113</v>
      </c>
      <c r="C64" s="12"/>
      <c r="D64" s="13">
        <f t="shared" si="0"/>
        <v>1</v>
      </c>
      <c r="E64" s="9">
        <v>0.86003642293501148</v>
      </c>
      <c r="F64" s="1" t="s">
        <v>547</v>
      </c>
      <c r="G64" s="34"/>
      <c r="H64" s="34"/>
      <c r="I64" s="33"/>
      <c r="J64" s="34"/>
      <c r="K64" s="34"/>
      <c r="L64" s="33"/>
      <c r="M64" s="33"/>
      <c r="N64" s="33"/>
      <c r="O64" s="34"/>
      <c r="P64" s="33"/>
      <c r="Q64" s="33"/>
      <c r="R64" s="33"/>
    </row>
    <row r="65" spans="1:18" x14ac:dyDescent="0.15">
      <c r="A65" s="10">
        <v>63</v>
      </c>
      <c r="B65" s="11" t="s">
        <v>1114</v>
      </c>
      <c r="C65" s="12"/>
      <c r="D65" s="13">
        <f t="shared" si="0"/>
        <v>1</v>
      </c>
      <c r="E65" s="9">
        <v>0.61968670515378843</v>
      </c>
      <c r="F65" s="1" t="s">
        <v>547</v>
      </c>
      <c r="G65" s="33"/>
      <c r="H65" s="34"/>
      <c r="I65" s="33"/>
      <c r="J65" s="33"/>
      <c r="K65" s="34"/>
      <c r="L65" s="33"/>
      <c r="M65" s="33"/>
      <c r="N65" s="34"/>
      <c r="O65" s="34"/>
      <c r="P65" s="33"/>
      <c r="Q65" s="33"/>
      <c r="R65" s="33"/>
    </row>
    <row r="66" spans="1:18" x14ac:dyDescent="0.15">
      <c r="A66" s="10">
        <v>64</v>
      </c>
      <c r="B66" s="11" t="s">
        <v>1115</v>
      </c>
      <c r="C66" s="12"/>
      <c r="D66" s="13">
        <f t="shared" si="0"/>
        <v>1</v>
      </c>
      <c r="E66" s="9">
        <v>0.59823498993889856</v>
      </c>
      <c r="F66" s="1" t="s">
        <v>546</v>
      </c>
      <c r="G66" s="34"/>
      <c r="H66" s="34"/>
      <c r="I66" s="33"/>
      <c r="J66" s="33"/>
      <c r="K66" s="34"/>
      <c r="L66" s="33"/>
      <c r="M66" s="33"/>
      <c r="N66" s="33"/>
      <c r="O66" s="34"/>
      <c r="P66" s="33"/>
      <c r="Q66" s="33"/>
      <c r="R66" s="33"/>
    </row>
    <row r="67" spans="1:18" x14ac:dyDescent="0.15">
      <c r="A67" s="10">
        <v>65</v>
      </c>
      <c r="B67" s="11" t="s">
        <v>1116</v>
      </c>
      <c r="C67" s="12"/>
      <c r="D67" s="13">
        <f t="shared" si="0"/>
        <v>1</v>
      </c>
      <c r="E67" s="9">
        <v>0.80912220262130941</v>
      </c>
      <c r="F67" s="1" t="s">
        <v>547</v>
      </c>
      <c r="G67" s="34"/>
      <c r="H67" s="34"/>
      <c r="I67" s="33"/>
      <c r="J67" s="34"/>
      <c r="K67" s="34"/>
      <c r="L67" s="33"/>
      <c r="M67" s="33"/>
      <c r="N67" s="33"/>
      <c r="O67" s="34"/>
      <c r="P67" s="33"/>
      <c r="Q67" s="33"/>
      <c r="R67" s="33"/>
    </row>
    <row r="68" spans="1:18" x14ac:dyDescent="0.15">
      <c r="A68" s="10">
        <v>66</v>
      </c>
      <c r="B68" s="11" t="s">
        <v>1117</v>
      </c>
      <c r="C68" s="12"/>
      <c r="D68" s="13">
        <f t="shared" ref="D68:D131" si="1">IF((C68&gt;3),9,1)</f>
        <v>1</v>
      </c>
      <c r="E68" s="9">
        <v>0.68767798621310439</v>
      </c>
      <c r="F68" s="1" t="s">
        <v>547</v>
      </c>
      <c r="G68" s="34"/>
      <c r="H68" s="34"/>
      <c r="I68" s="33"/>
      <c r="J68" s="33"/>
      <c r="K68" s="34"/>
      <c r="L68" s="33"/>
      <c r="M68" s="33"/>
      <c r="N68" s="33"/>
      <c r="O68" s="34"/>
      <c r="P68" s="33"/>
      <c r="Q68" s="33"/>
      <c r="R68" s="33"/>
    </row>
    <row r="69" spans="1:18" x14ac:dyDescent="0.15">
      <c r="A69" s="10">
        <v>67</v>
      </c>
      <c r="B69" s="11" t="s">
        <v>1118</v>
      </c>
      <c r="C69" s="12"/>
      <c r="D69" s="13">
        <f t="shared" si="1"/>
        <v>1</v>
      </c>
      <c r="E69" s="9">
        <v>0.68454321233747462</v>
      </c>
      <c r="F69" s="1" t="s">
        <v>547</v>
      </c>
      <c r="G69" s="34"/>
      <c r="H69" s="34"/>
      <c r="I69" s="33"/>
      <c r="J69" s="34"/>
      <c r="K69" s="34"/>
      <c r="L69" s="33"/>
      <c r="M69" s="33"/>
      <c r="N69" s="33"/>
      <c r="O69" s="34"/>
      <c r="P69" s="33"/>
      <c r="Q69" s="33"/>
      <c r="R69" s="33"/>
    </row>
    <row r="70" spans="1:18" x14ac:dyDescent="0.15">
      <c r="A70" s="10">
        <v>68</v>
      </c>
      <c r="B70" s="11" t="s">
        <v>1119</v>
      </c>
      <c r="C70" s="12"/>
      <c r="D70" s="13">
        <f t="shared" si="1"/>
        <v>1</v>
      </c>
      <c r="E70" s="9">
        <v>0.76146648835696795</v>
      </c>
      <c r="F70" s="1" t="s">
        <v>547</v>
      </c>
      <c r="G70" s="33"/>
      <c r="H70" s="34"/>
      <c r="I70" s="33"/>
      <c r="J70" s="33"/>
      <c r="K70" s="34"/>
      <c r="L70" s="33"/>
      <c r="M70" s="33"/>
      <c r="N70" s="33"/>
      <c r="O70" s="34"/>
      <c r="P70" s="33"/>
      <c r="Q70" s="33"/>
      <c r="R70" s="33"/>
    </row>
    <row r="71" spans="1:18" x14ac:dyDescent="0.15">
      <c r="A71" s="10">
        <v>69</v>
      </c>
      <c r="B71" s="11" t="s">
        <v>1120</v>
      </c>
      <c r="C71" s="12"/>
      <c r="D71" s="13">
        <f t="shared" si="1"/>
        <v>1</v>
      </c>
      <c r="E71" s="9">
        <v>0.79323783086402067</v>
      </c>
      <c r="F71" s="1" t="s">
        <v>546</v>
      </c>
      <c r="G71" s="34"/>
      <c r="H71" s="34"/>
      <c r="I71" s="33"/>
      <c r="J71" s="34"/>
      <c r="K71" s="34"/>
      <c r="L71" s="33"/>
      <c r="M71" s="33"/>
      <c r="N71" s="33"/>
      <c r="O71" s="34"/>
      <c r="P71" s="33"/>
      <c r="Q71" s="33"/>
      <c r="R71" s="33"/>
    </row>
    <row r="72" spans="1:18" x14ac:dyDescent="0.15">
      <c r="A72" s="10">
        <v>70</v>
      </c>
      <c r="B72" s="11" t="s">
        <v>1121</v>
      </c>
      <c r="C72" s="12"/>
      <c r="D72" s="13">
        <f t="shared" si="1"/>
        <v>1</v>
      </c>
      <c r="E72" s="9">
        <v>0.65034758061445741</v>
      </c>
      <c r="F72" s="1" t="s">
        <v>546</v>
      </c>
      <c r="G72" s="34"/>
      <c r="H72" s="34"/>
      <c r="I72" s="33"/>
      <c r="J72" s="34"/>
      <c r="K72" s="34"/>
      <c r="L72" s="33"/>
      <c r="M72" s="33"/>
      <c r="N72" s="34"/>
      <c r="O72" s="34"/>
      <c r="P72" s="33"/>
      <c r="Q72" s="33"/>
      <c r="R72" s="33"/>
    </row>
    <row r="73" spans="1:18" x14ac:dyDescent="0.15">
      <c r="A73" s="10">
        <v>71</v>
      </c>
      <c r="B73" s="11" t="s">
        <v>1122</v>
      </c>
      <c r="C73" s="12"/>
      <c r="D73" s="13">
        <f t="shared" si="1"/>
        <v>1</v>
      </c>
      <c r="E73" s="9">
        <v>0.83297089383265477</v>
      </c>
      <c r="F73" s="1" t="s">
        <v>547</v>
      </c>
      <c r="G73" s="34"/>
      <c r="H73" s="34"/>
      <c r="I73" s="33"/>
      <c r="J73" s="34"/>
      <c r="K73" s="34"/>
      <c r="L73" s="33"/>
      <c r="M73" s="33"/>
      <c r="N73" s="33"/>
      <c r="O73" s="34"/>
      <c r="P73" s="33"/>
      <c r="Q73" s="33"/>
      <c r="R73" s="33"/>
    </row>
    <row r="74" spans="1:18" x14ac:dyDescent="0.15">
      <c r="A74" s="10">
        <v>72</v>
      </c>
      <c r="B74" s="11" t="s">
        <v>1123</v>
      </c>
      <c r="C74" s="12"/>
      <c r="D74" s="13">
        <f t="shared" si="1"/>
        <v>1</v>
      </c>
      <c r="E74" s="9">
        <v>0.65449237582606035</v>
      </c>
      <c r="F74" s="1" t="s">
        <v>547</v>
      </c>
      <c r="G74" s="34"/>
      <c r="H74" s="34"/>
      <c r="I74" s="33"/>
      <c r="J74" s="33"/>
      <c r="K74" s="34"/>
      <c r="L74" s="33"/>
      <c r="M74" s="33"/>
      <c r="N74" s="34"/>
      <c r="O74" s="34"/>
      <c r="P74" s="33"/>
      <c r="Q74" s="33"/>
      <c r="R74" s="33"/>
    </row>
    <row r="75" spans="1:18" x14ac:dyDescent="0.15">
      <c r="A75" s="10">
        <v>73</v>
      </c>
      <c r="B75" s="11" t="s">
        <v>1124</v>
      </c>
      <c r="C75" s="12"/>
      <c r="D75" s="13">
        <f t="shared" si="1"/>
        <v>1</v>
      </c>
      <c r="E75" s="9">
        <v>0.53600139512719114</v>
      </c>
      <c r="F75" s="1" t="s">
        <v>547</v>
      </c>
      <c r="G75" s="33"/>
      <c r="H75" s="34"/>
      <c r="I75" s="33"/>
      <c r="J75" s="33"/>
      <c r="K75" s="34"/>
      <c r="L75" s="33"/>
      <c r="M75" s="33"/>
      <c r="N75" s="33"/>
      <c r="O75" s="34"/>
      <c r="P75" s="33"/>
      <c r="Q75" s="33"/>
      <c r="R75" s="33"/>
    </row>
    <row r="76" spans="1:18" x14ac:dyDescent="0.15">
      <c r="A76" s="10">
        <v>74</v>
      </c>
      <c r="B76" s="11" t="s">
        <v>1125</v>
      </c>
      <c r="C76" s="12"/>
      <c r="D76" s="13">
        <f t="shared" si="1"/>
        <v>1</v>
      </c>
      <c r="E76" s="9">
        <v>0.5763026144175889</v>
      </c>
      <c r="F76" s="1" t="s">
        <v>547</v>
      </c>
      <c r="G76" s="34"/>
      <c r="H76" s="34"/>
      <c r="I76" s="33"/>
      <c r="J76" s="34"/>
      <c r="K76" s="34"/>
      <c r="L76" s="33"/>
      <c r="M76" s="33"/>
      <c r="N76" s="33"/>
      <c r="O76" s="34"/>
      <c r="P76" s="33"/>
      <c r="Q76" s="33"/>
      <c r="R76" s="33"/>
    </row>
    <row r="77" spans="1:18" x14ac:dyDescent="0.15">
      <c r="A77" s="10">
        <v>75</v>
      </c>
      <c r="B77" s="11" t="s">
        <v>1126</v>
      </c>
      <c r="C77" s="12"/>
      <c r="D77" s="13">
        <f t="shared" si="1"/>
        <v>1</v>
      </c>
      <c r="E77" s="9">
        <v>0.63657719739971985</v>
      </c>
      <c r="F77" s="1" t="s">
        <v>546</v>
      </c>
      <c r="G77" s="33"/>
      <c r="H77" s="34"/>
      <c r="I77" s="33"/>
      <c r="J77" s="34"/>
      <c r="K77" s="34"/>
      <c r="L77" s="33"/>
      <c r="M77" s="33"/>
      <c r="N77" s="33"/>
      <c r="O77" s="34"/>
      <c r="P77" s="33"/>
      <c r="Q77" s="33"/>
      <c r="R77" s="33"/>
    </row>
    <row r="78" spans="1:18" x14ac:dyDescent="0.15">
      <c r="A78" s="10">
        <v>76</v>
      </c>
      <c r="B78" s="11" t="s">
        <v>1127</v>
      </c>
      <c r="C78" s="12"/>
      <c r="D78" s="13">
        <f t="shared" si="1"/>
        <v>1</v>
      </c>
      <c r="E78" s="9">
        <v>0.82632413205896516</v>
      </c>
      <c r="F78" s="1" t="s">
        <v>546</v>
      </c>
      <c r="G78" s="34"/>
      <c r="H78" s="34"/>
      <c r="I78" s="33"/>
      <c r="J78" s="34"/>
      <c r="K78" s="34"/>
      <c r="L78" s="33"/>
      <c r="M78" s="33"/>
      <c r="N78" s="34"/>
      <c r="O78" s="34"/>
      <c r="P78" s="33"/>
      <c r="Q78" s="33"/>
      <c r="R78" s="33"/>
    </row>
    <row r="79" spans="1:18" x14ac:dyDescent="0.15">
      <c r="A79" s="10">
        <v>77</v>
      </c>
      <c r="B79" s="11" t="s">
        <v>1128</v>
      </c>
      <c r="C79" s="12"/>
      <c r="D79" s="13">
        <f t="shared" si="1"/>
        <v>1</v>
      </c>
      <c r="E79" s="9">
        <v>0.63125007307883907</v>
      </c>
      <c r="F79" s="1" t="s">
        <v>547</v>
      </c>
      <c r="G79" s="34"/>
      <c r="H79" s="34"/>
      <c r="I79" s="33"/>
      <c r="J79" s="33"/>
      <c r="K79" s="34"/>
      <c r="L79" s="33"/>
      <c r="M79" s="33"/>
      <c r="N79" s="33"/>
      <c r="O79" s="34"/>
      <c r="P79" s="33"/>
      <c r="Q79" s="33"/>
      <c r="R79" s="33"/>
    </row>
    <row r="80" spans="1:18" x14ac:dyDescent="0.15">
      <c r="A80" s="10">
        <v>78</v>
      </c>
      <c r="B80" s="11" t="s">
        <v>1129</v>
      </c>
      <c r="C80" s="12"/>
      <c r="D80" s="13">
        <f t="shared" si="1"/>
        <v>1</v>
      </c>
      <c r="E80" s="9">
        <v>0.96756882408173439</v>
      </c>
      <c r="F80" s="1" t="s">
        <v>547</v>
      </c>
      <c r="G80" s="34"/>
      <c r="H80" s="34"/>
      <c r="I80" s="33"/>
      <c r="J80" s="34"/>
      <c r="K80" s="34"/>
      <c r="L80" s="33"/>
      <c r="M80" s="33"/>
      <c r="N80" s="33"/>
      <c r="O80" s="34"/>
      <c r="P80" s="33"/>
      <c r="Q80" s="33"/>
      <c r="R80" s="33"/>
    </row>
    <row r="81" spans="1:18" x14ac:dyDescent="0.15">
      <c r="A81" s="10">
        <v>79</v>
      </c>
      <c r="B81" s="11" t="s">
        <v>1130</v>
      </c>
      <c r="C81" s="12"/>
      <c r="D81" s="13">
        <f t="shared" si="1"/>
        <v>1</v>
      </c>
      <c r="E81" s="9">
        <v>0.91940562087042199</v>
      </c>
      <c r="F81" s="1" t="s">
        <v>546</v>
      </c>
      <c r="G81" s="34"/>
      <c r="H81" s="34"/>
      <c r="I81" s="33"/>
      <c r="J81" s="33"/>
      <c r="K81" s="34"/>
      <c r="L81" s="33"/>
      <c r="M81" s="33"/>
      <c r="N81" s="33"/>
      <c r="O81" s="34"/>
      <c r="P81" s="33"/>
      <c r="Q81" s="33"/>
      <c r="R81" s="33"/>
    </row>
    <row r="82" spans="1:18" x14ac:dyDescent="0.15">
      <c r="A82" s="10">
        <v>80</v>
      </c>
      <c r="B82" s="11" t="s">
        <v>1131</v>
      </c>
      <c r="C82" s="12"/>
      <c r="D82" s="13">
        <f t="shared" si="1"/>
        <v>1</v>
      </c>
      <c r="E82" s="9">
        <v>0.7580960248092774</v>
      </c>
      <c r="F82" s="1" t="s">
        <v>547</v>
      </c>
      <c r="G82" s="34"/>
      <c r="H82" s="34"/>
      <c r="I82" s="33"/>
      <c r="J82" s="34"/>
      <c r="K82" s="34"/>
      <c r="L82" s="33"/>
      <c r="M82" s="33"/>
      <c r="N82" s="33"/>
      <c r="O82" s="34"/>
      <c r="P82" s="33"/>
      <c r="Q82" s="33"/>
      <c r="R82" s="33"/>
    </row>
    <row r="83" spans="1:18" x14ac:dyDescent="0.15">
      <c r="A83" s="10">
        <v>81</v>
      </c>
      <c r="B83" s="11" t="s">
        <v>1132</v>
      </c>
      <c r="C83" s="12"/>
      <c r="D83" s="13">
        <f t="shared" si="1"/>
        <v>1</v>
      </c>
      <c r="E83" s="9">
        <v>0.55466108907456135</v>
      </c>
      <c r="F83" s="1" t="s">
        <v>547</v>
      </c>
      <c r="G83" s="33"/>
      <c r="H83" s="34"/>
      <c r="I83" s="33"/>
      <c r="J83" s="34"/>
      <c r="K83" s="34"/>
      <c r="L83" s="33"/>
      <c r="M83" s="33"/>
      <c r="N83" s="33"/>
      <c r="O83" s="34"/>
      <c r="P83" s="33"/>
      <c r="Q83" s="33"/>
      <c r="R83" s="33"/>
    </row>
    <row r="84" spans="1:18" x14ac:dyDescent="0.15">
      <c r="A84" s="10">
        <v>82</v>
      </c>
      <c r="B84" s="11" t="s">
        <v>1133</v>
      </c>
      <c r="C84" s="12"/>
      <c r="D84" s="13">
        <f t="shared" si="1"/>
        <v>1</v>
      </c>
      <c r="E84" s="9">
        <v>0.55476566111088399</v>
      </c>
      <c r="F84" s="1" t="s">
        <v>546</v>
      </c>
      <c r="G84" s="34"/>
      <c r="H84" s="34"/>
      <c r="I84" s="33"/>
      <c r="J84" s="34"/>
      <c r="K84" s="34"/>
      <c r="L84" s="33"/>
      <c r="M84" s="33"/>
      <c r="N84" s="33"/>
      <c r="O84" s="34"/>
      <c r="P84" s="33"/>
      <c r="Q84" s="33"/>
      <c r="R84" s="33"/>
    </row>
    <row r="85" spans="1:18" x14ac:dyDescent="0.15">
      <c r="A85" s="10">
        <v>83</v>
      </c>
      <c r="B85" s="11" t="s">
        <v>1134</v>
      </c>
      <c r="C85" s="12"/>
      <c r="D85" s="13">
        <f t="shared" si="1"/>
        <v>1</v>
      </c>
      <c r="E85" s="9">
        <v>0.7621763342591672</v>
      </c>
      <c r="F85" s="1" t="s">
        <v>547</v>
      </c>
      <c r="G85" s="34"/>
      <c r="H85" s="34"/>
      <c r="I85" s="33"/>
      <c r="J85" s="33"/>
      <c r="K85" s="34"/>
      <c r="L85" s="33"/>
      <c r="M85" s="33"/>
      <c r="N85" s="33"/>
      <c r="O85" s="34"/>
      <c r="P85" s="33"/>
      <c r="Q85" s="33"/>
      <c r="R85" s="33"/>
    </row>
    <row r="86" spans="1:18" x14ac:dyDescent="0.15">
      <c r="A86" s="10">
        <v>84</v>
      </c>
      <c r="B86" s="11" t="s">
        <v>1135</v>
      </c>
      <c r="C86" s="12"/>
      <c r="D86" s="13">
        <f t="shared" si="1"/>
        <v>1</v>
      </c>
      <c r="E86" s="9">
        <v>0.63600906714860006</v>
      </c>
      <c r="F86" s="1" t="s">
        <v>546</v>
      </c>
      <c r="G86" s="34"/>
      <c r="H86" s="34"/>
      <c r="I86" s="33"/>
      <c r="J86" s="34"/>
      <c r="K86" s="34"/>
      <c r="L86" s="33"/>
      <c r="M86" s="33"/>
      <c r="N86" s="34"/>
      <c r="O86" s="34"/>
      <c r="P86" s="33"/>
      <c r="Q86" s="33"/>
      <c r="R86" s="33"/>
    </row>
    <row r="87" spans="1:18" x14ac:dyDescent="0.15">
      <c r="A87" s="10">
        <v>85</v>
      </c>
      <c r="B87" s="11" t="s">
        <v>1136</v>
      </c>
      <c r="C87" s="12"/>
      <c r="D87" s="13">
        <f t="shared" si="1"/>
        <v>1</v>
      </c>
      <c r="E87" s="9">
        <v>0.5534413405993126</v>
      </c>
      <c r="F87" s="1" t="s">
        <v>547</v>
      </c>
      <c r="G87" s="33"/>
      <c r="H87" s="34"/>
      <c r="I87" s="33"/>
      <c r="J87" s="34"/>
      <c r="K87" s="34"/>
      <c r="L87" s="33"/>
      <c r="M87" s="33"/>
      <c r="N87" s="33"/>
      <c r="O87" s="34"/>
      <c r="P87" s="33"/>
      <c r="Q87" s="33"/>
      <c r="R87" s="33"/>
    </row>
    <row r="88" spans="1:18" x14ac:dyDescent="0.15">
      <c r="A88" s="10">
        <v>86</v>
      </c>
      <c r="B88" s="11" t="s">
        <v>1137</v>
      </c>
      <c r="C88" s="12"/>
      <c r="D88" s="13">
        <f t="shared" si="1"/>
        <v>1</v>
      </c>
      <c r="E88" s="9">
        <v>0.82583644301704151</v>
      </c>
      <c r="F88" s="1" t="s">
        <v>546</v>
      </c>
      <c r="G88" s="34"/>
      <c r="H88" s="34"/>
      <c r="I88" s="33"/>
      <c r="J88" s="34"/>
      <c r="K88" s="34"/>
      <c r="L88" s="33"/>
      <c r="M88" s="33"/>
      <c r="N88" s="33"/>
      <c r="O88" s="34"/>
      <c r="P88" s="33"/>
      <c r="Q88" s="33"/>
      <c r="R88" s="33"/>
    </row>
    <row r="89" spans="1:18" x14ac:dyDescent="0.15">
      <c r="A89" s="10">
        <v>87</v>
      </c>
      <c r="B89" s="11" t="s">
        <v>1138</v>
      </c>
      <c r="C89" s="12"/>
      <c r="D89" s="13">
        <f t="shared" si="1"/>
        <v>1</v>
      </c>
      <c r="E89" s="9">
        <v>0.76279235660445477</v>
      </c>
      <c r="F89" s="1" t="s">
        <v>546</v>
      </c>
      <c r="G89" s="34"/>
      <c r="H89" s="34"/>
      <c r="I89" s="33"/>
      <c r="J89" s="34"/>
      <c r="K89" s="34"/>
      <c r="L89" s="33"/>
      <c r="M89" s="33"/>
      <c r="N89" s="33"/>
      <c r="O89" s="34"/>
      <c r="P89" s="33"/>
      <c r="Q89" s="33"/>
      <c r="R89" s="33"/>
    </row>
    <row r="90" spans="1:18" x14ac:dyDescent="0.15">
      <c r="A90" s="10">
        <v>88</v>
      </c>
      <c r="B90" s="11" t="s">
        <v>1139</v>
      </c>
      <c r="C90" s="12"/>
      <c r="D90" s="13">
        <f t="shared" si="1"/>
        <v>1</v>
      </c>
      <c r="E90" s="9">
        <v>0.97151206683503899</v>
      </c>
      <c r="F90" s="1" t="s">
        <v>546</v>
      </c>
      <c r="G90" s="33"/>
      <c r="H90" s="34"/>
      <c r="I90" s="33"/>
      <c r="J90" s="34"/>
      <c r="K90" s="34"/>
      <c r="L90" s="33"/>
      <c r="M90" s="33"/>
      <c r="N90" s="34"/>
      <c r="O90" s="34"/>
      <c r="P90" s="33"/>
      <c r="Q90" s="33"/>
      <c r="R90" s="33"/>
    </row>
    <row r="91" spans="1:18" x14ac:dyDescent="0.15">
      <c r="A91" s="10">
        <v>89</v>
      </c>
      <c r="B91" s="11" t="s">
        <v>1140</v>
      </c>
      <c r="C91" s="12"/>
      <c r="D91" s="13">
        <f t="shared" si="1"/>
        <v>1</v>
      </c>
      <c r="E91" s="9">
        <v>0.97016648659834037</v>
      </c>
      <c r="F91" s="1" t="s">
        <v>547</v>
      </c>
      <c r="G91" s="34"/>
      <c r="H91" s="34"/>
      <c r="I91" s="33"/>
      <c r="J91" s="34"/>
      <c r="K91" s="34"/>
      <c r="L91" s="33"/>
      <c r="M91" s="33"/>
      <c r="N91" s="34"/>
      <c r="O91" s="34"/>
      <c r="P91" s="33"/>
      <c r="Q91" s="33"/>
      <c r="R91" s="33"/>
    </row>
    <row r="92" spans="1:18" x14ac:dyDescent="0.15">
      <c r="A92" s="10">
        <v>90</v>
      </c>
      <c r="B92" s="11" t="s">
        <v>1141</v>
      </c>
      <c r="C92" s="12"/>
      <c r="D92" s="13">
        <f t="shared" si="1"/>
        <v>1</v>
      </c>
      <c r="E92" s="9">
        <v>0.72679696853716802</v>
      </c>
      <c r="F92" s="1" t="s">
        <v>546</v>
      </c>
      <c r="G92" s="33"/>
      <c r="H92" s="34"/>
      <c r="I92" s="33"/>
      <c r="J92" s="33"/>
      <c r="K92" s="34"/>
      <c r="L92" s="33"/>
      <c r="M92" s="33"/>
      <c r="N92" s="34"/>
      <c r="O92" s="34"/>
      <c r="P92" s="33"/>
      <c r="Q92" s="33"/>
      <c r="R92" s="33"/>
    </row>
    <row r="93" spans="1:18" x14ac:dyDescent="0.15">
      <c r="A93" s="10">
        <v>91</v>
      </c>
      <c r="B93" s="11" t="s">
        <v>1142</v>
      </c>
      <c r="C93" s="12"/>
      <c r="D93" s="13">
        <f t="shared" si="1"/>
        <v>1</v>
      </c>
      <c r="E93" s="9">
        <v>0.78310511401020388</v>
      </c>
      <c r="F93" s="1" t="s">
        <v>546</v>
      </c>
      <c r="G93" s="34"/>
      <c r="H93" s="34"/>
      <c r="I93" s="33"/>
      <c r="J93" s="33"/>
      <c r="K93" s="34"/>
      <c r="L93" s="33"/>
      <c r="M93" s="33"/>
      <c r="N93" s="33"/>
      <c r="O93" s="34"/>
      <c r="P93" s="33"/>
      <c r="Q93" s="33"/>
      <c r="R93" s="33"/>
    </row>
    <row r="94" spans="1:18" x14ac:dyDescent="0.15">
      <c r="A94" s="10">
        <v>92</v>
      </c>
      <c r="B94" s="11" t="s">
        <v>1143</v>
      </c>
      <c r="C94" s="12"/>
      <c r="D94" s="13">
        <f t="shared" si="1"/>
        <v>1</v>
      </c>
      <c r="E94" s="9">
        <v>0.53775840079486503</v>
      </c>
      <c r="F94" s="1" t="s">
        <v>546</v>
      </c>
      <c r="G94" s="33"/>
      <c r="H94" s="34"/>
      <c r="I94" s="33"/>
      <c r="J94" s="34"/>
      <c r="K94" s="34"/>
      <c r="L94" s="33"/>
      <c r="M94" s="33"/>
      <c r="N94" s="34"/>
      <c r="O94" s="34"/>
      <c r="P94" s="33"/>
      <c r="Q94" s="33"/>
      <c r="R94" s="33"/>
    </row>
    <row r="95" spans="1:18" x14ac:dyDescent="0.15">
      <c r="A95" s="10">
        <v>93</v>
      </c>
      <c r="B95" s="11" t="s">
        <v>1144</v>
      </c>
      <c r="C95" s="12"/>
      <c r="D95" s="13">
        <f t="shared" si="1"/>
        <v>1</v>
      </c>
      <c r="E95" s="9">
        <v>0.98904841109317143</v>
      </c>
      <c r="F95" s="1" t="s">
        <v>547</v>
      </c>
      <c r="G95" s="34"/>
      <c r="H95" s="34"/>
      <c r="I95" s="33"/>
      <c r="J95" s="33"/>
      <c r="K95" s="34"/>
      <c r="L95" s="33"/>
      <c r="M95" s="33"/>
      <c r="N95" s="33"/>
      <c r="O95" s="34"/>
      <c r="P95" s="33"/>
      <c r="Q95" s="33"/>
      <c r="R95" s="33"/>
    </row>
    <row r="96" spans="1:18" x14ac:dyDescent="0.15">
      <c r="A96" s="10">
        <v>94</v>
      </c>
      <c r="B96" s="11" t="s">
        <v>1145</v>
      </c>
      <c r="C96" s="12"/>
      <c r="D96" s="13">
        <f t="shared" si="1"/>
        <v>1</v>
      </c>
      <c r="E96" s="9">
        <v>0.58619671403116502</v>
      </c>
      <c r="F96" s="1" t="s">
        <v>546</v>
      </c>
      <c r="G96" s="34"/>
      <c r="H96" s="34"/>
      <c r="I96" s="33"/>
      <c r="J96" s="33"/>
      <c r="K96" s="34"/>
      <c r="L96" s="33"/>
      <c r="M96" s="33"/>
      <c r="N96" s="34"/>
      <c r="O96" s="34"/>
      <c r="P96" s="33"/>
      <c r="Q96" s="33"/>
      <c r="R96" s="33"/>
    </row>
    <row r="97" spans="1:18" x14ac:dyDescent="0.15">
      <c r="A97" s="10">
        <v>95</v>
      </c>
      <c r="B97" s="11" t="s">
        <v>1146</v>
      </c>
      <c r="C97" s="12"/>
      <c r="D97" s="13">
        <f t="shared" si="1"/>
        <v>1</v>
      </c>
      <c r="E97" s="9">
        <v>0.56914041108787594</v>
      </c>
      <c r="F97" s="1" t="s">
        <v>547</v>
      </c>
      <c r="G97" s="34"/>
      <c r="H97" s="34"/>
      <c r="I97" s="33"/>
      <c r="J97" s="33"/>
      <c r="K97" s="34"/>
      <c r="L97" s="33"/>
      <c r="M97" s="33"/>
      <c r="N97" s="33"/>
      <c r="O97" s="34"/>
      <c r="P97" s="33"/>
      <c r="Q97" s="33"/>
      <c r="R97" s="33"/>
    </row>
    <row r="98" spans="1:18" x14ac:dyDescent="0.15">
      <c r="A98" s="10">
        <v>96</v>
      </c>
      <c r="B98" s="11" t="s">
        <v>1147</v>
      </c>
      <c r="C98" s="12"/>
      <c r="D98" s="13">
        <f t="shared" si="1"/>
        <v>1</v>
      </c>
      <c r="E98" s="9">
        <v>0.72511703862397425</v>
      </c>
      <c r="F98" s="1" t="s">
        <v>546</v>
      </c>
      <c r="G98" s="34"/>
      <c r="H98" s="34"/>
      <c r="I98" s="33"/>
      <c r="J98" s="34"/>
      <c r="K98" s="34"/>
      <c r="L98" s="33"/>
      <c r="M98" s="33"/>
      <c r="N98" s="33"/>
      <c r="O98" s="34"/>
      <c r="P98" s="33"/>
      <c r="Q98" s="33"/>
      <c r="R98" s="33"/>
    </row>
    <row r="99" spans="1:18" x14ac:dyDescent="0.15">
      <c r="A99" s="10">
        <v>97</v>
      </c>
      <c r="B99" s="11" t="s">
        <v>1148</v>
      </c>
      <c r="C99" s="12"/>
      <c r="D99" s="13">
        <f t="shared" si="1"/>
        <v>1</v>
      </c>
      <c r="E99" s="9">
        <v>0.52670281867156721</v>
      </c>
      <c r="F99" s="1" t="s">
        <v>546</v>
      </c>
      <c r="G99" s="34"/>
      <c r="H99" s="34"/>
      <c r="I99" s="33"/>
      <c r="J99" s="33"/>
      <c r="K99" s="34"/>
      <c r="L99" s="33"/>
      <c r="M99" s="33"/>
      <c r="N99" s="33"/>
      <c r="O99" s="34"/>
      <c r="P99" s="33"/>
      <c r="Q99" s="33"/>
      <c r="R99" s="33"/>
    </row>
    <row r="100" spans="1:18" x14ac:dyDescent="0.15">
      <c r="A100" s="10">
        <v>98</v>
      </c>
      <c r="B100" s="11" t="s">
        <v>637</v>
      </c>
      <c r="C100" s="12"/>
      <c r="D100" s="13">
        <f t="shared" si="1"/>
        <v>1</v>
      </c>
      <c r="E100" s="9">
        <v>0.8722686268195774</v>
      </c>
      <c r="F100" s="1" t="s">
        <v>546</v>
      </c>
      <c r="G100" s="34"/>
      <c r="H100" s="34"/>
      <c r="I100" s="33"/>
      <c r="J100" s="34"/>
      <c r="K100" s="34"/>
      <c r="L100" s="33"/>
      <c r="M100" s="33"/>
      <c r="N100" s="33"/>
      <c r="O100" s="34"/>
      <c r="P100" s="33"/>
      <c r="Q100" s="33"/>
      <c r="R100" s="33"/>
    </row>
    <row r="101" spans="1:18" x14ac:dyDescent="0.15">
      <c r="A101" s="10">
        <v>99</v>
      </c>
      <c r="B101" s="11" t="s">
        <v>785</v>
      </c>
      <c r="C101" s="12"/>
      <c r="D101" s="13">
        <f t="shared" si="1"/>
        <v>1</v>
      </c>
      <c r="E101" s="9">
        <v>0.90256501113870924</v>
      </c>
      <c r="F101" s="1" t="s">
        <v>547</v>
      </c>
      <c r="G101" s="33"/>
      <c r="H101" s="34"/>
      <c r="I101" s="33"/>
      <c r="J101" s="34"/>
      <c r="K101" s="34"/>
      <c r="L101" s="33"/>
      <c r="M101" s="33"/>
      <c r="N101" s="33"/>
      <c r="O101" s="34"/>
      <c r="P101" s="33"/>
      <c r="Q101" s="33"/>
      <c r="R101" s="33"/>
    </row>
    <row r="102" spans="1:18" x14ac:dyDescent="0.15">
      <c r="A102" s="10">
        <v>100</v>
      </c>
      <c r="B102" s="11" t="s">
        <v>1149</v>
      </c>
      <c r="C102" s="12"/>
      <c r="D102" s="13">
        <f t="shared" si="1"/>
        <v>1</v>
      </c>
      <c r="E102" s="9">
        <v>0.59094777431953815</v>
      </c>
      <c r="F102" s="1" t="s">
        <v>547</v>
      </c>
      <c r="G102" s="33"/>
      <c r="H102" s="34"/>
      <c r="I102" s="33"/>
      <c r="J102" s="34"/>
      <c r="K102" s="34"/>
      <c r="L102" s="33"/>
      <c r="M102" s="33"/>
      <c r="N102" s="34"/>
      <c r="O102" s="34"/>
      <c r="P102" s="33"/>
      <c r="Q102" s="33"/>
      <c r="R102" s="33"/>
    </row>
    <row r="103" spans="1:18" x14ac:dyDescent="0.15">
      <c r="A103" s="10">
        <v>101</v>
      </c>
      <c r="B103" s="11" t="s">
        <v>1150</v>
      </c>
      <c r="C103" s="12"/>
      <c r="D103" s="13">
        <f t="shared" si="1"/>
        <v>1</v>
      </c>
      <c r="E103" s="9">
        <v>0.96821467564182129</v>
      </c>
      <c r="F103" s="1" t="s">
        <v>547</v>
      </c>
      <c r="G103" s="34"/>
      <c r="H103" s="34"/>
      <c r="I103" s="33"/>
      <c r="J103" s="34"/>
      <c r="K103" s="34"/>
      <c r="L103" s="33"/>
      <c r="M103" s="33"/>
      <c r="N103" s="33"/>
      <c r="O103" s="34"/>
      <c r="P103" s="33"/>
      <c r="Q103" s="33"/>
      <c r="R103" s="33"/>
    </row>
    <row r="104" spans="1:18" x14ac:dyDescent="0.15">
      <c r="A104" s="10">
        <v>102</v>
      </c>
      <c r="B104" s="11" t="s">
        <v>1151</v>
      </c>
      <c r="C104" s="12"/>
      <c r="D104" s="13">
        <f t="shared" si="1"/>
        <v>1</v>
      </c>
      <c r="E104" s="9">
        <v>0.58473813786204243</v>
      </c>
      <c r="F104" s="1" t="s">
        <v>547</v>
      </c>
      <c r="G104" s="33"/>
      <c r="H104" s="34"/>
      <c r="I104" s="33"/>
      <c r="J104" s="33"/>
      <c r="K104" s="34"/>
      <c r="L104" s="33"/>
      <c r="M104" s="33"/>
      <c r="N104" s="33"/>
      <c r="O104" s="34"/>
      <c r="P104" s="33"/>
      <c r="Q104" s="33"/>
      <c r="R104" s="33"/>
    </row>
    <row r="105" spans="1:18" x14ac:dyDescent="0.15">
      <c r="A105" s="10">
        <v>103</v>
      </c>
      <c r="B105" s="11" t="s">
        <v>1152</v>
      </c>
      <c r="C105" s="12"/>
      <c r="D105" s="13">
        <f t="shared" si="1"/>
        <v>1</v>
      </c>
      <c r="E105" s="9">
        <v>0.54057775491365434</v>
      </c>
      <c r="F105" s="1" t="s">
        <v>546</v>
      </c>
      <c r="G105" s="34"/>
      <c r="H105" s="34"/>
      <c r="I105" s="33"/>
      <c r="J105" s="34"/>
      <c r="K105" s="34"/>
      <c r="L105" s="33"/>
      <c r="M105" s="33"/>
      <c r="N105" s="33"/>
      <c r="O105" s="34"/>
      <c r="P105" s="33"/>
      <c r="Q105" s="33"/>
      <c r="R105" s="33"/>
    </row>
    <row r="106" spans="1:18" x14ac:dyDescent="0.15">
      <c r="A106" s="10">
        <v>104</v>
      </c>
      <c r="B106" s="11" t="s">
        <v>1153</v>
      </c>
      <c r="C106" s="12"/>
      <c r="D106" s="13">
        <f t="shared" si="1"/>
        <v>1</v>
      </c>
      <c r="E106" s="9">
        <v>0.59052968228023772</v>
      </c>
      <c r="F106" s="1" t="s">
        <v>547</v>
      </c>
      <c r="G106" s="34"/>
      <c r="H106" s="34"/>
      <c r="I106" s="33"/>
      <c r="J106" s="34"/>
      <c r="K106" s="34"/>
      <c r="L106" s="33"/>
      <c r="M106" s="33"/>
      <c r="N106" s="34"/>
      <c r="O106" s="34"/>
      <c r="P106" s="33"/>
      <c r="Q106" s="33"/>
      <c r="R106" s="33"/>
    </row>
    <row r="107" spans="1:18" x14ac:dyDescent="0.15">
      <c r="A107" s="10">
        <v>105</v>
      </c>
      <c r="B107" s="11" t="s">
        <v>1154</v>
      </c>
      <c r="C107" s="12"/>
      <c r="D107" s="13">
        <f t="shared" si="1"/>
        <v>1</v>
      </c>
      <c r="E107" s="9">
        <v>0.81533352769159384</v>
      </c>
      <c r="F107" s="1" t="s">
        <v>547</v>
      </c>
      <c r="G107" s="34"/>
      <c r="H107" s="34"/>
      <c r="I107" s="33"/>
      <c r="J107" s="33"/>
      <c r="K107" s="34"/>
      <c r="L107" s="33"/>
      <c r="M107" s="33"/>
      <c r="N107" s="34"/>
      <c r="O107" s="34"/>
      <c r="P107" s="33"/>
      <c r="Q107" s="33"/>
      <c r="R107" s="33"/>
    </row>
    <row r="108" spans="1:18" x14ac:dyDescent="0.15">
      <c r="A108" s="10">
        <v>106</v>
      </c>
      <c r="B108" s="11" t="s">
        <v>1155</v>
      </c>
      <c r="C108" s="12"/>
      <c r="D108" s="13">
        <f t="shared" si="1"/>
        <v>1</v>
      </c>
      <c r="E108" s="9">
        <v>0.82387947452043009</v>
      </c>
      <c r="F108" s="1" t="s">
        <v>546</v>
      </c>
      <c r="G108" s="34"/>
      <c r="H108" s="34"/>
      <c r="I108" s="33"/>
      <c r="J108" s="34"/>
      <c r="K108" s="34"/>
      <c r="L108" s="33"/>
      <c r="M108" s="33"/>
      <c r="N108" s="33"/>
      <c r="O108" s="34"/>
      <c r="P108" s="33"/>
      <c r="Q108" s="33"/>
      <c r="R108" s="33"/>
    </row>
    <row r="109" spans="1:18" x14ac:dyDescent="0.15">
      <c r="A109" s="10">
        <v>107</v>
      </c>
      <c r="B109" s="11" t="s">
        <v>1156</v>
      </c>
      <c r="C109" s="12"/>
      <c r="D109" s="13">
        <f t="shared" si="1"/>
        <v>1</v>
      </c>
      <c r="E109" s="9">
        <v>0.54746165822267123</v>
      </c>
      <c r="F109" s="1" t="s">
        <v>547</v>
      </c>
      <c r="G109" s="34"/>
      <c r="H109" s="34"/>
      <c r="I109" s="33"/>
      <c r="J109" s="34"/>
      <c r="K109" s="34"/>
      <c r="L109" s="33"/>
      <c r="M109" s="33"/>
      <c r="N109" s="33"/>
      <c r="O109" s="34"/>
      <c r="P109" s="33"/>
      <c r="Q109" s="33"/>
      <c r="R109" s="33"/>
    </row>
    <row r="110" spans="1:18" x14ac:dyDescent="0.15">
      <c r="A110" s="10">
        <v>108</v>
      </c>
      <c r="B110" s="11" t="s">
        <v>1157</v>
      </c>
      <c r="C110" s="12"/>
      <c r="D110" s="13">
        <f t="shared" si="1"/>
        <v>1</v>
      </c>
      <c r="E110" s="9">
        <v>0.62202035926953192</v>
      </c>
      <c r="F110" s="1" t="s">
        <v>547</v>
      </c>
      <c r="G110" s="34"/>
      <c r="H110" s="34"/>
      <c r="I110" s="33"/>
      <c r="J110" s="34"/>
      <c r="K110" s="34"/>
      <c r="L110" s="33"/>
      <c r="M110" s="33"/>
      <c r="N110" s="34"/>
      <c r="O110" s="34"/>
      <c r="P110" s="33"/>
      <c r="Q110" s="33"/>
      <c r="R110" s="33"/>
    </row>
    <row r="111" spans="1:18" x14ac:dyDescent="0.15">
      <c r="A111" s="10">
        <v>109</v>
      </c>
      <c r="B111" s="11" t="s">
        <v>1158</v>
      </c>
      <c r="C111" s="12"/>
      <c r="D111" s="13">
        <f t="shared" si="1"/>
        <v>1</v>
      </c>
      <c r="E111" s="9">
        <v>0.77733550123746564</v>
      </c>
      <c r="F111" s="1" t="s">
        <v>546</v>
      </c>
      <c r="G111" s="34"/>
      <c r="H111" s="34"/>
      <c r="I111" s="33"/>
      <c r="J111" s="34"/>
      <c r="K111" s="34"/>
      <c r="L111" s="33"/>
      <c r="M111" s="33"/>
      <c r="N111" s="33"/>
      <c r="O111" s="34"/>
      <c r="P111" s="33"/>
      <c r="Q111" s="33"/>
      <c r="R111" s="33"/>
    </row>
    <row r="112" spans="1:18" x14ac:dyDescent="0.15">
      <c r="A112" s="10">
        <v>110</v>
      </c>
      <c r="B112" s="11" t="s">
        <v>1159</v>
      </c>
      <c r="C112" s="12"/>
      <c r="D112" s="13">
        <f t="shared" si="1"/>
        <v>1</v>
      </c>
      <c r="E112" s="9">
        <v>0.68820359629330863</v>
      </c>
      <c r="F112" s="1" t="s">
        <v>546</v>
      </c>
      <c r="G112" s="34"/>
      <c r="H112" s="34"/>
      <c r="I112" s="33"/>
      <c r="J112" s="34"/>
      <c r="K112" s="34"/>
      <c r="L112" s="33"/>
      <c r="M112" s="33"/>
      <c r="N112" s="34"/>
      <c r="O112" s="34"/>
      <c r="P112" s="33"/>
      <c r="Q112" s="33"/>
      <c r="R112" s="33"/>
    </row>
    <row r="113" spans="1:18" x14ac:dyDescent="0.15">
      <c r="A113" s="10">
        <v>111</v>
      </c>
      <c r="B113" s="11" t="s">
        <v>1160</v>
      </c>
      <c r="C113" s="12"/>
      <c r="D113" s="13">
        <f t="shared" si="1"/>
        <v>1</v>
      </c>
      <c r="E113" s="9">
        <v>0.52488206956909012</v>
      </c>
      <c r="F113" s="1" t="s">
        <v>547</v>
      </c>
      <c r="G113" s="33"/>
      <c r="H113" s="34"/>
      <c r="I113" s="33"/>
      <c r="J113" s="33"/>
      <c r="K113" s="34"/>
      <c r="L113" s="33"/>
      <c r="M113" s="33"/>
      <c r="N113" s="33"/>
      <c r="O113" s="34"/>
      <c r="P113" s="33"/>
      <c r="Q113" s="33"/>
      <c r="R113" s="33"/>
    </row>
    <row r="114" spans="1:18" x14ac:dyDescent="0.15">
      <c r="A114" s="10">
        <v>112</v>
      </c>
      <c r="B114" s="11" t="s">
        <v>1161</v>
      </c>
      <c r="C114" s="12"/>
      <c r="D114" s="13">
        <f t="shared" si="1"/>
        <v>1</v>
      </c>
      <c r="E114" s="9">
        <v>0.77002146971168384</v>
      </c>
      <c r="F114" s="1" t="s">
        <v>547</v>
      </c>
      <c r="G114" s="33"/>
      <c r="H114" s="34"/>
      <c r="I114" s="33"/>
      <c r="J114" s="33"/>
      <c r="K114" s="34"/>
      <c r="L114" s="33"/>
      <c r="M114" s="33"/>
      <c r="N114" s="33"/>
      <c r="O114" s="34"/>
      <c r="P114" s="33"/>
      <c r="Q114" s="33"/>
      <c r="R114" s="33"/>
    </row>
    <row r="115" spans="1:18" x14ac:dyDescent="0.15">
      <c r="A115" s="10">
        <v>113</v>
      </c>
      <c r="B115" s="11" t="s">
        <v>1162</v>
      </c>
      <c r="C115" s="12"/>
      <c r="D115" s="13">
        <f t="shared" si="1"/>
        <v>1</v>
      </c>
      <c r="E115" s="9">
        <v>0.74425854734057806</v>
      </c>
      <c r="F115" s="1" t="s">
        <v>546</v>
      </c>
      <c r="G115" s="34"/>
      <c r="H115" s="34"/>
      <c r="I115" s="33"/>
      <c r="J115" s="34"/>
      <c r="K115" s="34"/>
      <c r="L115" s="33"/>
      <c r="M115" s="33"/>
      <c r="N115" s="33"/>
      <c r="O115" s="34"/>
      <c r="P115" s="33"/>
      <c r="Q115" s="33"/>
      <c r="R115" s="33"/>
    </row>
    <row r="116" spans="1:18" x14ac:dyDescent="0.15">
      <c r="A116" s="10">
        <v>114</v>
      </c>
      <c r="B116" s="11" t="s">
        <v>1163</v>
      </c>
      <c r="C116" s="12"/>
      <c r="D116" s="13">
        <f t="shared" si="1"/>
        <v>1</v>
      </c>
      <c r="E116" s="9">
        <v>0.60983244182958796</v>
      </c>
      <c r="F116" s="1" t="s">
        <v>546</v>
      </c>
      <c r="G116" s="33"/>
      <c r="H116" s="34"/>
      <c r="I116" s="33"/>
      <c r="J116" s="34"/>
      <c r="K116" s="34"/>
      <c r="L116" s="33"/>
      <c r="M116" s="33"/>
      <c r="N116" s="34"/>
      <c r="O116" s="34"/>
      <c r="P116" s="33"/>
      <c r="Q116" s="33"/>
      <c r="R116" s="33"/>
    </row>
    <row r="117" spans="1:18" x14ac:dyDescent="0.15">
      <c r="A117" s="10">
        <v>115</v>
      </c>
      <c r="B117" s="11" t="s">
        <v>1164</v>
      </c>
      <c r="C117" s="12"/>
      <c r="D117" s="13">
        <f t="shared" si="1"/>
        <v>1</v>
      </c>
      <c r="E117" s="9">
        <v>0.75415451206484763</v>
      </c>
      <c r="F117" s="1" t="s">
        <v>546</v>
      </c>
      <c r="G117" s="34"/>
      <c r="H117" s="34"/>
      <c r="I117" s="33"/>
      <c r="J117" s="33"/>
      <c r="K117" s="34"/>
      <c r="L117" s="33"/>
      <c r="M117" s="33"/>
      <c r="N117" s="34"/>
      <c r="O117" s="34"/>
      <c r="P117" s="33"/>
      <c r="Q117" s="33"/>
      <c r="R117" s="33"/>
    </row>
    <row r="118" spans="1:18" x14ac:dyDescent="0.15">
      <c r="A118" s="10">
        <v>116</v>
      </c>
      <c r="B118" s="11" t="s">
        <v>1165</v>
      </c>
      <c r="C118" s="12"/>
      <c r="D118" s="13">
        <f t="shared" si="1"/>
        <v>1</v>
      </c>
      <c r="E118" s="9">
        <v>0.66871528448856044</v>
      </c>
      <c r="F118" s="1" t="s">
        <v>547</v>
      </c>
      <c r="G118" s="34"/>
      <c r="H118" s="34"/>
      <c r="I118" s="33"/>
      <c r="J118" s="34"/>
      <c r="K118" s="34"/>
      <c r="L118" s="33"/>
      <c r="M118" s="33"/>
      <c r="N118" s="33"/>
      <c r="O118" s="34"/>
      <c r="P118" s="33"/>
      <c r="Q118" s="33"/>
      <c r="R118" s="33"/>
    </row>
    <row r="119" spans="1:18" x14ac:dyDescent="0.15">
      <c r="A119" s="10">
        <v>117</v>
      </c>
      <c r="B119" s="11" t="s">
        <v>1166</v>
      </c>
      <c r="C119" s="12"/>
      <c r="D119" s="13">
        <f t="shared" si="1"/>
        <v>1</v>
      </c>
      <c r="E119" s="9">
        <v>0.80773385744046688</v>
      </c>
      <c r="F119" s="1" t="s">
        <v>547</v>
      </c>
      <c r="G119" s="33"/>
      <c r="H119" s="34"/>
      <c r="I119" s="33"/>
      <c r="J119" s="34"/>
      <c r="K119" s="34"/>
      <c r="L119" s="33"/>
      <c r="M119" s="33"/>
      <c r="N119" s="33"/>
      <c r="O119" s="34"/>
      <c r="P119" s="33"/>
      <c r="Q119" s="33"/>
      <c r="R119" s="33"/>
    </row>
    <row r="120" spans="1:18" x14ac:dyDescent="0.15">
      <c r="A120" s="10">
        <v>118</v>
      </c>
      <c r="B120" s="11" t="s">
        <v>1167</v>
      </c>
      <c r="C120" s="12"/>
      <c r="D120" s="13">
        <f t="shared" si="1"/>
        <v>1</v>
      </c>
      <c r="E120" s="9">
        <v>0.76205068302006129</v>
      </c>
      <c r="F120" s="1" t="s">
        <v>547</v>
      </c>
      <c r="G120" s="34"/>
      <c r="H120" s="34"/>
      <c r="I120" s="33"/>
      <c r="J120" s="34"/>
      <c r="K120" s="34"/>
      <c r="L120" s="33"/>
      <c r="M120" s="33"/>
      <c r="N120" s="33"/>
      <c r="O120" s="34"/>
      <c r="P120" s="33"/>
      <c r="Q120" s="33"/>
      <c r="R120" s="33"/>
    </row>
    <row r="121" spans="1:18" x14ac:dyDescent="0.15">
      <c r="A121" s="10">
        <v>119</v>
      </c>
      <c r="B121" s="11" t="s">
        <v>56</v>
      </c>
      <c r="C121" s="12"/>
      <c r="D121" s="13">
        <f t="shared" si="1"/>
        <v>1</v>
      </c>
      <c r="E121" s="9">
        <v>0.99065078461474876</v>
      </c>
      <c r="F121" s="1" t="s">
        <v>547</v>
      </c>
      <c r="G121" s="34"/>
      <c r="H121" s="34"/>
      <c r="I121" s="33"/>
      <c r="J121" s="33"/>
      <c r="K121" s="34"/>
      <c r="L121" s="33"/>
      <c r="M121" s="33"/>
      <c r="N121" s="33"/>
      <c r="O121" s="34"/>
      <c r="P121" s="33"/>
      <c r="Q121" s="33"/>
      <c r="R121" s="33"/>
    </row>
    <row r="122" spans="1:18" x14ac:dyDescent="0.15">
      <c r="A122" s="10">
        <v>120</v>
      </c>
      <c r="B122" s="11" t="s">
        <v>1168</v>
      </c>
      <c r="C122" s="12"/>
      <c r="D122" s="13">
        <f t="shared" si="1"/>
        <v>1</v>
      </c>
      <c r="E122" s="9">
        <v>0.55455147430965468</v>
      </c>
      <c r="F122" s="1" t="s">
        <v>547</v>
      </c>
      <c r="G122" s="34"/>
      <c r="H122" s="34"/>
      <c r="I122" s="33"/>
      <c r="J122" s="33"/>
      <c r="K122" s="34"/>
      <c r="L122" s="33"/>
      <c r="M122" s="33"/>
      <c r="N122" s="33"/>
      <c r="O122" s="34"/>
      <c r="P122" s="33"/>
      <c r="Q122" s="33"/>
      <c r="R122" s="33"/>
    </row>
    <row r="123" spans="1:18" x14ac:dyDescent="0.15">
      <c r="A123" s="10">
        <v>121</v>
      </c>
      <c r="B123" s="11" t="s">
        <v>1169</v>
      </c>
      <c r="C123" s="12"/>
      <c r="D123" s="13">
        <f t="shared" si="1"/>
        <v>1</v>
      </c>
      <c r="E123" s="9">
        <v>0.8080247789125794</v>
      </c>
      <c r="F123" s="1" t="s">
        <v>547</v>
      </c>
      <c r="G123" s="33"/>
      <c r="H123" s="34"/>
      <c r="I123" s="33"/>
      <c r="J123" s="33"/>
      <c r="K123" s="34"/>
      <c r="L123" s="33"/>
      <c r="M123" s="33"/>
      <c r="N123" s="34"/>
      <c r="O123" s="34"/>
      <c r="P123" s="33"/>
      <c r="Q123" s="33"/>
      <c r="R123" s="33"/>
    </row>
    <row r="124" spans="1:18" x14ac:dyDescent="0.15">
      <c r="A124" s="10">
        <v>122</v>
      </c>
      <c r="B124" s="11" t="s">
        <v>1170</v>
      </c>
      <c r="C124" s="12"/>
      <c r="D124" s="13">
        <f t="shared" si="1"/>
        <v>1</v>
      </c>
      <c r="E124" s="9">
        <v>0.6275175200583254</v>
      </c>
      <c r="F124" s="1" t="s">
        <v>547</v>
      </c>
      <c r="G124" s="34"/>
      <c r="H124" s="34"/>
      <c r="I124" s="33"/>
      <c r="J124" s="34"/>
      <c r="K124" s="34"/>
      <c r="L124" s="33"/>
      <c r="M124" s="33"/>
      <c r="N124" s="33"/>
      <c r="O124" s="34"/>
      <c r="P124" s="33"/>
      <c r="Q124" s="33"/>
      <c r="R124" s="33"/>
    </row>
    <row r="125" spans="1:18" x14ac:dyDescent="0.15">
      <c r="A125" s="10">
        <v>123</v>
      </c>
      <c r="B125" s="11" t="s">
        <v>1171</v>
      </c>
      <c r="C125" s="12"/>
      <c r="D125" s="13">
        <f t="shared" si="1"/>
        <v>1</v>
      </c>
      <c r="E125" s="9">
        <v>0.76750735354920607</v>
      </c>
      <c r="F125" s="1" t="s">
        <v>547</v>
      </c>
      <c r="G125" s="34"/>
      <c r="H125" s="34"/>
      <c r="I125" s="33"/>
      <c r="J125" s="34"/>
      <c r="K125" s="34"/>
      <c r="L125" s="33"/>
      <c r="M125" s="33"/>
      <c r="N125" s="33"/>
      <c r="O125" s="34"/>
      <c r="P125" s="33"/>
      <c r="Q125" s="33"/>
      <c r="R125" s="33"/>
    </row>
    <row r="126" spans="1:18" x14ac:dyDescent="0.15">
      <c r="A126" s="10">
        <v>124</v>
      </c>
      <c r="B126" s="11" t="s">
        <v>1172</v>
      </c>
      <c r="C126" s="12"/>
      <c r="D126" s="13">
        <f t="shared" si="1"/>
        <v>1</v>
      </c>
      <c r="E126" s="9">
        <v>0.84074074465546866</v>
      </c>
      <c r="F126" s="1" t="s">
        <v>546</v>
      </c>
      <c r="G126" s="33"/>
      <c r="H126" s="34"/>
      <c r="I126" s="33"/>
      <c r="J126" s="33"/>
      <c r="K126" s="34"/>
      <c r="L126" s="33"/>
      <c r="M126" s="33"/>
      <c r="N126" s="33"/>
      <c r="O126" s="34"/>
      <c r="P126" s="33"/>
      <c r="Q126" s="33"/>
      <c r="R126" s="33"/>
    </row>
    <row r="127" spans="1:18" x14ac:dyDescent="0.15">
      <c r="A127" s="10">
        <v>125</v>
      </c>
      <c r="B127" s="11" t="s">
        <v>1173</v>
      </c>
      <c r="C127" s="12"/>
      <c r="D127" s="13">
        <f t="shared" si="1"/>
        <v>1</v>
      </c>
      <c r="E127" s="9">
        <v>0.61675095249483225</v>
      </c>
      <c r="F127" s="1" t="s">
        <v>546</v>
      </c>
      <c r="G127" s="34"/>
      <c r="H127" s="34"/>
      <c r="I127" s="33"/>
      <c r="J127" s="34"/>
      <c r="K127" s="34"/>
      <c r="L127" s="33"/>
      <c r="M127" s="33"/>
      <c r="N127" s="33"/>
      <c r="O127" s="34"/>
      <c r="P127" s="33"/>
      <c r="Q127" s="33"/>
      <c r="R127" s="33"/>
    </row>
    <row r="128" spans="1:18" x14ac:dyDescent="0.15">
      <c r="A128" s="10">
        <v>126</v>
      </c>
      <c r="B128" s="11" t="s">
        <v>1174</v>
      </c>
      <c r="C128" s="12"/>
      <c r="D128" s="13">
        <f t="shared" si="1"/>
        <v>1</v>
      </c>
      <c r="E128" s="9">
        <v>0.64852029046587156</v>
      </c>
      <c r="F128" s="1" t="s">
        <v>547</v>
      </c>
      <c r="G128" s="34"/>
      <c r="H128" s="34"/>
      <c r="I128" s="33"/>
      <c r="J128" s="33"/>
      <c r="K128" s="34"/>
      <c r="L128" s="33"/>
      <c r="M128" s="33"/>
      <c r="N128" s="34"/>
      <c r="O128" s="34"/>
      <c r="P128" s="33"/>
      <c r="Q128" s="33"/>
      <c r="R128" s="33"/>
    </row>
    <row r="129" spans="1:18" x14ac:dyDescent="0.15">
      <c r="A129" s="10">
        <v>127</v>
      </c>
      <c r="B129" s="11" t="s">
        <v>513</v>
      </c>
      <c r="C129" s="12"/>
      <c r="D129" s="13">
        <f t="shared" si="1"/>
        <v>1</v>
      </c>
      <c r="E129" s="9">
        <v>0.66468227075857889</v>
      </c>
      <c r="F129" s="1" t="s">
        <v>546</v>
      </c>
      <c r="G129" s="33"/>
      <c r="H129" s="34"/>
      <c r="I129" s="33"/>
      <c r="J129" s="33"/>
      <c r="K129" s="34"/>
      <c r="L129" s="33"/>
      <c r="M129" s="33"/>
      <c r="N129" s="33"/>
      <c r="O129" s="34"/>
      <c r="P129" s="33"/>
      <c r="Q129" s="33"/>
      <c r="R129" s="33"/>
    </row>
    <row r="130" spans="1:18" x14ac:dyDescent="0.15">
      <c r="A130" s="10">
        <v>128</v>
      </c>
      <c r="B130" s="11" t="s">
        <v>1175</v>
      </c>
      <c r="C130" s="12"/>
      <c r="D130" s="13">
        <f t="shared" si="1"/>
        <v>1</v>
      </c>
      <c r="E130" s="9">
        <v>0.96961476947633907</v>
      </c>
      <c r="F130" s="1" t="s">
        <v>546</v>
      </c>
      <c r="G130" s="33"/>
      <c r="H130" s="34"/>
      <c r="I130" s="33"/>
      <c r="J130" s="34"/>
      <c r="K130" s="34"/>
      <c r="L130" s="33"/>
      <c r="M130" s="33"/>
      <c r="N130" s="33"/>
      <c r="O130" s="34"/>
      <c r="P130" s="33"/>
      <c r="Q130" s="33"/>
      <c r="R130" s="33"/>
    </row>
    <row r="131" spans="1:18" x14ac:dyDescent="0.15">
      <c r="A131" s="10">
        <v>129</v>
      </c>
      <c r="B131" s="11" t="s">
        <v>1176</v>
      </c>
      <c r="C131" s="12"/>
      <c r="D131" s="13">
        <f t="shared" si="1"/>
        <v>1</v>
      </c>
      <c r="E131" s="9">
        <v>0.68329233054419625</v>
      </c>
      <c r="F131" s="1" t="s">
        <v>547</v>
      </c>
      <c r="G131" s="34"/>
      <c r="H131" s="34"/>
      <c r="I131" s="33"/>
      <c r="J131" s="33"/>
      <c r="K131" s="34"/>
      <c r="L131" s="33"/>
      <c r="M131" s="33"/>
      <c r="N131" s="33"/>
      <c r="O131" s="34"/>
      <c r="P131" s="33"/>
      <c r="Q131" s="33"/>
      <c r="R131" s="33"/>
    </row>
    <row r="132" spans="1:18" x14ac:dyDescent="0.15">
      <c r="A132" s="10">
        <v>130</v>
      </c>
      <c r="B132" s="11" t="s">
        <v>1177</v>
      </c>
      <c r="C132" s="12"/>
      <c r="D132" s="13">
        <f t="shared" ref="D132:D195" si="2">IF((C132&gt;3),9,1)</f>
        <v>1</v>
      </c>
      <c r="E132" s="9">
        <v>0.78064962867666754</v>
      </c>
      <c r="F132" s="1" t="s">
        <v>546</v>
      </c>
      <c r="G132" s="34"/>
      <c r="H132" s="34"/>
      <c r="I132" s="33"/>
      <c r="J132" s="34"/>
      <c r="K132" s="34"/>
      <c r="L132" s="33"/>
      <c r="M132" s="33"/>
      <c r="N132" s="34"/>
      <c r="O132" s="34"/>
      <c r="P132" s="33"/>
      <c r="Q132" s="33"/>
      <c r="R132" s="33"/>
    </row>
    <row r="133" spans="1:18" x14ac:dyDescent="0.15">
      <c r="A133" s="10">
        <v>131</v>
      </c>
      <c r="B133" s="11" t="s">
        <v>1178</v>
      </c>
      <c r="C133" s="12"/>
      <c r="D133" s="13">
        <f t="shared" si="2"/>
        <v>1</v>
      </c>
      <c r="E133" s="9">
        <v>0.93123576701683564</v>
      </c>
      <c r="F133" s="1" t="s">
        <v>546</v>
      </c>
      <c r="G133" s="33"/>
      <c r="H133" s="34"/>
      <c r="I133" s="33"/>
      <c r="J133" s="34"/>
      <c r="K133" s="34"/>
      <c r="L133" s="33"/>
      <c r="M133" s="33"/>
      <c r="N133" s="34"/>
      <c r="O133" s="34"/>
      <c r="P133" s="33"/>
      <c r="Q133" s="33"/>
      <c r="R133" s="33"/>
    </row>
    <row r="134" spans="1:18" x14ac:dyDescent="0.15">
      <c r="A134" s="10">
        <v>132</v>
      </c>
      <c r="B134" s="11" t="s">
        <v>1179</v>
      </c>
      <c r="C134" s="12"/>
      <c r="D134" s="13">
        <f t="shared" si="2"/>
        <v>1</v>
      </c>
      <c r="E134" s="9">
        <v>0.85431755551598543</v>
      </c>
      <c r="F134" s="1" t="s">
        <v>547</v>
      </c>
      <c r="G134" s="33"/>
      <c r="H134" s="34"/>
      <c r="I134" s="33"/>
      <c r="J134" s="34"/>
      <c r="K134" s="34"/>
      <c r="L134" s="33"/>
      <c r="M134" s="33"/>
      <c r="N134" s="33"/>
      <c r="O134" s="34"/>
      <c r="P134" s="33"/>
      <c r="Q134" s="33"/>
      <c r="R134" s="33"/>
    </row>
    <row r="135" spans="1:18" x14ac:dyDescent="0.15">
      <c r="A135" s="10">
        <v>133</v>
      </c>
      <c r="B135" s="11" t="s">
        <v>1180</v>
      </c>
      <c r="C135" s="12"/>
      <c r="D135" s="13">
        <f t="shared" si="2"/>
        <v>1</v>
      </c>
      <c r="E135" s="9">
        <v>0.98041565860074642</v>
      </c>
      <c r="F135" s="1" t="s">
        <v>547</v>
      </c>
      <c r="G135" s="34"/>
      <c r="H135" s="34"/>
      <c r="I135" s="33"/>
      <c r="J135" s="33"/>
      <c r="K135" s="34"/>
      <c r="L135" s="33"/>
      <c r="M135" s="33"/>
      <c r="N135" s="34"/>
      <c r="O135" s="34"/>
      <c r="P135" s="33"/>
      <c r="Q135" s="33"/>
      <c r="R135" s="33"/>
    </row>
    <row r="136" spans="1:18" x14ac:dyDescent="0.15">
      <c r="A136" s="10">
        <v>134</v>
      </c>
      <c r="B136" s="11" t="s">
        <v>1181</v>
      </c>
      <c r="C136" s="12"/>
      <c r="D136" s="13">
        <f t="shared" si="2"/>
        <v>1</v>
      </c>
      <c r="E136" s="9">
        <v>0.64516193484084172</v>
      </c>
      <c r="F136" s="1" t="s">
        <v>547</v>
      </c>
      <c r="G136" s="33"/>
      <c r="H136" s="34"/>
      <c r="I136" s="33"/>
      <c r="J136" s="34"/>
      <c r="K136" s="34"/>
      <c r="L136" s="33"/>
      <c r="M136" s="33"/>
      <c r="N136" s="34"/>
      <c r="O136" s="34"/>
      <c r="P136" s="33"/>
      <c r="Q136" s="33"/>
      <c r="R136" s="33"/>
    </row>
    <row r="137" spans="1:18" x14ac:dyDescent="0.15">
      <c r="A137" s="10">
        <v>135</v>
      </c>
      <c r="B137" s="11" t="s">
        <v>1182</v>
      </c>
      <c r="C137" s="12"/>
      <c r="D137" s="13">
        <f t="shared" si="2"/>
        <v>1</v>
      </c>
      <c r="E137" s="9">
        <v>0.62635155383063701</v>
      </c>
      <c r="F137" s="1" t="s">
        <v>547</v>
      </c>
      <c r="G137" s="34"/>
      <c r="H137" s="34"/>
      <c r="I137" s="33"/>
      <c r="J137" s="33"/>
      <c r="K137" s="34"/>
      <c r="L137" s="33"/>
      <c r="M137" s="33"/>
      <c r="N137" s="34"/>
      <c r="O137" s="34"/>
      <c r="P137" s="33"/>
      <c r="Q137" s="33"/>
      <c r="R137" s="33"/>
    </row>
    <row r="138" spans="1:18" x14ac:dyDescent="0.15">
      <c r="A138" s="10">
        <v>136</v>
      </c>
      <c r="B138" s="11" t="s">
        <v>1183</v>
      </c>
      <c r="C138" s="12"/>
      <c r="D138" s="13">
        <f t="shared" si="2"/>
        <v>1</v>
      </c>
      <c r="E138" s="9">
        <v>0.50316831785910288</v>
      </c>
      <c r="F138" s="1" t="s">
        <v>547</v>
      </c>
      <c r="G138" s="33"/>
      <c r="H138" s="34"/>
      <c r="I138" s="33"/>
      <c r="J138" s="33"/>
      <c r="K138" s="34"/>
      <c r="L138" s="33"/>
      <c r="M138" s="33"/>
      <c r="N138" s="33"/>
      <c r="O138" s="34"/>
      <c r="P138" s="33"/>
      <c r="Q138" s="33"/>
      <c r="R138" s="33"/>
    </row>
    <row r="139" spans="1:18" x14ac:dyDescent="0.15">
      <c r="A139" s="10">
        <v>137</v>
      </c>
      <c r="B139" s="11" t="s">
        <v>1184</v>
      </c>
      <c r="C139" s="12"/>
      <c r="D139" s="13">
        <f t="shared" si="2"/>
        <v>1</v>
      </c>
      <c r="E139" s="9">
        <v>0.63307490063739547</v>
      </c>
      <c r="F139" s="1" t="s">
        <v>547</v>
      </c>
      <c r="G139" s="34"/>
      <c r="H139" s="34"/>
      <c r="I139" s="33"/>
      <c r="J139" s="33"/>
      <c r="K139" s="34"/>
      <c r="L139" s="33"/>
      <c r="M139" s="33"/>
      <c r="N139" s="34"/>
      <c r="O139" s="34"/>
      <c r="P139" s="33"/>
      <c r="Q139" s="33"/>
      <c r="R139" s="33"/>
    </row>
    <row r="140" spans="1:18" x14ac:dyDescent="0.15">
      <c r="A140" s="10">
        <v>138</v>
      </c>
      <c r="B140" s="11" t="s">
        <v>1185</v>
      </c>
      <c r="C140" s="12"/>
      <c r="D140" s="13">
        <f t="shared" si="2"/>
        <v>1</v>
      </c>
      <c r="E140" s="9">
        <v>0.66366484610282028</v>
      </c>
      <c r="F140" s="1" t="s">
        <v>546</v>
      </c>
      <c r="G140" s="34"/>
      <c r="H140" s="34"/>
      <c r="I140" s="33"/>
      <c r="J140" s="34"/>
      <c r="K140" s="34"/>
      <c r="L140" s="33"/>
      <c r="M140" s="33"/>
      <c r="N140" s="33"/>
      <c r="O140" s="34"/>
      <c r="P140" s="33"/>
      <c r="Q140" s="33"/>
      <c r="R140" s="33"/>
    </row>
    <row r="141" spans="1:18" x14ac:dyDescent="0.15">
      <c r="A141" s="10">
        <v>139</v>
      </c>
      <c r="B141" s="11" t="s">
        <v>175</v>
      </c>
      <c r="C141" s="12"/>
      <c r="D141" s="13">
        <f t="shared" si="2"/>
        <v>1</v>
      </c>
      <c r="E141" s="9">
        <v>0.99228599583221477</v>
      </c>
      <c r="F141" s="1" t="s">
        <v>547</v>
      </c>
      <c r="G141" s="34"/>
      <c r="H141" s="34"/>
      <c r="I141" s="33"/>
      <c r="J141" s="34"/>
      <c r="K141" s="34"/>
      <c r="L141" s="33"/>
      <c r="M141" s="33"/>
      <c r="N141" s="33"/>
      <c r="O141" s="34"/>
      <c r="P141" s="33"/>
      <c r="Q141" s="33"/>
      <c r="R141" s="33"/>
    </row>
    <row r="142" spans="1:18" x14ac:dyDescent="0.15">
      <c r="A142" s="10">
        <v>140</v>
      </c>
      <c r="B142" s="11" t="s">
        <v>1186</v>
      </c>
      <c r="C142" s="12"/>
      <c r="D142" s="13">
        <f t="shared" si="2"/>
        <v>1</v>
      </c>
      <c r="E142" s="9">
        <v>0.52025392469723464</v>
      </c>
      <c r="F142" s="1" t="s">
        <v>546</v>
      </c>
      <c r="G142" s="34"/>
      <c r="H142" s="34"/>
      <c r="I142" s="33"/>
      <c r="J142" s="34"/>
      <c r="K142" s="34"/>
      <c r="L142" s="33"/>
      <c r="M142" s="33"/>
      <c r="N142" s="33"/>
      <c r="O142" s="34"/>
      <c r="P142" s="33"/>
      <c r="Q142" s="33"/>
      <c r="R142" s="33"/>
    </row>
    <row r="143" spans="1:18" x14ac:dyDescent="0.15">
      <c r="A143" s="10">
        <v>141</v>
      </c>
      <c r="B143" s="11" t="s">
        <v>1187</v>
      </c>
      <c r="C143" s="12"/>
      <c r="D143" s="13">
        <f t="shared" si="2"/>
        <v>1</v>
      </c>
      <c r="E143" s="9">
        <v>0.59004499801839372</v>
      </c>
      <c r="F143" s="1" t="s">
        <v>546</v>
      </c>
      <c r="G143" s="34"/>
      <c r="H143" s="34"/>
      <c r="I143" s="33"/>
      <c r="J143" s="33"/>
      <c r="K143" s="34"/>
      <c r="L143" s="33"/>
      <c r="M143" s="33"/>
      <c r="N143" s="33"/>
      <c r="O143" s="34"/>
      <c r="P143" s="33"/>
      <c r="Q143" s="33"/>
      <c r="R143" s="33"/>
    </row>
    <row r="144" spans="1:18" x14ac:dyDescent="0.15">
      <c r="A144" s="10">
        <v>142</v>
      </c>
      <c r="B144" s="11" t="s">
        <v>1188</v>
      </c>
      <c r="C144" s="12"/>
      <c r="D144" s="13">
        <f t="shared" si="2"/>
        <v>1</v>
      </c>
      <c r="E144" s="9">
        <v>0.60905565064425993</v>
      </c>
      <c r="F144" s="1" t="s">
        <v>547</v>
      </c>
      <c r="G144" s="34"/>
      <c r="H144" s="34"/>
      <c r="I144" s="33"/>
      <c r="J144" s="33"/>
      <c r="K144" s="34"/>
      <c r="L144" s="33"/>
      <c r="M144" s="33"/>
      <c r="N144" s="33"/>
      <c r="O144" s="34"/>
      <c r="P144" s="33"/>
      <c r="Q144" s="33"/>
      <c r="R144" s="33"/>
    </row>
    <row r="145" spans="1:18" x14ac:dyDescent="0.15">
      <c r="A145" s="10">
        <v>143</v>
      </c>
      <c r="B145" s="11" t="s">
        <v>1189</v>
      </c>
      <c r="C145" s="12"/>
      <c r="D145" s="13">
        <f t="shared" si="2"/>
        <v>1</v>
      </c>
      <c r="E145" s="9">
        <v>0.60887393216830521</v>
      </c>
      <c r="F145" s="1" t="s">
        <v>547</v>
      </c>
      <c r="G145" s="33"/>
      <c r="H145" s="34"/>
      <c r="I145" s="33"/>
      <c r="J145" s="34"/>
      <c r="K145" s="34"/>
      <c r="L145" s="33"/>
      <c r="M145" s="33"/>
      <c r="N145" s="34"/>
      <c r="O145" s="34"/>
      <c r="P145" s="33"/>
      <c r="Q145" s="33"/>
      <c r="R145" s="33"/>
    </row>
    <row r="146" spans="1:18" x14ac:dyDescent="0.15">
      <c r="A146" s="10">
        <v>144</v>
      </c>
      <c r="B146" s="11" t="s">
        <v>1190</v>
      </c>
      <c r="C146" s="12"/>
      <c r="D146" s="13">
        <f t="shared" si="2"/>
        <v>1</v>
      </c>
      <c r="E146" s="9">
        <v>0.51914364289981973</v>
      </c>
      <c r="F146" s="1" t="s">
        <v>547</v>
      </c>
      <c r="G146" s="34"/>
      <c r="H146" s="34"/>
      <c r="I146" s="33"/>
      <c r="J146" s="34"/>
      <c r="K146" s="34"/>
      <c r="L146" s="33"/>
      <c r="M146" s="33"/>
      <c r="N146" s="34"/>
      <c r="O146" s="34"/>
      <c r="P146" s="33"/>
      <c r="Q146" s="33"/>
      <c r="R146" s="33"/>
    </row>
    <row r="147" spans="1:18" x14ac:dyDescent="0.15">
      <c r="A147" s="10">
        <v>145</v>
      </c>
      <c r="B147" s="11" t="s">
        <v>1191</v>
      </c>
      <c r="C147" s="12"/>
      <c r="D147" s="13">
        <f t="shared" si="2"/>
        <v>1</v>
      </c>
      <c r="E147" s="9">
        <v>0.80955982472134935</v>
      </c>
      <c r="F147" s="1" t="s">
        <v>546</v>
      </c>
      <c r="G147" s="34"/>
      <c r="H147" s="34"/>
      <c r="I147" s="33"/>
      <c r="J147" s="34"/>
      <c r="K147" s="34"/>
      <c r="L147" s="33"/>
      <c r="M147" s="33"/>
      <c r="N147" s="34"/>
      <c r="O147" s="34"/>
      <c r="P147" s="33"/>
      <c r="Q147" s="33"/>
      <c r="R147" s="33"/>
    </row>
    <row r="148" spans="1:18" x14ac:dyDescent="0.15">
      <c r="A148" s="10">
        <v>146</v>
      </c>
      <c r="B148" s="11" t="s">
        <v>1192</v>
      </c>
      <c r="C148" s="12"/>
      <c r="D148" s="13">
        <f t="shared" si="2"/>
        <v>1</v>
      </c>
      <c r="E148" s="9">
        <v>0.54332405059132038</v>
      </c>
      <c r="F148" s="1" t="s">
        <v>546</v>
      </c>
      <c r="G148" s="34"/>
      <c r="H148" s="34"/>
      <c r="I148" s="33"/>
      <c r="J148" s="34"/>
      <c r="K148" s="34"/>
      <c r="L148" s="33"/>
      <c r="M148" s="33"/>
      <c r="N148" s="33"/>
      <c r="O148" s="34"/>
      <c r="P148" s="33"/>
      <c r="Q148" s="33"/>
      <c r="R148" s="33"/>
    </row>
    <row r="149" spans="1:18" x14ac:dyDescent="0.15">
      <c r="A149" s="10">
        <v>147</v>
      </c>
      <c r="B149" s="11" t="s">
        <v>258</v>
      </c>
      <c r="C149" s="12"/>
      <c r="D149" s="13">
        <f t="shared" si="2"/>
        <v>1</v>
      </c>
      <c r="E149" s="9">
        <v>0.70381741432421219</v>
      </c>
      <c r="F149" s="1" t="s">
        <v>547</v>
      </c>
      <c r="G149" s="34"/>
      <c r="H149" s="34"/>
      <c r="I149" s="33"/>
      <c r="J149" s="34"/>
      <c r="K149" s="34"/>
      <c r="L149" s="33"/>
      <c r="M149" s="33"/>
      <c r="N149" s="33"/>
      <c r="O149" s="34"/>
      <c r="P149" s="33"/>
      <c r="Q149" s="33"/>
      <c r="R149" s="33"/>
    </row>
    <row r="150" spans="1:18" x14ac:dyDescent="0.15">
      <c r="A150" s="10">
        <v>148</v>
      </c>
      <c r="B150" s="11" t="s">
        <v>1193</v>
      </c>
      <c r="C150" s="12"/>
      <c r="D150" s="13">
        <f t="shared" si="2"/>
        <v>1</v>
      </c>
      <c r="E150" s="9">
        <v>0.53909892249067504</v>
      </c>
      <c r="F150" s="1" t="s">
        <v>547</v>
      </c>
      <c r="G150" s="34"/>
      <c r="H150" s="34"/>
      <c r="I150" s="33"/>
      <c r="J150" s="34"/>
      <c r="K150" s="34"/>
      <c r="L150" s="33"/>
      <c r="M150" s="33"/>
      <c r="N150" s="33"/>
      <c r="O150" s="34"/>
      <c r="P150" s="33"/>
      <c r="Q150" s="33"/>
      <c r="R150" s="33"/>
    </row>
    <row r="151" spans="1:18" x14ac:dyDescent="0.15">
      <c r="A151" s="10">
        <v>149</v>
      </c>
      <c r="B151" s="11" t="s">
        <v>1194</v>
      </c>
      <c r="C151" s="12"/>
      <c r="D151" s="13">
        <f t="shared" si="2"/>
        <v>1</v>
      </c>
      <c r="E151" s="9">
        <v>0.90028361574818772</v>
      </c>
      <c r="F151" s="1" t="s">
        <v>547</v>
      </c>
      <c r="G151" s="33"/>
      <c r="H151" s="34"/>
      <c r="I151" s="33"/>
      <c r="J151" s="33"/>
      <c r="K151" s="34"/>
      <c r="L151" s="33"/>
      <c r="M151" s="33"/>
      <c r="N151" s="33"/>
      <c r="O151" s="34"/>
      <c r="P151" s="33"/>
      <c r="Q151" s="33"/>
      <c r="R151" s="33"/>
    </row>
    <row r="152" spans="1:18" x14ac:dyDescent="0.15">
      <c r="A152" s="10">
        <v>150</v>
      </c>
      <c r="B152" s="11" t="s">
        <v>1195</v>
      </c>
      <c r="C152" s="12"/>
      <c r="D152" s="13">
        <f t="shared" si="2"/>
        <v>1</v>
      </c>
      <c r="E152" s="9">
        <v>0.71226772225810819</v>
      </c>
      <c r="F152" s="1" t="s">
        <v>547</v>
      </c>
      <c r="G152" s="34"/>
      <c r="H152" s="34"/>
      <c r="I152" s="33"/>
      <c r="J152" s="33"/>
      <c r="K152" s="34"/>
      <c r="L152" s="33"/>
      <c r="M152" s="33"/>
      <c r="N152" s="33"/>
      <c r="O152" s="34"/>
      <c r="P152" s="33"/>
      <c r="Q152" s="33"/>
      <c r="R152" s="33"/>
    </row>
    <row r="153" spans="1:18" x14ac:dyDescent="0.15">
      <c r="A153" s="10">
        <v>151</v>
      </c>
      <c r="B153" s="11" t="s">
        <v>1196</v>
      </c>
      <c r="C153" s="12"/>
      <c r="D153" s="13">
        <f t="shared" si="2"/>
        <v>1</v>
      </c>
      <c r="E153" s="9">
        <v>0.73754053821646015</v>
      </c>
      <c r="F153" s="1" t="s">
        <v>547</v>
      </c>
      <c r="G153" s="34"/>
      <c r="H153" s="34"/>
      <c r="I153" s="33"/>
      <c r="J153" s="34"/>
      <c r="K153" s="34"/>
      <c r="L153" s="33"/>
      <c r="M153" s="33"/>
      <c r="N153" s="34"/>
      <c r="O153" s="34"/>
      <c r="P153" s="33"/>
      <c r="Q153" s="33"/>
      <c r="R153" s="33"/>
    </row>
    <row r="154" spans="1:18" x14ac:dyDescent="0.15">
      <c r="A154" s="10">
        <v>152</v>
      </c>
      <c r="B154" s="11" t="s">
        <v>1197</v>
      </c>
      <c r="C154" s="12"/>
      <c r="D154" s="13">
        <f t="shared" si="2"/>
        <v>1</v>
      </c>
      <c r="E154" s="9">
        <v>0.7017755140202333</v>
      </c>
      <c r="F154" s="1" t="s">
        <v>547</v>
      </c>
      <c r="G154" s="34"/>
      <c r="H154" s="34"/>
      <c r="I154" s="33"/>
      <c r="J154" s="34"/>
      <c r="K154" s="34"/>
      <c r="L154" s="33"/>
      <c r="M154" s="33"/>
      <c r="N154" s="33"/>
      <c r="O154" s="34"/>
      <c r="P154" s="33"/>
      <c r="Q154" s="33"/>
      <c r="R154" s="33"/>
    </row>
    <row r="155" spans="1:18" x14ac:dyDescent="0.15">
      <c r="A155" s="10">
        <v>153</v>
      </c>
      <c r="B155" s="11" t="s">
        <v>1198</v>
      </c>
      <c r="C155" s="12"/>
      <c r="D155" s="13">
        <f t="shared" si="2"/>
        <v>1</v>
      </c>
      <c r="E155" s="9">
        <v>0.75953938908109353</v>
      </c>
      <c r="F155" s="1" t="s">
        <v>546</v>
      </c>
      <c r="G155" s="34"/>
      <c r="H155" s="34"/>
      <c r="I155" s="33"/>
      <c r="J155" s="34"/>
      <c r="K155" s="34"/>
      <c r="L155" s="33"/>
      <c r="M155" s="33"/>
      <c r="N155" s="34"/>
      <c r="O155" s="34"/>
      <c r="P155" s="33"/>
      <c r="Q155" s="33"/>
      <c r="R155" s="33"/>
    </row>
    <row r="156" spans="1:18" x14ac:dyDescent="0.15">
      <c r="A156" s="10">
        <v>154</v>
      </c>
      <c r="B156" s="11" t="s">
        <v>1199</v>
      </c>
      <c r="C156" s="12"/>
      <c r="D156" s="13">
        <f t="shared" si="2"/>
        <v>1</v>
      </c>
      <c r="E156" s="9">
        <v>0.98467719551341126</v>
      </c>
      <c r="F156" s="1" t="s">
        <v>547</v>
      </c>
      <c r="G156" s="33"/>
      <c r="H156" s="34"/>
      <c r="I156" s="33"/>
      <c r="J156" s="33"/>
      <c r="K156" s="34"/>
      <c r="L156" s="33"/>
      <c r="M156" s="33"/>
      <c r="N156" s="33"/>
      <c r="O156" s="34"/>
      <c r="P156" s="33"/>
      <c r="Q156" s="33"/>
      <c r="R156" s="33"/>
    </row>
    <row r="157" spans="1:18" x14ac:dyDescent="0.15">
      <c r="A157" s="10">
        <v>155</v>
      </c>
      <c r="B157" s="11" t="s">
        <v>1200</v>
      </c>
      <c r="C157" s="12"/>
      <c r="D157" s="13">
        <f t="shared" si="2"/>
        <v>1</v>
      </c>
      <c r="E157" s="9">
        <v>0.83516826315429249</v>
      </c>
      <c r="F157" s="1" t="s">
        <v>546</v>
      </c>
      <c r="G157" s="34"/>
      <c r="H157" s="34"/>
      <c r="I157" s="33"/>
      <c r="J157" s="34"/>
      <c r="K157" s="34"/>
      <c r="L157" s="33"/>
      <c r="M157" s="33"/>
      <c r="N157" s="34"/>
      <c r="O157" s="34"/>
      <c r="P157" s="33"/>
      <c r="Q157" s="33"/>
      <c r="R157" s="33"/>
    </row>
    <row r="158" spans="1:18" x14ac:dyDescent="0.15">
      <c r="A158" s="10">
        <v>156</v>
      </c>
      <c r="B158" s="11" t="s">
        <v>1201</v>
      </c>
      <c r="C158" s="12"/>
      <c r="D158" s="13">
        <f t="shared" si="2"/>
        <v>1</v>
      </c>
      <c r="E158" s="9">
        <v>0.80455271543746099</v>
      </c>
      <c r="F158" s="1" t="s">
        <v>547</v>
      </c>
      <c r="G158" s="33"/>
      <c r="H158" s="34"/>
      <c r="I158" s="33"/>
      <c r="J158" s="33"/>
      <c r="K158" s="34"/>
      <c r="L158" s="33"/>
      <c r="M158" s="33"/>
      <c r="N158" s="34"/>
      <c r="O158" s="34"/>
      <c r="P158" s="33"/>
      <c r="Q158" s="33"/>
      <c r="R158" s="33"/>
    </row>
    <row r="159" spans="1:18" x14ac:dyDescent="0.15">
      <c r="A159" s="10">
        <v>157</v>
      </c>
      <c r="B159" s="11" t="s">
        <v>1202</v>
      </c>
      <c r="C159" s="12"/>
      <c r="D159" s="13">
        <f t="shared" si="2"/>
        <v>1</v>
      </c>
      <c r="E159" s="9">
        <v>0.79145742379213702</v>
      </c>
      <c r="F159" s="1" t="s">
        <v>547</v>
      </c>
      <c r="G159" s="34"/>
      <c r="H159" s="34"/>
      <c r="I159" s="33"/>
      <c r="J159" s="34"/>
      <c r="K159" s="34"/>
      <c r="L159" s="33"/>
      <c r="M159" s="33"/>
      <c r="N159" s="34"/>
      <c r="O159" s="34"/>
      <c r="P159" s="33"/>
      <c r="Q159" s="33"/>
      <c r="R159" s="33"/>
    </row>
    <row r="160" spans="1:18" x14ac:dyDescent="0.15">
      <c r="A160" s="10">
        <v>158</v>
      </c>
      <c r="B160" s="11" t="s">
        <v>1203</v>
      </c>
      <c r="C160" s="12"/>
      <c r="D160" s="13">
        <f t="shared" si="2"/>
        <v>1</v>
      </c>
      <c r="E160" s="9">
        <v>0.86394138699215972</v>
      </c>
      <c r="F160" s="1" t="s">
        <v>546</v>
      </c>
      <c r="G160" s="34"/>
      <c r="H160" s="34"/>
      <c r="I160" s="33"/>
      <c r="J160" s="34"/>
      <c r="K160" s="34"/>
      <c r="L160" s="33"/>
      <c r="M160" s="33"/>
      <c r="N160" s="34"/>
      <c r="O160" s="34"/>
      <c r="P160" s="33"/>
      <c r="Q160" s="33"/>
      <c r="R160" s="33"/>
    </row>
    <row r="161" spans="1:18" x14ac:dyDescent="0.15">
      <c r="A161" s="10">
        <v>159</v>
      </c>
      <c r="B161" s="11" t="s">
        <v>1204</v>
      </c>
      <c r="C161" s="12"/>
      <c r="D161" s="13">
        <f t="shared" si="2"/>
        <v>1</v>
      </c>
      <c r="E161" s="9">
        <v>0.94984270242226065</v>
      </c>
      <c r="F161" s="1" t="s">
        <v>547</v>
      </c>
      <c r="G161" s="33"/>
      <c r="H161" s="34"/>
      <c r="I161" s="33"/>
      <c r="J161" s="34"/>
      <c r="K161" s="34"/>
      <c r="L161" s="33"/>
      <c r="M161" s="33"/>
      <c r="N161" s="33"/>
      <c r="O161" s="34"/>
      <c r="P161" s="33"/>
      <c r="Q161" s="33"/>
      <c r="R161" s="33"/>
    </row>
    <row r="162" spans="1:18" x14ac:dyDescent="0.15">
      <c r="A162" s="10">
        <v>160</v>
      </c>
      <c r="B162" s="11" t="s">
        <v>1205</v>
      </c>
      <c r="C162" s="12"/>
      <c r="D162" s="13">
        <f t="shared" si="2"/>
        <v>1</v>
      </c>
      <c r="E162" s="9">
        <v>0.51561893933770442</v>
      </c>
      <c r="F162" s="1" t="s">
        <v>547</v>
      </c>
      <c r="G162" s="34"/>
      <c r="H162" s="34"/>
      <c r="I162" s="33"/>
      <c r="J162" s="34"/>
      <c r="K162" s="34"/>
      <c r="L162" s="33"/>
      <c r="M162" s="33"/>
      <c r="N162" s="33"/>
      <c r="O162" s="34"/>
      <c r="P162" s="33"/>
      <c r="Q162" s="33"/>
      <c r="R162" s="33"/>
    </row>
    <row r="163" spans="1:18" x14ac:dyDescent="0.15">
      <c r="A163" s="10">
        <v>161</v>
      </c>
      <c r="B163" s="11" t="s">
        <v>1206</v>
      </c>
      <c r="C163" s="12"/>
      <c r="D163" s="13">
        <f t="shared" si="2"/>
        <v>1</v>
      </c>
      <c r="E163" s="9">
        <v>0.73994092466797845</v>
      </c>
      <c r="F163" s="1" t="s">
        <v>547</v>
      </c>
      <c r="G163" s="34"/>
      <c r="H163" s="34"/>
      <c r="I163" s="33"/>
      <c r="J163" s="34"/>
      <c r="K163" s="34"/>
      <c r="L163" s="33"/>
      <c r="M163" s="33"/>
      <c r="N163" s="33"/>
      <c r="O163" s="34"/>
      <c r="P163" s="33"/>
      <c r="Q163" s="33"/>
      <c r="R163" s="33"/>
    </row>
    <row r="164" spans="1:18" x14ac:dyDescent="0.15">
      <c r="A164" s="10">
        <v>162</v>
      </c>
      <c r="B164" s="11" t="s">
        <v>1207</v>
      </c>
      <c r="C164" s="12"/>
      <c r="D164" s="13">
        <f t="shared" si="2"/>
        <v>1</v>
      </c>
      <c r="E164" s="9">
        <v>0.83947535012243968</v>
      </c>
      <c r="F164" s="1" t="s">
        <v>547</v>
      </c>
      <c r="G164" s="34"/>
      <c r="H164" s="34"/>
      <c r="I164" s="33"/>
      <c r="J164" s="34"/>
      <c r="K164" s="34"/>
      <c r="L164" s="33"/>
      <c r="M164" s="33"/>
      <c r="N164" s="33"/>
      <c r="O164" s="34"/>
      <c r="P164" s="33"/>
      <c r="Q164" s="33"/>
      <c r="R164" s="33"/>
    </row>
    <row r="165" spans="1:18" x14ac:dyDescent="0.15">
      <c r="A165" s="10">
        <v>163</v>
      </c>
      <c r="B165" s="11" t="s">
        <v>1208</v>
      </c>
      <c r="C165" s="12"/>
      <c r="D165" s="13">
        <f t="shared" si="2"/>
        <v>1</v>
      </c>
      <c r="E165" s="9">
        <v>0.51387273184087778</v>
      </c>
      <c r="F165" s="1" t="s">
        <v>546</v>
      </c>
      <c r="G165" s="34"/>
      <c r="H165" s="34"/>
      <c r="I165" s="33"/>
      <c r="J165" s="34"/>
      <c r="K165" s="34"/>
      <c r="L165" s="33"/>
      <c r="M165" s="33"/>
      <c r="N165" s="34"/>
      <c r="O165" s="34"/>
      <c r="P165" s="33"/>
      <c r="Q165" s="33"/>
      <c r="R165" s="33"/>
    </row>
    <row r="166" spans="1:18" x14ac:dyDescent="0.15">
      <c r="A166" s="10">
        <v>164</v>
      </c>
      <c r="B166" s="11" t="s">
        <v>1209</v>
      </c>
      <c r="C166" s="12"/>
      <c r="D166" s="13">
        <f t="shared" si="2"/>
        <v>1</v>
      </c>
      <c r="E166" s="9">
        <v>0.94581779966317669</v>
      </c>
      <c r="F166" s="1" t="s">
        <v>547</v>
      </c>
      <c r="G166" s="33"/>
      <c r="H166" s="34"/>
      <c r="I166" s="33"/>
      <c r="J166" s="34"/>
      <c r="K166" s="34"/>
      <c r="L166" s="33"/>
      <c r="M166" s="33"/>
      <c r="N166" s="33"/>
      <c r="O166" s="34"/>
      <c r="P166" s="33"/>
      <c r="Q166" s="33"/>
      <c r="R166" s="33"/>
    </row>
    <row r="167" spans="1:18" x14ac:dyDescent="0.15">
      <c r="A167" s="10">
        <v>165</v>
      </c>
      <c r="B167" s="11" t="s">
        <v>1210</v>
      </c>
      <c r="C167" s="12"/>
      <c r="D167" s="13">
        <f t="shared" si="2"/>
        <v>1</v>
      </c>
      <c r="E167" s="9">
        <v>0.72748851378321522</v>
      </c>
      <c r="F167" s="1" t="s">
        <v>547</v>
      </c>
      <c r="G167" s="34"/>
      <c r="H167" s="34"/>
      <c r="I167" s="33"/>
      <c r="J167" s="34"/>
      <c r="K167" s="34"/>
      <c r="L167" s="33"/>
      <c r="M167" s="33"/>
      <c r="N167" s="33"/>
      <c r="O167" s="34"/>
      <c r="P167" s="33"/>
      <c r="Q167" s="33"/>
      <c r="R167" s="33"/>
    </row>
    <row r="168" spans="1:18" x14ac:dyDescent="0.15">
      <c r="A168" s="10">
        <v>166</v>
      </c>
      <c r="B168" s="11" t="s">
        <v>1211</v>
      </c>
      <c r="C168" s="12"/>
      <c r="D168" s="13">
        <f t="shared" si="2"/>
        <v>1</v>
      </c>
      <c r="E168" s="9">
        <v>0.52722425519418725</v>
      </c>
      <c r="F168" s="1" t="s">
        <v>546</v>
      </c>
      <c r="G168" s="34"/>
      <c r="H168" s="34"/>
      <c r="I168" s="33"/>
      <c r="J168" s="34"/>
      <c r="K168" s="34"/>
      <c r="L168" s="33"/>
      <c r="M168" s="33"/>
      <c r="N168" s="34"/>
      <c r="O168" s="34"/>
      <c r="P168" s="33"/>
      <c r="Q168" s="33"/>
      <c r="R168" s="33"/>
    </row>
    <row r="169" spans="1:18" x14ac:dyDescent="0.15">
      <c r="A169" s="10">
        <v>167</v>
      </c>
      <c r="B169" s="11" t="s">
        <v>1212</v>
      </c>
      <c r="C169" s="12"/>
      <c r="D169" s="13">
        <f t="shared" si="2"/>
        <v>1</v>
      </c>
      <c r="E169" s="9">
        <v>0.87136001989456835</v>
      </c>
      <c r="F169" s="1" t="s">
        <v>546</v>
      </c>
      <c r="G169" s="34"/>
      <c r="H169" s="34"/>
      <c r="I169" s="33"/>
      <c r="J169" s="33"/>
      <c r="K169" s="34"/>
      <c r="L169" s="33"/>
      <c r="M169" s="33"/>
      <c r="N169" s="33"/>
      <c r="O169" s="34"/>
      <c r="P169" s="33"/>
      <c r="Q169" s="33"/>
      <c r="R169" s="33"/>
    </row>
    <row r="170" spans="1:18" x14ac:dyDescent="0.15">
      <c r="A170" s="10">
        <v>168</v>
      </c>
      <c r="B170" s="11" t="s">
        <v>1213</v>
      </c>
      <c r="C170" s="12"/>
      <c r="D170" s="13">
        <f t="shared" si="2"/>
        <v>1</v>
      </c>
      <c r="E170" s="9">
        <v>0.97449484499817807</v>
      </c>
      <c r="F170" s="1" t="s">
        <v>546</v>
      </c>
      <c r="G170" s="34"/>
      <c r="H170" s="34"/>
      <c r="I170" s="33"/>
      <c r="J170" s="34"/>
      <c r="K170" s="34"/>
      <c r="L170" s="33"/>
      <c r="M170" s="33"/>
      <c r="N170" s="33"/>
      <c r="O170" s="34"/>
      <c r="P170" s="33"/>
      <c r="Q170" s="33"/>
      <c r="R170" s="33"/>
    </row>
    <row r="171" spans="1:18" x14ac:dyDescent="0.15">
      <c r="A171" s="10">
        <v>169</v>
      </c>
      <c r="B171" s="11" t="s">
        <v>1214</v>
      </c>
      <c r="C171" s="12"/>
      <c r="D171" s="13">
        <f t="shared" si="2"/>
        <v>1</v>
      </c>
      <c r="E171" s="9">
        <v>0.9860956252869475</v>
      </c>
      <c r="F171" s="1" t="s">
        <v>546</v>
      </c>
      <c r="G171" s="34"/>
      <c r="H171" s="34"/>
      <c r="I171" s="33"/>
      <c r="J171" s="34"/>
      <c r="K171" s="34"/>
      <c r="L171" s="33"/>
      <c r="M171" s="33"/>
      <c r="N171" s="33"/>
      <c r="O171" s="34"/>
      <c r="P171" s="33"/>
      <c r="Q171" s="33"/>
      <c r="R171" s="33"/>
    </row>
    <row r="172" spans="1:18" x14ac:dyDescent="0.15">
      <c r="A172" s="10">
        <v>170</v>
      </c>
      <c r="B172" s="11" t="s">
        <v>1215</v>
      </c>
      <c r="C172" s="12"/>
      <c r="D172" s="13">
        <f t="shared" si="2"/>
        <v>1</v>
      </c>
      <c r="E172" s="9">
        <v>0.55425185998918014</v>
      </c>
      <c r="F172" s="1" t="s">
        <v>547</v>
      </c>
      <c r="G172" s="33"/>
      <c r="H172" s="34"/>
      <c r="I172" s="33"/>
      <c r="J172" s="34"/>
      <c r="K172" s="34"/>
      <c r="L172" s="33"/>
      <c r="M172" s="33"/>
      <c r="N172" s="33"/>
      <c r="O172" s="34"/>
      <c r="P172" s="33"/>
      <c r="Q172" s="33"/>
      <c r="R172" s="33"/>
    </row>
    <row r="173" spans="1:18" x14ac:dyDescent="0.15">
      <c r="A173" s="10">
        <v>171</v>
      </c>
      <c r="B173" s="11" t="s">
        <v>1216</v>
      </c>
      <c r="C173" s="12"/>
      <c r="D173" s="13">
        <f t="shared" si="2"/>
        <v>1</v>
      </c>
      <c r="E173" s="9">
        <v>0.97450572056346974</v>
      </c>
      <c r="F173" s="1" t="s">
        <v>546</v>
      </c>
      <c r="G173" s="34"/>
      <c r="H173" s="34"/>
      <c r="I173" s="33"/>
      <c r="J173" s="34"/>
      <c r="K173" s="34"/>
      <c r="L173" s="33"/>
      <c r="M173" s="33"/>
      <c r="N173" s="33"/>
      <c r="O173" s="34"/>
      <c r="P173" s="33"/>
      <c r="Q173" s="33"/>
      <c r="R173" s="33"/>
    </row>
    <row r="174" spans="1:18" x14ac:dyDescent="0.15">
      <c r="A174" s="10">
        <v>172</v>
      </c>
      <c r="B174" s="11" t="s">
        <v>1046</v>
      </c>
      <c r="C174" s="12"/>
      <c r="D174" s="13">
        <f t="shared" si="2"/>
        <v>1</v>
      </c>
      <c r="E174" s="9">
        <v>0.77405607164237211</v>
      </c>
      <c r="F174" s="1" t="s">
        <v>546</v>
      </c>
      <c r="G174" s="34"/>
      <c r="H174" s="34"/>
      <c r="I174" s="33"/>
      <c r="J174" s="34"/>
      <c r="K174" s="34"/>
      <c r="L174" s="33"/>
      <c r="M174" s="33"/>
      <c r="N174" s="33"/>
      <c r="O174" s="34"/>
      <c r="P174" s="33"/>
      <c r="Q174" s="33"/>
      <c r="R174" s="33"/>
    </row>
    <row r="175" spans="1:18" x14ac:dyDescent="0.15">
      <c r="A175" s="10">
        <v>173</v>
      </c>
      <c r="B175" s="11" t="s">
        <v>1217</v>
      </c>
      <c r="C175" s="12"/>
      <c r="D175" s="13">
        <f t="shared" si="2"/>
        <v>1</v>
      </c>
      <c r="E175" s="9">
        <v>0.5219017225570175</v>
      </c>
      <c r="F175" s="1" t="s">
        <v>546</v>
      </c>
      <c r="G175" s="34"/>
      <c r="H175" s="34"/>
      <c r="I175" s="33"/>
      <c r="J175" s="33"/>
      <c r="K175" s="34"/>
      <c r="L175" s="33"/>
      <c r="M175" s="33"/>
      <c r="N175" s="33"/>
      <c r="O175" s="34"/>
      <c r="P175" s="33"/>
      <c r="Q175" s="33"/>
      <c r="R175" s="33"/>
    </row>
    <row r="176" spans="1:18" x14ac:dyDescent="0.15">
      <c r="A176" s="10">
        <v>174</v>
      </c>
      <c r="B176" s="11" t="s">
        <v>1218</v>
      </c>
      <c r="C176" s="12"/>
      <c r="D176" s="13">
        <f t="shared" si="2"/>
        <v>1</v>
      </c>
      <c r="E176" s="9">
        <v>0.73429691367273531</v>
      </c>
      <c r="F176" s="1" t="s">
        <v>547</v>
      </c>
      <c r="G176" s="34"/>
      <c r="H176" s="34"/>
      <c r="I176" s="33"/>
      <c r="J176" s="33"/>
      <c r="K176" s="34"/>
      <c r="L176" s="33"/>
      <c r="M176" s="33"/>
      <c r="N176" s="33"/>
      <c r="O176" s="34"/>
      <c r="P176" s="33"/>
      <c r="Q176" s="33"/>
      <c r="R176" s="33"/>
    </row>
    <row r="177" spans="1:18" x14ac:dyDescent="0.15">
      <c r="A177" s="10">
        <v>175</v>
      </c>
      <c r="B177" s="11" t="s">
        <v>1219</v>
      </c>
      <c r="C177" s="12"/>
      <c r="D177" s="13">
        <f t="shared" si="2"/>
        <v>1</v>
      </c>
      <c r="E177" s="9">
        <v>0.88674108332421575</v>
      </c>
      <c r="F177" s="1" t="s">
        <v>547</v>
      </c>
      <c r="G177" s="34"/>
      <c r="H177" s="34"/>
      <c r="I177" s="33"/>
      <c r="J177" s="33"/>
      <c r="K177" s="34"/>
      <c r="L177" s="33"/>
      <c r="M177" s="33"/>
      <c r="N177" s="33"/>
      <c r="O177" s="34"/>
      <c r="P177" s="33"/>
      <c r="Q177" s="33"/>
      <c r="R177" s="33"/>
    </row>
    <row r="178" spans="1:18" x14ac:dyDescent="0.15">
      <c r="A178" s="10">
        <v>176</v>
      </c>
      <c r="B178" s="11" t="s">
        <v>1220</v>
      </c>
      <c r="C178" s="12"/>
      <c r="D178" s="13">
        <f t="shared" si="2"/>
        <v>1</v>
      </c>
      <c r="E178" s="9">
        <v>0.70356079111167258</v>
      </c>
      <c r="F178" s="1" t="s">
        <v>547</v>
      </c>
      <c r="G178" s="34"/>
      <c r="H178" s="34"/>
      <c r="I178" s="33"/>
      <c r="J178" s="33"/>
      <c r="K178" s="34"/>
      <c r="L178" s="33"/>
      <c r="M178" s="33"/>
      <c r="N178" s="33"/>
      <c r="O178" s="34"/>
      <c r="P178" s="33"/>
      <c r="Q178" s="33"/>
      <c r="R178" s="33"/>
    </row>
    <row r="179" spans="1:18" x14ac:dyDescent="0.15">
      <c r="A179" s="10">
        <v>177</v>
      </c>
      <c r="B179" s="11" t="s">
        <v>1221</v>
      </c>
      <c r="C179" s="12"/>
      <c r="D179" s="13">
        <f t="shared" si="2"/>
        <v>1</v>
      </c>
      <c r="E179" s="9">
        <v>0.73369215421307743</v>
      </c>
      <c r="F179" s="1" t="s">
        <v>547</v>
      </c>
      <c r="G179" s="34"/>
      <c r="H179" s="34"/>
      <c r="I179" s="33"/>
      <c r="J179" s="33"/>
      <c r="K179" s="34"/>
      <c r="L179" s="33"/>
      <c r="M179" s="33"/>
      <c r="N179" s="34"/>
      <c r="O179" s="34"/>
      <c r="P179" s="33"/>
      <c r="Q179" s="33"/>
      <c r="R179" s="33"/>
    </row>
    <row r="180" spans="1:18" x14ac:dyDescent="0.15">
      <c r="A180" s="10">
        <v>178</v>
      </c>
      <c r="B180" s="11" t="s">
        <v>1222</v>
      </c>
      <c r="C180" s="12"/>
      <c r="D180" s="13">
        <f t="shared" si="2"/>
        <v>1</v>
      </c>
      <c r="E180" s="9">
        <v>0.635958094125322</v>
      </c>
      <c r="F180" s="1" t="s">
        <v>547</v>
      </c>
      <c r="G180" s="34"/>
      <c r="H180" s="34"/>
      <c r="I180" s="33"/>
      <c r="J180" s="33"/>
      <c r="K180" s="34"/>
      <c r="L180" s="33"/>
      <c r="M180" s="33"/>
      <c r="N180" s="33"/>
      <c r="O180" s="34"/>
      <c r="P180" s="33"/>
      <c r="Q180" s="33"/>
      <c r="R180" s="33"/>
    </row>
    <row r="181" spans="1:18" x14ac:dyDescent="0.15">
      <c r="A181" s="10">
        <v>179</v>
      </c>
      <c r="B181" s="11" t="s">
        <v>1223</v>
      </c>
      <c r="C181" s="12"/>
      <c r="D181" s="13">
        <f t="shared" si="2"/>
        <v>1</v>
      </c>
      <c r="E181" s="9">
        <v>0.95103123307039006</v>
      </c>
      <c r="F181" s="1" t="s">
        <v>546</v>
      </c>
      <c r="G181" s="34"/>
      <c r="H181" s="34"/>
      <c r="I181" s="33"/>
      <c r="J181" s="33"/>
      <c r="K181" s="34"/>
      <c r="L181" s="33"/>
      <c r="M181" s="33"/>
      <c r="N181" s="34"/>
      <c r="O181" s="34"/>
      <c r="P181" s="33"/>
      <c r="Q181" s="33"/>
      <c r="R181" s="33"/>
    </row>
    <row r="182" spans="1:18" x14ac:dyDescent="0.15">
      <c r="A182" s="10">
        <v>180</v>
      </c>
      <c r="B182" s="11" t="s">
        <v>1224</v>
      </c>
      <c r="C182" s="12"/>
      <c r="D182" s="13">
        <f t="shared" si="2"/>
        <v>1</v>
      </c>
      <c r="E182" s="9">
        <v>0.86870267617367602</v>
      </c>
      <c r="F182" s="1" t="s">
        <v>547</v>
      </c>
      <c r="G182" s="34"/>
      <c r="H182" s="34"/>
      <c r="I182" s="33"/>
      <c r="J182" s="33"/>
      <c r="K182" s="34"/>
      <c r="L182" s="33"/>
      <c r="M182" s="33"/>
      <c r="N182" s="34"/>
      <c r="O182" s="34"/>
      <c r="P182" s="33"/>
      <c r="Q182" s="33"/>
      <c r="R182" s="33"/>
    </row>
    <row r="183" spans="1:18" x14ac:dyDescent="0.15">
      <c r="A183" s="10">
        <v>181</v>
      </c>
      <c r="B183" s="11" t="s">
        <v>1225</v>
      </c>
      <c r="C183" s="12"/>
      <c r="D183" s="13">
        <f t="shared" si="2"/>
        <v>1</v>
      </c>
      <c r="E183" s="9">
        <v>0.65190393038919514</v>
      </c>
      <c r="F183" s="1" t="s">
        <v>546</v>
      </c>
      <c r="G183" s="34"/>
      <c r="H183" s="34"/>
      <c r="I183" s="33"/>
      <c r="J183" s="34"/>
      <c r="K183" s="34"/>
      <c r="L183" s="33"/>
      <c r="M183" s="33"/>
      <c r="N183" s="33"/>
      <c r="O183" s="34"/>
      <c r="P183" s="33"/>
      <c r="Q183" s="33"/>
      <c r="R183" s="33"/>
    </row>
    <row r="184" spans="1:18" x14ac:dyDescent="0.15">
      <c r="A184" s="10">
        <v>182</v>
      </c>
      <c r="B184" s="11" t="s">
        <v>1226</v>
      </c>
      <c r="C184" s="12"/>
      <c r="D184" s="13">
        <f t="shared" si="2"/>
        <v>1</v>
      </c>
      <c r="E184" s="9">
        <v>0.59656537201141902</v>
      </c>
      <c r="F184" s="1" t="s">
        <v>546</v>
      </c>
      <c r="G184" s="34"/>
      <c r="H184" s="34"/>
      <c r="I184" s="33"/>
      <c r="J184" s="34"/>
      <c r="K184" s="34"/>
      <c r="L184" s="33"/>
      <c r="M184" s="33"/>
      <c r="N184" s="33"/>
      <c r="O184" s="34"/>
      <c r="P184" s="33"/>
      <c r="Q184" s="33"/>
      <c r="R184" s="33"/>
    </row>
    <row r="185" spans="1:18" x14ac:dyDescent="0.15">
      <c r="A185" s="10">
        <v>183</v>
      </c>
      <c r="B185" s="11" t="s">
        <v>1227</v>
      </c>
      <c r="C185" s="12"/>
      <c r="D185" s="13">
        <f t="shared" si="2"/>
        <v>1</v>
      </c>
      <c r="E185" s="9">
        <v>0.56291828209988015</v>
      </c>
      <c r="F185" s="1" t="s">
        <v>546</v>
      </c>
      <c r="G185" s="34"/>
      <c r="H185" s="34"/>
      <c r="I185" s="33"/>
      <c r="J185" s="33"/>
      <c r="K185" s="34"/>
      <c r="L185" s="33"/>
      <c r="M185" s="33"/>
      <c r="N185" s="34"/>
      <c r="O185" s="34"/>
      <c r="P185" s="33"/>
      <c r="Q185" s="33"/>
      <c r="R185" s="33"/>
    </row>
    <row r="186" spans="1:18" x14ac:dyDescent="0.15">
      <c r="A186" s="10">
        <v>184</v>
      </c>
      <c r="B186" s="11" t="s">
        <v>1228</v>
      </c>
      <c r="C186" s="12"/>
      <c r="D186" s="13">
        <f t="shared" si="2"/>
        <v>1</v>
      </c>
      <c r="E186" s="9">
        <v>0.68583183214104348</v>
      </c>
      <c r="F186" s="1" t="s">
        <v>547</v>
      </c>
      <c r="G186" s="34"/>
      <c r="H186" s="34"/>
      <c r="I186" s="33"/>
      <c r="J186" s="34"/>
      <c r="K186" s="34"/>
      <c r="L186" s="33"/>
      <c r="M186" s="33"/>
      <c r="N186" s="33"/>
      <c r="O186" s="34"/>
      <c r="P186" s="33"/>
      <c r="Q186" s="33"/>
      <c r="R186" s="33"/>
    </row>
    <row r="187" spans="1:18" x14ac:dyDescent="0.15">
      <c r="A187" s="10">
        <v>185</v>
      </c>
      <c r="B187" s="11" t="s">
        <v>1229</v>
      </c>
      <c r="C187" s="12"/>
      <c r="D187" s="13">
        <f t="shared" si="2"/>
        <v>1</v>
      </c>
      <c r="E187" s="9">
        <v>0.78941487404471289</v>
      </c>
      <c r="F187" s="1" t="s">
        <v>546</v>
      </c>
      <c r="G187" s="34"/>
      <c r="H187" s="34"/>
      <c r="I187" s="33"/>
      <c r="J187" s="33"/>
      <c r="K187" s="34"/>
      <c r="L187" s="33"/>
      <c r="M187" s="33"/>
      <c r="N187" s="33"/>
      <c r="O187" s="34"/>
      <c r="P187" s="33"/>
      <c r="Q187" s="33"/>
      <c r="R187" s="33"/>
    </row>
    <row r="188" spans="1:18" x14ac:dyDescent="0.15">
      <c r="A188" s="10">
        <v>186</v>
      </c>
      <c r="B188" s="11" t="s">
        <v>1230</v>
      </c>
      <c r="C188" s="12"/>
      <c r="D188" s="13">
        <f t="shared" si="2"/>
        <v>1</v>
      </c>
      <c r="E188" s="9">
        <v>0.57284744081578776</v>
      </c>
      <c r="F188" s="1" t="s">
        <v>546</v>
      </c>
      <c r="G188" s="34"/>
      <c r="H188" s="34"/>
      <c r="I188" s="33"/>
      <c r="J188" s="34"/>
      <c r="K188" s="34"/>
      <c r="L188" s="33"/>
      <c r="M188" s="33"/>
      <c r="N188" s="34"/>
      <c r="O188" s="34"/>
      <c r="P188" s="33"/>
      <c r="Q188" s="33"/>
      <c r="R188" s="33"/>
    </row>
    <row r="189" spans="1:18" x14ac:dyDescent="0.15">
      <c r="A189" s="10">
        <v>187</v>
      </c>
      <c r="B189" s="11" t="s">
        <v>1231</v>
      </c>
      <c r="C189" s="12"/>
      <c r="D189" s="13">
        <f t="shared" si="2"/>
        <v>1</v>
      </c>
      <c r="E189" s="9">
        <v>0.93720897130820369</v>
      </c>
      <c r="F189" s="1" t="s">
        <v>546</v>
      </c>
      <c r="G189" s="34"/>
      <c r="H189" s="34"/>
      <c r="I189" s="33"/>
      <c r="J189" s="33"/>
      <c r="K189" s="34"/>
      <c r="L189" s="33"/>
      <c r="M189" s="33"/>
      <c r="N189" s="34"/>
      <c r="O189" s="34"/>
      <c r="P189" s="33"/>
      <c r="Q189" s="33"/>
      <c r="R189" s="33"/>
    </row>
    <row r="190" spans="1:18" x14ac:dyDescent="0.15">
      <c r="A190" s="10">
        <v>188</v>
      </c>
      <c r="B190" s="11" t="s">
        <v>718</v>
      </c>
      <c r="C190" s="12"/>
      <c r="D190" s="13">
        <f t="shared" si="2"/>
        <v>1</v>
      </c>
      <c r="E190" s="9">
        <v>0.8302627296428593</v>
      </c>
      <c r="F190" s="1" t="s">
        <v>546</v>
      </c>
      <c r="G190" s="34"/>
      <c r="H190" s="34"/>
      <c r="I190" s="33"/>
      <c r="J190" s="33"/>
      <c r="K190" s="34"/>
      <c r="L190" s="33"/>
      <c r="M190" s="33"/>
      <c r="N190" s="33"/>
      <c r="O190" s="34"/>
      <c r="P190" s="33"/>
      <c r="Q190" s="33"/>
      <c r="R190" s="33"/>
    </row>
    <row r="191" spans="1:18" x14ac:dyDescent="0.15">
      <c r="A191" s="10">
        <v>189</v>
      </c>
      <c r="B191" s="11" t="s">
        <v>1232</v>
      </c>
      <c r="C191" s="12"/>
      <c r="D191" s="13">
        <f t="shared" si="2"/>
        <v>1</v>
      </c>
      <c r="E191" s="9">
        <v>0.9000970729037876</v>
      </c>
      <c r="F191" s="1" t="s">
        <v>546</v>
      </c>
      <c r="G191" s="34"/>
      <c r="H191" s="34"/>
      <c r="I191" s="33"/>
      <c r="J191" s="33"/>
      <c r="K191" s="34"/>
      <c r="L191" s="33"/>
      <c r="M191" s="33"/>
      <c r="N191" s="33"/>
      <c r="O191" s="34"/>
      <c r="P191" s="33"/>
      <c r="Q191" s="33"/>
      <c r="R191" s="33"/>
    </row>
    <row r="192" spans="1:18" x14ac:dyDescent="0.15">
      <c r="A192" s="10">
        <v>190</v>
      </c>
      <c r="B192" s="11" t="s">
        <v>1233</v>
      </c>
      <c r="C192" s="12"/>
      <c r="D192" s="13">
        <f t="shared" si="2"/>
        <v>1</v>
      </c>
      <c r="E192" s="9">
        <v>0.72692444272789825</v>
      </c>
      <c r="F192" s="1" t="s">
        <v>547</v>
      </c>
      <c r="G192" s="34"/>
      <c r="H192" s="34"/>
      <c r="I192" s="33"/>
      <c r="J192" s="34"/>
      <c r="K192" s="34"/>
      <c r="L192" s="33"/>
      <c r="M192" s="33"/>
      <c r="N192" s="33"/>
      <c r="O192" s="34"/>
      <c r="P192" s="33"/>
      <c r="Q192" s="33"/>
      <c r="R192" s="33"/>
    </row>
    <row r="193" spans="1:18" x14ac:dyDescent="0.15">
      <c r="A193" s="10">
        <v>191</v>
      </c>
      <c r="B193" s="11" t="s">
        <v>1234</v>
      </c>
      <c r="C193" s="12"/>
      <c r="D193" s="13">
        <f t="shared" si="2"/>
        <v>1</v>
      </c>
      <c r="E193" s="9">
        <v>0.54832229148374423</v>
      </c>
      <c r="F193" s="1" t="s">
        <v>547</v>
      </c>
      <c r="G193" s="33"/>
      <c r="H193" s="34"/>
      <c r="I193" s="33"/>
      <c r="J193" s="33"/>
      <c r="K193" s="34"/>
      <c r="L193" s="33"/>
      <c r="M193" s="33"/>
      <c r="N193" s="34"/>
      <c r="O193" s="34"/>
      <c r="P193" s="33"/>
      <c r="Q193" s="33"/>
      <c r="R193" s="33"/>
    </row>
    <row r="194" spans="1:18" x14ac:dyDescent="0.15">
      <c r="A194" s="10">
        <v>192</v>
      </c>
      <c r="B194" s="11" t="s">
        <v>1235</v>
      </c>
      <c r="C194" s="12"/>
      <c r="D194" s="13">
        <f t="shared" si="2"/>
        <v>1</v>
      </c>
      <c r="E194" s="9">
        <v>0.94536179383771701</v>
      </c>
      <c r="F194" s="1" t="s">
        <v>546</v>
      </c>
      <c r="G194" s="33"/>
      <c r="H194" s="34"/>
      <c r="I194" s="33"/>
      <c r="J194" s="33"/>
      <c r="K194" s="34"/>
      <c r="L194" s="33"/>
      <c r="M194" s="33"/>
      <c r="N194" s="33"/>
      <c r="O194" s="34"/>
      <c r="P194" s="33"/>
      <c r="Q194" s="33"/>
      <c r="R194" s="33"/>
    </row>
    <row r="195" spans="1:18" x14ac:dyDescent="0.15">
      <c r="A195" s="10">
        <v>193</v>
      </c>
      <c r="B195" s="11" t="s">
        <v>1236</v>
      </c>
      <c r="C195" s="12"/>
      <c r="D195" s="13">
        <f t="shared" si="2"/>
        <v>1</v>
      </c>
      <c r="E195" s="9">
        <v>0.90482088838329977</v>
      </c>
      <c r="F195" s="1" t="s">
        <v>546</v>
      </c>
      <c r="G195" s="34"/>
      <c r="H195" s="34"/>
      <c r="I195" s="33"/>
      <c r="J195" s="34"/>
      <c r="K195" s="34"/>
      <c r="L195" s="33"/>
      <c r="M195" s="33"/>
      <c r="N195" s="34"/>
      <c r="O195" s="34"/>
      <c r="P195" s="33"/>
      <c r="Q195" s="33"/>
      <c r="R195" s="33"/>
    </row>
    <row r="196" spans="1:18" x14ac:dyDescent="0.15">
      <c r="A196" s="10">
        <v>194</v>
      </c>
      <c r="B196" s="11" t="s">
        <v>1237</v>
      </c>
      <c r="C196" s="12"/>
      <c r="D196" s="13">
        <f t="shared" ref="D196:D259" si="3">IF((C196&gt;3),9,1)</f>
        <v>1</v>
      </c>
      <c r="E196" s="9">
        <v>0.75706626103746211</v>
      </c>
      <c r="F196" s="1" t="s">
        <v>547</v>
      </c>
      <c r="G196" s="34"/>
      <c r="H196" s="34"/>
      <c r="I196" s="33"/>
      <c r="J196" s="34"/>
      <c r="K196" s="34"/>
      <c r="L196" s="33"/>
      <c r="M196" s="33"/>
      <c r="N196" s="34"/>
      <c r="O196" s="34"/>
      <c r="P196" s="33"/>
      <c r="Q196" s="33"/>
      <c r="R196" s="33"/>
    </row>
    <row r="197" spans="1:18" x14ac:dyDescent="0.15">
      <c r="A197" s="10">
        <v>195</v>
      </c>
      <c r="B197" s="11" t="s">
        <v>1238</v>
      </c>
      <c r="C197" s="12"/>
      <c r="D197" s="13">
        <f t="shared" si="3"/>
        <v>1</v>
      </c>
      <c r="E197" s="9">
        <v>0.86902408996123004</v>
      </c>
      <c r="F197" s="1" t="s">
        <v>547</v>
      </c>
      <c r="G197" s="34"/>
      <c r="H197" s="34"/>
      <c r="I197" s="33"/>
      <c r="J197" s="33"/>
      <c r="K197" s="34"/>
      <c r="L197" s="33"/>
      <c r="M197" s="33"/>
      <c r="N197" s="33"/>
      <c r="O197" s="34"/>
      <c r="P197" s="33"/>
      <c r="Q197" s="33"/>
      <c r="R197" s="33"/>
    </row>
    <row r="198" spans="1:18" x14ac:dyDescent="0.15">
      <c r="A198" s="10">
        <v>196</v>
      </c>
      <c r="B198" s="11" t="s">
        <v>677</v>
      </c>
      <c r="C198" s="12"/>
      <c r="D198" s="13">
        <f t="shared" si="3"/>
        <v>1</v>
      </c>
      <c r="E198" s="9">
        <v>0.74097228563193518</v>
      </c>
      <c r="F198" s="1" t="s">
        <v>547</v>
      </c>
      <c r="G198" s="34"/>
      <c r="H198" s="34"/>
      <c r="I198" s="33"/>
      <c r="J198" s="34"/>
      <c r="K198" s="34"/>
      <c r="L198" s="33"/>
      <c r="M198" s="33"/>
      <c r="N198" s="34"/>
      <c r="O198" s="34"/>
      <c r="P198" s="33"/>
      <c r="Q198" s="33"/>
      <c r="R198" s="33"/>
    </row>
    <row r="199" spans="1:18" x14ac:dyDescent="0.15">
      <c r="A199" s="10">
        <v>197</v>
      </c>
      <c r="B199" s="11" t="s">
        <v>40</v>
      </c>
      <c r="C199" s="12"/>
      <c r="D199" s="13">
        <f t="shared" si="3"/>
        <v>1</v>
      </c>
      <c r="E199" s="9">
        <v>0.98802179700000603</v>
      </c>
      <c r="F199" s="1" t="s">
        <v>546</v>
      </c>
      <c r="G199" s="34"/>
      <c r="H199" s="34"/>
      <c r="I199" s="33"/>
      <c r="J199" s="34"/>
      <c r="K199" s="34"/>
      <c r="L199" s="33"/>
      <c r="M199" s="33"/>
      <c r="N199" s="34"/>
      <c r="O199" s="34"/>
      <c r="P199" s="33"/>
      <c r="Q199" s="33"/>
      <c r="R199" s="33"/>
    </row>
    <row r="200" spans="1:18" x14ac:dyDescent="0.15">
      <c r="A200" s="10">
        <v>198</v>
      </c>
      <c r="B200" s="11" t="s">
        <v>1239</v>
      </c>
      <c r="C200" s="12"/>
      <c r="D200" s="13">
        <f t="shared" si="3"/>
        <v>1</v>
      </c>
      <c r="E200" s="9">
        <v>0.8425419138383754</v>
      </c>
      <c r="F200" s="1" t="s">
        <v>547</v>
      </c>
      <c r="G200" s="33"/>
      <c r="H200" s="34"/>
      <c r="I200" s="33"/>
      <c r="J200" s="33"/>
      <c r="K200" s="34"/>
      <c r="L200" s="33"/>
      <c r="M200" s="33"/>
      <c r="N200" s="33"/>
      <c r="O200" s="34"/>
      <c r="P200" s="33"/>
      <c r="Q200" s="33"/>
      <c r="R200" s="33"/>
    </row>
    <row r="201" spans="1:18" x14ac:dyDescent="0.15">
      <c r="A201" s="10">
        <v>199</v>
      </c>
      <c r="B201" s="11" t="s">
        <v>1240</v>
      </c>
      <c r="C201" s="12"/>
      <c r="D201" s="13">
        <f t="shared" si="3"/>
        <v>1</v>
      </c>
      <c r="E201" s="9">
        <v>0.92654431051638664</v>
      </c>
      <c r="F201" s="1" t="s">
        <v>546</v>
      </c>
      <c r="G201" s="34"/>
      <c r="H201" s="34"/>
      <c r="I201" s="33"/>
      <c r="J201" s="34"/>
      <c r="K201" s="34"/>
      <c r="L201" s="33"/>
      <c r="M201" s="33"/>
      <c r="N201" s="33"/>
      <c r="O201" s="34"/>
      <c r="P201" s="33"/>
      <c r="Q201" s="33"/>
      <c r="R201" s="33"/>
    </row>
    <row r="202" spans="1:18" x14ac:dyDescent="0.15">
      <c r="A202" s="10">
        <v>200</v>
      </c>
      <c r="B202" s="11" t="s">
        <v>1241</v>
      </c>
      <c r="C202" s="12"/>
      <c r="D202" s="13">
        <f t="shared" si="3"/>
        <v>1</v>
      </c>
      <c r="E202" s="9">
        <v>0.59207659198954632</v>
      </c>
      <c r="F202" s="1" t="s">
        <v>546</v>
      </c>
      <c r="G202" s="34"/>
      <c r="H202" s="34"/>
      <c r="I202" s="33"/>
      <c r="J202" s="34"/>
      <c r="K202" s="34"/>
      <c r="L202" s="33"/>
      <c r="M202" s="33"/>
      <c r="N202" s="33"/>
      <c r="O202" s="34"/>
      <c r="P202" s="33"/>
      <c r="Q202" s="33"/>
      <c r="R202" s="33"/>
    </row>
    <row r="203" spans="1:18" x14ac:dyDescent="0.15">
      <c r="A203" s="10">
        <v>201</v>
      </c>
      <c r="B203" s="11" t="s">
        <v>1242</v>
      </c>
      <c r="C203" s="12"/>
      <c r="D203" s="13">
        <f t="shared" si="3"/>
        <v>1</v>
      </c>
      <c r="E203" s="9">
        <v>0.86185399458624712</v>
      </c>
      <c r="F203" s="1" t="s">
        <v>547</v>
      </c>
      <c r="G203" s="33"/>
      <c r="H203" s="34"/>
      <c r="I203" s="33"/>
      <c r="J203" s="33"/>
      <c r="K203" s="34"/>
      <c r="L203" s="33"/>
      <c r="M203" s="33"/>
      <c r="N203" s="33"/>
      <c r="O203" s="34"/>
      <c r="P203" s="33"/>
      <c r="Q203" s="33"/>
      <c r="R203" s="33"/>
    </row>
    <row r="204" spans="1:18" x14ac:dyDescent="0.15">
      <c r="A204" s="10">
        <v>202</v>
      </c>
      <c r="B204" s="11" t="s">
        <v>1243</v>
      </c>
      <c r="C204" s="12"/>
      <c r="D204" s="13">
        <f t="shared" si="3"/>
        <v>1</v>
      </c>
      <c r="E204" s="9">
        <v>0.94246131700812197</v>
      </c>
      <c r="F204" s="1" t="s">
        <v>547</v>
      </c>
      <c r="G204" s="33"/>
      <c r="H204" s="34"/>
      <c r="I204" s="33"/>
      <c r="J204" s="34"/>
      <c r="K204" s="34"/>
      <c r="L204" s="33"/>
      <c r="M204" s="33"/>
      <c r="N204" s="33"/>
      <c r="O204" s="34"/>
      <c r="P204" s="33"/>
      <c r="Q204" s="33"/>
      <c r="R204" s="33"/>
    </row>
    <row r="205" spans="1:18" x14ac:dyDescent="0.15">
      <c r="A205" s="10">
        <v>203</v>
      </c>
      <c r="B205" s="11" t="s">
        <v>1244</v>
      </c>
      <c r="C205" s="12"/>
      <c r="D205" s="13">
        <f t="shared" si="3"/>
        <v>1</v>
      </c>
      <c r="E205" s="9">
        <v>0.76600429075035992</v>
      </c>
      <c r="F205" s="1" t="s">
        <v>546</v>
      </c>
      <c r="G205" s="33"/>
      <c r="H205" s="34"/>
      <c r="I205" s="33"/>
      <c r="J205" s="33"/>
      <c r="K205" s="34"/>
      <c r="L205" s="33"/>
      <c r="M205" s="33"/>
      <c r="N205" s="34"/>
      <c r="O205" s="34"/>
      <c r="P205" s="33"/>
      <c r="Q205" s="33"/>
      <c r="R205" s="33"/>
    </row>
    <row r="206" spans="1:18" x14ac:dyDescent="0.15">
      <c r="A206" s="10">
        <v>204</v>
      </c>
      <c r="B206" s="11" t="s">
        <v>1245</v>
      </c>
      <c r="C206" s="12"/>
      <c r="D206" s="13">
        <f t="shared" si="3"/>
        <v>1</v>
      </c>
      <c r="E206" s="9">
        <v>0.71083402897494175</v>
      </c>
      <c r="F206" s="1" t="s">
        <v>546</v>
      </c>
      <c r="G206" s="33"/>
      <c r="H206" s="34"/>
      <c r="I206" s="33"/>
      <c r="J206" s="34"/>
      <c r="K206" s="34"/>
      <c r="L206" s="33"/>
      <c r="M206" s="33"/>
      <c r="N206" s="34"/>
      <c r="O206" s="34"/>
      <c r="P206" s="33"/>
      <c r="Q206" s="33"/>
      <c r="R206" s="33"/>
    </row>
    <row r="207" spans="1:18" x14ac:dyDescent="0.15">
      <c r="A207" s="10">
        <v>205</v>
      </c>
      <c r="B207" s="11" t="s">
        <v>518</v>
      </c>
      <c r="C207" s="12"/>
      <c r="D207" s="13">
        <f t="shared" si="3"/>
        <v>1</v>
      </c>
      <c r="E207" s="9">
        <v>0.61583089567195426</v>
      </c>
      <c r="F207" s="1" t="s">
        <v>546</v>
      </c>
      <c r="G207" s="34"/>
      <c r="H207" s="34"/>
      <c r="I207" s="33"/>
      <c r="J207" s="33"/>
      <c r="K207" s="34"/>
      <c r="L207" s="33"/>
      <c r="M207" s="33"/>
      <c r="N207" s="33"/>
      <c r="O207" s="34"/>
      <c r="P207" s="33"/>
      <c r="Q207" s="33"/>
      <c r="R207" s="33"/>
    </row>
    <row r="208" spans="1:18" x14ac:dyDescent="0.15">
      <c r="A208" s="10">
        <v>206</v>
      </c>
      <c r="B208" s="11" t="s">
        <v>1246</v>
      </c>
      <c r="C208" s="12"/>
      <c r="D208" s="13">
        <f t="shared" si="3"/>
        <v>1</v>
      </c>
      <c r="E208" s="9">
        <v>0.91434343767371784</v>
      </c>
      <c r="F208" s="1" t="s">
        <v>546</v>
      </c>
      <c r="G208" s="34"/>
      <c r="H208" s="34"/>
      <c r="I208" s="33"/>
      <c r="J208" s="34"/>
      <c r="K208" s="34"/>
      <c r="L208" s="33"/>
      <c r="M208" s="33"/>
      <c r="N208" s="33"/>
      <c r="O208" s="34"/>
      <c r="P208" s="33"/>
      <c r="Q208" s="33"/>
      <c r="R208" s="33"/>
    </row>
    <row r="209" spans="1:18" x14ac:dyDescent="0.15">
      <c r="A209" s="10">
        <v>207</v>
      </c>
      <c r="B209" s="11" t="s">
        <v>1247</v>
      </c>
      <c r="C209" s="12"/>
      <c r="D209" s="13">
        <f t="shared" si="3"/>
        <v>1</v>
      </c>
      <c r="E209" s="9">
        <v>0.54165827388039944</v>
      </c>
      <c r="F209" s="1" t="s">
        <v>547</v>
      </c>
      <c r="G209" s="33"/>
      <c r="H209" s="34"/>
      <c r="I209" s="33"/>
      <c r="J209" s="33"/>
      <c r="K209" s="34"/>
      <c r="L209" s="33"/>
      <c r="M209" s="33"/>
      <c r="N209" s="33"/>
      <c r="O209" s="34"/>
      <c r="P209" s="33"/>
      <c r="Q209" s="33"/>
      <c r="R209" s="33"/>
    </row>
    <row r="210" spans="1:18" x14ac:dyDescent="0.15">
      <c r="A210" s="10">
        <v>208</v>
      </c>
      <c r="B210" s="11" t="s">
        <v>1248</v>
      </c>
      <c r="C210" s="12"/>
      <c r="D210" s="13">
        <f t="shared" si="3"/>
        <v>1</v>
      </c>
      <c r="E210" s="9">
        <v>0.90388652642604694</v>
      </c>
      <c r="F210" s="1" t="s">
        <v>547</v>
      </c>
      <c r="G210" s="34"/>
      <c r="H210" s="34"/>
      <c r="I210" s="33"/>
      <c r="J210" s="34"/>
      <c r="K210" s="34"/>
      <c r="L210" s="33"/>
      <c r="M210" s="33"/>
      <c r="N210" s="34"/>
      <c r="O210" s="34"/>
      <c r="P210" s="33"/>
      <c r="Q210" s="33"/>
      <c r="R210" s="33"/>
    </row>
    <row r="211" spans="1:18" x14ac:dyDescent="0.15">
      <c r="A211" s="10">
        <v>209</v>
      </c>
      <c r="B211" s="11" t="s">
        <v>1249</v>
      </c>
      <c r="C211" s="12"/>
      <c r="D211" s="13">
        <f t="shared" si="3"/>
        <v>1</v>
      </c>
      <c r="E211" s="9">
        <v>0.85862697463613724</v>
      </c>
      <c r="F211" s="1" t="s">
        <v>547</v>
      </c>
      <c r="G211" s="34"/>
      <c r="H211" s="34"/>
      <c r="I211" s="33"/>
      <c r="J211" s="33"/>
      <c r="K211" s="34"/>
      <c r="L211" s="33"/>
      <c r="M211" s="33"/>
      <c r="N211" s="33"/>
      <c r="O211" s="34"/>
      <c r="P211" s="33"/>
      <c r="Q211" s="33"/>
      <c r="R211" s="33"/>
    </row>
    <row r="212" spans="1:18" x14ac:dyDescent="0.15">
      <c r="A212" s="10">
        <v>210</v>
      </c>
      <c r="B212" s="11" t="s">
        <v>1250</v>
      </c>
      <c r="C212" s="12"/>
      <c r="D212" s="13">
        <f t="shared" si="3"/>
        <v>1</v>
      </c>
      <c r="E212" s="9">
        <v>0.92843947786779246</v>
      </c>
      <c r="F212" s="1" t="s">
        <v>546</v>
      </c>
      <c r="G212" s="34"/>
      <c r="H212" s="34"/>
      <c r="I212" s="33"/>
      <c r="J212" s="34"/>
      <c r="K212" s="34"/>
      <c r="L212" s="33"/>
      <c r="M212" s="33"/>
      <c r="N212" s="34"/>
      <c r="O212" s="34"/>
      <c r="P212" s="33"/>
      <c r="Q212" s="33"/>
      <c r="R212" s="33"/>
    </row>
    <row r="213" spans="1:18" x14ac:dyDescent="0.15">
      <c r="A213" s="10">
        <v>211</v>
      </c>
      <c r="B213" s="11" t="s">
        <v>1251</v>
      </c>
      <c r="C213" s="12"/>
      <c r="D213" s="13">
        <f t="shared" si="3"/>
        <v>1</v>
      </c>
      <c r="E213" s="9">
        <v>0.85217026383577021</v>
      </c>
      <c r="F213" s="1" t="s">
        <v>547</v>
      </c>
      <c r="G213" s="33"/>
      <c r="H213" s="34"/>
      <c r="I213" s="33"/>
      <c r="J213" s="33"/>
      <c r="K213" s="34"/>
      <c r="L213" s="33"/>
      <c r="M213" s="33"/>
      <c r="N213" s="33"/>
      <c r="O213" s="34"/>
      <c r="P213" s="33"/>
      <c r="Q213" s="33"/>
      <c r="R213" s="33"/>
    </row>
    <row r="214" spans="1:18" x14ac:dyDescent="0.15">
      <c r="A214" s="10">
        <v>212</v>
      </c>
      <c r="B214" s="11" t="s">
        <v>1252</v>
      </c>
      <c r="C214" s="12"/>
      <c r="D214" s="13">
        <f t="shared" si="3"/>
        <v>1</v>
      </c>
      <c r="E214" s="9">
        <v>0.92441869379361852</v>
      </c>
      <c r="F214" s="1" t="s">
        <v>547</v>
      </c>
      <c r="G214" s="34"/>
      <c r="H214" s="34"/>
      <c r="I214" s="33"/>
      <c r="J214" s="34"/>
      <c r="K214" s="34"/>
      <c r="L214" s="33"/>
      <c r="M214" s="33"/>
      <c r="N214" s="33"/>
      <c r="O214" s="34"/>
      <c r="P214" s="33"/>
      <c r="Q214" s="33"/>
      <c r="R214" s="33"/>
    </row>
    <row r="215" spans="1:18" x14ac:dyDescent="0.15">
      <c r="A215" s="10">
        <v>213</v>
      </c>
      <c r="B215" s="11" t="s">
        <v>1253</v>
      </c>
      <c r="C215" s="12"/>
      <c r="D215" s="13">
        <f t="shared" si="3"/>
        <v>1</v>
      </c>
      <c r="E215" s="9">
        <v>0.67726021227637689</v>
      </c>
      <c r="F215" s="1" t="s">
        <v>546</v>
      </c>
      <c r="G215" s="33"/>
      <c r="H215" s="34"/>
      <c r="I215" s="33"/>
      <c r="J215" s="34"/>
      <c r="K215" s="34"/>
      <c r="L215" s="33"/>
      <c r="M215" s="33"/>
      <c r="N215" s="34"/>
      <c r="O215" s="34"/>
      <c r="P215" s="33"/>
      <c r="Q215" s="33"/>
      <c r="R215" s="33"/>
    </row>
    <row r="216" spans="1:18" x14ac:dyDescent="0.15">
      <c r="A216" s="10">
        <v>214</v>
      </c>
      <c r="B216" s="11" t="s">
        <v>1254</v>
      </c>
      <c r="C216" s="12"/>
      <c r="D216" s="13">
        <f t="shared" si="3"/>
        <v>1</v>
      </c>
      <c r="E216" s="9">
        <v>0.96046170622412852</v>
      </c>
      <c r="F216" s="1" t="s">
        <v>547</v>
      </c>
      <c r="G216" s="33"/>
      <c r="H216" s="34"/>
      <c r="I216" s="33"/>
      <c r="J216" s="33"/>
      <c r="K216" s="34"/>
      <c r="L216" s="33"/>
      <c r="M216" s="33"/>
      <c r="N216" s="33"/>
      <c r="O216" s="34"/>
      <c r="P216" s="33"/>
      <c r="Q216" s="33"/>
      <c r="R216" s="33"/>
    </row>
    <row r="217" spans="1:18" x14ac:dyDescent="0.15">
      <c r="A217" s="10">
        <v>215</v>
      </c>
      <c r="B217" s="11" t="s">
        <v>1255</v>
      </c>
      <c r="C217" s="12"/>
      <c r="D217" s="13">
        <f t="shared" si="3"/>
        <v>1</v>
      </c>
      <c r="E217" s="9">
        <v>0.60433266407663577</v>
      </c>
      <c r="F217" s="1" t="s">
        <v>546</v>
      </c>
      <c r="G217" s="34"/>
      <c r="H217" s="34"/>
      <c r="I217" s="33"/>
      <c r="J217" s="34"/>
      <c r="K217" s="34"/>
      <c r="L217" s="33"/>
      <c r="M217" s="33"/>
      <c r="N217" s="33"/>
      <c r="O217" s="34"/>
      <c r="P217" s="33"/>
      <c r="Q217" s="33"/>
      <c r="R217" s="33"/>
    </row>
    <row r="218" spans="1:18" x14ac:dyDescent="0.15">
      <c r="A218" s="10">
        <v>216</v>
      </c>
      <c r="B218" s="11" t="s">
        <v>1256</v>
      </c>
      <c r="C218" s="12"/>
      <c r="D218" s="13">
        <f t="shared" si="3"/>
        <v>1</v>
      </c>
      <c r="E218" s="9">
        <v>0.96018432896374528</v>
      </c>
      <c r="F218" s="1" t="s">
        <v>546</v>
      </c>
      <c r="G218" s="34"/>
      <c r="H218" s="34"/>
      <c r="I218" s="33"/>
      <c r="J218" s="34"/>
      <c r="K218" s="34"/>
      <c r="L218" s="33"/>
      <c r="M218" s="33"/>
      <c r="N218" s="33"/>
      <c r="O218" s="34"/>
      <c r="P218" s="33"/>
      <c r="Q218" s="33"/>
      <c r="R218" s="33"/>
    </row>
    <row r="219" spans="1:18" x14ac:dyDescent="0.15">
      <c r="A219" s="10">
        <v>217</v>
      </c>
      <c r="B219" s="11" t="s">
        <v>1257</v>
      </c>
      <c r="C219" s="12"/>
      <c r="D219" s="13">
        <f t="shared" si="3"/>
        <v>1</v>
      </c>
      <c r="E219" s="9">
        <v>0.57716689627338091</v>
      </c>
      <c r="F219" s="1" t="s">
        <v>546</v>
      </c>
      <c r="G219" s="34"/>
      <c r="H219" s="34"/>
      <c r="I219" s="33"/>
      <c r="J219" s="33"/>
      <c r="K219" s="34"/>
      <c r="L219" s="33"/>
      <c r="M219" s="33"/>
      <c r="N219" s="34"/>
      <c r="O219" s="34"/>
      <c r="P219" s="33"/>
      <c r="Q219" s="33"/>
      <c r="R219" s="33"/>
    </row>
    <row r="220" spans="1:18" x14ac:dyDescent="0.15">
      <c r="A220" s="10">
        <v>218</v>
      </c>
      <c r="B220" s="11" t="s">
        <v>1258</v>
      </c>
      <c r="C220" s="12"/>
      <c r="D220" s="13">
        <f t="shared" si="3"/>
        <v>1</v>
      </c>
      <c r="E220" s="9">
        <v>0.89543291340305231</v>
      </c>
      <c r="F220" s="1" t="s">
        <v>546</v>
      </c>
      <c r="G220" s="33"/>
      <c r="H220" s="34"/>
      <c r="I220" s="33"/>
      <c r="J220" s="34"/>
      <c r="K220" s="34"/>
      <c r="L220" s="33"/>
      <c r="M220" s="33"/>
      <c r="N220" s="33"/>
      <c r="O220" s="34"/>
      <c r="P220" s="33"/>
      <c r="Q220" s="33"/>
      <c r="R220" s="33"/>
    </row>
    <row r="221" spans="1:18" x14ac:dyDescent="0.15">
      <c r="A221" s="10">
        <v>219</v>
      </c>
      <c r="B221" s="11" t="s">
        <v>1259</v>
      </c>
      <c r="C221" s="12"/>
      <c r="D221" s="13">
        <f t="shared" si="3"/>
        <v>1</v>
      </c>
      <c r="E221" s="9">
        <v>0.71413209678853073</v>
      </c>
      <c r="F221" s="1" t="s">
        <v>546</v>
      </c>
      <c r="G221" s="34"/>
      <c r="H221" s="34"/>
      <c r="I221" s="33"/>
      <c r="J221" s="34"/>
      <c r="K221" s="34"/>
      <c r="L221" s="33"/>
      <c r="M221" s="33"/>
      <c r="N221" s="33"/>
      <c r="O221" s="34"/>
      <c r="P221" s="33"/>
      <c r="Q221" s="33"/>
      <c r="R221" s="33"/>
    </row>
    <row r="222" spans="1:18" x14ac:dyDescent="0.15">
      <c r="A222" s="10">
        <v>220</v>
      </c>
      <c r="B222" s="11" t="s">
        <v>1260</v>
      </c>
      <c r="C222" s="12"/>
      <c r="D222" s="13">
        <f t="shared" si="3"/>
        <v>1</v>
      </c>
      <c r="E222" s="9">
        <v>0.70868692217994345</v>
      </c>
      <c r="F222" s="1" t="s">
        <v>546</v>
      </c>
      <c r="G222" s="33"/>
      <c r="H222" s="34"/>
      <c r="I222" s="33"/>
      <c r="J222" s="33"/>
      <c r="K222" s="34"/>
      <c r="L222" s="33"/>
      <c r="M222" s="33"/>
      <c r="N222" s="34"/>
      <c r="O222" s="34"/>
      <c r="P222" s="33"/>
      <c r="Q222" s="33"/>
      <c r="R222" s="33"/>
    </row>
    <row r="223" spans="1:18" x14ac:dyDescent="0.15">
      <c r="A223" s="10">
        <v>221</v>
      </c>
      <c r="B223" s="11" t="s">
        <v>1261</v>
      </c>
      <c r="C223" s="12"/>
      <c r="D223" s="13">
        <f t="shared" si="3"/>
        <v>1</v>
      </c>
      <c r="E223" s="9">
        <v>0.96324775028005605</v>
      </c>
      <c r="F223" s="1" t="s">
        <v>547</v>
      </c>
      <c r="G223" s="34"/>
      <c r="H223" s="34"/>
      <c r="I223" s="33"/>
      <c r="J223" s="34"/>
      <c r="K223" s="34"/>
      <c r="L223" s="33"/>
      <c r="M223" s="33"/>
      <c r="N223" s="34"/>
      <c r="O223" s="34"/>
      <c r="P223" s="33"/>
      <c r="Q223" s="33"/>
      <c r="R223" s="33"/>
    </row>
    <row r="224" spans="1:18" x14ac:dyDescent="0.15">
      <c r="A224" s="10">
        <v>222</v>
      </c>
      <c r="B224" s="11" t="s">
        <v>1262</v>
      </c>
      <c r="C224" s="12"/>
      <c r="D224" s="13">
        <f t="shared" si="3"/>
        <v>1</v>
      </c>
      <c r="E224" s="9">
        <v>0.63934430225552186</v>
      </c>
      <c r="F224" s="1" t="s">
        <v>546</v>
      </c>
      <c r="G224" s="34"/>
      <c r="H224" s="34"/>
      <c r="I224" s="33"/>
      <c r="J224" s="34"/>
      <c r="K224" s="34"/>
      <c r="L224" s="33"/>
      <c r="M224" s="33"/>
      <c r="N224" s="33"/>
      <c r="O224" s="34"/>
      <c r="P224" s="33"/>
      <c r="Q224" s="33"/>
      <c r="R224" s="33"/>
    </row>
    <row r="225" spans="1:18" x14ac:dyDescent="0.15">
      <c r="A225" s="10">
        <v>223</v>
      </c>
      <c r="B225" s="11" t="s">
        <v>71</v>
      </c>
      <c r="C225" s="12"/>
      <c r="D225" s="13">
        <f t="shared" si="3"/>
        <v>1</v>
      </c>
      <c r="E225" s="9">
        <v>0.8506356169638245</v>
      </c>
      <c r="F225" s="1" t="s">
        <v>547</v>
      </c>
      <c r="G225" s="34"/>
      <c r="H225" s="34"/>
      <c r="I225" s="33"/>
      <c r="J225" s="33"/>
      <c r="K225" s="34"/>
      <c r="L225" s="33"/>
      <c r="M225" s="33"/>
      <c r="N225" s="34"/>
      <c r="O225" s="34"/>
      <c r="P225" s="33"/>
      <c r="Q225" s="33"/>
      <c r="R225" s="33"/>
    </row>
    <row r="226" spans="1:18" x14ac:dyDescent="0.15">
      <c r="A226" s="10">
        <v>224</v>
      </c>
      <c r="B226" s="11" t="s">
        <v>1263</v>
      </c>
      <c r="C226" s="12"/>
      <c r="D226" s="13">
        <f t="shared" si="3"/>
        <v>1</v>
      </c>
      <c r="E226" s="9">
        <v>0.64038784633196055</v>
      </c>
      <c r="F226" s="1" t="s">
        <v>546</v>
      </c>
      <c r="G226" s="34"/>
      <c r="H226" s="34"/>
      <c r="I226" s="33"/>
      <c r="J226" s="33"/>
      <c r="K226" s="34"/>
      <c r="L226" s="33"/>
      <c r="M226" s="33"/>
      <c r="N226" s="33"/>
      <c r="O226" s="34"/>
      <c r="P226" s="33"/>
      <c r="Q226" s="33"/>
      <c r="R226" s="33"/>
    </row>
    <row r="227" spans="1:18" x14ac:dyDescent="0.15">
      <c r="A227" s="10">
        <v>225</v>
      </c>
      <c r="B227" s="11" t="s">
        <v>1264</v>
      </c>
      <c r="C227" s="12"/>
      <c r="D227" s="13">
        <f t="shared" si="3"/>
        <v>1</v>
      </c>
      <c r="E227" s="9">
        <v>0.74262330578867219</v>
      </c>
      <c r="F227" s="1" t="s">
        <v>546</v>
      </c>
      <c r="G227" s="34"/>
      <c r="H227" s="34"/>
      <c r="I227" s="33"/>
      <c r="J227" s="34"/>
      <c r="K227" s="34"/>
      <c r="L227" s="33"/>
      <c r="M227" s="33"/>
      <c r="N227" s="34"/>
      <c r="O227" s="34"/>
      <c r="P227" s="33"/>
      <c r="Q227" s="33"/>
      <c r="R227" s="33"/>
    </row>
    <row r="228" spans="1:18" x14ac:dyDescent="0.15">
      <c r="A228" s="10">
        <v>226</v>
      </c>
      <c r="B228" s="11" t="s">
        <v>1265</v>
      </c>
      <c r="C228" s="12"/>
      <c r="D228" s="13">
        <f t="shared" si="3"/>
        <v>1</v>
      </c>
      <c r="E228" s="9">
        <v>0.74844017611080416</v>
      </c>
      <c r="F228" s="1" t="s">
        <v>547</v>
      </c>
      <c r="G228" s="34"/>
      <c r="H228" s="34"/>
      <c r="I228" s="33"/>
      <c r="J228" s="34"/>
      <c r="K228" s="34"/>
      <c r="L228" s="33"/>
      <c r="M228" s="33"/>
      <c r="N228" s="33"/>
      <c r="O228" s="34"/>
      <c r="P228" s="33"/>
      <c r="Q228" s="33"/>
      <c r="R228" s="33"/>
    </row>
    <row r="229" spans="1:18" x14ac:dyDescent="0.15">
      <c r="A229" s="10">
        <v>227</v>
      </c>
      <c r="B229" s="11" t="s">
        <v>1266</v>
      </c>
      <c r="C229" s="12"/>
      <c r="D229" s="13">
        <f t="shared" si="3"/>
        <v>1</v>
      </c>
      <c r="E229" s="9">
        <v>0.80305879653238987</v>
      </c>
      <c r="F229" s="1" t="s">
        <v>547</v>
      </c>
      <c r="G229" s="34"/>
      <c r="H229" s="34"/>
      <c r="I229" s="33"/>
      <c r="J229" s="34"/>
      <c r="K229" s="34"/>
      <c r="L229" s="33"/>
      <c r="M229" s="33"/>
      <c r="N229" s="33"/>
      <c r="O229" s="34"/>
      <c r="P229" s="33"/>
      <c r="Q229" s="33"/>
      <c r="R229" s="33"/>
    </row>
    <row r="230" spans="1:18" x14ac:dyDescent="0.15">
      <c r="A230" s="10">
        <v>228</v>
      </c>
      <c r="B230" s="11" t="s">
        <v>1053</v>
      </c>
      <c r="C230" s="12"/>
      <c r="D230" s="13">
        <f t="shared" si="3"/>
        <v>1</v>
      </c>
      <c r="E230" s="9">
        <v>0.69482901641004813</v>
      </c>
      <c r="F230" s="1" t="s">
        <v>547</v>
      </c>
      <c r="G230" s="33"/>
      <c r="H230" s="34"/>
      <c r="I230" s="33"/>
      <c r="J230" s="33"/>
      <c r="K230" s="34"/>
      <c r="L230" s="33"/>
      <c r="M230" s="33"/>
      <c r="N230" s="33"/>
      <c r="O230" s="34"/>
      <c r="P230" s="33"/>
      <c r="Q230" s="33"/>
      <c r="R230" s="33"/>
    </row>
    <row r="231" spans="1:18" x14ac:dyDescent="0.15">
      <c r="A231" s="10">
        <v>229</v>
      </c>
      <c r="B231" s="11" t="s">
        <v>1267</v>
      </c>
      <c r="C231" s="12"/>
      <c r="D231" s="13">
        <f t="shared" si="3"/>
        <v>1</v>
      </c>
      <c r="E231" s="9">
        <v>0.9019549014285575</v>
      </c>
      <c r="F231" s="1" t="s">
        <v>547</v>
      </c>
      <c r="G231" s="34"/>
      <c r="H231" s="34"/>
      <c r="I231" s="33"/>
      <c r="J231" s="34"/>
      <c r="K231" s="34"/>
      <c r="L231" s="33"/>
      <c r="M231" s="33"/>
      <c r="N231" s="34"/>
      <c r="O231" s="34"/>
      <c r="P231" s="33"/>
      <c r="Q231" s="33"/>
      <c r="R231" s="33"/>
    </row>
    <row r="232" spans="1:18" x14ac:dyDescent="0.15">
      <c r="A232" s="10">
        <v>230</v>
      </c>
      <c r="B232" s="11" t="s">
        <v>1268</v>
      </c>
      <c r="C232" s="12"/>
      <c r="D232" s="13">
        <f t="shared" si="3"/>
        <v>1</v>
      </c>
      <c r="E232" s="9">
        <v>0.82081525148816104</v>
      </c>
      <c r="F232" s="1" t="s">
        <v>546</v>
      </c>
      <c r="G232" s="34"/>
      <c r="H232" s="34"/>
      <c r="I232" s="33"/>
      <c r="J232" s="33"/>
      <c r="K232" s="34"/>
      <c r="L232" s="33"/>
      <c r="M232" s="33"/>
      <c r="N232" s="33"/>
      <c r="O232" s="34"/>
      <c r="P232" s="33"/>
      <c r="Q232" s="33"/>
      <c r="R232" s="33"/>
    </row>
    <row r="233" spans="1:18" x14ac:dyDescent="0.15">
      <c r="A233" s="10">
        <v>231</v>
      </c>
      <c r="B233" s="11" t="s">
        <v>1269</v>
      </c>
      <c r="C233" s="12"/>
      <c r="D233" s="13">
        <f t="shared" si="3"/>
        <v>1</v>
      </c>
      <c r="E233" s="9">
        <v>0.69132856536136544</v>
      </c>
      <c r="F233" s="1" t="s">
        <v>546</v>
      </c>
      <c r="G233" s="34"/>
      <c r="H233" s="34"/>
      <c r="I233" s="33"/>
      <c r="J233" s="33"/>
      <c r="K233" s="34"/>
      <c r="L233" s="33"/>
      <c r="M233" s="33"/>
      <c r="N233" s="33"/>
      <c r="O233" s="34"/>
      <c r="P233" s="33"/>
      <c r="Q233" s="33"/>
      <c r="R233" s="33"/>
    </row>
    <row r="234" spans="1:18" x14ac:dyDescent="0.15">
      <c r="A234" s="10">
        <v>232</v>
      </c>
      <c r="B234" s="11" t="s">
        <v>1270</v>
      </c>
      <c r="C234" s="12"/>
      <c r="D234" s="13">
        <f t="shared" si="3"/>
        <v>1</v>
      </c>
      <c r="E234" s="9">
        <v>0.71480364650716943</v>
      </c>
      <c r="F234" s="1" t="s">
        <v>547</v>
      </c>
      <c r="G234" s="34"/>
      <c r="H234" s="34"/>
      <c r="I234" s="33"/>
      <c r="J234" s="34"/>
      <c r="K234" s="34"/>
      <c r="L234" s="33"/>
      <c r="M234" s="33"/>
      <c r="N234" s="34"/>
      <c r="O234" s="34"/>
      <c r="P234" s="33"/>
      <c r="Q234" s="33"/>
      <c r="R234" s="33"/>
    </row>
    <row r="235" spans="1:18" x14ac:dyDescent="0.15">
      <c r="A235" s="10">
        <v>233</v>
      </c>
      <c r="B235" s="11" t="s">
        <v>1051</v>
      </c>
      <c r="C235" s="12"/>
      <c r="D235" s="13">
        <f t="shared" si="3"/>
        <v>1</v>
      </c>
      <c r="E235" s="9">
        <v>0.73022604106227895</v>
      </c>
      <c r="F235" s="1" t="s">
        <v>547</v>
      </c>
      <c r="G235" s="34"/>
      <c r="H235" s="34"/>
      <c r="I235" s="33"/>
      <c r="J235" s="34"/>
      <c r="K235" s="34"/>
      <c r="L235" s="33"/>
      <c r="M235" s="33"/>
      <c r="N235" s="33"/>
      <c r="O235" s="34"/>
      <c r="P235" s="33"/>
      <c r="Q235" s="33"/>
      <c r="R235" s="33"/>
    </row>
    <row r="236" spans="1:18" x14ac:dyDescent="0.15">
      <c r="A236" s="10">
        <v>234</v>
      </c>
      <c r="B236" s="11" t="s">
        <v>1271</v>
      </c>
      <c r="C236" s="12"/>
      <c r="D236" s="13">
        <f t="shared" si="3"/>
        <v>1</v>
      </c>
      <c r="E236" s="9">
        <v>0.66387409517519336</v>
      </c>
      <c r="F236" s="1" t="s">
        <v>547</v>
      </c>
      <c r="G236" s="34"/>
      <c r="H236" s="34"/>
      <c r="I236" s="33"/>
      <c r="J236" s="34"/>
      <c r="K236" s="34"/>
      <c r="L236" s="33"/>
      <c r="M236" s="33"/>
      <c r="N236" s="33"/>
      <c r="O236" s="34"/>
      <c r="P236" s="33"/>
      <c r="Q236" s="33"/>
      <c r="R236" s="33"/>
    </row>
    <row r="237" spans="1:18" x14ac:dyDescent="0.15">
      <c r="A237" s="10">
        <v>235</v>
      </c>
      <c r="B237" s="11" t="s">
        <v>1272</v>
      </c>
      <c r="C237" s="12"/>
      <c r="D237" s="13">
        <f t="shared" si="3"/>
        <v>1</v>
      </c>
      <c r="E237" s="9">
        <v>0.78624556613562269</v>
      </c>
      <c r="F237" s="1" t="s">
        <v>547</v>
      </c>
      <c r="G237" s="34"/>
      <c r="H237" s="34"/>
      <c r="I237" s="33"/>
      <c r="J237" s="34"/>
      <c r="K237" s="34"/>
      <c r="L237" s="33"/>
      <c r="M237" s="33"/>
      <c r="N237" s="33"/>
      <c r="O237" s="34"/>
      <c r="P237" s="33"/>
      <c r="Q237" s="33"/>
      <c r="R237" s="33"/>
    </row>
    <row r="238" spans="1:18" x14ac:dyDescent="0.15">
      <c r="A238" s="10">
        <v>236</v>
      </c>
      <c r="B238" s="11" t="s">
        <v>1273</v>
      </c>
      <c r="C238" s="12"/>
      <c r="D238" s="13">
        <f t="shared" si="3"/>
        <v>1</v>
      </c>
      <c r="E238" s="9">
        <v>0.51800600377737549</v>
      </c>
      <c r="F238" s="1" t="s">
        <v>547</v>
      </c>
      <c r="G238" s="33"/>
      <c r="H238" s="34"/>
      <c r="I238" s="33"/>
      <c r="J238" s="33"/>
      <c r="K238" s="34"/>
      <c r="L238" s="33"/>
      <c r="M238" s="33"/>
      <c r="N238" s="33"/>
      <c r="O238" s="34"/>
      <c r="P238" s="33"/>
      <c r="Q238" s="33"/>
      <c r="R238" s="33"/>
    </row>
    <row r="239" spans="1:18" x14ac:dyDescent="0.15">
      <c r="A239" s="10">
        <v>237</v>
      </c>
      <c r="B239" s="11" t="s">
        <v>1274</v>
      </c>
      <c r="C239" s="12"/>
      <c r="D239" s="13">
        <f t="shared" si="3"/>
        <v>1</v>
      </c>
      <c r="E239" s="9">
        <v>0.95033273550444974</v>
      </c>
      <c r="F239" s="1" t="s">
        <v>546</v>
      </c>
      <c r="G239" s="33"/>
      <c r="H239" s="34"/>
      <c r="I239" s="33"/>
      <c r="J239" s="33"/>
      <c r="K239" s="34"/>
      <c r="L239" s="33"/>
      <c r="M239" s="33"/>
      <c r="N239" s="33"/>
      <c r="O239" s="34"/>
      <c r="P239" s="33"/>
      <c r="Q239" s="33"/>
      <c r="R239" s="33"/>
    </row>
    <row r="240" spans="1:18" x14ac:dyDescent="0.15">
      <c r="A240" s="10">
        <v>238</v>
      </c>
      <c r="B240" s="11" t="s">
        <v>1275</v>
      </c>
      <c r="C240" s="12"/>
      <c r="D240" s="13">
        <f t="shared" si="3"/>
        <v>1</v>
      </c>
      <c r="E240" s="9">
        <v>0.64338321388994713</v>
      </c>
      <c r="F240" s="1" t="s">
        <v>547</v>
      </c>
      <c r="G240" s="34"/>
      <c r="H240" s="34"/>
      <c r="I240" s="33"/>
      <c r="J240" s="34"/>
      <c r="K240" s="34"/>
      <c r="L240" s="33"/>
      <c r="M240" s="33"/>
      <c r="N240" s="33"/>
      <c r="O240" s="34"/>
      <c r="P240" s="33"/>
      <c r="Q240" s="33"/>
      <c r="R240" s="33"/>
    </row>
    <row r="241" spans="1:18" x14ac:dyDescent="0.15">
      <c r="A241" s="10">
        <v>239</v>
      </c>
      <c r="B241" s="11" t="s">
        <v>1276</v>
      </c>
      <c r="C241" s="12"/>
      <c r="D241" s="13">
        <f t="shared" si="3"/>
        <v>1</v>
      </c>
      <c r="E241" s="9">
        <v>0.87915128278846133</v>
      </c>
      <c r="F241" s="1" t="s">
        <v>546</v>
      </c>
      <c r="G241" s="33"/>
      <c r="H241" s="34"/>
      <c r="I241" s="33"/>
      <c r="J241" s="33"/>
      <c r="K241" s="34"/>
      <c r="L241" s="33"/>
      <c r="M241" s="33"/>
      <c r="N241" s="33"/>
      <c r="O241" s="34"/>
      <c r="P241" s="33"/>
      <c r="Q241" s="33"/>
      <c r="R241" s="33"/>
    </row>
    <row r="242" spans="1:18" x14ac:dyDescent="0.15">
      <c r="A242" s="10">
        <v>240</v>
      </c>
      <c r="B242" s="11" t="s">
        <v>1277</v>
      </c>
      <c r="C242" s="12"/>
      <c r="D242" s="13">
        <f t="shared" si="3"/>
        <v>1</v>
      </c>
      <c r="E242" s="9">
        <v>0.91387660738605736</v>
      </c>
      <c r="F242" s="1" t="s">
        <v>547</v>
      </c>
      <c r="G242" s="34"/>
      <c r="H242" s="34"/>
      <c r="I242" s="33"/>
      <c r="J242" s="34"/>
      <c r="K242" s="34"/>
      <c r="L242" s="33"/>
      <c r="M242" s="33"/>
      <c r="N242" s="33"/>
      <c r="O242" s="34"/>
      <c r="P242" s="33"/>
      <c r="Q242" s="33"/>
      <c r="R242" s="33"/>
    </row>
    <row r="243" spans="1:18" x14ac:dyDescent="0.15">
      <c r="A243" s="10">
        <v>241</v>
      </c>
      <c r="B243" s="11" t="s">
        <v>1278</v>
      </c>
      <c r="C243" s="12"/>
      <c r="D243" s="13">
        <f t="shared" si="3"/>
        <v>1</v>
      </c>
      <c r="E243" s="9">
        <v>0.52809559440033405</v>
      </c>
      <c r="F243" s="1" t="s">
        <v>547</v>
      </c>
      <c r="G243" s="34"/>
      <c r="H243" s="34"/>
      <c r="I243" s="33"/>
      <c r="J243" s="34"/>
      <c r="K243" s="34"/>
      <c r="L243" s="33"/>
      <c r="M243" s="33"/>
      <c r="N243" s="33"/>
      <c r="O243" s="34"/>
      <c r="P243" s="33"/>
      <c r="Q243" s="33"/>
      <c r="R243" s="33"/>
    </row>
    <row r="244" spans="1:18" x14ac:dyDescent="0.15">
      <c r="A244" s="10">
        <v>242</v>
      </c>
      <c r="B244" s="11" t="s">
        <v>1279</v>
      </c>
      <c r="C244" s="12"/>
      <c r="D244" s="13">
        <f t="shared" si="3"/>
        <v>1</v>
      </c>
      <c r="E244" s="9">
        <v>0.59554232071359436</v>
      </c>
      <c r="F244" s="1" t="s">
        <v>547</v>
      </c>
      <c r="G244" s="34"/>
      <c r="H244" s="34"/>
      <c r="I244" s="33"/>
      <c r="J244" s="34"/>
      <c r="K244" s="34"/>
      <c r="L244" s="33"/>
      <c r="M244" s="33"/>
      <c r="N244" s="33"/>
      <c r="O244" s="34"/>
      <c r="P244" s="33"/>
      <c r="Q244" s="33"/>
      <c r="R244" s="33"/>
    </row>
    <row r="245" spans="1:18" x14ac:dyDescent="0.15">
      <c r="A245" s="10">
        <v>243</v>
      </c>
      <c r="B245" s="11" t="s">
        <v>1280</v>
      </c>
      <c r="C245" s="12"/>
      <c r="D245" s="13">
        <f t="shared" si="3"/>
        <v>1</v>
      </c>
      <c r="E245" s="9">
        <v>0.86892809936894988</v>
      </c>
      <c r="F245" s="1" t="s">
        <v>546</v>
      </c>
      <c r="G245" s="34"/>
      <c r="H245" s="34"/>
      <c r="I245" s="33"/>
      <c r="J245" s="33"/>
      <c r="K245" s="34"/>
      <c r="L245" s="33"/>
      <c r="M245" s="33"/>
      <c r="N245" s="34"/>
      <c r="O245" s="34"/>
      <c r="P245" s="33"/>
      <c r="Q245" s="33"/>
      <c r="R245" s="33"/>
    </row>
    <row r="246" spans="1:18" x14ac:dyDescent="0.15">
      <c r="A246" s="10">
        <v>244</v>
      </c>
      <c r="B246" s="11" t="s">
        <v>1281</v>
      </c>
      <c r="C246" s="12"/>
      <c r="D246" s="13">
        <f t="shared" si="3"/>
        <v>1</v>
      </c>
      <c r="E246" s="9">
        <v>0.50706807755265548</v>
      </c>
      <c r="F246" s="1" t="s">
        <v>546</v>
      </c>
      <c r="G246" s="34"/>
      <c r="H246" s="34"/>
      <c r="I246" s="33"/>
      <c r="J246" s="34"/>
      <c r="K246" s="34"/>
      <c r="L246" s="33"/>
      <c r="M246" s="33"/>
      <c r="N246" s="33"/>
      <c r="O246" s="34"/>
      <c r="P246" s="33"/>
      <c r="Q246" s="33"/>
      <c r="R246" s="33"/>
    </row>
    <row r="247" spans="1:18" x14ac:dyDescent="0.15">
      <c r="A247" s="10">
        <v>245</v>
      </c>
      <c r="B247" s="11" t="s">
        <v>1282</v>
      </c>
      <c r="C247" s="12"/>
      <c r="D247" s="13">
        <f t="shared" si="3"/>
        <v>1</v>
      </c>
      <c r="E247" s="9">
        <v>0.80467603791318165</v>
      </c>
      <c r="F247" s="1" t="s">
        <v>547</v>
      </c>
      <c r="G247" s="34"/>
      <c r="H247" s="34"/>
      <c r="I247" s="33"/>
      <c r="J247" s="34"/>
      <c r="K247" s="34"/>
      <c r="L247" s="33"/>
      <c r="M247" s="33"/>
      <c r="N247" s="33"/>
      <c r="O247" s="34"/>
      <c r="P247" s="33"/>
      <c r="Q247" s="33"/>
      <c r="R247" s="33"/>
    </row>
    <row r="248" spans="1:18" x14ac:dyDescent="0.15">
      <c r="A248" s="10">
        <v>246</v>
      </c>
      <c r="B248" s="11" t="s">
        <v>1283</v>
      </c>
      <c r="C248" s="12"/>
      <c r="D248" s="13">
        <f t="shared" si="3"/>
        <v>1</v>
      </c>
      <c r="E248" s="9">
        <v>0.69315318765283962</v>
      </c>
      <c r="F248" s="1" t="s">
        <v>546</v>
      </c>
      <c r="G248" s="34"/>
      <c r="H248" s="34"/>
      <c r="I248" s="33"/>
      <c r="J248" s="34"/>
      <c r="K248" s="34"/>
      <c r="L248" s="33"/>
      <c r="M248" s="33"/>
      <c r="N248" s="33"/>
      <c r="O248" s="34"/>
      <c r="P248" s="33"/>
      <c r="Q248" s="33"/>
      <c r="R248" s="33"/>
    </row>
    <row r="249" spans="1:18" x14ac:dyDescent="0.15">
      <c r="A249" s="10">
        <v>247</v>
      </c>
      <c r="B249" s="11" t="s">
        <v>1284</v>
      </c>
      <c r="C249" s="12"/>
      <c r="D249" s="13">
        <f t="shared" si="3"/>
        <v>1</v>
      </c>
      <c r="E249" s="9">
        <v>0.95955398681948445</v>
      </c>
      <c r="F249" s="1" t="s">
        <v>546</v>
      </c>
      <c r="G249" s="34"/>
      <c r="H249" s="34"/>
      <c r="I249" s="33"/>
      <c r="J249" s="33"/>
      <c r="K249" s="34"/>
      <c r="L249" s="33"/>
      <c r="M249" s="33"/>
      <c r="N249" s="33"/>
      <c r="O249" s="34"/>
      <c r="P249" s="33"/>
      <c r="Q249" s="33"/>
      <c r="R249" s="33"/>
    </row>
    <row r="250" spans="1:18" x14ac:dyDescent="0.15">
      <c r="A250" s="10">
        <v>248</v>
      </c>
      <c r="B250" s="11" t="s">
        <v>11</v>
      </c>
      <c r="C250" s="12"/>
      <c r="D250" s="13">
        <f t="shared" si="3"/>
        <v>1</v>
      </c>
      <c r="E250" s="9">
        <v>0.79532828840863568</v>
      </c>
      <c r="F250" s="1" t="s">
        <v>546</v>
      </c>
      <c r="G250" s="33"/>
      <c r="H250" s="34"/>
      <c r="I250" s="33"/>
      <c r="J250" s="33"/>
      <c r="K250" s="34"/>
      <c r="L250" s="33"/>
      <c r="M250" s="33"/>
      <c r="N250" s="34"/>
      <c r="O250" s="34"/>
      <c r="P250" s="33"/>
      <c r="Q250" s="33"/>
      <c r="R250" s="33"/>
    </row>
    <row r="251" spans="1:18" x14ac:dyDescent="0.15">
      <c r="A251" s="10">
        <v>249</v>
      </c>
      <c r="B251" s="11" t="s">
        <v>1285</v>
      </c>
      <c r="C251" s="12"/>
      <c r="D251" s="13">
        <f t="shared" si="3"/>
        <v>1</v>
      </c>
      <c r="E251" s="9">
        <v>0.5627855136228459</v>
      </c>
      <c r="F251" s="1" t="s">
        <v>546</v>
      </c>
      <c r="G251" s="34"/>
      <c r="H251" s="34"/>
      <c r="I251" s="33"/>
      <c r="J251" s="34"/>
      <c r="K251" s="34"/>
      <c r="L251" s="33"/>
      <c r="M251" s="33"/>
      <c r="N251" s="33"/>
      <c r="O251" s="34"/>
      <c r="P251" s="33"/>
      <c r="Q251" s="33"/>
      <c r="R251" s="33"/>
    </row>
    <row r="252" spans="1:18" x14ac:dyDescent="0.15">
      <c r="A252" s="10">
        <v>250</v>
      </c>
      <c r="B252" s="11" t="s">
        <v>1286</v>
      </c>
      <c r="C252" s="12"/>
      <c r="D252" s="13">
        <f t="shared" si="3"/>
        <v>1</v>
      </c>
      <c r="E252" s="9">
        <v>0.88040864602329705</v>
      </c>
      <c r="F252" s="1" t="s">
        <v>547</v>
      </c>
      <c r="G252" s="34"/>
      <c r="H252" s="34"/>
      <c r="I252" s="33"/>
      <c r="J252" s="34"/>
      <c r="K252" s="34"/>
      <c r="L252" s="33"/>
      <c r="M252" s="33"/>
      <c r="N252" s="34"/>
      <c r="O252" s="34"/>
      <c r="P252" s="33"/>
      <c r="Q252" s="33"/>
      <c r="R252" s="33"/>
    </row>
    <row r="253" spans="1:18" x14ac:dyDescent="0.15">
      <c r="A253" s="10">
        <v>251</v>
      </c>
      <c r="B253" s="11" t="s">
        <v>61</v>
      </c>
      <c r="C253" s="12"/>
      <c r="D253" s="13">
        <f t="shared" si="3"/>
        <v>1</v>
      </c>
      <c r="E253" s="9">
        <v>0.82538424375767594</v>
      </c>
      <c r="F253" s="1" t="s">
        <v>547</v>
      </c>
      <c r="G253" s="33"/>
      <c r="H253" s="34"/>
      <c r="I253" s="33"/>
      <c r="J253" s="34"/>
      <c r="K253" s="34"/>
      <c r="L253" s="33"/>
      <c r="M253" s="33"/>
      <c r="N253" s="34"/>
      <c r="O253" s="34"/>
      <c r="P253" s="33"/>
      <c r="Q253" s="33"/>
      <c r="R253" s="33"/>
    </row>
    <row r="254" spans="1:18" x14ac:dyDescent="0.15">
      <c r="A254" s="10">
        <v>252</v>
      </c>
      <c r="B254" s="11" t="s">
        <v>1287</v>
      </c>
      <c r="C254" s="12"/>
      <c r="D254" s="13">
        <f t="shared" si="3"/>
        <v>1</v>
      </c>
      <c r="E254" s="9">
        <v>0.53841658247424995</v>
      </c>
      <c r="F254" s="1" t="s">
        <v>547</v>
      </c>
      <c r="G254" s="34"/>
      <c r="H254" s="34"/>
      <c r="I254" s="33"/>
      <c r="J254" s="34"/>
      <c r="K254" s="34"/>
      <c r="L254" s="33"/>
      <c r="M254" s="33"/>
      <c r="N254" s="34"/>
      <c r="O254" s="34"/>
      <c r="P254" s="33"/>
      <c r="Q254" s="33"/>
      <c r="R254" s="33"/>
    </row>
    <row r="255" spans="1:18" x14ac:dyDescent="0.15">
      <c r="A255" s="10">
        <v>253</v>
      </c>
      <c r="B255" s="11" t="s">
        <v>1288</v>
      </c>
      <c r="C255" s="12"/>
      <c r="D255" s="13">
        <f t="shared" si="3"/>
        <v>1</v>
      </c>
      <c r="E255" s="9">
        <v>0.66674278031187084</v>
      </c>
      <c r="F255" s="1" t="s">
        <v>547</v>
      </c>
      <c r="G255" s="34"/>
      <c r="H255" s="34"/>
      <c r="I255" s="33"/>
      <c r="J255" s="33"/>
      <c r="K255" s="34"/>
      <c r="L255" s="33"/>
      <c r="M255" s="33"/>
      <c r="N255" s="33"/>
      <c r="O255" s="34"/>
      <c r="P255" s="33"/>
      <c r="Q255" s="33"/>
      <c r="R255" s="33"/>
    </row>
    <row r="256" spans="1:18" x14ac:dyDescent="0.15">
      <c r="A256" s="10">
        <v>254</v>
      </c>
      <c r="B256" s="11" t="s">
        <v>1289</v>
      </c>
      <c r="C256" s="12"/>
      <c r="D256" s="13">
        <f t="shared" si="3"/>
        <v>1</v>
      </c>
      <c r="E256" s="9">
        <v>0.53963665567941255</v>
      </c>
      <c r="F256" s="1" t="s">
        <v>547</v>
      </c>
      <c r="G256" s="34"/>
      <c r="H256" s="34"/>
      <c r="I256" s="33"/>
      <c r="J256" s="33"/>
      <c r="K256" s="34"/>
      <c r="L256" s="33"/>
      <c r="M256" s="33"/>
      <c r="N256" s="33"/>
      <c r="O256" s="34"/>
      <c r="P256" s="33"/>
      <c r="Q256" s="33"/>
      <c r="R256" s="33"/>
    </row>
    <row r="257" spans="1:18" x14ac:dyDescent="0.15">
      <c r="A257" s="10">
        <v>255</v>
      </c>
      <c r="B257" s="11" t="s">
        <v>1290</v>
      </c>
      <c r="C257" s="12"/>
      <c r="D257" s="13">
        <f t="shared" si="3"/>
        <v>1</v>
      </c>
      <c r="E257" s="9">
        <v>0.65911229007370276</v>
      </c>
      <c r="F257" s="1" t="s">
        <v>547</v>
      </c>
      <c r="G257" s="33"/>
      <c r="H257" s="34"/>
      <c r="I257" s="33"/>
      <c r="J257" s="33"/>
      <c r="K257" s="34"/>
      <c r="L257" s="33"/>
      <c r="M257" s="33"/>
      <c r="N257" s="33"/>
      <c r="O257" s="34"/>
      <c r="P257" s="33"/>
      <c r="Q257" s="33"/>
      <c r="R257" s="33"/>
    </row>
    <row r="258" spans="1:18" x14ac:dyDescent="0.15">
      <c r="A258" s="10">
        <v>256</v>
      </c>
      <c r="B258" s="11" t="s">
        <v>1291</v>
      </c>
      <c r="C258" s="12"/>
      <c r="D258" s="13">
        <f t="shared" si="3"/>
        <v>1</v>
      </c>
      <c r="E258" s="9">
        <v>0.75668195592432785</v>
      </c>
      <c r="F258" s="1" t="s">
        <v>546</v>
      </c>
      <c r="G258" s="34"/>
      <c r="H258" s="34"/>
      <c r="I258" s="33"/>
      <c r="J258" s="33"/>
      <c r="K258" s="34"/>
      <c r="L258" s="33"/>
      <c r="M258" s="33"/>
      <c r="N258" s="33"/>
      <c r="O258" s="34"/>
      <c r="P258" s="33"/>
      <c r="Q258" s="33"/>
      <c r="R258" s="33"/>
    </row>
    <row r="259" spans="1:18" x14ac:dyDescent="0.15">
      <c r="A259" s="10">
        <v>257</v>
      </c>
      <c r="B259" s="11" t="s">
        <v>413</v>
      </c>
      <c r="C259" s="12"/>
      <c r="D259" s="13">
        <f t="shared" si="3"/>
        <v>1</v>
      </c>
      <c r="E259" s="9">
        <v>0.73589989448801973</v>
      </c>
      <c r="F259" s="1" t="s">
        <v>546</v>
      </c>
      <c r="G259" s="34"/>
      <c r="H259" s="34"/>
      <c r="I259" s="33"/>
      <c r="J259" s="33"/>
      <c r="K259" s="34"/>
      <c r="L259" s="33"/>
      <c r="M259" s="33"/>
      <c r="N259" s="33"/>
      <c r="O259" s="34"/>
      <c r="P259" s="33"/>
      <c r="Q259" s="33"/>
      <c r="R259" s="33"/>
    </row>
    <row r="260" spans="1:18" x14ac:dyDescent="0.15">
      <c r="A260" s="10">
        <v>258</v>
      </c>
      <c r="B260" s="11" t="s">
        <v>1292</v>
      </c>
      <c r="C260" s="12"/>
      <c r="D260" s="13">
        <f t="shared" ref="D260:D323" si="4">IF((C260&gt;3),9,1)</f>
        <v>1</v>
      </c>
      <c r="E260" s="9">
        <v>0.95708029012189355</v>
      </c>
      <c r="F260" s="1" t="s">
        <v>547</v>
      </c>
      <c r="G260" s="34"/>
      <c r="H260" s="34"/>
      <c r="I260" s="33"/>
      <c r="J260" s="33"/>
      <c r="K260" s="34"/>
      <c r="L260" s="33"/>
      <c r="M260" s="33"/>
      <c r="N260" s="33"/>
      <c r="O260" s="34"/>
      <c r="P260" s="33"/>
      <c r="Q260" s="33"/>
      <c r="R260" s="33"/>
    </row>
    <row r="261" spans="1:18" x14ac:dyDescent="0.15">
      <c r="A261" s="10">
        <v>259</v>
      </c>
      <c r="B261" s="11" t="s">
        <v>1293</v>
      </c>
      <c r="C261" s="12"/>
      <c r="D261" s="13">
        <f t="shared" si="4"/>
        <v>1</v>
      </c>
      <c r="E261" s="9">
        <v>0.63506113831660116</v>
      </c>
      <c r="F261" s="1" t="s">
        <v>546</v>
      </c>
      <c r="G261" s="34"/>
      <c r="H261" s="34"/>
      <c r="I261" s="33"/>
      <c r="J261" s="34"/>
      <c r="K261" s="34"/>
      <c r="L261" s="33"/>
      <c r="M261" s="33"/>
      <c r="N261" s="33"/>
      <c r="O261" s="34"/>
      <c r="P261" s="33"/>
      <c r="Q261" s="33"/>
      <c r="R261" s="33"/>
    </row>
    <row r="262" spans="1:18" x14ac:dyDescent="0.15">
      <c r="A262" s="10">
        <v>260</v>
      </c>
      <c r="B262" s="11" t="s">
        <v>1294</v>
      </c>
      <c r="C262" s="12"/>
      <c r="D262" s="13">
        <f t="shared" si="4"/>
        <v>1</v>
      </c>
      <c r="E262" s="9">
        <v>0.74953593833122478</v>
      </c>
      <c r="F262" s="1" t="s">
        <v>546</v>
      </c>
      <c r="G262" s="34"/>
      <c r="H262" s="34"/>
      <c r="I262" s="33"/>
      <c r="J262" s="33"/>
      <c r="K262" s="34"/>
      <c r="L262" s="33"/>
      <c r="M262" s="33"/>
      <c r="N262" s="33"/>
      <c r="O262" s="34"/>
      <c r="P262" s="33"/>
      <c r="Q262" s="33"/>
      <c r="R262" s="33"/>
    </row>
    <row r="263" spans="1:18" x14ac:dyDescent="0.15">
      <c r="A263" s="10">
        <v>261</v>
      </c>
      <c r="B263" s="11" t="s">
        <v>1295</v>
      </c>
      <c r="C263" s="12"/>
      <c r="D263" s="13">
        <f t="shared" si="4"/>
        <v>1</v>
      </c>
      <c r="E263" s="9">
        <v>0.8249655913620888</v>
      </c>
      <c r="F263" s="1" t="s">
        <v>547</v>
      </c>
      <c r="G263" s="33"/>
      <c r="H263" s="34"/>
      <c r="I263" s="33"/>
      <c r="J263" s="33"/>
      <c r="K263" s="34"/>
      <c r="L263" s="33"/>
      <c r="M263" s="33"/>
      <c r="N263" s="33"/>
      <c r="O263" s="34"/>
      <c r="P263" s="33"/>
      <c r="Q263" s="33"/>
      <c r="R263" s="33"/>
    </row>
    <row r="264" spans="1:18" x14ac:dyDescent="0.15">
      <c r="A264" s="10">
        <v>262</v>
      </c>
      <c r="B264" s="11" t="s">
        <v>1296</v>
      </c>
      <c r="C264" s="12"/>
      <c r="D264" s="13">
        <f t="shared" si="4"/>
        <v>1</v>
      </c>
      <c r="E264" s="9">
        <v>0.57546593194861728</v>
      </c>
      <c r="F264" s="1" t="s">
        <v>547</v>
      </c>
      <c r="G264" s="34"/>
      <c r="H264" s="34"/>
      <c r="I264" s="33"/>
      <c r="J264" s="34"/>
      <c r="K264" s="34"/>
      <c r="L264" s="33"/>
      <c r="M264" s="33"/>
      <c r="N264" s="33"/>
      <c r="O264" s="34"/>
      <c r="P264" s="33"/>
      <c r="Q264" s="33"/>
      <c r="R264" s="33"/>
    </row>
    <row r="265" spans="1:18" x14ac:dyDescent="0.15">
      <c r="A265" s="10">
        <v>263</v>
      </c>
      <c r="B265" s="11" t="s">
        <v>1047</v>
      </c>
      <c r="C265" s="12"/>
      <c r="D265" s="13">
        <f t="shared" si="4"/>
        <v>1</v>
      </c>
      <c r="E265" s="9">
        <v>0.7574440276748613</v>
      </c>
      <c r="F265" s="1" t="s">
        <v>546</v>
      </c>
      <c r="G265" s="34"/>
      <c r="H265" s="34"/>
      <c r="I265" s="33"/>
      <c r="J265" s="33"/>
      <c r="K265" s="34"/>
      <c r="L265" s="33"/>
      <c r="M265" s="33"/>
      <c r="N265" s="34"/>
      <c r="O265" s="34"/>
      <c r="P265" s="33"/>
      <c r="Q265" s="33"/>
      <c r="R265" s="33"/>
    </row>
    <row r="266" spans="1:18" x14ac:dyDescent="0.15">
      <c r="A266" s="10">
        <v>264</v>
      </c>
      <c r="B266" s="11" t="s">
        <v>1297</v>
      </c>
      <c r="C266" s="12"/>
      <c r="D266" s="13">
        <f t="shared" si="4"/>
        <v>1</v>
      </c>
      <c r="E266" s="9">
        <v>0.83505794156675539</v>
      </c>
      <c r="F266" s="1" t="s">
        <v>547</v>
      </c>
      <c r="G266" s="34"/>
      <c r="H266" s="34"/>
      <c r="I266" s="33"/>
      <c r="J266" s="33"/>
      <c r="K266" s="34"/>
      <c r="L266" s="33"/>
      <c r="M266" s="33"/>
      <c r="N266" s="33"/>
      <c r="O266" s="34"/>
      <c r="P266" s="33"/>
      <c r="Q266" s="33"/>
      <c r="R266" s="33"/>
    </row>
    <row r="267" spans="1:18" x14ac:dyDescent="0.15">
      <c r="A267" s="10">
        <v>265</v>
      </c>
      <c r="B267" s="11" t="s">
        <v>1298</v>
      </c>
      <c r="C267" s="12"/>
      <c r="D267" s="13">
        <f t="shared" si="4"/>
        <v>1</v>
      </c>
      <c r="E267" s="9">
        <v>0.64161128308791504</v>
      </c>
      <c r="F267" s="1" t="s">
        <v>546</v>
      </c>
      <c r="G267" s="34"/>
      <c r="H267" s="34"/>
      <c r="I267" s="33"/>
      <c r="J267" s="33"/>
      <c r="K267" s="34"/>
      <c r="L267" s="33"/>
      <c r="M267" s="33"/>
      <c r="N267" s="33"/>
      <c r="O267" s="34"/>
      <c r="P267" s="33"/>
      <c r="Q267" s="33"/>
      <c r="R267" s="33"/>
    </row>
    <row r="268" spans="1:18" x14ac:dyDescent="0.15">
      <c r="A268" s="10">
        <v>266</v>
      </c>
      <c r="B268" s="11" t="s">
        <v>1299</v>
      </c>
      <c r="C268" s="12"/>
      <c r="D268" s="13">
        <f t="shared" si="4"/>
        <v>1</v>
      </c>
      <c r="E268" s="9">
        <v>0.94797855099785266</v>
      </c>
      <c r="F268" s="1" t="s">
        <v>547</v>
      </c>
      <c r="G268" s="33"/>
      <c r="H268" s="34"/>
      <c r="I268" s="33"/>
      <c r="J268" s="33"/>
      <c r="K268" s="34"/>
      <c r="L268" s="33"/>
      <c r="M268" s="33"/>
      <c r="N268" s="33"/>
      <c r="O268" s="34"/>
      <c r="P268" s="33"/>
      <c r="Q268" s="33"/>
      <c r="R268" s="33"/>
    </row>
    <row r="269" spans="1:18" x14ac:dyDescent="0.15">
      <c r="A269" s="10">
        <v>267</v>
      </c>
      <c r="B269" s="11" t="s">
        <v>1300</v>
      </c>
      <c r="C269" s="12"/>
      <c r="D269" s="13">
        <f t="shared" si="4"/>
        <v>1</v>
      </c>
      <c r="E269" s="9">
        <v>0.80622290670913177</v>
      </c>
      <c r="F269" s="1" t="s">
        <v>547</v>
      </c>
      <c r="G269" s="33"/>
      <c r="H269" s="34"/>
      <c r="I269" s="33"/>
      <c r="J269" s="34"/>
      <c r="K269" s="34"/>
      <c r="L269" s="33"/>
      <c r="M269" s="33"/>
      <c r="N269" s="33"/>
      <c r="O269" s="34"/>
      <c r="P269" s="33"/>
      <c r="Q269" s="33"/>
      <c r="R269" s="33"/>
    </row>
    <row r="270" spans="1:18" x14ac:dyDescent="0.15">
      <c r="A270" s="10">
        <v>268</v>
      </c>
      <c r="B270" s="11" t="s">
        <v>1301</v>
      </c>
      <c r="C270" s="12"/>
      <c r="D270" s="13">
        <f t="shared" si="4"/>
        <v>1</v>
      </c>
      <c r="E270" s="9">
        <v>0.59848708487492708</v>
      </c>
      <c r="F270" s="1" t="s">
        <v>546</v>
      </c>
      <c r="G270" s="34"/>
      <c r="H270" s="34"/>
      <c r="I270" s="33"/>
      <c r="J270" s="34"/>
      <c r="K270" s="34"/>
      <c r="L270" s="33"/>
      <c r="M270" s="33"/>
      <c r="N270" s="33"/>
      <c r="O270" s="34"/>
      <c r="P270" s="33"/>
      <c r="Q270" s="33"/>
      <c r="R270" s="33"/>
    </row>
    <row r="271" spans="1:18" x14ac:dyDescent="0.15">
      <c r="A271" s="10">
        <v>269</v>
      </c>
      <c r="B271" s="11" t="s">
        <v>1302</v>
      </c>
      <c r="C271" s="12"/>
      <c r="D271" s="13">
        <f t="shared" si="4"/>
        <v>1</v>
      </c>
      <c r="E271" s="9">
        <v>0.86043653002905796</v>
      </c>
      <c r="F271" s="1" t="s">
        <v>546</v>
      </c>
      <c r="G271" s="34"/>
      <c r="H271" s="34"/>
      <c r="I271" s="33"/>
      <c r="J271" s="34"/>
      <c r="K271" s="34"/>
      <c r="L271" s="33"/>
      <c r="M271" s="33"/>
      <c r="N271" s="34"/>
      <c r="O271" s="34"/>
      <c r="P271" s="33"/>
      <c r="Q271" s="33"/>
      <c r="R271" s="33"/>
    </row>
    <row r="272" spans="1:18" x14ac:dyDescent="0.15">
      <c r="A272" s="10">
        <v>270</v>
      </c>
      <c r="B272" s="11" t="s">
        <v>6</v>
      </c>
      <c r="C272" s="12"/>
      <c r="D272" s="13">
        <f t="shared" si="4"/>
        <v>1</v>
      </c>
      <c r="E272" s="9">
        <v>0.79540897492484497</v>
      </c>
      <c r="F272" s="1" t="s">
        <v>546</v>
      </c>
      <c r="G272" s="34"/>
      <c r="H272" s="34"/>
      <c r="I272" s="33"/>
      <c r="J272" s="34"/>
      <c r="K272" s="34"/>
      <c r="L272" s="33"/>
      <c r="M272" s="33"/>
      <c r="N272" s="34"/>
      <c r="O272" s="34"/>
      <c r="P272" s="33"/>
      <c r="Q272" s="33"/>
      <c r="R272" s="33"/>
    </row>
    <row r="273" spans="1:18" x14ac:dyDescent="0.15">
      <c r="A273" s="10">
        <v>271</v>
      </c>
      <c r="B273" s="11" t="s">
        <v>1303</v>
      </c>
      <c r="C273" s="12"/>
      <c r="D273" s="13">
        <f t="shared" si="4"/>
        <v>1</v>
      </c>
      <c r="E273" s="9">
        <v>0.61443411089677902</v>
      </c>
      <c r="F273" s="1" t="s">
        <v>547</v>
      </c>
      <c r="G273" s="34"/>
      <c r="H273" s="34"/>
      <c r="I273" s="33"/>
      <c r="J273" s="33"/>
      <c r="K273" s="34"/>
      <c r="L273" s="33"/>
      <c r="M273" s="33"/>
      <c r="N273" s="33"/>
      <c r="O273" s="34"/>
      <c r="P273" s="33"/>
      <c r="Q273" s="33"/>
      <c r="R273" s="33"/>
    </row>
    <row r="274" spans="1:18" x14ac:dyDescent="0.15">
      <c r="A274" s="10">
        <v>272</v>
      </c>
      <c r="B274" s="11" t="s">
        <v>1304</v>
      </c>
      <c r="C274" s="12"/>
      <c r="D274" s="13">
        <f t="shared" si="4"/>
        <v>1</v>
      </c>
      <c r="E274" s="9">
        <v>0.95974334452074062</v>
      </c>
      <c r="F274" s="1" t="s">
        <v>546</v>
      </c>
      <c r="G274" s="34"/>
      <c r="H274" s="34"/>
      <c r="I274" s="33"/>
      <c r="J274" s="33"/>
      <c r="K274" s="34"/>
      <c r="L274" s="33"/>
      <c r="M274" s="33"/>
      <c r="N274" s="33"/>
      <c r="O274" s="34"/>
      <c r="P274" s="33"/>
      <c r="Q274" s="33"/>
      <c r="R274" s="33"/>
    </row>
    <row r="275" spans="1:18" x14ac:dyDescent="0.15">
      <c r="A275" s="10">
        <v>273</v>
      </c>
      <c r="B275" s="11" t="s">
        <v>1305</v>
      </c>
      <c r="C275" s="12"/>
      <c r="D275" s="13">
        <f t="shared" si="4"/>
        <v>1</v>
      </c>
      <c r="E275" s="9">
        <v>0.92783248875806557</v>
      </c>
      <c r="F275" s="1" t="s">
        <v>547</v>
      </c>
      <c r="G275" s="34"/>
      <c r="H275" s="34"/>
      <c r="I275" s="33"/>
      <c r="J275" s="34"/>
      <c r="K275" s="34"/>
      <c r="L275" s="33"/>
      <c r="M275" s="33"/>
      <c r="N275" s="34"/>
      <c r="O275" s="34"/>
      <c r="P275" s="33"/>
      <c r="Q275" s="33"/>
      <c r="R275" s="33"/>
    </row>
    <row r="276" spans="1:18" x14ac:dyDescent="0.15">
      <c r="A276" s="10">
        <v>274</v>
      </c>
      <c r="B276" s="11" t="s">
        <v>934</v>
      </c>
      <c r="C276" s="12"/>
      <c r="D276" s="13">
        <f t="shared" si="4"/>
        <v>1</v>
      </c>
      <c r="E276" s="9">
        <v>0.70456007686891375</v>
      </c>
      <c r="F276" s="1" t="s">
        <v>546</v>
      </c>
      <c r="G276" s="34"/>
      <c r="H276" s="34"/>
      <c r="I276" s="33"/>
      <c r="J276" s="33"/>
      <c r="K276" s="34"/>
      <c r="L276" s="33"/>
      <c r="M276" s="33"/>
      <c r="N276" s="33"/>
      <c r="O276" s="34"/>
      <c r="P276" s="33"/>
      <c r="Q276" s="33"/>
      <c r="R276" s="33"/>
    </row>
    <row r="277" spans="1:18" x14ac:dyDescent="0.15">
      <c r="A277" s="10">
        <v>275</v>
      </c>
      <c r="B277" s="11" t="s">
        <v>1306</v>
      </c>
      <c r="C277" s="12"/>
      <c r="D277" s="13">
        <f t="shared" si="4"/>
        <v>1</v>
      </c>
      <c r="E277" s="9">
        <v>0.71017202695148907</v>
      </c>
      <c r="F277" s="1" t="s">
        <v>546</v>
      </c>
      <c r="G277" s="34"/>
      <c r="H277" s="34"/>
      <c r="I277" s="33"/>
      <c r="J277" s="33"/>
      <c r="K277" s="34"/>
      <c r="L277" s="33"/>
      <c r="M277" s="33"/>
      <c r="N277" s="33"/>
      <c r="O277" s="34"/>
      <c r="P277" s="33"/>
      <c r="Q277" s="33"/>
      <c r="R277" s="33"/>
    </row>
    <row r="278" spans="1:18" x14ac:dyDescent="0.15">
      <c r="A278" s="10">
        <v>276</v>
      </c>
      <c r="B278" s="11" t="s">
        <v>1307</v>
      </c>
      <c r="C278" s="12"/>
      <c r="D278" s="13">
        <f t="shared" si="4"/>
        <v>1</v>
      </c>
      <c r="E278" s="9">
        <v>0.70497616056173595</v>
      </c>
      <c r="F278" s="1" t="s">
        <v>546</v>
      </c>
      <c r="G278" s="34"/>
      <c r="H278" s="34"/>
      <c r="I278" s="33"/>
      <c r="J278" s="34"/>
      <c r="K278" s="34"/>
      <c r="L278" s="33"/>
      <c r="M278" s="33"/>
      <c r="N278" s="33"/>
      <c r="O278" s="34"/>
      <c r="P278" s="33"/>
      <c r="Q278" s="33"/>
      <c r="R278" s="33"/>
    </row>
    <row r="279" spans="1:18" x14ac:dyDescent="0.15">
      <c r="A279" s="10">
        <v>277</v>
      </c>
      <c r="B279" s="11" t="s">
        <v>1308</v>
      </c>
      <c r="C279" s="12"/>
      <c r="D279" s="13">
        <f t="shared" si="4"/>
        <v>1</v>
      </c>
      <c r="E279" s="9">
        <v>0.67214950528189554</v>
      </c>
      <c r="F279" s="1" t="s">
        <v>546</v>
      </c>
      <c r="G279" s="34"/>
      <c r="H279" s="34"/>
      <c r="I279" s="33"/>
      <c r="J279" s="34"/>
      <c r="K279" s="34"/>
      <c r="L279" s="33"/>
      <c r="M279" s="33"/>
      <c r="N279" s="33"/>
      <c r="O279" s="34"/>
      <c r="P279" s="33"/>
      <c r="Q279" s="33"/>
      <c r="R279" s="33"/>
    </row>
    <row r="280" spans="1:18" x14ac:dyDescent="0.15">
      <c r="A280" s="10">
        <v>278</v>
      </c>
      <c r="B280" s="11" t="s">
        <v>1309</v>
      </c>
      <c r="C280" s="12"/>
      <c r="D280" s="13">
        <f t="shared" si="4"/>
        <v>1</v>
      </c>
      <c r="E280" s="9">
        <v>0.86671401285380334</v>
      </c>
      <c r="F280" s="1" t="s">
        <v>547</v>
      </c>
      <c r="G280" s="34"/>
      <c r="H280" s="34"/>
      <c r="I280" s="33"/>
      <c r="J280" s="34"/>
      <c r="K280" s="34"/>
      <c r="L280" s="33"/>
      <c r="M280" s="33"/>
      <c r="N280" s="33"/>
      <c r="O280" s="34"/>
      <c r="P280" s="33"/>
      <c r="Q280" s="33"/>
      <c r="R280" s="33"/>
    </row>
    <row r="281" spans="1:18" x14ac:dyDescent="0.15">
      <c r="A281" s="10">
        <v>279</v>
      </c>
      <c r="B281" s="11" t="s">
        <v>1310</v>
      </c>
      <c r="C281" s="12"/>
      <c r="D281" s="13">
        <f t="shared" si="4"/>
        <v>1</v>
      </c>
      <c r="E281" s="9">
        <v>0.9519513122101193</v>
      </c>
      <c r="F281" s="1" t="s">
        <v>546</v>
      </c>
      <c r="G281" s="34"/>
      <c r="H281" s="34"/>
      <c r="I281" s="33"/>
      <c r="J281" s="33"/>
      <c r="K281" s="34"/>
      <c r="L281" s="33"/>
      <c r="M281" s="33"/>
      <c r="N281" s="34"/>
      <c r="O281" s="34"/>
      <c r="P281" s="33"/>
      <c r="Q281" s="33"/>
      <c r="R281" s="33"/>
    </row>
    <row r="282" spans="1:18" x14ac:dyDescent="0.15">
      <c r="A282" s="10">
        <v>280</v>
      </c>
      <c r="B282" s="11" t="s">
        <v>1311</v>
      </c>
      <c r="C282" s="12"/>
      <c r="D282" s="13">
        <f t="shared" si="4"/>
        <v>1</v>
      </c>
      <c r="E282" s="9">
        <v>0.62322566859195483</v>
      </c>
      <c r="F282" s="1" t="s">
        <v>547</v>
      </c>
      <c r="G282" s="33"/>
      <c r="H282" s="34"/>
      <c r="I282" s="33"/>
      <c r="J282" s="33"/>
      <c r="K282" s="34"/>
      <c r="L282" s="33"/>
      <c r="M282" s="33"/>
      <c r="N282" s="33"/>
      <c r="O282" s="34"/>
      <c r="P282" s="33"/>
      <c r="Q282" s="33"/>
      <c r="R282" s="33"/>
    </row>
    <row r="283" spans="1:18" x14ac:dyDescent="0.15">
      <c r="A283" s="10">
        <v>281</v>
      </c>
      <c r="B283" s="11" t="s">
        <v>1312</v>
      </c>
      <c r="C283" s="12"/>
      <c r="D283" s="13">
        <f t="shared" si="4"/>
        <v>1</v>
      </c>
      <c r="E283" s="9">
        <v>0.54142295713848743</v>
      </c>
      <c r="F283" s="1" t="s">
        <v>546</v>
      </c>
      <c r="G283" s="34"/>
      <c r="H283" s="34"/>
      <c r="I283" s="33"/>
      <c r="J283" s="33"/>
      <c r="K283" s="34"/>
      <c r="L283" s="33"/>
      <c r="M283" s="33"/>
      <c r="N283" s="33"/>
      <c r="O283" s="34"/>
      <c r="P283" s="33"/>
      <c r="Q283" s="33"/>
      <c r="R283" s="33"/>
    </row>
    <row r="284" spans="1:18" x14ac:dyDescent="0.15">
      <c r="A284" s="10">
        <v>282</v>
      </c>
      <c r="B284" s="11" t="s">
        <v>1313</v>
      </c>
      <c r="C284" s="12"/>
      <c r="D284" s="13">
        <f t="shared" si="4"/>
        <v>1</v>
      </c>
      <c r="E284" s="9">
        <v>0.96426916730274792</v>
      </c>
      <c r="F284" s="1" t="s">
        <v>546</v>
      </c>
      <c r="G284" s="33"/>
      <c r="H284" s="34"/>
      <c r="I284" s="33"/>
      <c r="J284" s="33"/>
      <c r="K284" s="34"/>
      <c r="L284" s="33"/>
      <c r="M284" s="33"/>
      <c r="N284" s="33"/>
      <c r="O284" s="34"/>
      <c r="P284" s="33"/>
      <c r="Q284" s="33"/>
      <c r="R284" s="33"/>
    </row>
    <row r="285" spans="1:18" x14ac:dyDescent="0.15">
      <c r="A285" s="10">
        <v>283</v>
      </c>
      <c r="B285" s="11" t="s">
        <v>1314</v>
      </c>
      <c r="C285" s="12"/>
      <c r="D285" s="13">
        <f t="shared" si="4"/>
        <v>1</v>
      </c>
      <c r="E285" s="9">
        <v>0.7787553456966938</v>
      </c>
      <c r="F285" s="1" t="s">
        <v>547</v>
      </c>
      <c r="G285" s="33"/>
      <c r="H285" s="34"/>
      <c r="I285" s="33"/>
      <c r="J285" s="34"/>
      <c r="K285" s="34"/>
      <c r="L285" s="33"/>
      <c r="M285" s="33"/>
      <c r="N285" s="33"/>
      <c r="O285" s="34"/>
      <c r="P285" s="33"/>
      <c r="Q285" s="33"/>
      <c r="R285" s="33"/>
    </row>
    <row r="286" spans="1:18" x14ac:dyDescent="0.15">
      <c r="A286" s="10">
        <v>284</v>
      </c>
      <c r="B286" s="11" t="s">
        <v>1315</v>
      </c>
      <c r="C286" s="12"/>
      <c r="D286" s="13">
        <f t="shared" si="4"/>
        <v>1</v>
      </c>
      <c r="E286" s="9">
        <v>0.57543141636732109</v>
      </c>
      <c r="F286" s="1" t="s">
        <v>546</v>
      </c>
      <c r="G286" s="34"/>
      <c r="H286" s="34"/>
      <c r="I286" s="33"/>
      <c r="J286" s="33"/>
      <c r="K286" s="34"/>
      <c r="L286" s="33"/>
      <c r="M286" s="33"/>
      <c r="N286" s="33"/>
      <c r="O286" s="34"/>
      <c r="P286" s="33"/>
      <c r="Q286" s="33"/>
      <c r="R286" s="33"/>
    </row>
    <row r="287" spans="1:18" x14ac:dyDescent="0.15">
      <c r="A287" s="10">
        <v>285</v>
      </c>
      <c r="B287" s="11" t="s">
        <v>1316</v>
      </c>
      <c r="C287" s="12"/>
      <c r="D287" s="13">
        <f t="shared" si="4"/>
        <v>1</v>
      </c>
      <c r="E287" s="9">
        <v>0.68504376080651141</v>
      </c>
      <c r="F287" s="1" t="s">
        <v>547</v>
      </c>
      <c r="G287" s="33"/>
      <c r="H287" s="34"/>
      <c r="I287" s="33"/>
      <c r="J287" s="33"/>
      <c r="K287" s="34"/>
      <c r="L287" s="33"/>
      <c r="M287" s="33"/>
      <c r="N287" s="33"/>
      <c r="O287" s="34"/>
      <c r="P287" s="33"/>
      <c r="Q287" s="33"/>
      <c r="R287" s="33"/>
    </row>
    <row r="288" spans="1:18" x14ac:dyDescent="0.15">
      <c r="A288" s="10">
        <v>286</v>
      </c>
      <c r="B288" s="11" t="s">
        <v>1317</v>
      </c>
      <c r="C288" s="12"/>
      <c r="D288" s="13">
        <f t="shared" si="4"/>
        <v>1</v>
      </c>
      <c r="E288" s="9">
        <v>0.99497023170197885</v>
      </c>
      <c r="F288" s="1" t="s">
        <v>547</v>
      </c>
      <c r="G288" s="34"/>
      <c r="H288" s="34"/>
      <c r="I288" s="33"/>
      <c r="J288" s="34"/>
      <c r="K288" s="34"/>
      <c r="L288" s="33"/>
      <c r="M288" s="33"/>
      <c r="N288" s="33"/>
      <c r="O288" s="34"/>
      <c r="P288" s="33"/>
      <c r="Q288" s="33"/>
      <c r="R288" s="33"/>
    </row>
    <row r="289" spans="1:18" x14ac:dyDescent="0.15">
      <c r="A289" s="10">
        <v>287</v>
      </c>
      <c r="B289" s="11" t="s">
        <v>1318</v>
      </c>
      <c r="C289" s="12"/>
      <c r="D289" s="13">
        <f t="shared" si="4"/>
        <v>1</v>
      </c>
      <c r="E289" s="9">
        <v>0.85808683539227859</v>
      </c>
      <c r="F289" s="1" t="s">
        <v>546</v>
      </c>
      <c r="G289" s="34"/>
      <c r="H289" s="34"/>
      <c r="I289" s="33"/>
      <c r="J289" s="34"/>
      <c r="K289" s="34"/>
      <c r="L289" s="33"/>
      <c r="M289" s="33"/>
      <c r="N289" s="33"/>
      <c r="O289" s="34"/>
      <c r="P289" s="33"/>
      <c r="Q289" s="33"/>
      <c r="R289" s="33"/>
    </row>
    <row r="290" spans="1:18" x14ac:dyDescent="0.15">
      <c r="A290" s="10">
        <v>288</v>
      </c>
      <c r="B290" s="11" t="s">
        <v>1319</v>
      </c>
      <c r="C290" s="12"/>
      <c r="D290" s="13">
        <f t="shared" si="4"/>
        <v>1</v>
      </c>
      <c r="E290" s="9">
        <v>0.9249155886577145</v>
      </c>
      <c r="F290" s="1" t="s">
        <v>547</v>
      </c>
      <c r="G290" s="34"/>
      <c r="H290" s="34"/>
      <c r="I290" s="33"/>
      <c r="J290" s="33"/>
      <c r="K290" s="34"/>
      <c r="L290" s="33"/>
      <c r="M290" s="33"/>
      <c r="N290" s="33"/>
      <c r="O290" s="34"/>
      <c r="P290" s="33"/>
      <c r="Q290" s="33"/>
      <c r="R290" s="33"/>
    </row>
    <row r="291" spans="1:18" x14ac:dyDescent="0.15">
      <c r="A291" s="10">
        <v>289</v>
      </c>
      <c r="B291" s="11" t="s">
        <v>1320</v>
      </c>
      <c r="C291" s="12"/>
      <c r="D291" s="13">
        <f t="shared" si="4"/>
        <v>1</v>
      </c>
      <c r="E291" s="9">
        <v>0.61020892144436756</v>
      </c>
      <c r="F291" s="1" t="s">
        <v>547</v>
      </c>
      <c r="G291" s="34"/>
      <c r="H291" s="34"/>
      <c r="I291" s="33"/>
      <c r="J291" s="33"/>
      <c r="K291" s="34"/>
      <c r="L291" s="33"/>
      <c r="M291" s="33"/>
      <c r="N291" s="33"/>
      <c r="O291" s="34"/>
      <c r="P291" s="33"/>
      <c r="Q291" s="33"/>
      <c r="R291" s="33"/>
    </row>
    <row r="292" spans="1:18" x14ac:dyDescent="0.15">
      <c r="A292" s="10">
        <v>290</v>
      </c>
      <c r="B292" s="11" t="s">
        <v>1321</v>
      </c>
      <c r="C292" s="12"/>
      <c r="D292" s="13">
        <f t="shared" si="4"/>
        <v>1</v>
      </c>
      <c r="E292" s="9">
        <v>0.90014039584096595</v>
      </c>
      <c r="F292" s="1" t="s">
        <v>546</v>
      </c>
      <c r="G292" s="34"/>
      <c r="H292" s="34"/>
      <c r="I292" s="33"/>
      <c r="J292" s="34"/>
      <c r="K292" s="34"/>
      <c r="L292" s="33"/>
      <c r="M292" s="33"/>
      <c r="N292" s="34"/>
      <c r="O292" s="34"/>
      <c r="P292" s="33"/>
      <c r="Q292" s="33"/>
      <c r="R292" s="33"/>
    </row>
    <row r="293" spans="1:18" x14ac:dyDescent="0.15">
      <c r="A293" s="10">
        <v>291</v>
      </c>
      <c r="B293" s="11" t="s">
        <v>1322</v>
      </c>
      <c r="C293" s="12"/>
      <c r="D293" s="13">
        <f t="shared" si="4"/>
        <v>1</v>
      </c>
      <c r="E293" s="9">
        <v>0.82312167332056596</v>
      </c>
      <c r="F293" s="1" t="s">
        <v>546</v>
      </c>
      <c r="G293" s="34"/>
      <c r="H293" s="34"/>
      <c r="I293" s="33"/>
      <c r="J293" s="34"/>
      <c r="K293" s="34"/>
      <c r="L293" s="33"/>
      <c r="M293" s="33"/>
      <c r="N293" s="33"/>
      <c r="O293" s="34"/>
      <c r="P293" s="33"/>
      <c r="Q293" s="33"/>
      <c r="R293" s="33"/>
    </row>
    <row r="294" spans="1:18" x14ac:dyDescent="0.15">
      <c r="A294" s="10">
        <v>292</v>
      </c>
      <c r="B294" s="11" t="s">
        <v>1323</v>
      </c>
      <c r="C294" s="12"/>
      <c r="D294" s="13">
        <f t="shared" si="4"/>
        <v>1</v>
      </c>
      <c r="E294" s="9">
        <v>0.58075478593204588</v>
      </c>
      <c r="F294" s="1" t="s">
        <v>547</v>
      </c>
      <c r="G294" s="34"/>
      <c r="H294" s="34"/>
      <c r="I294" s="33"/>
      <c r="J294" s="34"/>
      <c r="K294" s="34"/>
      <c r="L294" s="33"/>
      <c r="M294" s="33"/>
      <c r="N294" s="33"/>
      <c r="O294" s="34"/>
      <c r="P294" s="33"/>
      <c r="Q294" s="33"/>
      <c r="R294" s="33"/>
    </row>
    <row r="295" spans="1:18" x14ac:dyDescent="0.15">
      <c r="A295" s="10">
        <v>293</v>
      </c>
      <c r="B295" s="11" t="s">
        <v>1324</v>
      </c>
      <c r="C295" s="12"/>
      <c r="D295" s="13">
        <f t="shared" si="4"/>
        <v>1</v>
      </c>
      <c r="E295" s="9">
        <v>0.95011586199481468</v>
      </c>
      <c r="F295" s="1" t="s">
        <v>546</v>
      </c>
      <c r="G295" s="33"/>
      <c r="H295" s="34"/>
      <c r="I295" s="33"/>
      <c r="J295" s="34"/>
      <c r="K295" s="34"/>
      <c r="L295" s="33"/>
      <c r="M295" s="33"/>
      <c r="N295" s="33"/>
      <c r="O295" s="34"/>
      <c r="P295" s="33"/>
      <c r="Q295" s="33"/>
      <c r="R295" s="33"/>
    </row>
    <row r="296" spans="1:18" x14ac:dyDescent="0.15">
      <c r="A296" s="10">
        <v>294</v>
      </c>
      <c r="B296" s="11" t="s">
        <v>1325</v>
      </c>
      <c r="C296" s="12"/>
      <c r="D296" s="13">
        <f t="shared" si="4"/>
        <v>1</v>
      </c>
      <c r="E296" s="9">
        <v>0.55099586291377212</v>
      </c>
      <c r="F296" s="1" t="s">
        <v>547</v>
      </c>
      <c r="G296" s="33"/>
      <c r="H296" s="34"/>
      <c r="I296" s="33"/>
      <c r="J296" s="33"/>
      <c r="K296" s="34"/>
      <c r="L296" s="33"/>
      <c r="M296" s="33"/>
      <c r="N296" s="33"/>
      <c r="O296" s="34"/>
      <c r="P296" s="33"/>
      <c r="Q296" s="33"/>
      <c r="R296" s="33"/>
    </row>
    <row r="297" spans="1:18" x14ac:dyDescent="0.15">
      <c r="A297" s="10">
        <v>295</v>
      </c>
      <c r="B297" s="11" t="s">
        <v>1326</v>
      </c>
      <c r="C297" s="12"/>
      <c r="D297" s="13">
        <f t="shared" si="4"/>
        <v>1</v>
      </c>
      <c r="E297" s="9">
        <v>0.7793454728807927</v>
      </c>
      <c r="F297" s="1" t="s">
        <v>546</v>
      </c>
      <c r="G297" s="34"/>
      <c r="H297" s="34"/>
      <c r="I297" s="33"/>
      <c r="J297" s="34"/>
      <c r="K297" s="34"/>
      <c r="L297" s="33"/>
      <c r="M297" s="33"/>
      <c r="N297" s="33"/>
      <c r="O297" s="34"/>
      <c r="P297" s="33"/>
      <c r="Q297" s="33"/>
      <c r="R297" s="33"/>
    </row>
    <row r="298" spans="1:18" x14ac:dyDescent="0.15">
      <c r="A298" s="10">
        <v>296</v>
      </c>
      <c r="B298" s="11" t="s">
        <v>1327</v>
      </c>
      <c r="C298" s="12"/>
      <c r="D298" s="13">
        <f t="shared" si="4"/>
        <v>1</v>
      </c>
      <c r="E298" s="9">
        <v>0.67776154218175177</v>
      </c>
      <c r="F298" s="1" t="s">
        <v>546</v>
      </c>
      <c r="G298" s="34"/>
      <c r="H298" s="34"/>
      <c r="I298" s="33"/>
      <c r="J298" s="33"/>
      <c r="K298" s="34"/>
      <c r="L298" s="33"/>
      <c r="M298" s="33"/>
      <c r="N298" s="33"/>
      <c r="O298" s="34"/>
      <c r="P298" s="33"/>
      <c r="Q298" s="33"/>
      <c r="R298" s="33"/>
    </row>
    <row r="299" spans="1:18" x14ac:dyDescent="0.15">
      <c r="A299" s="10">
        <v>297</v>
      </c>
      <c r="B299" s="11" t="s">
        <v>1328</v>
      </c>
      <c r="C299" s="12"/>
      <c r="D299" s="13">
        <f t="shared" si="4"/>
        <v>1</v>
      </c>
      <c r="E299" s="9">
        <v>0.93330807821999229</v>
      </c>
      <c r="F299" s="1" t="s">
        <v>547</v>
      </c>
      <c r="G299" s="34"/>
      <c r="H299" s="34"/>
      <c r="I299" s="33"/>
      <c r="J299" s="33"/>
      <c r="K299" s="34"/>
      <c r="L299" s="33"/>
      <c r="M299" s="33"/>
      <c r="N299" s="33"/>
      <c r="O299" s="34"/>
      <c r="P299" s="33"/>
      <c r="Q299" s="33"/>
      <c r="R299" s="33"/>
    </row>
    <row r="300" spans="1:18" x14ac:dyDescent="0.15">
      <c r="A300" s="10">
        <v>298</v>
      </c>
      <c r="B300" s="11" t="s">
        <v>1329</v>
      </c>
      <c r="C300" s="12"/>
      <c r="D300" s="13">
        <f t="shared" si="4"/>
        <v>1</v>
      </c>
      <c r="E300" s="9">
        <v>0.82845129882445723</v>
      </c>
      <c r="F300" s="1" t="s">
        <v>547</v>
      </c>
      <c r="G300" s="34"/>
      <c r="H300" s="34"/>
      <c r="I300" s="33"/>
      <c r="J300" s="34"/>
      <c r="K300" s="34"/>
      <c r="L300" s="33"/>
      <c r="M300" s="33"/>
      <c r="N300" s="34"/>
      <c r="O300" s="34"/>
      <c r="P300" s="33"/>
      <c r="Q300" s="33"/>
      <c r="R300" s="33"/>
    </row>
    <row r="301" spans="1:18" x14ac:dyDescent="0.15">
      <c r="A301" s="10">
        <v>299</v>
      </c>
      <c r="B301" s="11" t="s">
        <v>1330</v>
      </c>
      <c r="C301" s="12"/>
      <c r="D301" s="13">
        <f t="shared" si="4"/>
        <v>1</v>
      </c>
      <c r="E301" s="9">
        <v>0.81846960864610385</v>
      </c>
      <c r="F301" s="1" t="s">
        <v>546</v>
      </c>
      <c r="G301" s="34"/>
      <c r="H301" s="34"/>
      <c r="I301" s="33"/>
      <c r="J301" s="34"/>
      <c r="K301" s="34"/>
      <c r="L301" s="33"/>
      <c r="M301" s="33"/>
      <c r="N301" s="33"/>
      <c r="O301" s="34"/>
      <c r="P301" s="33"/>
      <c r="Q301" s="33"/>
      <c r="R301" s="33"/>
    </row>
    <row r="302" spans="1:18" x14ac:dyDescent="0.15">
      <c r="A302" s="10">
        <v>300</v>
      </c>
      <c r="B302" s="11" t="s">
        <v>1331</v>
      </c>
      <c r="C302" s="12"/>
      <c r="D302" s="13">
        <f t="shared" si="4"/>
        <v>1</v>
      </c>
      <c r="E302" s="9">
        <v>0.67638695253701009</v>
      </c>
      <c r="F302" s="1" t="s">
        <v>547</v>
      </c>
      <c r="G302" s="34"/>
      <c r="H302" s="34"/>
      <c r="I302" s="33"/>
      <c r="J302" s="34"/>
      <c r="K302" s="34"/>
      <c r="L302" s="33"/>
      <c r="M302" s="33"/>
      <c r="N302" s="33"/>
      <c r="O302" s="34"/>
      <c r="P302" s="33"/>
      <c r="Q302" s="33"/>
      <c r="R302" s="33"/>
    </row>
    <row r="303" spans="1:18" x14ac:dyDescent="0.15">
      <c r="A303" s="10">
        <v>301</v>
      </c>
      <c r="B303" s="11" t="s">
        <v>1332</v>
      </c>
      <c r="C303" s="12"/>
      <c r="D303" s="13">
        <f t="shared" si="4"/>
        <v>1</v>
      </c>
      <c r="E303" s="9">
        <v>0.52310140579213904</v>
      </c>
      <c r="F303" s="1" t="s">
        <v>546</v>
      </c>
      <c r="G303" s="34"/>
      <c r="H303" s="34"/>
      <c r="I303" s="33"/>
      <c r="J303" s="34"/>
      <c r="K303" s="34"/>
      <c r="L303" s="33"/>
      <c r="M303" s="33"/>
      <c r="N303" s="33"/>
      <c r="O303" s="34"/>
      <c r="P303" s="33"/>
      <c r="Q303" s="33"/>
      <c r="R303" s="33"/>
    </row>
    <row r="304" spans="1:18" x14ac:dyDescent="0.15">
      <c r="A304" s="10">
        <v>302</v>
      </c>
      <c r="B304" s="11" t="s">
        <v>1333</v>
      </c>
      <c r="C304" s="12"/>
      <c r="D304" s="13">
        <f t="shared" si="4"/>
        <v>1</v>
      </c>
      <c r="E304" s="9">
        <v>0.62928779603747209</v>
      </c>
      <c r="F304" s="1" t="s">
        <v>546</v>
      </c>
      <c r="G304" s="34"/>
      <c r="H304" s="34"/>
      <c r="I304" s="33"/>
      <c r="J304" s="34"/>
      <c r="K304" s="34"/>
      <c r="L304" s="33"/>
      <c r="M304" s="33"/>
      <c r="N304" s="33"/>
      <c r="O304" s="34"/>
      <c r="P304" s="33"/>
      <c r="Q304" s="33"/>
      <c r="R304" s="33"/>
    </row>
    <row r="305" spans="1:18" x14ac:dyDescent="0.15">
      <c r="A305" s="10">
        <v>303</v>
      </c>
      <c r="B305" s="11" t="s">
        <v>414</v>
      </c>
      <c r="C305" s="12"/>
      <c r="D305" s="13">
        <f t="shared" si="4"/>
        <v>1</v>
      </c>
      <c r="E305" s="9">
        <v>0.87176873018655388</v>
      </c>
      <c r="F305" s="1" t="s">
        <v>546</v>
      </c>
      <c r="G305" s="34"/>
      <c r="H305" s="34"/>
      <c r="I305" s="33"/>
      <c r="J305" s="34"/>
      <c r="K305" s="34"/>
      <c r="L305" s="33"/>
      <c r="M305" s="33"/>
      <c r="N305" s="34"/>
      <c r="O305" s="34"/>
      <c r="P305" s="33"/>
      <c r="Q305" s="33"/>
      <c r="R305" s="33"/>
    </row>
    <row r="306" spans="1:18" x14ac:dyDescent="0.15">
      <c r="A306" s="10">
        <v>304</v>
      </c>
      <c r="B306" s="11" t="s">
        <v>1334</v>
      </c>
      <c r="C306" s="12"/>
      <c r="D306" s="13">
        <f t="shared" si="4"/>
        <v>1</v>
      </c>
      <c r="E306" s="9">
        <v>0.89495246926551375</v>
      </c>
      <c r="F306" s="1" t="s">
        <v>547</v>
      </c>
      <c r="G306" s="33"/>
      <c r="H306" s="34"/>
      <c r="I306" s="33"/>
      <c r="J306" s="33"/>
      <c r="K306" s="34"/>
      <c r="L306" s="33"/>
      <c r="M306" s="33"/>
      <c r="N306" s="33"/>
      <c r="O306" s="34"/>
      <c r="P306" s="33"/>
      <c r="Q306" s="33"/>
      <c r="R306" s="33"/>
    </row>
    <row r="307" spans="1:18" x14ac:dyDescent="0.15">
      <c r="A307" s="10">
        <v>305</v>
      </c>
      <c r="B307" s="11" t="s">
        <v>1335</v>
      </c>
      <c r="C307" s="12"/>
      <c r="D307" s="13">
        <f t="shared" si="4"/>
        <v>1</v>
      </c>
      <c r="E307" s="9">
        <v>0.78008622772657166</v>
      </c>
      <c r="F307" s="1" t="s">
        <v>546</v>
      </c>
      <c r="G307" s="34"/>
      <c r="H307" s="34"/>
      <c r="I307" s="33"/>
      <c r="J307" s="34"/>
      <c r="K307" s="34"/>
      <c r="L307" s="33"/>
      <c r="M307" s="33"/>
      <c r="N307" s="33"/>
      <c r="O307" s="34"/>
      <c r="P307" s="33"/>
      <c r="Q307" s="33"/>
      <c r="R307" s="33"/>
    </row>
    <row r="308" spans="1:18" x14ac:dyDescent="0.15">
      <c r="A308" s="10">
        <v>306</v>
      </c>
      <c r="B308" s="11" t="s">
        <v>1336</v>
      </c>
      <c r="C308" s="12"/>
      <c r="D308" s="13">
        <f t="shared" si="4"/>
        <v>1</v>
      </c>
      <c r="E308" s="9">
        <v>0.59672179123248115</v>
      </c>
      <c r="F308" s="1" t="s">
        <v>546</v>
      </c>
      <c r="G308" s="34"/>
      <c r="H308" s="34"/>
      <c r="I308" s="33"/>
      <c r="J308" s="33"/>
      <c r="K308" s="34"/>
      <c r="L308" s="33"/>
      <c r="M308" s="33"/>
      <c r="N308" s="33"/>
      <c r="O308" s="34"/>
      <c r="P308" s="33"/>
      <c r="Q308" s="33"/>
      <c r="R308" s="33"/>
    </row>
    <row r="309" spans="1:18" x14ac:dyDescent="0.15">
      <c r="A309" s="10">
        <v>307</v>
      </c>
      <c r="B309" s="11" t="s">
        <v>73</v>
      </c>
      <c r="C309" s="12"/>
      <c r="D309" s="13">
        <f t="shared" si="4"/>
        <v>1</v>
      </c>
      <c r="E309" s="9">
        <v>0.86495672581762717</v>
      </c>
      <c r="F309" s="1" t="s">
        <v>547</v>
      </c>
      <c r="G309" s="34"/>
      <c r="H309" s="34"/>
      <c r="I309" s="33"/>
      <c r="J309" s="34"/>
      <c r="K309" s="34"/>
      <c r="L309" s="33"/>
      <c r="M309" s="33"/>
      <c r="N309" s="33"/>
      <c r="O309" s="34"/>
      <c r="P309" s="33"/>
      <c r="Q309" s="33"/>
      <c r="R309" s="33"/>
    </row>
    <row r="310" spans="1:18" x14ac:dyDescent="0.15">
      <c r="A310" s="10">
        <v>308</v>
      </c>
      <c r="B310" s="11" t="s">
        <v>1337</v>
      </c>
      <c r="C310" s="12"/>
      <c r="D310" s="13">
        <f t="shared" si="4"/>
        <v>1</v>
      </c>
      <c r="E310" s="9">
        <v>0.5182479111639422</v>
      </c>
      <c r="F310" s="1" t="s">
        <v>547</v>
      </c>
      <c r="G310" s="34"/>
      <c r="H310" s="34"/>
      <c r="I310" s="33"/>
      <c r="J310" s="33"/>
      <c r="K310" s="34"/>
      <c r="L310" s="33"/>
      <c r="M310" s="33"/>
      <c r="N310" s="33"/>
      <c r="O310" s="34"/>
      <c r="P310" s="33"/>
      <c r="Q310" s="33"/>
      <c r="R310" s="33"/>
    </row>
    <row r="311" spans="1:18" x14ac:dyDescent="0.15">
      <c r="A311" s="10">
        <v>309</v>
      </c>
      <c r="B311" s="11" t="s">
        <v>1338</v>
      </c>
      <c r="C311" s="12"/>
      <c r="D311" s="13">
        <f t="shared" si="4"/>
        <v>1</v>
      </c>
      <c r="E311" s="9">
        <v>0.76518505866262143</v>
      </c>
      <c r="F311" s="1" t="s">
        <v>546</v>
      </c>
      <c r="G311" s="33"/>
      <c r="H311" s="34"/>
      <c r="I311" s="33"/>
      <c r="J311" s="33"/>
      <c r="K311" s="34"/>
      <c r="L311" s="33"/>
      <c r="M311" s="33"/>
      <c r="N311" s="33"/>
      <c r="O311" s="34"/>
      <c r="P311" s="33"/>
      <c r="Q311" s="33"/>
      <c r="R311" s="33"/>
    </row>
    <row r="312" spans="1:18" x14ac:dyDescent="0.15">
      <c r="A312" s="10">
        <v>310</v>
      </c>
      <c r="B312" s="11" t="s">
        <v>1339</v>
      </c>
      <c r="C312" s="12"/>
      <c r="D312" s="13">
        <f t="shared" si="4"/>
        <v>1</v>
      </c>
      <c r="E312" s="9">
        <v>0.56192060390420018</v>
      </c>
      <c r="F312" s="1" t="s">
        <v>547</v>
      </c>
      <c r="G312" s="33"/>
      <c r="H312" s="34"/>
      <c r="I312" s="33"/>
      <c r="J312" s="34"/>
      <c r="K312" s="34"/>
      <c r="L312" s="33"/>
      <c r="M312" s="33"/>
      <c r="N312" s="33"/>
      <c r="O312" s="34"/>
      <c r="P312" s="33"/>
      <c r="Q312" s="33"/>
      <c r="R312" s="33"/>
    </row>
    <row r="313" spans="1:18" x14ac:dyDescent="0.15">
      <c r="A313" s="10">
        <v>311</v>
      </c>
      <c r="B313" s="11" t="s">
        <v>1340</v>
      </c>
      <c r="C313" s="12"/>
      <c r="D313" s="13">
        <f t="shared" si="4"/>
        <v>1</v>
      </c>
      <c r="E313" s="9">
        <v>0.84409893955428528</v>
      </c>
      <c r="F313" s="1" t="s">
        <v>547</v>
      </c>
      <c r="G313" s="34"/>
      <c r="H313" s="34"/>
      <c r="I313" s="33"/>
      <c r="J313" s="34"/>
      <c r="K313" s="34"/>
      <c r="L313" s="33"/>
      <c r="M313" s="33"/>
      <c r="N313" s="34"/>
      <c r="O313" s="34"/>
      <c r="P313" s="33"/>
      <c r="Q313" s="33"/>
      <c r="R313" s="33"/>
    </row>
    <row r="314" spans="1:18" x14ac:dyDescent="0.15">
      <c r="A314" s="10">
        <v>312</v>
      </c>
      <c r="B314" s="11" t="s">
        <v>1341</v>
      </c>
      <c r="C314" s="12"/>
      <c r="D314" s="13">
        <f t="shared" si="4"/>
        <v>1</v>
      </c>
      <c r="E314" s="9">
        <v>0.63997014946201869</v>
      </c>
      <c r="F314" s="1" t="s">
        <v>547</v>
      </c>
      <c r="G314" s="34"/>
      <c r="H314" s="34"/>
      <c r="I314" s="33"/>
      <c r="J314" s="34"/>
      <c r="K314" s="34"/>
      <c r="L314" s="33"/>
      <c r="M314" s="33"/>
      <c r="N314" s="33"/>
      <c r="O314" s="34"/>
      <c r="P314" s="33"/>
      <c r="Q314" s="33"/>
      <c r="R314" s="33"/>
    </row>
    <row r="315" spans="1:18" x14ac:dyDescent="0.15">
      <c r="A315" s="10">
        <v>313</v>
      </c>
      <c r="B315" s="11" t="s">
        <v>1342</v>
      </c>
      <c r="C315" s="12"/>
      <c r="D315" s="13">
        <f t="shared" si="4"/>
        <v>1</v>
      </c>
      <c r="E315" s="9">
        <v>0.97480113554699455</v>
      </c>
      <c r="F315" s="1" t="s">
        <v>546</v>
      </c>
      <c r="G315" s="33"/>
      <c r="H315" s="34"/>
      <c r="I315" s="33"/>
      <c r="J315" s="33"/>
      <c r="K315" s="34"/>
      <c r="L315" s="33"/>
      <c r="M315" s="33"/>
      <c r="N315" s="33"/>
      <c r="O315" s="34"/>
      <c r="P315" s="33"/>
      <c r="Q315" s="33"/>
      <c r="R315" s="33"/>
    </row>
    <row r="316" spans="1:18" x14ac:dyDescent="0.15">
      <c r="A316" s="10">
        <v>314</v>
      </c>
      <c r="B316" s="11" t="s">
        <v>1343</v>
      </c>
      <c r="C316" s="12"/>
      <c r="D316" s="13">
        <f t="shared" si="4"/>
        <v>1</v>
      </c>
      <c r="E316" s="9">
        <v>0.64238462476887115</v>
      </c>
      <c r="F316" s="1" t="s">
        <v>546</v>
      </c>
      <c r="G316" s="33"/>
      <c r="H316" s="34"/>
      <c r="I316" s="33"/>
      <c r="J316" s="33"/>
      <c r="K316" s="34"/>
      <c r="L316" s="33"/>
      <c r="M316" s="33"/>
      <c r="N316" s="33"/>
      <c r="O316" s="34"/>
      <c r="P316" s="33"/>
      <c r="Q316" s="33"/>
      <c r="R316" s="33"/>
    </row>
    <row r="317" spans="1:18" x14ac:dyDescent="0.15">
      <c r="A317" s="10">
        <v>315</v>
      </c>
      <c r="B317" s="11" t="s">
        <v>1344</v>
      </c>
      <c r="C317" s="12"/>
      <c r="D317" s="13">
        <f t="shared" si="4"/>
        <v>1</v>
      </c>
      <c r="E317" s="9">
        <v>0.55354022241360479</v>
      </c>
      <c r="F317" s="1" t="s">
        <v>546</v>
      </c>
      <c r="G317" s="33"/>
      <c r="H317" s="34"/>
      <c r="I317" s="33"/>
      <c r="J317" s="33"/>
      <c r="K317" s="34"/>
      <c r="L317" s="33"/>
      <c r="M317" s="33"/>
      <c r="N317" s="33"/>
      <c r="O317" s="34"/>
      <c r="P317" s="33"/>
      <c r="Q317" s="33"/>
      <c r="R317" s="33"/>
    </row>
    <row r="318" spans="1:18" x14ac:dyDescent="0.15">
      <c r="A318" s="10">
        <v>316</v>
      </c>
      <c r="B318" s="11" t="s">
        <v>1345</v>
      </c>
      <c r="C318" s="12"/>
      <c r="D318" s="13">
        <f t="shared" si="4"/>
        <v>1</v>
      </c>
      <c r="E318" s="9">
        <v>0.58491395617664832</v>
      </c>
      <c r="F318" s="1" t="s">
        <v>546</v>
      </c>
      <c r="G318" s="33"/>
      <c r="H318" s="34"/>
      <c r="I318" s="33"/>
      <c r="J318" s="34"/>
      <c r="K318" s="34"/>
      <c r="L318" s="33"/>
      <c r="M318" s="33"/>
      <c r="N318" s="33"/>
      <c r="O318" s="34"/>
      <c r="P318" s="33"/>
      <c r="Q318" s="33"/>
      <c r="R318" s="33"/>
    </row>
    <row r="319" spans="1:18" x14ac:dyDescent="0.15">
      <c r="A319" s="10">
        <v>317</v>
      </c>
      <c r="B319" s="11" t="s">
        <v>1346</v>
      </c>
      <c r="C319" s="12"/>
      <c r="D319" s="13">
        <f t="shared" si="4"/>
        <v>1</v>
      </c>
      <c r="E319" s="9">
        <v>0.81363776267684651</v>
      </c>
      <c r="F319" s="1" t="s">
        <v>546</v>
      </c>
      <c r="G319" s="34"/>
      <c r="H319" s="34"/>
      <c r="I319" s="33"/>
      <c r="J319" s="33"/>
      <c r="K319" s="34"/>
      <c r="L319" s="33"/>
      <c r="M319" s="33"/>
      <c r="N319" s="33"/>
      <c r="O319" s="34"/>
      <c r="P319" s="33"/>
      <c r="Q319" s="33"/>
      <c r="R319" s="33"/>
    </row>
    <row r="320" spans="1:18" x14ac:dyDescent="0.15">
      <c r="A320" s="10">
        <v>318</v>
      </c>
      <c r="B320" s="11" t="s">
        <v>1347</v>
      </c>
      <c r="C320" s="12"/>
      <c r="D320" s="13">
        <f t="shared" si="4"/>
        <v>1</v>
      </c>
      <c r="E320" s="9">
        <v>0.92291224821554141</v>
      </c>
      <c r="F320" s="1" t="s">
        <v>547</v>
      </c>
      <c r="G320" s="34"/>
      <c r="H320" s="34"/>
      <c r="I320" s="33"/>
      <c r="J320" s="33"/>
      <c r="K320" s="34"/>
      <c r="L320" s="33"/>
      <c r="M320" s="33"/>
      <c r="N320" s="34"/>
      <c r="O320" s="34"/>
      <c r="P320" s="33"/>
      <c r="Q320" s="33"/>
      <c r="R320" s="33"/>
    </row>
    <row r="321" spans="1:18" x14ac:dyDescent="0.15">
      <c r="A321" s="10">
        <v>319</v>
      </c>
      <c r="B321" s="11" t="s">
        <v>510</v>
      </c>
      <c r="C321" s="12"/>
      <c r="D321" s="13">
        <f t="shared" si="4"/>
        <v>1</v>
      </c>
      <c r="E321" s="9">
        <v>0.75987941352243582</v>
      </c>
      <c r="F321" s="1" t="s">
        <v>546</v>
      </c>
      <c r="G321" s="34"/>
      <c r="H321" s="34"/>
      <c r="I321" s="33"/>
      <c r="J321" s="34"/>
      <c r="K321" s="34"/>
      <c r="L321" s="33"/>
      <c r="M321" s="33"/>
      <c r="N321" s="33"/>
      <c r="O321" s="34"/>
      <c r="P321" s="33"/>
      <c r="Q321" s="33"/>
      <c r="R321" s="33"/>
    </row>
    <row r="322" spans="1:18" x14ac:dyDescent="0.15">
      <c r="A322" s="10">
        <v>320</v>
      </c>
      <c r="B322" s="11" t="s">
        <v>1348</v>
      </c>
      <c r="C322" s="12"/>
      <c r="D322" s="13">
        <f t="shared" si="4"/>
        <v>1</v>
      </c>
      <c r="E322" s="9">
        <v>0.95799156710290401</v>
      </c>
      <c r="F322" s="1" t="s">
        <v>546</v>
      </c>
      <c r="G322" s="33"/>
      <c r="H322" s="34"/>
      <c r="I322" s="33"/>
      <c r="J322" s="33"/>
      <c r="K322" s="34"/>
      <c r="L322" s="33"/>
      <c r="M322" s="33"/>
      <c r="N322" s="33"/>
      <c r="O322" s="34"/>
      <c r="P322" s="33"/>
      <c r="Q322" s="33"/>
      <c r="R322" s="33"/>
    </row>
    <row r="323" spans="1:18" x14ac:dyDescent="0.15">
      <c r="A323" s="10">
        <v>321</v>
      </c>
      <c r="B323" s="11" t="s">
        <v>1040</v>
      </c>
      <c r="C323" s="12"/>
      <c r="D323" s="13">
        <f t="shared" si="4"/>
        <v>1</v>
      </c>
      <c r="E323" s="9">
        <v>0.93211464587138959</v>
      </c>
      <c r="F323" s="1" t="s">
        <v>547</v>
      </c>
      <c r="G323" s="33"/>
      <c r="H323" s="34"/>
      <c r="I323" s="33"/>
      <c r="J323" s="34"/>
      <c r="K323" s="34"/>
      <c r="L323" s="33"/>
      <c r="M323" s="33"/>
      <c r="N323" s="33"/>
      <c r="O323" s="34"/>
      <c r="P323" s="33"/>
      <c r="Q323" s="33"/>
      <c r="R323" s="33"/>
    </row>
    <row r="324" spans="1:18" x14ac:dyDescent="0.15">
      <c r="A324" s="10">
        <v>322</v>
      </c>
      <c r="B324" s="11" t="s">
        <v>1349</v>
      </c>
      <c r="C324" s="12"/>
      <c r="D324" s="13">
        <f t="shared" ref="D324:D387" si="5">IF((C324&gt;3),9,1)</f>
        <v>1</v>
      </c>
      <c r="E324" s="9">
        <v>0.71930863565841707</v>
      </c>
      <c r="F324" s="1" t="s">
        <v>547</v>
      </c>
      <c r="G324" s="34"/>
      <c r="H324" s="34"/>
      <c r="I324" s="33"/>
      <c r="J324" s="33"/>
      <c r="K324" s="34"/>
      <c r="L324" s="33"/>
      <c r="M324" s="33"/>
      <c r="N324" s="33"/>
      <c r="O324" s="34"/>
      <c r="P324" s="33"/>
      <c r="Q324" s="33"/>
      <c r="R324" s="33"/>
    </row>
    <row r="325" spans="1:18" x14ac:dyDescent="0.15">
      <c r="A325" s="10">
        <v>323</v>
      </c>
      <c r="B325" s="11" t="s">
        <v>1350</v>
      </c>
      <c r="C325" s="12"/>
      <c r="D325" s="13">
        <f t="shared" si="5"/>
        <v>1</v>
      </c>
      <c r="E325" s="9">
        <v>0.84348317189419753</v>
      </c>
      <c r="F325" s="1" t="s">
        <v>547</v>
      </c>
      <c r="G325" s="34"/>
      <c r="H325" s="34"/>
      <c r="I325" s="33"/>
      <c r="J325" s="34"/>
      <c r="K325" s="34"/>
      <c r="L325" s="33"/>
      <c r="M325" s="33"/>
      <c r="N325" s="33"/>
      <c r="O325" s="34"/>
      <c r="P325" s="33"/>
      <c r="Q325" s="33"/>
      <c r="R325" s="33"/>
    </row>
    <row r="326" spans="1:18" x14ac:dyDescent="0.15">
      <c r="A326" s="10">
        <v>324</v>
      </c>
      <c r="B326" s="11" t="s">
        <v>1351</v>
      </c>
      <c r="C326" s="12"/>
      <c r="D326" s="13">
        <f t="shared" si="5"/>
        <v>1</v>
      </c>
      <c r="E326" s="9">
        <v>0.52521289057503884</v>
      </c>
      <c r="F326" s="1" t="s">
        <v>546</v>
      </c>
      <c r="G326" s="34"/>
      <c r="H326" s="34"/>
      <c r="I326" s="33"/>
      <c r="J326" s="34"/>
      <c r="K326" s="34"/>
      <c r="L326" s="33"/>
      <c r="M326" s="33"/>
      <c r="N326" s="33"/>
      <c r="O326" s="34"/>
      <c r="P326" s="33"/>
      <c r="Q326" s="33"/>
      <c r="R326" s="33"/>
    </row>
    <row r="327" spans="1:18" x14ac:dyDescent="0.15">
      <c r="A327" s="10">
        <v>325</v>
      </c>
      <c r="B327" s="11" t="s">
        <v>1352</v>
      </c>
      <c r="C327" s="12"/>
      <c r="D327" s="13">
        <f t="shared" si="5"/>
        <v>1</v>
      </c>
      <c r="E327" s="9">
        <v>0.72724660414685527</v>
      </c>
      <c r="F327" s="1" t="s">
        <v>547</v>
      </c>
      <c r="G327" s="34"/>
      <c r="H327" s="34"/>
      <c r="I327" s="33"/>
      <c r="J327" s="34"/>
      <c r="K327" s="34"/>
      <c r="L327" s="33"/>
      <c r="M327" s="33"/>
      <c r="N327" s="34"/>
      <c r="O327" s="34"/>
      <c r="P327" s="33"/>
      <c r="Q327" s="33"/>
      <c r="R327" s="33"/>
    </row>
    <row r="328" spans="1:18" x14ac:dyDescent="0.15">
      <c r="A328" s="10">
        <v>326</v>
      </c>
      <c r="B328" s="11" t="s">
        <v>1353</v>
      </c>
      <c r="C328" s="12"/>
      <c r="D328" s="13">
        <f t="shared" si="5"/>
        <v>1</v>
      </c>
      <c r="E328" s="9">
        <v>0.96990062457298998</v>
      </c>
      <c r="F328" s="1" t="s">
        <v>546</v>
      </c>
      <c r="G328" s="34"/>
      <c r="H328" s="34"/>
      <c r="I328" s="33"/>
      <c r="J328" s="34"/>
      <c r="K328" s="34"/>
      <c r="L328" s="33"/>
      <c r="M328" s="33"/>
      <c r="N328" s="34"/>
      <c r="O328" s="34"/>
      <c r="P328" s="33"/>
      <c r="Q328" s="33"/>
      <c r="R328" s="33"/>
    </row>
    <row r="329" spans="1:18" x14ac:dyDescent="0.15">
      <c r="A329" s="10">
        <v>327</v>
      </c>
      <c r="B329" s="11" t="s">
        <v>1354</v>
      </c>
      <c r="C329" s="12"/>
      <c r="D329" s="13">
        <f t="shared" si="5"/>
        <v>1</v>
      </c>
      <c r="E329" s="9">
        <v>0.76181626510341349</v>
      </c>
      <c r="F329" s="1" t="s">
        <v>547</v>
      </c>
      <c r="G329" s="34"/>
      <c r="H329" s="34"/>
      <c r="I329" s="33"/>
      <c r="J329" s="34"/>
      <c r="K329" s="34"/>
      <c r="L329" s="33"/>
      <c r="M329" s="33"/>
      <c r="N329" s="33"/>
      <c r="O329" s="34"/>
      <c r="P329" s="33"/>
      <c r="Q329" s="33"/>
      <c r="R329" s="33"/>
    </row>
    <row r="330" spans="1:18" x14ac:dyDescent="0.15">
      <c r="A330" s="10">
        <v>328</v>
      </c>
      <c r="B330" s="11" t="s">
        <v>1355</v>
      </c>
      <c r="C330" s="12"/>
      <c r="D330" s="13">
        <f t="shared" si="5"/>
        <v>1</v>
      </c>
      <c r="E330" s="9">
        <v>0.68291367205916043</v>
      </c>
      <c r="F330" s="1" t="s">
        <v>546</v>
      </c>
      <c r="G330" s="33"/>
      <c r="H330" s="34"/>
      <c r="I330" s="33"/>
      <c r="J330" s="33"/>
      <c r="K330" s="34"/>
      <c r="L330" s="33"/>
      <c r="M330" s="33"/>
      <c r="N330" s="33"/>
      <c r="O330" s="34"/>
      <c r="P330" s="33"/>
      <c r="Q330" s="33"/>
      <c r="R330" s="33"/>
    </row>
    <row r="331" spans="1:18" x14ac:dyDescent="0.15">
      <c r="A331" s="10">
        <v>329</v>
      </c>
      <c r="B331" s="11" t="s">
        <v>1356</v>
      </c>
      <c r="C331" s="12"/>
      <c r="D331" s="13">
        <f t="shared" si="5"/>
        <v>1</v>
      </c>
      <c r="E331" s="9">
        <v>0.94981431195728416</v>
      </c>
      <c r="F331" s="1" t="s">
        <v>547</v>
      </c>
      <c r="G331" s="33"/>
      <c r="H331" s="34"/>
      <c r="I331" s="33"/>
      <c r="J331" s="34"/>
      <c r="K331" s="34"/>
      <c r="L331" s="33"/>
      <c r="M331" s="33"/>
      <c r="N331" s="34"/>
      <c r="O331" s="34"/>
      <c r="P331" s="33"/>
      <c r="Q331" s="33"/>
      <c r="R331" s="33"/>
    </row>
    <row r="332" spans="1:18" x14ac:dyDescent="0.15">
      <c r="A332" s="10">
        <v>330</v>
      </c>
      <c r="B332" s="11" t="s">
        <v>1357</v>
      </c>
      <c r="C332" s="12"/>
      <c r="D332" s="13">
        <f t="shared" si="5"/>
        <v>1</v>
      </c>
      <c r="E332" s="9">
        <v>0.91001189270787863</v>
      </c>
      <c r="F332" s="1" t="s">
        <v>546</v>
      </c>
      <c r="G332" s="33"/>
      <c r="H332" s="34"/>
      <c r="I332" s="33"/>
      <c r="J332" s="33"/>
      <c r="K332" s="34"/>
      <c r="L332" s="33"/>
      <c r="M332" s="33"/>
      <c r="N332" s="33"/>
      <c r="O332" s="34"/>
      <c r="P332" s="33"/>
      <c r="Q332" s="33"/>
      <c r="R332" s="33"/>
    </row>
    <row r="333" spans="1:18" x14ac:dyDescent="0.15">
      <c r="A333" s="10">
        <v>331</v>
      </c>
      <c r="B333" s="11" t="s">
        <v>1358</v>
      </c>
      <c r="C333" s="12"/>
      <c r="D333" s="13">
        <f t="shared" si="5"/>
        <v>1</v>
      </c>
      <c r="E333" s="9">
        <v>0.91816043680524473</v>
      </c>
      <c r="F333" s="1" t="s">
        <v>547</v>
      </c>
      <c r="G333" s="34"/>
      <c r="H333" s="34"/>
      <c r="I333" s="33"/>
      <c r="J333" s="33"/>
      <c r="K333" s="34"/>
      <c r="L333" s="33"/>
      <c r="M333" s="33"/>
      <c r="N333" s="34"/>
      <c r="O333" s="34"/>
      <c r="P333" s="33"/>
      <c r="Q333" s="33"/>
      <c r="R333" s="33"/>
    </row>
    <row r="334" spans="1:18" x14ac:dyDescent="0.15">
      <c r="A334" s="10">
        <v>332</v>
      </c>
      <c r="B334" s="11" t="s">
        <v>1044</v>
      </c>
      <c r="C334" s="12"/>
      <c r="D334" s="13">
        <f t="shared" si="5"/>
        <v>1</v>
      </c>
      <c r="E334" s="9">
        <v>0.55260335451983766</v>
      </c>
      <c r="F334" s="1" t="s">
        <v>547</v>
      </c>
      <c r="G334" s="34"/>
      <c r="H334" s="34"/>
      <c r="I334" s="33"/>
      <c r="J334" s="34"/>
      <c r="K334" s="34"/>
      <c r="L334" s="33"/>
      <c r="M334" s="33"/>
      <c r="N334" s="33"/>
      <c r="O334" s="34"/>
      <c r="P334" s="33"/>
      <c r="Q334" s="33"/>
      <c r="R334" s="33"/>
    </row>
    <row r="335" spans="1:18" x14ac:dyDescent="0.15">
      <c r="A335" s="10">
        <v>333</v>
      </c>
      <c r="B335" s="11" t="s">
        <v>1359</v>
      </c>
      <c r="C335" s="12"/>
      <c r="D335" s="13">
        <f t="shared" si="5"/>
        <v>1</v>
      </c>
      <c r="E335" s="9">
        <v>0.50262205409220506</v>
      </c>
      <c r="F335" s="1" t="s">
        <v>547</v>
      </c>
      <c r="G335" s="34"/>
      <c r="H335" s="34"/>
      <c r="I335" s="33"/>
      <c r="J335" s="34"/>
      <c r="K335" s="34"/>
      <c r="L335" s="33"/>
      <c r="M335" s="33"/>
      <c r="N335" s="33"/>
      <c r="O335" s="34"/>
      <c r="P335" s="33"/>
      <c r="Q335" s="33"/>
      <c r="R335" s="33"/>
    </row>
    <row r="336" spans="1:18" x14ac:dyDescent="0.15">
      <c r="A336" s="10">
        <v>334</v>
      </c>
      <c r="B336" s="11" t="s">
        <v>1360</v>
      </c>
      <c r="C336" s="12"/>
      <c r="D336" s="13">
        <f t="shared" si="5"/>
        <v>1</v>
      </c>
      <c r="E336" s="9">
        <v>0.57962485910397388</v>
      </c>
      <c r="F336" s="1" t="s">
        <v>547</v>
      </c>
      <c r="G336" s="34"/>
      <c r="H336" s="34"/>
      <c r="I336" s="33"/>
      <c r="J336" s="34"/>
      <c r="K336" s="34"/>
      <c r="L336" s="33"/>
      <c r="M336" s="33"/>
      <c r="N336" s="33"/>
      <c r="O336" s="34"/>
      <c r="P336" s="33"/>
      <c r="Q336" s="33"/>
      <c r="R336" s="33"/>
    </row>
    <row r="337" spans="1:18" x14ac:dyDescent="0.15">
      <c r="A337" s="10">
        <v>335</v>
      </c>
      <c r="B337" s="11" t="s">
        <v>1361</v>
      </c>
      <c r="C337" s="12"/>
      <c r="D337" s="13">
        <f t="shared" si="5"/>
        <v>1</v>
      </c>
      <c r="E337" s="9">
        <v>0.93044078830852861</v>
      </c>
      <c r="F337" s="1" t="s">
        <v>547</v>
      </c>
      <c r="G337" s="34"/>
      <c r="H337" s="34"/>
      <c r="I337" s="33"/>
      <c r="J337" s="34"/>
      <c r="K337" s="34"/>
      <c r="L337" s="33"/>
      <c r="M337" s="33"/>
      <c r="N337" s="33"/>
      <c r="O337" s="34"/>
      <c r="P337" s="33"/>
      <c r="Q337" s="33"/>
      <c r="R337" s="33"/>
    </row>
    <row r="338" spans="1:18" x14ac:dyDescent="0.15">
      <c r="A338" s="10">
        <v>336</v>
      </c>
      <c r="B338" s="11" t="s">
        <v>804</v>
      </c>
      <c r="C338" s="12"/>
      <c r="D338" s="13">
        <f t="shared" si="5"/>
        <v>1</v>
      </c>
      <c r="E338" s="9">
        <v>0.59932936415225724</v>
      </c>
      <c r="F338" s="1" t="s">
        <v>547</v>
      </c>
      <c r="G338" s="33"/>
      <c r="H338" s="34"/>
      <c r="I338" s="33"/>
      <c r="J338" s="34"/>
      <c r="K338" s="34"/>
      <c r="L338" s="33"/>
      <c r="M338" s="33"/>
      <c r="N338" s="34"/>
      <c r="O338" s="34"/>
      <c r="P338" s="33"/>
      <c r="Q338" s="33"/>
      <c r="R338" s="33"/>
    </row>
    <row r="339" spans="1:18" x14ac:dyDescent="0.15">
      <c r="A339" s="10">
        <v>337</v>
      </c>
      <c r="B339" s="11" t="s">
        <v>1362</v>
      </c>
      <c r="C339" s="12"/>
      <c r="D339" s="13">
        <f t="shared" si="5"/>
        <v>1</v>
      </c>
      <c r="E339" s="9">
        <v>0.77366797426824618</v>
      </c>
      <c r="F339" s="1" t="s">
        <v>547</v>
      </c>
      <c r="G339" s="34"/>
      <c r="H339" s="34"/>
      <c r="I339" s="33"/>
      <c r="J339" s="33"/>
      <c r="K339" s="34"/>
      <c r="L339" s="33"/>
      <c r="M339" s="33"/>
      <c r="N339" s="33"/>
      <c r="O339" s="34"/>
      <c r="P339" s="33"/>
      <c r="Q339" s="33"/>
      <c r="R339" s="33"/>
    </row>
    <row r="340" spans="1:18" x14ac:dyDescent="0.15">
      <c r="A340" s="10">
        <v>338</v>
      </c>
      <c r="B340" s="11" t="s">
        <v>1363</v>
      </c>
      <c r="C340" s="12"/>
      <c r="D340" s="13">
        <f t="shared" si="5"/>
        <v>1</v>
      </c>
      <c r="E340" s="9">
        <v>0.68090996367482326</v>
      </c>
      <c r="F340" s="1" t="s">
        <v>546</v>
      </c>
      <c r="G340" s="33"/>
      <c r="H340" s="34"/>
      <c r="I340" s="33"/>
      <c r="J340" s="33"/>
      <c r="K340" s="34"/>
      <c r="L340" s="33"/>
      <c r="M340" s="33"/>
      <c r="N340" s="34"/>
      <c r="O340" s="34"/>
      <c r="P340" s="33"/>
      <c r="Q340" s="33"/>
      <c r="R340" s="33"/>
    </row>
    <row r="341" spans="1:18" x14ac:dyDescent="0.15">
      <c r="A341" s="10">
        <v>339</v>
      </c>
      <c r="B341" s="11" t="s">
        <v>1364</v>
      </c>
      <c r="C341" s="12"/>
      <c r="D341" s="13">
        <f t="shared" si="5"/>
        <v>1</v>
      </c>
      <c r="E341" s="9">
        <v>0.929238863678717</v>
      </c>
      <c r="F341" s="1" t="s">
        <v>546</v>
      </c>
      <c r="G341" s="33"/>
      <c r="H341" s="34"/>
      <c r="I341" s="33"/>
      <c r="J341" s="34"/>
      <c r="K341" s="34"/>
      <c r="L341" s="33"/>
      <c r="M341" s="33"/>
      <c r="N341" s="33"/>
      <c r="O341" s="34"/>
      <c r="P341" s="33"/>
      <c r="Q341" s="33"/>
      <c r="R341" s="33"/>
    </row>
    <row r="342" spans="1:18" x14ac:dyDescent="0.15">
      <c r="A342" s="10">
        <v>340</v>
      </c>
      <c r="B342" s="11" t="s">
        <v>1365</v>
      </c>
      <c r="C342" s="12"/>
      <c r="D342" s="13">
        <f t="shared" si="5"/>
        <v>1</v>
      </c>
      <c r="E342" s="9">
        <v>0.7206988617790453</v>
      </c>
      <c r="F342" s="1" t="s">
        <v>547</v>
      </c>
      <c r="G342" s="34"/>
      <c r="H342" s="34"/>
      <c r="I342" s="33"/>
      <c r="J342" s="34"/>
      <c r="K342" s="34"/>
      <c r="L342" s="33"/>
      <c r="M342" s="33"/>
      <c r="N342" s="33"/>
      <c r="O342" s="34"/>
      <c r="P342" s="33"/>
      <c r="Q342" s="33"/>
      <c r="R342" s="33"/>
    </row>
    <row r="343" spans="1:18" x14ac:dyDescent="0.15">
      <c r="A343" s="10">
        <v>341</v>
      </c>
      <c r="B343" s="11" t="s">
        <v>1366</v>
      </c>
      <c r="C343" s="12"/>
      <c r="D343" s="13">
        <f t="shared" si="5"/>
        <v>1</v>
      </c>
      <c r="E343" s="9">
        <v>0.83148052621485302</v>
      </c>
      <c r="F343" s="1" t="s">
        <v>546</v>
      </c>
      <c r="G343" s="33"/>
      <c r="H343" s="34"/>
      <c r="I343" s="33"/>
      <c r="J343" s="33"/>
      <c r="K343" s="34"/>
      <c r="L343" s="33"/>
      <c r="M343" s="33"/>
      <c r="N343" s="34"/>
      <c r="O343" s="34"/>
      <c r="P343" s="33"/>
      <c r="Q343" s="33"/>
      <c r="R343" s="33"/>
    </row>
    <row r="344" spans="1:18" x14ac:dyDescent="0.15">
      <c r="A344" s="10">
        <v>342</v>
      </c>
      <c r="B344" s="11" t="s">
        <v>1367</v>
      </c>
      <c r="C344" s="12"/>
      <c r="D344" s="13">
        <f t="shared" si="5"/>
        <v>1</v>
      </c>
      <c r="E344" s="9">
        <v>0.58240540901652826</v>
      </c>
      <c r="F344" s="1" t="s">
        <v>547</v>
      </c>
      <c r="G344" s="34"/>
      <c r="H344" s="34"/>
      <c r="I344" s="33"/>
      <c r="J344" s="33"/>
      <c r="K344" s="34"/>
      <c r="L344" s="33"/>
      <c r="M344" s="33"/>
      <c r="N344" s="34"/>
      <c r="O344" s="34"/>
      <c r="P344" s="33"/>
      <c r="Q344" s="33"/>
      <c r="R344" s="33"/>
    </row>
    <row r="345" spans="1:18" x14ac:dyDescent="0.15">
      <c r="A345" s="10">
        <v>343</v>
      </c>
      <c r="B345" s="11" t="s">
        <v>1368</v>
      </c>
      <c r="C345" s="12"/>
      <c r="D345" s="13">
        <f t="shared" si="5"/>
        <v>1</v>
      </c>
      <c r="E345" s="9">
        <v>0.57045546077088094</v>
      </c>
      <c r="F345" s="1" t="s">
        <v>547</v>
      </c>
      <c r="G345" s="34"/>
      <c r="H345" s="34"/>
      <c r="I345" s="33"/>
      <c r="J345" s="33"/>
      <c r="K345" s="34"/>
      <c r="L345" s="33"/>
      <c r="M345" s="33"/>
      <c r="N345" s="33"/>
      <c r="O345" s="34"/>
      <c r="P345" s="33"/>
      <c r="Q345" s="33"/>
      <c r="R345" s="33"/>
    </row>
    <row r="346" spans="1:18" x14ac:dyDescent="0.15">
      <c r="A346" s="10">
        <v>344</v>
      </c>
      <c r="B346" s="11" t="s">
        <v>1369</v>
      </c>
      <c r="C346" s="12"/>
      <c r="D346" s="13">
        <f t="shared" si="5"/>
        <v>1</v>
      </c>
      <c r="E346" s="9">
        <v>0.90803377714648459</v>
      </c>
      <c r="F346" s="1" t="s">
        <v>547</v>
      </c>
      <c r="G346" s="33"/>
      <c r="H346" s="34"/>
      <c r="I346" s="33"/>
      <c r="J346" s="34"/>
      <c r="K346" s="34"/>
      <c r="L346" s="33"/>
      <c r="M346" s="33"/>
      <c r="N346" s="33"/>
      <c r="O346" s="34"/>
      <c r="P346" s="33"/>
      <c r="Q346" s="33"/>
      <c r="R346" s="33"/>
    </row>
    <row r="347" spans="1:18" x14ac:dyDescent="0.15">
      <c r="A347" s="10">
        <v>345</v>
      </c>
      <c r="B347" s="11" t="s">
        <v>1370</v>
      </c>
      <c r="C347" s="12"/>
      <c r="D347" s="13">
        <f t="shared" si="5"/>
        <v>1</v>
      </c>
      <c r="E347" s="9">
        <v>0.68457742452143644</v>
      </c>
      <c r="F347" s="1" t="s">
        <v>546</v>
      </c>
      <c r="G347" s="34"/>
      <c r="H347" s="34"/>
      <c r="I347" s="33"/>
      <c r="J347" s="34"/>
      <c r="K347" s="34"/>
      <c r="L347" s="33"/>
      <c r="M347" s="33"/>
      <c r="N347" s="34"/>
      <c r="O347" s="34"/>
      <c r="P347" s="33"/>
      <c r="Q347" s="33"/>
      <c r="R347" s="33"/>
    </row>
    <row r="348" spans="1:18" x14ac:dyDescent="0.15">
      <c r="A348" s="10">
        <v>346</v>
      </c>
      <c r="B348" s="11" t="s">
        <v>1371</v>
      </c>
      <c r="C348" s="12"/>
      <c r="D348" s="13">
        <f t="shared" si="5"/>
        <v>1</v>
      </c>
      <c r="E348" s="9">
        <v>0.92155272919206843</v>
      </c>
      <c r="F348" s="1" t="s">
        <v>546</v>
      </c>
      <c r="G348" s="33"/>
      <c r="H348" s="34"/>
      <c r="I348" s="33"/>
      <c r="J348" s="34"/>
      <c r="K348" s="34"/>
      <c r="L348" s="33"/>
      <c r="M348" s="33"/>
      <c r="N348" s="34"/>
      <c r="O348" s="34"/>
      <c r="P348" s="33"/>
      <c r="Q348" s="33"/>
      <c r="R348" s="33"/>
    </row>
    <row r="349" spans="1:18" x14ac:dyDescent="0.15">
      <c r="A349" s="10">
        <v>347</v>
      </c>
      <c r="B349" s="11" t="s">
        <v>1372</v>
      </c>
      <c r="C349" s="12"/>
      <c r="D349" s="13">
        <f t="shared" si="5"/>
        <v>1</v>
      </c>
      <c r="E349" s="9">
        <v>0.63386449285248792</v>
      </c>
      <c r="F349" s="1" t="s">
        <v>546</v>
      </c>
      <c r="G349" s="34"/>
      <c r="H349" s="34"/>
      <c r="I349" s="33"/>
      <c r="J349" s="34"/>
      <c r="K349" s="34"/>
      <c r="L349" s="33"/>
      <c r="M349" s="33"/>
      <c r="N349" s="33"/>
      <c r="O349" s="34"/>
      <c r="P349" s="33"/>
      <c r="Q349" s="33"/>
      <c r="R349" s="33"/>
    </row>
    <row r="350" spans="1:18" x14ac:dyDescent="0.15">
      <c r="A350" s="10">
        <v>348</v>
      </c>
      <c r="B350" s="11" t="s">
        <v>1041</v>
      </c>
      <c r="C350" s="12"/>
      <c r="D350" s="13">
        <f t="shared" si="5"/>
        <v>1</v>
      </c>
      <c r="E350" s="9">
        <v>0.57205159603549949</v>
      </c>
      <c r="F350" s="1" t="s">
        <v>547</v>
      </c>
      <c r="G350" s="34"/>
      <c r="H350" s="34"/>
      <c r="I350" s="33"/>
      <c r="J350" s="34"/>
      <c r="K350" s="34"/>
      <c r="L350" s="33"/>
      <c r="M350" s="33"/>
      <c r="N350" s="33"/>
      <c r="O350" s="34"/>
      <c r="P350" s="33"/>
      <c r="Q350" s="33"/>
      <c r="R350" s="33"/>
    </row>
    <row r="351" spans="1:18" x14ac:dyDescent="0.15">
      <c r="A351" s="10">
        <v>349</v>
      </c>
      <c r="B351" s="11" t="s">
        <v>1373</v>
      </c>
      <c r="C351" s="12"/>
      <c r="D351" s="13">
        <f t="shared" si="5"/>
        <v>1</v>
      </c>
      <c r="E351" s="9">
        <v>0.98627468710662303</v>
      </c>
      <c r="F351" s="1" t="s">
        <v>546</v>
      </c>
      <c r="G351" s="34"/>
      <c r="H351" s="34"/>
      <c r="I351" s="33"/>
      <c r="J351" s="34"/>
      <c r="K351" s="34"/>
      <c r="L351" s="33"/>
      <c r="M351" s="33"/>
      <c r="N351" s="33"/>
      <c r="O351" s="34"/>
      <c r="P351" s="33"/>
      <c r="Q351" s="33"/>
      <c r="R351" s="33"/>
    </row>
    <row r="352" spans="1:18" x14ac:dyDescent="0.15">
      <c r="A352" s="10">
        <v>350</v>
      </c>
      <c r="B352" s="11" t="s">
        <v>1374</v>
      </c>
      <c r="C352" s="12"/>
      <c r="D352" s="13">
        <f t="shared" si="5"/>
        <v>1</v>
      </c>
      <c r="E352" s="9">
        <v>0.73411702214319741</v>
      </c>
      <c r="F352" s="1" t="s">
        <v>547</v>
      </c>
      <c r="G352" s="34"/>
      <c r="H352" s="34"/>
      <c r="I352" s="33"/>
      <c r="J352" s="34"/>
      <c r="K352" s="34"/>
      <c r="L352" s="33"/>
      <c r="M352" s="33"/>
      <c r="N352" s="34"/>
      <c r="O352" s="34"/>
      <c r="P352" s="33"/>
      <c r="Q352" s="33"/>
      <c r="R352" s="33"/>
    </row>
    <row r="353" spans="1:18" x14ac:dyDescent="0.15">
      <c r="A353" s="10">
        <v>351</v>
      </c>
      <c r="B353" s="11" t="s">
        <v>1375</v>
      </c>
      <c r="C353" s="12"/>
      <c r="D353" s="13">
        <f t="shared" si="5"/>
        <v>1</v>
      </c>
      <c r="E353" s="9">
        <v>0.74548862608408317</v>
      </c>
      <c r="F353" s="1" t="s">
        <v>546</v>
      </c>
      <c r="G353" s="34"/>
      <c r="H353" s="34"/>
      <c r="I353" s="33"/>
      <c r="J353" s="34"/>
      <c r="K353" s="34"/>
      <c r="L353" s="33"/>
      <c r="M353" s="33"/>
      <c r="N353" s="33"/>
      <c r="O353" s="34"/>
      <c r="P353" s="33"/>
      <c r="Q353" s="33"/>
      <c r="R353" s="33"/>
    </row>
    <row r="354" spans="1:18" x14ac:dyDescent="0.15">
      <c r="A354" s="10">
        <v>352</v>
      </c>
      <c r="B354" s="11" t="s">
        <v>1376</v>
      </c>
      <c r="C354" s="12"/>
      <c r="D354" s="13">
        <f t="shared" si="5"/>
        <v>1</v>
      </c>
      <c r="E354" s="9">
        <v>0.72115876827942582</v>
      </c>
      <c r="F354" s="1" t="s">
        <v>546</v>
      </c>
      <c r="G354" s="34"/>
      <c r="H354" s="34"/>
      <c r="I354" s="33"/>
      <c r="J354" s="34"/>
      <c r="K354" s="34"/>
      <c r="L354" s="33"/>
      <c r="M354" s="33"/>
      <c r="N354" s="33"/>
      <c r="O354" s="34"/>
      <c r="P354" s="33"/>
      <c r="Q354" s="33"/>
      <c r="R354" s="33"/>
    </row>
    <row r="355" spans="1:18" x14ac:dyDescent="0.15">
      <c r="A355" s="10">
        <v>353</v>
      </c>
      <c r="B355" s="11" t="s">
        <v>1377</v>
      </c>
      <c r="C355" s="12"/>
      <c r="D355" s="13">
        <f t="shared" si="5"/>
        <v>1</v>
      </c>
      <c r="E355" s="9">
        <v>0.72945612934809834</v>
      </c>
      <c r="F355" s="1" t="s">
        <v>546</v>
      </c>
      <c r="G355" s="34"/>
      <c r="H355" s="34"/>
      <c r="I355" s="33"/>
      <c r="J355" s="34"/>
      <c r="K355" s="34"/>
      <c r="L355" s="33"/>
      <c r="M355" s="33"/>
      <c r="N355" s="33"/>
      <c r="O355" s="34"/>
      <c r="P355" s="33"/>
      <c r="Q355" s="33"/>
      <c r="R355" s="33"/>
    </row>
    <row r="356" spans="1:18" x14ac:dyDescent="0.15">
      <c r="A356" s="10">
        <v>354</v>
      </c>
      <c r="B356" s="11" t="s">
        <v>1378</v>
      </c>
      <c r="C356" s="12"/>
      <c r="D356" s="13">
        <f t="shared" si="5"/>
        <v>1</v>
      </c>
      <c r="E356" s="9">
        <v>0.78694453670473519</v>
      </c>
      <c r="F356" s="1" t="s">
        <v>547</v>
      </c>
      <c r="G356" s="34"/>
      <c r="H356" s="34"/>
      <c r="I356" s="33"/>
      <c r="J356" s="34"/>
      <c r="K356" s="34"/>
      <c r="L356" s="33"/>
      <c r="M356" s="33"/>
      <c r="N356" s="33"/>
      <c r="O356" s="34"/>
      <c r="P356" s="33"/>
      <c r="Q356" s="33"/>
      <c r="R356" s="33"/>
    </row>
    <row r="357" spans="1:18" x14ac:dyDescent="0.15">
      <c r="A357" s="10">
        <v>355</v>
      </c>
      <c r="B357" s="11" t="s">
        <v>1379</v>
      </c>
      <c r="C357" s="12"/>
      <c r="D357" s="13">
        <f t="shared" si="5"/>
        <v>1</v>
      </c>
      <c r="E357" s="9">
        <v>0.76102948360569656</v>
      </c>
      <c r="F357" s="1" t="s">
        <v>546</v>
      </c>
      <c r="G357" s="34"/>
      <c r="H357" s="34"/>
      <c r="I357" s="33"/>
      <c r="J357" s="34"/>
      <c r="K357" s="34"/>
      <c r="L357" s="33"/>
      <c r="M357" s="33"/>
      <c r="N357" s="33"/>
      <c r="O357" s="34"/>
      <c r="P357" s="33"/>
      <c r="Q357" s="33"/>
      <c r="R357" s="33"/>
    </row>
    <row r="358" spans="1:18" x14ac:dyDescent="0.15">
      <c r="A358" s="10">
        <v>356</v>
      </c>
      <c r="B358" s="11" t="s">
        <v>1380</v>
      </c>
      <c r="C358" s="12"/>
      <c r="D358" s="13">
        <f t="shared" si="5"/>
        <v>1</v>
      </c>
      <c r="E358" s="9">
        <v>0.96044241356622351</v>
      </c>
      <c r="F358" s="1" t="s">
        <v>547</v>
      </c>
      <c r="G358" s="34"/>
      <c r="H358" s="34"/>
      <c r="I358" s="33"/>
      <c r="J358" s="34"/>
      <c r="K358" s="34"/>
      <c r="L358" s="33"/>
      <c r="M358" s="33"/>
      <c r="N358" s="33"/>
      <c r="O358" s="34"/>
      <c r="P358" s="33"/>
      <c r="Q358" s="33"/>
      <c r="R358" s="33"/>
    </row>
    <row r="359" spans="1:18" x14ac:dyDescent="0.15">
      <c r="A359" s="10">
        <v>357</v>
      </c>
      <c r="B359" s="11" t="s">
        <v>1381</v>
      </c>
      <c r="C359" s="12"/>
      <c r="D359" s="13">
        <f t="shared" si="5"/>
        <v>1</v>
      </c>
      <c r="E359" s="9">
        <v>0.82875858741256181</v>
      </c>
      <c r="F359" s="1" t="s">
        <v>547</v>
      </c>
      <c r="G359" s="34"/>
      <c r="H359" s="34"/>
      <c r="I359" s="33"/>
      <c r="J359" s="34"/>
      <c r="K359" s="34"/>
      <c r="L359" s="33"/>
      <c r="M359" s="33"/>
      <c r="N359" s="34"/>
      <c r="O359" s="34"/>
      <c r="P359" s="33"/>
      <c r="Q359" s="33"/>
      <c r="R359" s="33"/>
    </row>
    <row r="360" spans="1:18" x14ac:dyDescent="0.15">
      <c r="A360" s="10">
        <v>358</v>
      </c>
      <c r="B360" s="11" t="s">
        <v>1382</v>
      </c>
      <c r="C360" s="12"/>
      <c r="D360" s="13">
        <f t="shared" si="5"/>
        <v>1</v>
      </c>
      <c r="E360" s="9">
        <v>0.65482269076751387</v>
      </c>
      <c r="F360" s="1" t="s">
        <v>547</v>
      </c>
      <c r="G360" s="34"/>
      <c r="H360" s="34"/>
      <c r="I360" s="33"/>
      <c r="J360" s="33"/>
      <c r="K360" s="34"/>
      <c r="L360" s="33"/>
      <c r="M360" s="33"/>
      <c r="N360" s="33"/>
      <c r="O360" s="34"/>
      <c r="P360" s="33"/>
      <c r="Q360" s="33"/>
      <c r="R360" s="33"/>
    </row>
    <row r="361" spans="1:18" x14ac:dyDescent="0.15">
      <c r="A361" s="10">
        <v>359</v>
      </c>
      <c r="B361" s="11" t="s">
        <v>1383</v>
      </c>
      <c r="C361" s="12"/>
      <c r="D361" s="13">
        <f t="shared" si="5"/>
        <v>1</v>
      </c>
      <c r="E361" s="9">
        <v>0.87836161477769181</v>
      </c>
      <c r="F361" s="1" t="s">
        <v>547</v>
      </c>
      <c r="G361" s="33"/>
      <c r="H361" s="34"/>
      <c r="I361" s="33"/>
      <c r="J361" s="34"/>
      <c r="K361" s="34"/>
      <c r="L361" s="33"/>
      <c r="M361" s="33"/>
      <c r="N361" s="34"/>
      <c r="O361" s="34"/>
      <c r="P361" s="33"/>
      <c r="Q361" s="33"/>
      <c r="R361" s="33"/>
    </row>
    <row r="362" spans="1:18" x14ac:dyDescent="0.15">
      <c r="A362" s="10">
        <v>360</v>
      </c>
      <c r="B362" s="11" t="s">
        <v>1384</v>
      </c>
      <c r="C362" s="12"/>
      <c r="D362" s="13">
        <f t="shared" si="5"/>
        <v>1</v>
      </c>
      <c r="E362" s="9">
        <v>0.94105702838918637</v>
      </c>
      <c r="F362" s="1" t="s">
        <v>546</v>
      </c>
      <c r="G362" s="33"/>
      <c r="H362" s="34"/>
      <c r="I362" s="33"/>
      <c r="J362" s="33"/>
      <c r="K362" s="34"/>
      <c r="L362" s="33"/>
      <c r="M362" s="33"/>
      <c r="N362" s="33"/>
      <c r="O362" s="34"/>
      <c r="P362" s="33"/>
      <c r="Q362" s="33"/>
      <c r="R362" s="33"/>
    </row>
    <row r="363" spans="1:18" x14ac:dyDescent="0.15">
      <c r="A363" s="10">
        <v>361</v>
      </c>
      <c r="B363" s="11" t="s">
        <v>1385</v>
      </c>
      <c r="C363" s="12"/>
      <c r="D363" s="13">
        <f t="shared" si="5"/>
        <v>1</v>
      </c>
      <c r="E363" s="9">
        <v>0.56208119361849773</v>
      </c>
      <c r="F363" s="1" t="s">
        <v>547</v>
      </c>
      <c r="G363" s="34"/>
      <c r="H363" s="34"/>
      <c r="I363" s="33"/>
      <c r="J363" s="34"/>
      <c r="K363" s="34"/>
      <c r="L363" s="33"/>
      <c r="M363" s="33"/>
      <c r="N363" s="34"/>
      <c r="O363" s="34"/>
      <c r="P363" s="33"/>
      <c r="Q363" s="33"/>
      <c r="R363" s="33"/>
    </row>
    <row r="364" spans="1:18" x14ac:dyDescent="0.15">
      <c r="A364" s="10">
        <v>362</v>
      </c>
      <c r="B364" s="11" t="s">
        <v>1386</v>
      </c>
      <c r="C364" s="12"/>
      <c r="D364" s="13">
        <f t="shared" si="5"/>
        <v>1</v>
      </c>
      <c r="E364" s="9">
        <v>0.9743818840627434</v>
      </c>
      <c r="F364" s="1" t="s">
        <v>547</v>
      </c>
      <c r="G364" s="34"/>
      <c r="H364" s="34"/>
      <c r="I364" s="33"/>
      <c r="J364" s="33"/>
      <c r="K364" s="34"/>
      <c r="L364" s="33"/>
      <c r="M364" s="33"/>
      <c r="N364" s="33"/>
      <c r="O364" s="34"/>
      <c r="P364" s="33"/>
      <c r="Q364" s="33"/>
      <c r="R364" s="33"/>
    </row>
    <row r="365" spans="1:18" x14ac:dyDescent="0.15">
      <c r="A365" s="10">
        <v>363</v>
      </c>
      <c r="B365" s="11" t="s">
        <v>1387</v>
      </c>
      <c r="C365" s="12"/>
      <c r="D365" s="13">
        <f t="shared" si="5"/>
        <v>1</v>
      </c>
      <c r="E365" s="9">
        <v>0.62928783238672725</v>
      </c>
      <c r="F365" s="1" t="s">
        <v>547</v>
      </c>
      <c r="G365" s="34"/>
      <c r="H365" s="34"/>
      <c r="I365" s="33"/>
      <c r="J365" s="34"/>
      <c r="K365" s="34"/>
      <c r="L365" s="33"/>
      <c r="M365" s="33"/>
      <c r="N365" s="34"/>
      <c r="O365" s="34"/>
      <c r="P365" s="33"/>
      <c r="Q365" s="33"/>
      <c r="R365" s="33"/>
    </row>
    <row r="366" spans="1:18" x14ac:dyDescent="0.15">
      <c r="A366" s="10">
        <v>364</v>
      </c>
      <c r="B366" s="11" t="s">
        <v>1388</v>
      </c>
      <c r="C366" s="12"/>
      <c r="D366" s="13">
        <f t="shared" si="5"/>
        <v>1</v>
      </c>
      <c r="E366" s="9">
        <v>0.98618741332108084</v>
      </c>
      <c r="F366" s="1" t="s">
        <v>546</v>
      </c>
      <c r="G366" s="34"/>
      <c r="H366" s="34"/>
      <c r="I366" s="33"/>
      <c r="J366" s="34"/>
      <c r="K366" s="34"/>
      <c r="L366" s="33"/>
      <c r="M366" s="33"/>
      <c r="N366" s="33"/>
      <c r="O366" s="34"/>
      <c r="P366" s="33"/>
      <c r="Q366" s="33"/>
      <c r="R366" s="33"/>
    </row>
    <row r="367" spans="1:18" x14ac:dyDescent="0.15">
      <c r="A367" s="10">
        <v>365</v>
      </c>
      <c r="B367" s="11" t="s">
        <v>1389</v>
      </c>
      <c r="C367" s="12"/>
      <c r="D367" s="13">
        <f t="shared" si="5"/>
        <v>1</v>
      </c>
      <c r="E367" s="9">
        <v>0.52239892667684273</v>
      </c>
      <c r="F367" s="1" t="s">
        <v>546</v>
      </c>
      <c r="G367" s="33"/>
      <c r="H367" s="34"/>
      <c r="I367" s="33"/>
      <c r="J367" s="33"/>
      <c r="K367" s="34"/>
      <c r="L367" s="33"/>
      <c r="M367" s="33"/>
      <c r="N367" s="33"/>
      <c r="O367" s="34"/>
      <c r="P367" s="33"/>
      <c r="Q367" s="33"/>
      <c r="R367" s="33"/>
    </row>
    <row r="368" spans="1:18" x14ac:dyDescent="0.15">
      <c r="A368" s="10">
        <v>366</v>
      </c>
      <c r="B368" s="11" t="s">
        <v>1390</v>
      </c>
      <c r="C368" s="12"/>
      <c r="D368" s="13">
        <f t="shared" si="5"/>
        <v>1</v>
      </c>
      <c r="E368" s="9">
        <v>0.83899891036475438</v>
      </c>
      <c r="F368" s="1" t="s">
        <v>547</v>
      </c>
      <c r="G368" s="33"/>
      <c r="H368" s="34"/>
      <c r="I368" s="33"/>
      <c r="J368" s="34"/>
      <c r="K368" s="34"/>
      <c r="L368" s="33"/>
      <c r="M368" s="33"/>
      <c r="N368" s="33"/>
      <c r="O368" s="34"/>
      <c r="P368" s="33"/>
      <c r="Q368" s="33"/>
      <c r="R368" s="33"/>
    </row>
    <row r="369" spans="1:18" x14ac:dyDescent="0.15">
      <c r="A369" s="10">
        <v>367</v>
      </c>
      <c r="B369" s="11" t="s">
        <v>1391</v>
      </c>
      <c r="C369" s="12"/>
      <c r="D369" s="13">
        <f t="shared" si="5"/>
        <v>1</v>
      </c>
      <c r="E369" s="9">
        <v>0.72666202088692788</v>
      </c>
      <c r="F369" s="1" t="s">
        <v>546</v>
      </c>
      <c r="G369" s="34"/>
      <c r="H369" s="34"/>
      <c r="I369" s="33"/>
      <c r="J369" s="33"/>
      <c r="K369" s="34"/>
      <c r="L369" s="33"/>
      <c r="M369" s="33"/>
      <c r="N369" s="34"/>
      <c r="O369" s="34"/>
      <c r="P369" s="33"/>
      <c r="Q369" s="33"/>
      <c r="R369" s="33"/>
    </row>
    <row r="370" spans="1:18" x14ac:dyDescent="0.15">
      <c r="A370" s="10">
        <v>368</v>
      </c>
      <c r="B370" s="11" t="s">
        <v>1392</v>
      </c>
      <c r="C370" s="12"/>
      <c r="D370" s="13">
        <f t="shared" si="5"/>
        <v>1</v>
      </c>
      <c r="E370" s="9">
        <v>0.65740733631456494</v>
      </c>
      <c r="F370" s="1" t="s">
        <v>547</v>
      </c>
      <c r="G370" s="34"/>
      <c r="H370" s="34"/>
      <c r="I370" s="33"/>
      <c r="J370" s="33"/>
      <c r="K370" s="34"/>
      <c r="L370" s="33"/>
      <c r="M370" s="33"/>
      <c r="N370" s="33"/>
      <c r="O370" s="34"/>
      <c r="P370" s="33"/>
      <c r="Q370" s="33"/>
      <c r="R370" s="33"/>
    </row>
    <row r="371" spans="1:18" x14ac:dyDescent="0.15">
      <c r="A371" s="10">
        <v>369</v>
      </c>
      <c r="B371" s="11" t="s">
        <v>1393</v>
      </c>
      <c r="C371" s="12"/>
      <c r="D371" s="13">
        <f t="shared" si="5"/>
        <v>1</v>
      </c>
      <c r="E371" s="9">
        <v>0.5543841981486104</v>
      </c>
      <c r="F371" s="1" t="s">
        <v>547</v>
      </c>
      <c r="G371" s="34"/>
      <c r="H371" s="34"/>
      <c r="I371" s="33"/>
      <c r="J371" s="33"/>
      <c r="K371" s="34"/>
      <c r="L371" s="33"/>
      <c r="M371" s="33"/>
      <c r="N371" s="34"/>
      <c r="O371" s="34"/>
      <c r="P371" s="33"/>
      <c r="Q371" s="33"/>
      <c r="R371" s="33"/>
    </row>
    <row r="372" spans="1:18" x14ac:dyDescent="0.15">
      <c r="A372" s="10">
        <v>370</v>
      </c>
      <c r="B372" s="11" t="s">
        <v>1394</v>
      </c>
      <c r="C372" s="12"/>
      <c r="D372" s="13">
        <f t="shared" si="5"/>
        <v>1</v>
      </c>
      <c r="E372" s="9">
        <v>0.97342912216960009</v>
      </c>
      <c r="F372" s="1" t="s">
        <v>546</v>
      </c>
      <c r="G372" s="33"/>
      <c r="H372" s="34"/>
      <c r="I372" s="33"/>
      <c r="J372" s="34"/>
      <c r="K372" s="34"/>
      <c r="L372" s="33"/>
      <c r="M372" s="33"/>
      <c r="N372" s="34"/>
      <c r="O372" s="34"/>
      <c r="P372" s="33"/>
      <c r="Q372" s="33"/>
      <c r="R372" s="33"/>
    </row>
    <row r="373" spans="1:18" x14ac:dyDescent="0.15">
      <c r="A373" s="10">
        <v>371</v>
      </c>
      <c r="B373" s="11" t="s">
        <v>1395</v>
      </c>
      <c r="C373" s="12"/>
      <c r="D373" s="13">
        <f t="shared" si="5"/>
        <v>1</v>
      </c>
      <c r="E373" s="9">
        <v>0.8986111249188995</v>
      </c>
      <c r="F373" s="1" t="s">
        <v>547</v>
      </c>
      <c r="G373" s="34"/>
      <c r="H373" s="34"/>
      <c r="I373" s="33"/>
      <c r="J373" s="34"/>
      <c r="K373" s="34"/>
      <c r="L373" s="33"/>
      <c r="M373" s="33"/>
      <c r="N373" s="33"/>
      <c r="O373" s="34"/>
      <c r="P373" s="33"/>
      <c r="Q373" s="33"/>
      <c r="R373" s="33"/>
    </row>
    <row r="374" spans="1:18" x14ac:dyDescent="0.15">
      <c r="A374" s="10">
        <v>372</v>
      </c>
      <c r="B374" s="11" t="s">
        <v>1396</v>
      </c>
      <c r="C374" s="12"/>
      <c r="D374" s="13">
        <f t="shared" si="5"/>
        <v>1</v>
      </c>
      <c r="E374" s="9">
        <v>0.94850788953487197</v>
      </c>
      <c r="F374" s="1" t="s">
        <v>546</v>
      </c>
      <c r="G374" s="34"/>
      <c r="H374" s="34"/>
      <c r="I374" s="33"/>
      <c r="J374" s="34"/>
      <c r="K374" s="34"/>
      <c r="L374" s="33"/>
      <c r="M374" s="33"/>
      <c r="N374" s="33"/>
      <c r="O374" s="34"/>
      <c r="P374" s="33"/>
      <c r="Q374" s="33"/>
      <c r="R374" s="33"/>
    </row>
    <row r="375" spans="1:18" x14ac:dyDescent="0.15">
      <c r="A375" s="10">
        <v>373</v>
      </c>
      <c r="B375" s="11" t="s">
        <v>1397</v>
      </c>
      <c r="C375" s="12"/>
      <c r="D375" s="13">
        <f t="shared" si="5"/>
        <v>1</v>
      </c>
      <c r="E375" s="9">
        <v>0.95311882083106103</v>
      </c>
      <c r="F375" s="1" t="s">
        <v>546</v>
      </c>
      <c r="G375" s="33"/>
      <c r="H375" s="34"/>
      <c r="I375" s="33"/>
      <c r="J375" s="33"/>
      <c r="K375" s="34"/>
      <c r="L375" s="33"/>
      <c r="M375" s="33"/>
      <c r="N375" s="34"/>
      <c r="O375" s="34"/>
      <c r="P375" s="33"/>
      <c r="Q375" s="33"/>
      <c r="R375" s="33"/>
    </row>
    <row r="376" spans="1:18" x14ac:dyDescent="0.15">
      <c r="A376" s="10">
        <v>374</v>
      </c>
      <c r="B376" s="11" t="s">
        <v>53</v>
      </c>
      <c r="C376" s="12"/>
      <c r="D376" s="13">
        <f t="shared" si="5"/>
        <v>1</v>
      </c>
      <c r="E376" s="9">
        <v>0.83428645710334437</v>
      </c>
      <c r="F376" s="1" t="s">
        <v>547</v>
      </c>
      <c r="G376" s="34"/>
      <c r="H376" s="34"/>
      <c r="I376" s="33"/>
      <c r="J376" s="34"/>
      <c r="K376" s="34"/>
      <c r="L376" s="33"/>
      <c r="M376" s="33"/>
      <c r="N376" s="33"/>
      <c r="O376" s="34"/>
      <c r="P376" s="33"/>
      <c r="Q376" s="33"/>
      <c r="R376" s="33"/>
    </row>
    <row r="377" spans="1:18" x14ac:dyDescent="0.15">
      <c r="A377" s="10">
        <v>375</v>
      </c>
      <c r="B377" s="11" t="s">
        <v>1398</v>
      </c>
      <c r="C377" s="12"/>
      <c r="D377" s="13">
        <f t="shared" si="5"/>
        <v>1</v>
      </c>
      <c r="E377" s="9">
        <v>0.67426471329136062</v>
      </c>
      <c r="F377" s="1" t="s">
        <v>547</v>
      </c>
      <c r="G377" s="34"/>
      <c r="H377" s="34"/>
      <c r="I377" s="33"/>
      <c r="J377" s="33"/>
      <c r="K377" s="34"/>
      <c r="L377" s="33"/>
      <c r="M377" s="33"/>
      <c r="N377" s="33"/>
      <c r="O377" s="34"/>
      <c r="P377" s="33"/>
      <c r="Q377" s="33"/>
      <c r="R377" s="33"/>
    </row>
    <row r="378" spans="1:18" x14ac:dyDescent="0.15">
      <c r="A378" s="10">
        <v>376</v>
      </c>
      <c r="B378" s="11" t="s">
        <v>1399</v>
      </c>
      <c r="C378" s="12"/>
      <c r="D378" s="13">
        <f t="shared" si="5"/>
        <v>1</v>
      </c>
      <c r="E378" s="9">
        <v>0.61221756904386693</v>
      </c>
      <c r="F378" s="1" t="s">
        <v>546</v>
      </c>
      <c r="G378" s="34"/>
      <c r="H378" s="34"/>
      <c r="I378" s="33"/>
      <c r="J378" s="33"/>
      <c r="K378" s="34"/>
      <c r="L378" s="33"/>
      <c r="M378" s="33"/>
      <c r="N378" s="33"/>
      <c r="O378" s="34"/>
      <c r="P378" s="33"/>
      <c r="Q378" s="33"/>
      <c r="R378" s="33"/>
    </row>
    <row r="379" spans="1:18" x14ac:dyDescent="0.15">
      <c r="A379" s="10">
        <v>377</v>
      </c>
      <c r="B379" s="11" t="s">
        <v>1036</v>
      </c>
      <c r="C379" s="12"/>
      <c r="D379" s="13">
        <f t="shared" si="5"/>
        <v>1</v>
      </c>
      <c r="E379" s="9">
        <v>0.79585848614166421</v>
      </c>
      <c r="F379" s="1" t="s">
        <v>546</v>
      </c>
      <c r="G379" s="34"/>
      <c r="H379" s="34"/>
      <c r="I379" s="33"/>
      <c r="J379" s="33"/>
      <c r="K379" s="34"/>
      <c r="L379" s="33"/>
      <c r="M379" s="33"/>
      <c r="N379" s="33"/>
      <c r="O379" s="34"/>
      <c r="P379" s="33"/>
      <c r="Q379" s="33"/>
      <c r="R379" s="33"/>
    </row>
    <row r="380" spans="1:18" x14ac:dyDescent="0.15">
      <c r="A380" s="10">
        <v>378</v>
      </c>
      <c r="B380" s="11" t="s">
        <v>1400</v>
      </c>
      <c r="C380" s="12"/>
      <c r="D380" s="13">
        <f t="shared" si="5"/>
        <v>1</v>
      </c>
      <c r="E380" s="9">
        <v>0.97811288451390332</v>
      </c>
      <c r="F380" s="1" t="s">
        <v>546</v>
      </c>
      <c r="G380" s="33"/>
      <c r="H380" s="34"/>
      <c r="I380" s="33"/>
      <c r="J380" s="34"/>
      <c r="K380" s="34"/>
      <c r="L380" s="33"/>
      <c r="M380" s="33"/>
      <c r="N380" s="33"/>
      <c r="O380" s="34"/>
      <c r="P380" s="33"/>
      <c r="Q380" s="33"/>
      <c r="R380" s="33"/>
    </row>
    <row r="381" spans="1:18" x14ac:dyDescent="0.15">
      <c r="A381" s="10">
        <v>379</v>
      </c>
      <c r="B381" s="11" t="s">
        <v>1401</v>
      </c>
      <c r="C381" s="12"/>
      <c r="D381" s="13">
        <f t="shared" si="5"/>
        <v>1</v>
      </c>
      <c r="E381" s="9">
        <v>0.94877717781755422</v>
      </c>
      <c r="F381" s="1" t="s">
        <v>547</v>
      </c>
      <c r="G381" s="34"/>
      <c r="H381" s="34"/>
      <c r="I381" s="33"/>
      <c r="J381" s="34"/>
      <c r="K381" s="34"/>
      <c r="L381" s="33"/>
      <c r="M381" s="33"/>
      <c r="N381" s="33"/>
      <c r="O381" s="34"/>
      <c r="P381" s="33"/>
      <c r="Q381" s="33"/>
      <c r="R381" s="33"/>
    </row>
    <row r="382" spans="1:18" x14ac:dyDescent="0.15">
      <c r="A382" s="10">
        <v>380</v>
      </c>
      <c r="B382" s="11" t="s">
        <v>1402</v>
      </c>
      <c r="C382" s="12"/>
      <c r="D382" s="13">
        <f t="shared" si="5"/>
        <v>1</v>
      </c>
      <c r="E382" s="9">
        <v>0.72918448674867808</v>
      </c>
      <c r="F382" s="1" t="s">
        <v>546</v>
      </c>
      <c r="G382" s="34"/>
      <c r="H382" s="34"/>
      <c r="I382" s="33"/>
      <c r="J382" s="33"/>
      <c r="K382" s="34"/>
      <c r="L382" s="33"/>
      <c r="M382" s="33"/>
      <c r="N382" s="33"/>
      <c r="O382" s="34"/>
      <c r="P382" s="33"/>
      <c r="Q382" s="33"/>
      <c r="R382" s="33"/>
    </row>
    <row r="383" spans="1:18" x14ac:dyDescent="0.15">
      <c r="A383" s="10">
        <v>381</v>
      </c>
      <c r="B383" s="11" t="s">
        <v>78</v>
      </c>
      <c r="C383" s="12"/>
      <c r="D383" s="13">
        <f t="shared" si="5"/>
        <v>1</v>
      </c>
      <c r="E383" s="9">
        <v>0.96534417774345638</v>
      </c>
      <c r="F383" s="1" t="s">
        <v>547</v>
      </c>
      <c r="G383" s="33"/>
      <c r="H383" s="34"/>
      <c r="I383" s="33"/>
      <c r="J383" s="33"/>
      <c r="K383" s="34"/>
      <c r="L383" s="33"/>
      <c r="M383" s="33"/>
      <c r="N383" s="34"/>
      <c r="O383" s="34"/>
      <c r="P383" s="33"/>
      <c r="Q383" s="33"/>
      <c r="R383" s="33"/>
    </row>
    <row r="384" spans="1:18" x14ac:dyDescent="0.15">
      <c r="A384" s="10">
        <v>382</v>
      </c>
      <c r="B384" s="11" t="s">
        <v>1403</v>
      </c>
      <c r="C384" s="12"/>
      <c r="D384" s="13">
        <f t="shared" si="5"/>
        <v>1</v>
      </c>
      <c r="E384" s="9">
        <v>0.83493468986373132</v>
      </c>
      <c r="F384" s="1" t="s">
        <v>547</v>
      </c>
      <c r="G384" s="34"/>
      <c r="H384" s="34"/>
      <c r="I384" s="33"/>
      <c r="J384" s="34"/>
      <c r="K384" s="34"/>
      <c r="L384" s="33"/>
      <c r="M384" s="33"/>
      <c r="N384" s="33"/>
      <c r="O384" s="34"/>
      <c r="P384" s="33"/>
      <c r="Q384" s="33"/>
      <c r="R384" s="33"/>
    </row>
    <row r="385" spans="1:18" x14ac:dyDescent="0.15">
      <c r="A385" s="10">
        <v>383</v>
      </c>
      <c r="B385" s="11" t="s">
        <v>1404</v>
      </c>
      <c r="C385" s="12"/>
      <c r="D385" s="13">
        <f t="shared" si="5"/>
        <v>1</v>
      </c>
      <c r="E385" s="9">
        <v>0.69726781592166431</v>
      </c>
      <c r="F385" s="1" t="s">
        <v>547</v>
      </c>
      <c r="G385" s="33"/>
      <c r="H385" s="34"/>
      <c r="I385" s="33"/>
      <c r="J385" s="33"/>
      <c r="K385" s="34"/>
      <c r="L385" s="33"/>
      <c r="M385" s="33"/>
      <c r="N385" s="33"/>
      <c r="O385" s="34"/>
      <c r="P385" s="33"/>
      <c r="Q385" s="33"/>
      <c r="R385" s="33"/>
    </row>
    <row r="386" spans="1:18" x14ac:dyDescent="0.15">
      <c r="A386" s="10">
        <v>384</v>
      </c>
      <c r="B386" s="11" t="s">
        <v>1405</v>
      </c>
      <c r="C386" s="12"/>
      <c r="D386" s="13">
        <f t="shared" si="5"/>
        <v>1</v>
      </c>
      <c r="E386" s="9">
        <v>0.59561895180516711</v>
      </c>
      <c r="F386" s="1" t="s">
        <v>547</v>
      </c>
      <c r="G386" s="34"/>
      <c r="H386" s="34"/>
      <c r="I386" s="33"/>
      <c r="J386" s="33"/>
      <c r="K386" s="34"/>
      <c r="L386" s="33"/>
      <c r="M386" s="33"/>
      <c r="N386" s="33"/>
      <c r="O386" s="34"/>
      <c r="P386" s="33"/>
      <c r="Q386" s="33"/>
      <c r="R386" s="33"/>
    </row>
    <row r="387" spans="1:18" x14ac:dyDescent="0.15">
      <c r="A387" s="10">
        <v>385</v>
      </c>
      <c r="B387" s="11" t="s">
        <v>1406</v>
      </c>
      <c r="C387" s="12"/>
      <c r="D387" s="13">
        <f t="shared" si="5"/>
        <v>1</v>
      </c>
      <c r="E387" s="9">
        <v>0.71304336550750835</v>
      </c>
      <c r="F387" s="1" t="s">
        <v>547</v>
      </c>
      <c r="G387" s="34"/>
      <c r="H387" s="34"/>
      <c r="I387" s="33"/>
      <c r="J387" s="33"/>
      <c r="K387" s="34"/>
      <c r="L387" s="33"/>
      <c r="M387" s="33"/>
      <c r="N387" s="33"/>
      <c r="O387" s="34"/>
      <c r="P387" s="33"/>
      <c r="Q387" s="33"/>
      <c r="R387" s="33"/>
    </row>
    <row r="388" spans="1:18" x14ac:dyDescent="0.15">
      <c r="A388" s="10">
        <v>386</v>
      </c>
      <c r="B388" s="11" t="s">
        <v>1407</v>
      </c>
      <c r="C388" s="12"/>
      <c r="D388" s="13">
        <f t="shared" ref="D388:D451" si="6">IF((C388&gt;3),9,1)</f>
        <v>1</v>
      </c>
      <c r="E388" s="9">
        <v>0.878587588240062</v>
      </c>
      <c r="F388" s="1" t="s">
        <v>546</v>
      </c>
      <c r="G388" s="33"/>
      <c r="H388" s="34"/>
      <c r="I388" s="33"/>
      <c r="J388" s="34"/>
      <c r="K388" s="34"/>
      <c r="L388" s="33"/>
      <c r="M388" s="33"/>
      <c r="N388" s="33"/>
      <c r="O388" s="34"/>
      <c r="P388" s="33"/>
      <c r="Q388" s="33"/>
      <c r="R388" s="33"/>
    </row>
    <row r="389" spans="1:18" x14ac:dyDescent="0.15">
      <c r="A389" s="10">
        <v>387</v>
      </c>
      <c r="B389" s="11" t="s">
        <v>1408</v>
      </c>
      <c r="C389" s="12"/>
      <c r="D389" s="13">
        <f t="shared" si="6"/>
        <v>1</v>
      </c>
      <c r="E389" s="9">
        <v>0.95268832010026205</v>
      </c>
      <c r="F389" s="1" t="s">
        <v>547</v>
      </c>
      <c r="G389" s="34"/>
      <c r="H389" s="34"/>
      <c r="I389" s="33"/>
      <c r="J389" s="33"/>
      <c r="K389" s="34"/>
      <c r="L389" s="33"/>
      <c r="M389" s="33"/>
      <c r="N389" s="33"/>
      <c r="O389" s="34"/>
      <c r="P389" s="33"/>
      <c r="Q389" s="33"/>
      <c r="R389" s="33"/>
    </row>
    <row r="390" spans="1:18" x14ac:dyDescent="0.15">
      <c r="A390" s="10">
        <v>388</v>
      </c>
      <c r="B390" s="11" t="s">
        <v>1409</v>
      </c>
      <c r="C390" s="12"/>
      <c r="D390" s="13">
        <f t="shared" si="6"/>
        <v>1</v>
      </c>
      <c r="E390" s="9">
        <v>0.78982787954578981</v>
      </c>
      <c r="F390" s="1" t="s">
        <v>546</v>
      </c>
      <c r="G390" s="34"/>
      <c r="H390" s="34"/>
      <c r="I390" s="33"/>
      <c r="J390" s="33"/>
      <c r="K390" s="34"/>
      <c r="L390" s="33"/>
      <c r="M390" s="33"/>
      <c r="N390" s="33"/>
      <c r="O390" s="34"/>
      <c r="P390" s="33"/>
      <c r="Q390" s="33"/>
      <c r="R390" s="33"/>
    </row>
    <row r="391" spans="1:18" x14ac:dyDescent="0.15">
      <c r="A391" s="10">
        <v>389</v>
      </c>
      <c r="B391" s="11" t="s">
        <v>1410</v>
      </c>
      <c r="C391" s="12"/>
      <c r="D391" s="13">
        <f t="shared" si="6"/>
        <v>1</v>
      </c>
      <c r="E391" s="9">
        <v>0.92248561788812555</v>
      </c>
      <c r="F391" s="1" t="s">
        <v>547</v>
      </c>
      <c r="G391" s="34"/>
      <c r="H391" s="34"/>
      <c r="I391" s="33"/>
      <c r="J391" s="34"/>
      <c r="K391" s="34"/>
      <c r="L391" s="33"/>
      <c r="M391" s="33"/>
      <c r="N391" s="33"/>
      <c r="O391" s="34"/>
      <c r="P391" s="33"/>
      <c r="Q391" s="33"/>
      <c r="R391" s="33"/>
    </row>
    <row r="392" spans="1:18" x14ac:dyDescent="0.15">
      <c r="A392" s="10">
        <v>390</v>
      </c>
      <c r="B392" s="11" t="s">
        <v>1411</v>
      </c>
      <c r="C392" s="12"/>
      <c r="D392" s="13">
        <f t="shared" si="6"/>
        <v>1</v>
      </c>
      <c r="E392" s="9">
        <v>0.6804259434303217</v>
      </c>
      <c r="F392" s="1" t="s">
        <v>547</v>
      </c>
      <c r="G392" s="34"/>
      <c r="H392" s="34"/>
      <c r="I392" s="33"/>
      <c r="J392" s="34"/>
      <c r="K392" s="34"/>
      <c r="L392" s="33"/>
      <c r="M392" s="33"/>
      <c r="N392" s="33"/>
      <c r="O392" s="34"/>
      <c r="P392" s="33"/>
      <c r="Q392" s="33"/>
      <c r="R392" s="33"/>
    </row>
    <row r="393" spans="1:18" x14ac:dyDescent="0.15">
      <c r="A393" s="10">
        <v>391</v>
      </c>
      <c r="B393" s="11" t="s">
        <v>1412</v>
      </c>
      <c r="C393" s="12"/>
      <c r="D393" s="13">
        <f t="shared" si="6"/>
        <v>1</v>
      </c>
      <c r="E393" s="9">
        <v>0.67369342253729969</v>
      </c>
      <c r="F393" s="1" t="s">
        <v>546</v>
      </c>
      <c r="G393" s="33"/>
      <c r="H393" s="34"/>
      <c r="I393" s="33"/>
      <c r="J393" s="34"/>
      <c r="K393" s="34"/>
      <c r="L393" s="33"/>
      <c r="M393" s="33"/>
      <c r="N393" s="33"/>
      <c r="O393" s="34"/>
      <c r="P393" s="33"/>
      <c r="Q393" s="33"/>
      <c r="R393" s="33"/>
    </row>
    <row r="394" spans="1:18" x14ac:dyDescent="0.15">
      <c r="A394" s="10">
        <v>392</v>
      </c>
      <c r="B394" s="11" t="s">
        <v>1413</v>
      </c>
      <c r="C394" s="12"/>
      <c r="D394" s="13">
        <f t="shared" si="6"/>
        <v>1</v>
      </c>
      <c r="E394" s="9">
        <v>0.73255097048043449</v>
      </c>
      <c r="F394" s="1" t="s">
        <v>547</v>
      </c>
      <c r="G394" s="33"/>
      <c r="H394" s="34"/>
      <c r="I394" s="33"/>
      <c r="J394" s="34"/>
      <c r="K394" s="34"/>
      <c r="L394" s="33"/>
      <c r="M394" s="33"/>
      <c r="N394" s="33"/>
      <c r="O394" s="34"/>
      <c r="P394" s="33"/>
      <c r="Q394" s="33"/>
      <c r="R394" s="33"/>
    </row>
    <row r="395" spans="1:18" x14ac:dyDescent="0.15">
      <c r="A395" s="10">
        <v>393</v>
      </c>
      <c r="B395" s="11" t="s">
        <v>1414</v>
      </c>
      <c r="C395" s="12"/>
      <c r="D395" s="13">
        <f t="shared" si="6"/>
        <v>1</v>
      </c>
      <c r="E395" s="9">
        <v>0.52323518082021092</v>
      </c>
      <c r="F395" s="1" t="s">
        <v>546</v>
      </c>
      <c r="G395" s="34"/>
      <c r="H395" s="34"/>
      <c r="I395" s="33"/>
      <c r="J395" s="33"/>
      <c r="K395" s="34"/>
      <c r="L395" s="33"/>
      <c r="M395" s="33"/>
      <c r="N395" s="34"/>
      <c r="O395" s="34"/>
      <c r="P395" s="33"/>
      <c r="Q395" s="33"/>
      <c r="R395" s="33"/>
    </row>
    <row r="396" spans="1:18" x14ac:dyDescent="0.15">
      <c r="A396" s="10">
        <v>394</v>
      </c>
      <c r="B396" s="11" t="s">
        <v>1415</v>
      </c>
      <c r="C396" s="12"/>
      <c r="D396" s="13">
        <f t="shared" si="6"/>
        <v>1</v>
      </c>
      <c r="E396" s="9">
        <v>0.99803172611919977</v>
      </c>
      <c r="F396" s="1" t="s">
        <v>546</v>
      </c>
      <c r="G396" s="34"/>
      <c r="H396" s="34"/>
      <c r="I396" s="33"/>
      <c r="J396" s="34"/>
      <c r="K396" s="34"/>
      <c r="L396" s="33"/>
      <c r="M396" s="33"/>
      <c r="N396" s="33"/>
      <c r="O396" s="34"/>
      <c r="P396" s="33"/>
      <c r="Q396" s="33"/>
      <c r="R396" s="33"/>
    </row>
    <row r="397" spans="1:18" x14ac:dyDescent="0.15">
      <c r="A397" s="10">
        <v>395</v>
      </c>
      <c r="B397" s="11" t="s">
        <v>652</v>
      </c>
      <c r="C397" s="12"/>
      <c r="D397" s="13">
        <f t="shared" si="6"/>
        <v>1</v>
      </c>
      <c r="E397" s="9">
        <v>0.89043598970543592</v>
      </c>
      <c r="F397" s="1" t="s">
        <v>547</v>
      </c>
      <c r="G397" s="34"/>
      <c r="H397" s="34"/>
      <c r="I397" s="33"/>
      <c r="J397" s="34"/>
      <c r="K397" s="34"/>
      <c r="L397" s="33"/>
      <c r="M397" s="33"/>
      <c r="N397" s="33"/>
      <c r="O397" s="34"/>
      <c r="P397" s="33"/>
      <c r="Q397" s="33"/>
      <c r="R397" s="33"/>
    </row>
    <row r="398" spans="1:18" x14ac:dyDescent="0.15">
      <c r="A398" s="10">
        <v>396</v>
      </c>
      <c r="B398" s="11" t="s">
        <v>1416</v>
      </c>
      <c r="C398" s="12"/>
      <c r="D398" s="13">
        <f t="shared" si="6"/>
        <v>1</v>
      </c>
      <c r="E398" s="9">
        <v>0.53047305689084734</v>
      </c>
      <c r="F398" s="1" t="s">
        <v>547</v>
      </c>
      <c r="G398" s="34"/>
      <c r="H398" s="34"/>
      <c r="I398" s="33"/>
      <c r="J398" s="34"/>
      <c r="K398" s="34"/>
      <c r="L398" s="33"/>
      <c r="M398" s="33"/>
      <c r="N398" s="33"/>
      <c r="O398" s="34"/>
      <c r="P398" s="33"/>
      <c r="Q398" s="33"/>
      <c r="R398" s="33"/>
    </row>
    <row r="399" spans="1:18" x14ac:dyDescent="0.15">
      <c r="A399" s="10">
        <v>397</v>
      </c>
      <c r="B399" s="11" t="s">
        <v>1417</v>
      </c>
      <c r="C399" s="12"/>
      <c r="D399" s="13">
        <f t="shared" si="6"/>
        <v>1</v>
      </c>
      <c r="E399" s="9">
        <v>0.62207582292554564</v>
      </c>
      <c r="F399" s="1" t="s">
        <v>547</v>
      </c>
      <c r="G399" s="33"/>
      <c r="H399" s="34"/>
      <c r="I399" s="33"/>
      <c r="J399" s="34"/>
      <c r="K399" s="34"/>
      <c r="L399" s="33"/>
      <c r="M399" s="33"/>
      <c r="N399" s="33"/>
      <c r="O399" s="34"/>
      <c r="P399" s="33"/>
      <c r="Q399" s="33"/>
      <c r="R399" s="33"/>
    </row>
    <row r="400" spans="1:18" x14ac:dyDescent="0.15">
      <c r="A400" s="10">
        <v>398</v>
      </c>
      <c r="B400" s="11" t="s">
        <v>1418</v>
      </c>
      <c r="C400" s="12"/>
      <c r="D400" s="13">
        <f t="shared" si="6"/>
        <v>1</v>
      </c>
      <c r="E400" s="9">
        <v>0.79857312798334856</v>
      </c>
      <c r="F400" s="1" t="s">
        <v>546</v>
      </c>
      <c r="G400" s="34"/>
      <c r="H400" s="34"/>
      <c r="I400" s="33"/>
      <c r="J400" s="33"/>
      <c r="K400" s="34"/>
      <c r="L400" s="33"/>
      <c r="M400" s="33"/>
      <c r="N400" s="34"/>
      <c r="O400" s="34"/>
      <c r="P400" s="33"/>
      <c r="Q400" s="33"/>
      <c r="R400" s="33"/>
    </row>
    <row r="401" spans="1:18" x14ac:dyDescent="0.15">
      <c r="A401" s="10">
        <v>399</v>
      </c>
      <c r="B401" s="11" t="s">
        <v>1419</v>
      </c>
      <c r="C401" s="12"/>
      <c r="D401" s="13">
        <f t="shared" si="6"/>
        <v>1</v>
      </c>
      <c r="E401" s="9">
        <v>0.96763933757464304</v>
      </c>
      <c r="F401" s="1" t="s">
        <v>546</v>
      </c>
      <c r="G401" s="34"/>
      <c r="H401" s="34"/>
      <c r="I401" s="33"/>
      <c r="J401" s="34"/>
      <c r="K401" s="34"/>
      <c r="L401" s="33"/>
      <c r="M401" s="33"/>
      <c r="N401" s="33"/>
      <c r="O401" s="34"/>
      <c r="P401" s="33"/>
      <c r="Q401" s="33"/>
      <c r="R401" s="33"/>
    </row>
    <row r="402" spans="1:18" x14ac:dyDescent="0.15">
      <c r="A402" s="10">
        <v>400</v>
      </c>
      <c r="B402" s="11" t="s">
        <v>1420</v>
      </c>
      <c r="C402" s="12"/>
      <c r="D402" s="13">
        <f t="shared" si="6"/>
        <v>1</v>
      </c>
      <c r="E402" s="9">
        <v>0.99231738278810422</v>
      </c>
      <c r="F402" s="1" t="s">
        <v>547</v>
      </c>
      <c r="G402" s="33"/>
      <c r="H402" s="34"/>
      <c r="I402" s="33"/>
      <c r="J402" s="34"/>
      <c r="K402" s="34"/>
      <c r="L402" s="33"/>
      <c r="M402" s="33"/>
      <c r="N402" s="34"/>
      <c r="O402" s="34"/>
      <c r="P402" s="33"/>
      <c r="Q402" s="33"/>
      <c r="R402" s="33"/>
    </row>
    <row r="403" spans="1:18" x14ac:dyDescent="0.15">
      <c r="A403" s="10">
        <v>401</v>
      </c>
      <c r="B403" s="11" t="s">
        <v>1421</v>
      </c>
      <c r="C403" s="12"/>
      <c r="D403" s="13">
        <f t="shared" si="6"/>
        <v>1</v>
      </c>
      <c r="E403" s="9">
        <v>0.68255443039404007</v>
      </c>
      <c r="F403" s="1" t="s">
        <v>547</v>
      </c>
      <c r="G403" s="33"/>
      <c r="H403" s="34"/>
      <c r="I403" s="33"/>
      <c r="J403" s="34"/>
      <c r="K403" s="34"/>
      <c r="L403" s="33"/>
      <c r="M403" s="33"/>
      <c r="N403" s="34"/>
      <c r="O403" s="34"/>
      <c r="P403" s="33"/>
      <c r="Q403" s="33"/>
      <c r="R403" s="33"/>
    </row>
    <row r="404" spans="1:18" x14ac:dyDescent="0.15">
      <c r="A404" s="10">
        <v>402</v>
      </c>
      <c r="B404" s="11" t="s">
        <v>1422</v>
      </c>
      <c r="C404" s="12"/>
      <c r="D404" s="13">
        <f t="shared" si="6"/>
        <v>1</v>
      </c>
      <c r="E404" s="9">
        <v>0.87622597403187652</v>
      </c>
      <c r="F404" s="1" t="s">
        <v>546</v>
      </c>
      <c r="G404" s="34"/>
      <c r="H404" s="34"/>
      <c r="I404" s="33"/>
      <c r="J404" s="34"/>
      <c r="K404" s="34"/>
      <c r="L404" s="33"/>
      <c r="M404" s="33"/>
      <c r="N404" s="33"/>
      <c r="O404" s="34"/>
      <c r="P404" s="33"/>
      <c r="Q404" s="33"/>
      <c r="R404" s="33"/>
    </row>
    <row r="405" spans="1:18" x14ac:dyDescent="0.15">
      <c r="A405" s="10">
        <v>403</v>
      </c>
      <c r="B405" s="11" t="s">
        <v>24</v>
      </c>
      <c r="C405" s="12"/>
      <c r="D405" s="13">
        <f t="shared" si="6"/>
        <v>1</v>
      </c>
      <c r="E405" s="9">
        <v>0.5512570470943885</v>
      </c>
      <c r="F405" s="1" t="s">
        <v>546</v>
      </c>
      <c r="G405" s="33"/>
      <c r="H405" s="34"/>
      <c r="I405" s="33"/>
      <c r="J405" s="33"/>
      <c r="K405" s="34"/>
      <c r="L405" s="33"/>
      <c r="M405" s="33"/>
      <c r="N405" s="33"/>
      <c r="O405" s="34"/>
      <c r="P405" s="33"/>
      <c r="Q405" s="33"/>
      <c r="R405" s="33"/>
    </row>
    <row r="406" spans="1:18" x14ac:dyDescent="0.15">
      <c r="A406" s="10">
        <v>404</v>
      </c>
      <c r="B406" s="11" t="s">
        <v>1423</v>
      </c>
      <c r="C406" s="12"/>
      <c r="D406" s="13">
        <f t="shared" si="6"/>
        <v>1</v>
      </c>
      <c r="E406" s="9">
        <v>0.78597518600851668</v>
      </c>
      <c r="F406" s="1" t="s">
        <v>547</v>
      </c>
      <c r="G406" s="33"/>
      <c r="H406" s="34"/>
      <c r="I406" s="33"/>
      <c r="J406" s="34"/>
      <c r="K406" s="34"/>
      <c r="L406" s="33"/>
      <c r="M406" s="33"/>
      <c r="N406" s="33"/>
      <c r="O406" s="34"/>
      <c r="P406" s="33"/>
      <c r="Q406" s="33"/>
      <c r="R406" s="33"/>
    </row>
    <row r="407" spans="1:18" x14ac:dyDescent="0.15">
      <c r="A407" s="10">
        <v>405</v>
      </c>
      <c r="B407" s="11" t="s">
        <v>1424</v>
      </c>
      <c r="C407" s="12"/>
      <c r="D407" s="13">
        <f t="shared" si="6"/>
        <v>1</v>
      </c>
      <c r="E407" s="9">
        <v>0.88134768277154496</v>
      </c>
      <c r="F407" s="1" t="s">
        <v>547</v>
      </c>
      <c r="G407" s="34"/>
      <c r="H407" s="34"/>
      <c r="I407" s="33"/>
      <c r="J407" s="34"/>
      <c r="K407" s="34"/>
      <c r="L407" s="33"/>
      <c r="M407" s="33"/>
      <c r="N407" s="33"/>
      <c r="O407" s="34"/>
      <c r="P407" s="33"/>
      <c r="Q407" s="33"/>
      <c r="R407" s="33"/>
    </row>
    <row r="408" spans="1:18" x14ac:dyDescent="0.15">
      <c r="A408" s="10">
        <v>406</v>
      </c>
      <c r="B408" s="11" t="s">
        <v>1425</v>
      </c>
      <c r="C408" s="12"/>
      <c r="D408" s="13">
        <f t="shared" si="6"/>
        <v>1</v>
      </c>
      <c r="E408" s="9">
        <v>0.57888132887853727</v>
      </c>
      <c r="F408" s="1" t="s">
        <v>547</v>
      </c>
      <c r="G408" s="34"/>
      <c r="H408" s="34"/>
      <c r="I408" s="33"/>
      <c r="J408" s="33"/>
      <c r="K408" s="34"/>
      <c r="L408" s="33"/>
      <c r="M408" s="33"/>
      <c r="N408" s="33"/>
      <c r="O408" s="34"/>
      <c r="P408" s="33"/>
      <c r="Q408" s="33"/>
      <c r="R408" s="33"/>
    </row>
    <row r="409" spans="1:18" x14ac:dyDescent="0.15">
      <c r="A409" s="10">
        <v>407</v>
      </c>
      <c r="B409" s="11" t="s">
        <v>1426</v>
      </c>
      <c r="C409" s="12"/>
      <c r="D409" s="13">
        <f t="shared" si="6"/>
        <v>1</v>
      </c>
      <c r="E409" s="9">
        <v>0.65499479122419424</v>
      </c>
      <c r="F409" s="1" t="s">
        <v>547</v>
      </c>
      <c r="G409" s="34"/>
      <c r="H409" s="34"/>
      <c r="I409" s="33"/>
      <c r="J409" s="34"/>
      <c r="K409" s="34"/>
      <c r="L409" s="33"/>
      <c r="M409" s="33"/>
      <c r="N409" s="33"/>
      <c r="O409" s="34"/>
      <c r="P409" s="33"/>
      <c r="Q409" s="33"/>
      <c r="R409" s="33"/>
    </row>
    <row r="410" spans="1:18" x14ac:dyDescent="0.15">
      <c r="A410" s="10">
        <v>408</v>
      </c>
      <c r="B410" s="11" t="s">
        <v>1427</v>
      </c>
      <c r="C410" s="12"/>
      <c r="D410" s="13">
        <f t="shared" si="6"/>
        <v>1</v>
      </c>
      <c r="E410" s="9">
        <v>0.52674525214139933</v>
      </c>
      <c r="F410" s="1" t="s">
        <v>546</v>
      </c>
      <c r="G410" s="34"/>
      <c r="H410" s="34"/>
      <c r="I410" s="33"/>
      <c r="J410" s="33"/>
      <c r="K410" s="34"/>
      <c r="L410" s="33"/>
      <c r="M410" s="33"/>
      <c r="N410" s="33"/>
      <c r="O410" s="34"/>
      <c r="P410" s="33"/>
      <c r="Q410" s="33"/>
      <c r="R410" s="33"/>
    </row>
    <row r="411" spans="1:18" x14ac:dyDescent="0.15">
      <c r="A411" s="10">
        <v>409</v>
      </c>
      <c r="B411" s="11" t="s">
        <v>1428</v>
      </c>
      <c r="C411" s="12"/>
      <c r="D411" s="13">
        <f t="shared" si="6"/>
        <v>1</v>
      </c>
      <c r="E411" s="9">
        <v>0.66128690675015012</v>
      </c>
      <c r="F411" s="1" t="s">
        <v>547</v>
      </c>
      <c r="G411" s="34"/>
      <c r="H411" s="34"/>
      <c r="I411" s="33"/>
      <c r="J411" s="34"/>
      <c r="K411" s="34"/>
      <c r="L411" s="33"/>
      <c r="M411" s="33"/>
      <c r="N411" s="33"/>
      <c r="O411" s="34"/>
      <c r="P411" s="33"/>
      <c r="Q411" s="33"/>
      <c r="R411" s="33"/>
    </row>
    <row r="412" spans="1:18" x14ac:dyDescent="0.15">
      <c r="A412" s="10">
        <v>410</v>
      </c>
      <c r="B412" s="11" t="s">
        <v>1429</v>
      </c>
      <c r="C412" s="12"/>
      <c r="D412" s="13">
        <f t="shared" si="6"/>
        <v>1</v>
      </c>
      <c r="E412" s="9">
        <v>0.90728402872231584</v>
      </c>
      <c r="F412" s="1" t="s">
        <v>546</v>
      </c>
      <c r="G412" s="33"/>
      <c r="H412" s="34"/>
      <c r="I412" s="33"/>
      <c r="J412" s="34"/>
      <c r="K412" s="34"/>
      <c r="L412" s="33"/>
      <c r="M412" s="33"/>
      <c r="N412" s="33"/>
      <c r="O412" s="34"/>
      <c r="P412" s="33"/>
      <c r="Q412" s="33"/>
      <c r="R412" s="33"/>
    </row>
    <row r="413" spans="1:18" x14ac:dyDescent="0.15">
      <c r="A413" s="10">
        <v>411</v>
      </c>
      <c r="B413" s="11" t="s">
        <v>1430</v>
      </c>
      <c r="C413" s="12"/>
      <c r="D413" s="13">
        <f t="shared" si="6"/>
        <v>1</v>
      </c>
      <c r="E413" s="9">
        <v>0.52665778320194034</v>
      </c>
      <c r="F413" s="1" t="s">
        <v>546</v>
      </c>
      <c r="G413" s="33"/>
      <c r="H413" s="34"/>
      <c r="I413" s="33"/>
      <c r="J413" s="34"/>
      <c r="K413" s="34"/>
      <c r="L413" s="33"/>
      <c r="M413" s="33"/>
      <c r="N413" s="33"/>
      <c r="O413" s="34"/>
      <c r="P413" s="33"/>
      <c r="Q413" s="33"/>
      <c r="R413" s="33"/>
    </row>
    <row r="414" spans="1:18" x14ac:dyDescent="0.15">
      <c r="A414" s="10">
        <v>412</v>
      </c>
      <c r="B414" s="11" t="s">
        <v>1431</v>
      </c>
      <c r="C414" s="12"/>
      <c r="D414" s="13">
        <f t="shared" si="6"/>
        <v>1</v>
      </c>
      <c r="E414" s="9">
        <v>0.52887186203913306</v>
      </c>
      <c r="F414" s="1" t="s">
        <v>546</v>
      </c>
      <c r="G414" s="34"/>
      <c r="H414" s="34"/>
      <c r="I414" s="33"/>
      <c r="J414" s="34"/>
      <c r="K414" s="34"/>
      <c r="L414" s="33"/>
      <c r="M414" s="33"/>
      <c r="N414" s="33"/>
      <c r="O414" s="34"/>
      <c r="P414" s="33"/>
      <c r="Q414" s="33"/>
      <c r="R414" s="33"/>
    </row>
    <row r="415" spans="1:18" x14ac:dyDescent="0.15">
      <c r="A415" s="10">
        <v>413</v>
      </c>
      <c r="B415" s="11" t="s">
        <v>1432</v>
      </c>
      <c r="C415" s="12"/>
      <c r="D415" s="13">
        <f t="shared" si="6"/>
        <v>1</v>
      </c>
      <c r="E415" s="9">
        <v>0.55339493822605501</v>
      </c>
      <c r="F415" s="1" t="s">
        <v>546</v>
      </c>
      <c r="G415" s="33"/>
      <c r="H415" s="34"/>
      <c r="I415" s="33"/>
      <c r="J415" s="34"/>
      <c r="K415" s="34"/>
      <c r="L415" s="33"/>
      <c r="M415" s="33"/>
      <c r="N415" s="33"/>
      <c r="O415" s="34"/>
      <c r="P415" s="33"/>
      <c r="Q415" s="33"/>
      <c r="R415" s="33"/>
    </row>
    <row r="416" spans="1:18" x14ac:dyDescent="0.15">
      <c r="A416" s="10">
        <v>414</v>
      </c>
      <c r="B416" s="11" t="s">
        <v>1433</v>
      </c>
      <c r="C416" s="12"/>
      <c r="D416" s="13">
        <f t="shared" si="6"/>
        <v>1</v>
      </c>
      <c r="E416" s="9">
        <v>0.73757826475513966</v>
      </c>
      <c r="F416" s="1" t="s">
        <v>546</v>
      </c>
      <c r="G416" s="33"/>
      <c r="H416" s="34"/>
      <c r="I416" s="33"/>
      <c r="J416" s="34"/>
      <c r="K416" s="34"/>
      <c r="L416" s="33"/>
      <c r="M416" s="33"/>
      <c r="N416" s="33"/>
      <c r="O416" s="34"/>
      <c r="P416" s="33"/>
      <c r="Q416" s="33"/>
      <c r="R416" s="33"/>
    </row>
    <row r="417" spans="1:18" x14ac:dyDescent="0.15">
      <c r="A417" s="10">
        <v>415</v>
      </c>
      <c r="B417" s="11" t="s">
        <v>1434</v>
      </c>
      <c r="C417" s="12"/>
      <c r="D417" s="13">
        <f t="shared" si="6"/>
        <v>1</v>
      </c>
      <c r="E417" s="9">
        <v>0.88750645082552793</v>
      </c>
      <c r="F417" s="1" t="s">
        <v>547</v>
      </c>
      <c r="G417" s="34"/>
      <c r="H417" s="34"/>
      <c r="I417" s="33"/>
      <c r="J417" s="33"/>
      <c r="K417" s="34"/>
      <c r="L417" s="33"/>
      <c r="M417" s="33"/>
      <c r="N417" s="33"/>
      <c r="O417" s="34"/>
      <c r="P417" s="33"/>
      <c r="Q417" s="33"/>
      <c r="R417" s="33"/>
    </row>
    <row r="418" spans="1:18" x14ac:dyDescent="0.15">
      <c r="A418" s="10">
        <v>416</v>
      </c>
      <c r="B418" s="11" t="s">
        <v>1435</v>
      </c>
      <c r="C418" s="12"/>
      <c r="D418" s="13">
        <f t="shared" si="6"/>
        <v>1</v>
      </c>
      <c r="E418" s="9">
        <v>0.62607790156018539</v>
      </c>
      <c r="F418" s="1" t="s">
        <v>546</v>
      </c>
      <c r="G418" s="34"/>
      <c r="H418" s="34"/>
      <c r="I418" s="33"/>
      <c r="J418" s="34"/>
      <c r="K418" s="34"/>
      <c r="L418" s="33"/>
      <c r="M418" s="33"/>
      <c r="N418" s="33"/>
      <c r="O418" s="34"/>
      <c r="P418" s="33"/>
      <c r="Q418" s="33"/>
      <c r="R418" s="33"/>
    </row>
    <row r="419" spans="1:18" x14ac:dyDescent="0.15">
      <c r="A419" s="10">
        <v>417</v>
      </c>
      <c r="B419" s="11" t="s">
        <v>1436</v>
      </c>
      <c r="C419" s="12"/>
      <c r="D419" s="13">
        <f t="shared" si="6"/>
        <v>1</v>
      </c>
      <c r="E419" s="9">
        <v>0.69125750940914266</v>
      </c>
      <c r="F419" s="1" t="s">
        <v>547</v>
      </c>
      <c r="G419" s="33"/>
      <c r="H419" s="34"/>
      <c r="I419" s="33"/>
      <c r="J419" s="33"/>
      <c r="K419" s="34"/>
      <c r="L419" s="33"/>
      <c r="M419" s="33"/>
      <c r="N419" s="34"/>
      <c r="O419" s="34"/>
      <c r="P419" s="33"/>
      <c r="Q419" s="33"/>
      <c r="R419" s="33"/>
    </row>
    <row r="420" spans="1:18" x14ac:dyDescent="0.15">
      <c r="A420" s="10">
        <v>418</v>
      </c>
      <c r="B420" s="11" t="s">
        <v>1437</v>
      </c>
      <c r="C420" s="12"/>
      <c r="D420" s="13">
        <f t="shared" si="6"/>
        <v>1</v>
      </c>
      <c r="E420" s="9">
        <v>0.83324053354828398</v>
      </c>
      <c r="F420" s="1" t="s">
        <v>546</v>
      </c>
      <c r="G420" s="34"/>
      <c r="H420" s="34"/>
      <c r="I420" s="33"/>
      <c r="J420" s="34"/>
      <c r="K420" s="34"/>
      <c r="L420" s="33"/>
      <c r="M420" s="33"/>
      <c r="N420" s="33"/>
      <c r="O420" s="34"/>
      <c r="P420" s="33"/>
      <c r="Q420" s="33"/>
      <c r="R420" s="33"/>
    </row>
    <row r="421" spans="1:18" x14ac:dyDescent="0.15">
      <c r="A421" s="10">
        <v>419</v>
      </c>
      <c r="B421" s="11" t="s">
        <v>1438</v>
      </c>
      <c r="C421" s="12"/>
      <c r="D421" s="13">
        <f t="shared" si="6"/>
        <v>1</v>
      </c>
      <c r="E421" s="9">
        <v>0.62268539621535046</v>
      </c>
      <c r="F421" s="1" t="s">
        <v>547</v>
      </c>
      <c r="G421" s="33"/>
      <c r="H421" s="34"/>
      <c r="I421" s="33"/>
      <c r="J421" s="34"/>
      <c r="K421" s="34"/>
      <c r="L421" s="33"/>
      <c r="M421" s="33"/>
      <c r="N421" s="33"/>
      <c r="O421" s="34"/>
      <c r="P421" s="33"/>
      <c r="Q421" s="33"/>
      <c r="R421" s="33"/>
    </row>
    <row r="422" spans="1:18" x14ac:dyDescent="0.15">
      <c r="A422" s="10">
        <v>420</v>
      </c>
      <c r="B422" s="11" t="s">
        <v>1439</v>
      </c>
      <c r="C422" s="12"/>
      <c r="D422" s="13">
        <f t="shared" si="6"/>
        <v>1</v>
      </c>
      <c r="E422" s="9">
        <v>0.74256553629807964</v>
      </c>
      <c r="F422" s="1" t="s">
        <v>546</v>
      </c>
      <c r="G422" s="34"/>
      <c r="H422" s="34"/>
      <c r="I422" s="33"/>
      <c r="J422" s="34"/>
      <c r="K422" s="34"/>
      <c r="L422" s="33"/>
      <c r="M422" s="33"/>
      <c r="N422" s="33"/>
      <c r="O422" s="34"/>
      <c r="P422" s="33"/>
      <c r="Q422" s="33"/>
      <c r="R422" s="33"/>
    </row>
    <row r="423" spans="1:18" x14ac:dyDescent="0.15">
      <c r="A423" s="10">
        <v>421</v>
      </c>
      <c r="B423" s="11" t="s">
        <v>1440</v>
      </c>
      <c r="C423" s="12"/>
      <c r="D423" s="13">
        <f t="shared" si="6"/>
        <v>1</v>
      </c>
      <c r="E423" s="9">
        <v>0.52981382881637096</v>
      </c>
      <c r="F423" s="1" t="s">
        <v>546</v>
      </c>
      <c r="G423" s="34"/>
      <c r="H423" s="34"/>
      <c r="I423" s="33"/>
      <c r="J423" s="34"/>
      <c r="K423" s="34"/>
      <c r="L423" s="33"/>
      <c r="M423" s="33"/>
      <c r="N423" s="33"/>
      <c r="O423" s="34"/>
      <c r="P423" s="33"/>
      <c r="Q423" s="33"/>
      <c r="R423" s="33"/>
    </row>
    <row r="424" spans="1:18" x14ac:dyDescent="0.15">
      <c r="A424" s="10">
        <v>422</v>
      </c>
      <c r="B424" s="11" t="s">
        <v>1441</v>
      </c>
      <c r="C424" s="12"/>
      <c r="D424" s="13">
        <f t="shared" si="6"/>
        <v>1</v>
      </c>
      <c r="E424" s="9">
        <v>0.7721585001394744</v>
      </c>
      <c r="F424" s="1" t="s">
        <v>547</v>
      </c>
      <c r="G424" s="34"/>
      <c r="H424" s="34"/>
      <c r="I424" s="33"/>
      <c r="J424" s="33"/>
      <c r="K424" s="34"/>
      <c r="L424" s="33"/>
      <c r="M424" s="33"/>
      <c r="N424" s="33"/>
      <c r="O424" s="34"/>
      <c r="P424" s="33"/>
      <c r="Q424" s="33"/>
      <c r="R424" s="33"/>
    </row>
    <row r="425" spans="1:18" x14ac:dyDescent="0.15">
      <c r="A425" s="10">
        <v>423</v>
      </c>
      <c r="B425" s="11" t="s">
        <v>1442</v>
      </c>
      <c r="C425" s="12"/>
      <c r="D425" s="13">
        <f t="shared" si="6"/>
        <v>1</v>
      </c>
      <c r="E425" s="9">
        <v>0.83198403286724387</v>
      </c>
      <c r="F425" s="1" t="s">
        <v>546</v>
      </c>
      <c r="G425" s="33"/>
      <c r="H425" s="34"/>
      <c r="I425" s="33"/>
      <c r="J425" s="33"/>
      <c r="K425" s="34"/>
      <c r="L425" s="33"/>
      <c r="M425" s="33"/>
      <c r="N425" s="34"/>
      <c r="O425" s="34"/>
      <c r="P425" s="33"/>
      <c r="Q425" s="33"/>
      <c r="R425" s="33"/>
    </row>
    <row r="426" spans="1:18" x14ac:dyDescent="0.15">
      <c r="A426" s="10">
        <v>424</v>
      </c>
      <c r="B426" s="11" t="s">
        <v>1443</v>
      </c>
      <c r="C426" s="12"/>
      <c r="D426" s="13">
        <f t="shared" si="6"/>
        <v>1</v>
      </c>
      <c r="E426" s="9">
        <v>0.76719661401672967</v>
      </c>
      <c r="F426" s="1" t="s">
        <v>547</v>
      </c>
      <c r="G426" s="33"/>
      <c r="H426" s="34"/>
      <c r="I426" s="33"/>
      <c r="J426" s="34"/>
      <c r="K426" s="34"/>
      <c r="L426" s="33"/>
      <c r="M426" s="33"/>
      <c r="N426" s="33"/>
      <c r="O426" s="34"/>
      <c r="P426" s="33"/>
      <c r="Q426" s="33"/>
      <c r="R426" s="33"/>
    </row>
    <row r="427" spans="1:18" x14ac:dyDescent="0.15">
      <c r="A427" s="10">
        <v>425</v>
      </c>
      <c r="B427" s="11" t="s">
        <v>1444</v>
      </c>
      <c r="C427" s="12"/>
      <c r="D427" s="13">
        <f t="shared" si="6"/>
        <v>1</v>
      </c>
      <c r="E427" s="9">
        <v>0.50926603232332779</v>
      </c>
      <c r="F427" s="1" t="s">
        <v>546</v>
      </c>
      <c r="G427" s="33"/>
      <c r="H427" s="34"/>
      <c r="I427" s="33"/>
      <c r="J427" s="34"/>
      <c r="K427" s="34"/>
      <c r="L427" s="33"/>
      <c r="M427" s="33"/>
      <c r="N427" s="33"/>
      <c r="O427" s="34"/>
      <c r="P427" s="33"/>
      <c r="Q427" s="33"/>
      <c r="R427" s="33"/>
    </row>
    <row r="428" spans="1:18" x14ac:dyDescent="0.15">
      <c r="A428" s="10">
        <v>426</v>
      </c>
      <c r="B428" s="11" t="s">
        <v>1445</v>
      </c>
      <c r="C428" s="12"/>
      <c r="D428" s="13">
        <f t="shared" si="6"/>
        <v>1</v>
      </c>
      <c r="E428" s="9">
        <v>0.77575427584701995</v>
      </c>
      <c r="F428" s="1" t="s">
        <v>546</v>
      </c>
      <c r="G428" s="34"/>
      <c r="H428" s="34"/>
      <c r="I428" s="33"/>
      <c r="J428" s="33"/>
      <c r="K428" s="34"/>
      <c r="L428" s="33"/>
      <c r="M428" s="33"/>
      <c r="N428" s="33"/>
      <c r="O428" s="34"/>
      <c r="P428" s="33"/>
      <c r="Q428" s="33"/>
      <c r="R428" s="33"/>
    </row>
    <row r="429" spans="1:18" x14ac:dyDescent="0.15">
      <c r="A429" s="10">
        <v>427</v>
      </c>
      <c r="B429" s="11" t="s">
        <v>1446</v>
      </c>
      <c r="C429" s="12"/>
      <c r="D429" s="13">
        <f t="shared" si="6"/>
        <v>1</v>
      </c>
      <c r="E429" s="9">
        <v>0.8714321527850537</v>
      </c>
      <c r="F429" s="1" t="s">
        <v>547</v>
      </c>
      <c r="G429" s="33"/>
      <c r="H429" s="34"/>
      <c r="I429" s="33"/>
      <c r="J429" s="34"/>
      <c r="K429" s="34"/>
      <c r="L429" s="33"/>
      <c r="M429" s="33"/>
      <c r="N429" s="34"/>
      <c r="O429" s="34"/>
      <c r="P429" s="33"/>
      <c r="Q429" s="33"/>
      <c r="R429" s="33"/>
    </row>
    <row r="430" spans="1:18" x14ac:dyDescent="0.15">
      <c r="A430" s="10">
        <v>428</v>
      </c>
      <c r="B430" s="11" t="s">
        <v>1447</v>
      </c>
      <c r="C430" s="12"/>
      <c r="D430" s="13">
        <f t="shared" si="6"/>
        <v>1</v>
      </c>
      <c r="E430" s="9">
        <v>0.55484499930070363</v>
      </c>
      <c r="F430" s="1" t="s">
        <v>546</v>
      </c>
      <c r="G430" s="33"/>
      <c r="H430" s="34"/>
      <c r="I430" s="33"/>
      <c r="J430" s="34"/>
      <c r="K430" s="34"/>
      <c r="L430" s="33"/>
      <c r="M430" s="33"/>
      <c r="N430" s="33"/>
      <c r="O430" s="34"/>
      <c r="P430" s="33"/>
      <c r="Q430" s="33"/>
      <c r="R430" s="33"/>
    </row>
    <row r="431" spans="1:18" x14ac:dyDescent="0.15">
      <c r="A431" s="10">
        <v>429</v>
      </c>
      <c r="B431" s="11" t="s">
        <v>1448</v>
      </c>
      <c r="C431" s="12"/>
      <c r="D431" s="13">
        <f t="shared" si="6"/>
        <v>1</v>
      </c>
      <c r="E431" s="9">
        <v>0.8453019685282932</v>
      </c>
      <c r="F431" s="1" t="s">
        <v>547</v>
      </c>
      <c r="G431" s="33"/>
      <c r="H431" s="34"/>
      <c r="I431" s="33"/>
      <c r="J431" s="33"/>
      <c r="K431" s="34"/>
      <c r="L431" s="33"/>
      <c r="M431" s="33"/>
      <c r="N431" s="33"/>
      <c r="O431" s="34"/>
      <c r="P431" s="33"/>
      <c r="Q431" s="33"/>
      <c r="R431" s="33"/>
    </row>
    <row r="432" spans="1:18" x14ac:dyDescent="0.15">
      <c r="A432" s="10">
        <v>430</v>
      </c>
      <c r="B432" s="11" t="s">
        <v>1449</v>
      </c>
      <c r="C432" s="12"/>
      <c r="D432" s="13">
        <f t="shared" si="6"/>
        <v>1</v>
      </c>
      <c r="E432" s="9">
        <v>0.90986810043982436</v>
      </c>
      <c r="F432" s="1" t="s">
        <v>546</v>
      </c>
      <c r="G432" s="33"/>
      <c r="H432" s="34"/>
      <c r="I432" s="33"/>
      <c r="J432" s="33"/>
      <c r="K432" s="34"/>
      <c r="L432" s="33"/>
      <c r="M432" s="33"/>
      <c r="N432" s="33"/>
      <c r="O432" s="34"/>
      <c r="P432" s="33"/>
      <c r="Q432" s="33"/>
      <c r="R432" s="33"/>
    </row>
    <row r="433" spans="1:18" x14ac:dyDescent="0.15">
      <c r="A433" s="10">
        <v>431</v>
      </c>
      <c r="B433" s="11" t="s">
        <v>1450</v>
      </c>
      <c r="C433" s="12"/>
      <c r="D433" s="13">
        <f t="shared" si="6"/>
        <v>1</v>
      </c>
      <c r="E433" s="9">
        <v>0.7624577474723786</v>
      </c>
      <c r="F433" s="1" t="s">
        <v>546</v>
      </c>
      <c r="G433" s="34"/>
      <c r="H433" s="34"/>
      <c r="I433" s="33"/>
      <c r="J433" s="33"/>
      <c r="K433" s="34"/>
      <c r="L433" s="33"/>
      <c r="M433" s="33"/>
      <c r="N433" s="33"/>
      <c r="O433" s="34"/>
      <c r="P433" s="33"/>
      <c r="Q433" s="33"/>
      <c r="R433" s="33"/>
    </row>
    <row r="434" spans="1:18" x14ac:dyDescent="0.15">
      <c r="A434" s="10">
        <v>432</v>
      </c>
      <c r="B434" s="11" t="s">
        <v>1451</v>
      </c>
      <c r="C434" s="12"/>
      <c r="D434" s="13">
        <f t="shared" si="6"/>
        <v>1</v>
      </c>
      <c r="E434" s="9">
        <v>0.81031420241549323</v>
      </c>
      <c r="F434" s="1" t="s">
        <v>547</v>
      </c>
      <c r="G434" s="34"/>
      <c r="H434" s="34"/>
      <c r="I434" s="33"/>
      <c r="J434" s="33"/>
      <c r="K434" s="34"/>
      <c r="L434" s="33"/>
      <c r="M434" s="33"/>
      <c r="N434" s="33"/>
      <c r="O434" s="34"/>
      <c r="P434" s="33"/>
      <c r="Q434" s="33"/>
      <c r="R434" s="33"/>
    </row>
    <row r="435" spans="1:18" x14ac:dyDescent="0.15">
      <c r="A435" s="10">
        <v>433</v>
      </c>
      <c r="B435" s="11" t="s">
        <v>1452</v>
      </c>
      <c r="C435" s="12"/>
      <c r="D435" s="13">
        <f t="shared" si="6"/>
        <v>1</v>
      </c>
      <c r="E435" s="9">
        <v>0.69869443213573224</v>
      </c>
      <c r="F435" s="1" t="s">
        <v>546</v>
      </c>
      <c r="G435" s="34"/>
      <c r="H435" s="34"/>
      <c r="I435" s="33"/>
      <c r="J435" s="33"/>
      <c r="K435" s="34"/>
      <c r="L435" s="33"/>
      <c r="M435" s="33"/>
      <c r="N435" s="33"/>
      <c r="O435" s="34"/>
      <c r="P435" s="33"/>
      <c r="Q435" s="33"/>
      <c r="R435" s="33"/>
    </row>
    <row r="436" spans="1:18" x14ac:dyDescent="0.15">
      <c r="A436" s="10">
        <v>434</v>
      </c>
      <c r="B436" s="11" t="s">
        <v>1453</v>
      </c>
      <c r="C436" s="12"/>
      <c r="D436" s="13">
        <f t="shared" si="6"/>
        <v>1</v>
      </c>
      <c r="E436" s="9">
        <v>0.91536362042380226</v>
      </c>
      <c r="F436" s="1" t="s">
        <v>547</v>
      </c>
      <c r="G436" s="33"/>
      <c r="H436" s="34"/>
      <c r="I436" s="33"/>
      <c r="J436" s="33"/>
      <c r="K436" s="34"/>
      <c r="L436" s="33"/>
      <c r="M436" s="33"/>
      <c r="N436" s="33"/>
      <c r="O436" s="34"/>
      <c r="P436" s="33"/>
      <c r="Q436" s="33"/>
      <c r="R436" s="33"/>
    </row>
    <row r="437" spans="1:18" x14ac:dyDescent="0.15">
      <c r="A437" s="10">
        <v>435</v>
      </c>
      <c r="B437" s="11" t="s">
        <v>1454</v>
      </c>
      <c r="C437" s="12"/>
      <c r="D437" s="13">
        <f t="shared" si="6"/>
        <v>1</v>
      </c>
      <c r="E437" s="9">
        <v>0.81087463524728776</v>
      </c>
      <c r="F437" s="1" t="s">
        <v>546</v>
      </c>
      <c r="G437" s="34"/>
      <c r="H437" s="34"/>
      <c r="I437" s="33"/>
      <c r="J437" s="33"/>
      <c r="K437" s="34"/>
      <c r="L437" s="33"/>
      <c r="M437" s="33"/>
      <c r="N437" s="33"/>
      <c r="O437" s="34"/>
      <c r="P437" s="33"/>
      <c r="Q437" s="33"/>
      <c r="R437" s="33"/>
    </row>
    <row r="438" spans="1:18" x14ac:dyDescent="0.15">
      <c r="A438" s="10">
        <v>436</v>
      </c>
      <c r="B438" s="11" t="s">
        <v>1455</v>
      </c>
      <c r="C438" s="12"/>
      <c r="D438" s="13">
        <f t="shared" si="6"/>
        <v>1</v>
      </c>
      <c r="E438" s="9">
        <v>0.80618280568706924</v>
      </c>
      <c r="F438" s="1" t="s">
        <v>547</v>
      </c>
      <c r="G438" s="33"/>
      <c r="H438" s="34"/>
      <c r="I438" s="33"/>
      <c r="J438" s="34"/>
      <c r="K438" s="34"/>
      <c r="L438" s="33"/>
      <c r="M438" s="33"/>
      <c r="N438" s="33"/>
      <c r="O438" s="34"/>
      <c r="P438" s="33"/>
      <c r="Q438" s="33"/>
      <c r="R438" s="33"/>
    </row>
    <row r="439" spans="1:18" x14ac:dyDescent="0.15">
      <c r="A439" s="10">
        <v>437</v>
      </c>
      <c r="B439" s="11" t="s">
        <v>1456</v>
      </c>
      <c r="C439" s="12"/>
      <c r="D439" s="13">
        <f t="shared" si="6"/>
        <v>1</v>
      </c>
      <c r="E439" s="9">
        <v>0.65108696776070252</v>
      </c>
      <c r="F439" s="1" t="s">
        <v>547</v>
      </c>
      <c r="G439" s="33"/>
      <c r="H439" s="34"/>
      <c r="I439" s="33"/>
      <c r="J439" s="33"/>
      <c r="K439" s="34"/>
      <c r="L439" s="33"/>
      <c r="M439" s="33"/>
      <c r="N439" s="33"/>
      <c r="O439" s="34"/>
      <c r="P439" s="33"/>
      <c r="Q439" s="33"/>
      <c r="R439" s="33"/>
    </row>
    <row r="440" spans="1:18" x14ac:dyDescent="0.15">
      <c r="A440" s="10">
        <v>438</v>
      </c>
      <c r="B440" s="11" t="s">
        <v>1457</v>
      </c>
      <c r="C440" s="12"/>
      <c r="D440" s="13">
        <f t="shared" si="6"/>
        <v>1</v>
      </c>
      <c r="E440" s="9">
        <v>0.67739975817545339</v>
      </c>
      <c r="F440" s="1" t="s">
        <v>546</v>
      </c>
      <c r="G440" s="33"/>
      <c r="H440" s="34"/>
      <c r="I440" s="33"/>
      <c r="J440" s="34"/>
      <c r="K440" s="34"/>
      <c r="L440" s="33"/>
      <c r="M440" s="33"/>
      <c r="N440" s="33"/>
      <c r="O440" s="34"/>
      <c r="P440" s="33"/>
      <c r="Q440" s="33"/>
      <c r="R440" s="33"/>
    </row>
    <row r="441" spans="1:18" x14ac:dyDescent="0.15">
      <c r="A441" s="10">
        <v>439</v>
      </c>
      <c r="B441" s="11" t="s">
        <v>1458</v>
      </c>
      <c r="C441" s="12"/>
      <c r="D441" s="13">
        <f t="shared" si="6"/>
        <v>1</v>
      </c>
      <c r="E441" s="9">
        <v>0.52974096322894049</v>
      </c>
      <c r="F441" s="1" t="s">
        <v>546</v>
      </c>
      <c r="G441" s="34"/>
      <c r="H441" s="34"/>
      <c r="I441" s="33"/>
      <c r="J441" s="34"/>
      <c r="K441" s="34"/>
      <c r="L441" s="33"/>
      <c r="M441" s="33"/>
      <c r="N441" s="33"/>
      <c r="O441" s="34"/>
      <c r="P441" s="33"/>
      <c r="Q441" s="33"/>
      <c r="R441" s="33"/>
    </row>
    <row r="442" spans="1:18" x14ac:dyDescent="0.15">
      <c r="A442" s="10">
        <v>440</v>
      </c>
      <c r="B442" s="11" t="s">
        <v>1459</v>
      </c>
      <c r="C442" s="12"/>
      <c r="D442" s="13">
        <f t="shared" si="6"/>
        <v>1</v>
      </c>
      <c r="E442" s="9">
        <v>0.90497761370892094</v>
      </c>
      <c r="F442" s="1" t="s">
        <v>546</v>
      </c>
      <c r="G442" s="34"/>
      <c r="H442" s="34"/>
      <c r="I442" s="33"/>
      <c r="J442" s="33"/>
      <c r="K442" s="34"/>
      <c r="L442" s="33"/>
      <c r="M442" s="33"/>
      <c r="N442" s="33"/>
      <c r="O442" s="34"/>
      <c r="P442" s="33"/>
      <c r="Q442" s="33"/>
      <c r="R442" s="33"/>
    </row>
    <row r="443" spans="1:18" x14ac:dyDescent="0.15">
      <c r="A443" s="10">
        <v>441</v>
      </c>
      <c r="B443" s="11" t="s">
        <v>1460</v>
      </c>
      <c r="C443" s="12"/>
      <c r="D443" s="13">
        <f t="shared" si="6"/>
        <v>1</v>
      </c>
      <c r="E443" s="9">
        <v>0.82972812996194478</v>
      </c>
      <c r="F443" s="1" t="s">
        <v>547</v>
      </c>
      <c r="G443" s="34"/>
      <c r="H443" s="34"/>
      <c r="I443" s="33"/>
      <c r="J443" s="33"/>
      <c r="K443" s="34"/>
      <c r="L443" s="33"/>
      <c r="M443" s="33"/>
      <c r="N443" s="33"/>
      <c r="O443" s="34"/>
      <c r="P443" s="33"/>
      <c r="Q443" s="33"/>
      <c r="R443" s="33"/>
    </row>
    <row r="444" spans="1:18" x14ac:dyDescent="0.15">
      <c r="A444" s="10">
        <v>442</v>
      </c>
      <c r="B444" s="11" t="s">
        <v>1461</v>
      </c>
      <c r="C444" s="12"/>
      <c r="D444" s="13">
        <f t="shared" si="6"/>
        <v>1</v>
      </c>
      <c r="E444" s="9">
        <v>0.58190041407945725</v>
      </c>
      <c r="F444" s="1" t="s">
        <v>546</v>
      </c>
      <c r="G444" s="34"/>
      <c r="H444" s="34"/>
      <c r="I444" s="33"/>
      <c r="J444" s="34"/>
      <c r="K444" s="34"/>
      <c r="L444" s="33"/>
      <c r="M444" s="33"/>
      <c r="N444" s="34"/>
      <c r="O444" s="34"/>
      <c r="P444" s="33"/>
      <c r="Q444" s="33"/>
      <c r="R444" s="33"/>
    </row>
    <row r="445" spans="1:18" x14ac:dyDescent="0.15">
      <c r="A445" s="10">
        <v>443</v>
      </c>
      <c r="B445" s="11" t="s">
        <v>1462</v>
      </c>
      <c r="C445" s="12"/>
      <c r="D445" s="13">
        <f t="shared" si="6"/>
        <v>1</v>
      </c>
      <c r="E445" s="9">
        <v>0.73992550828638781</v>
      </c>
      <c r="F445" s="1" t="s">
        <v>547</v>
      </c>
      <c r="G445" s="34"/>
      <c r="H445" s="34"/>
      <c r="I445" s="33"/>
      <c r="J445" s="33"/>
      <c r="K445" s="34"/>
      <c r="L445" s="33"/>
      <c r="M445" s="33"/>
      <c r="N445" s="33"/>
      <c r="O445" s="34"/>
      <c r="P445" s="33"/>
      <c r="Q445" s="33"/>
      <c r="R445" s="33"/>
    </row>
    <row r="446" spans="1:18" x14ac:dyDescent="0.15">
      <c r="A446" s="10">
        <v>444</v>
      </c>
      <c r="B446" s="11" t="s">
        <v>1463</v>
      </c>
      <c r="C446" s="12"/>
      <c r="D446" s="13">
        <f t="shared" si="6"/>
        <v>1</v>
      </c>
      <c r="E446" s="9">
        <v>0.83461652769462691</v>
      </c>
      <c r="F446" s="1" t="s">
        <v>547</v>
      </c>
      <c r="G446" s="34"/>
      <c r="H446" s="34"/>
      <c r="I446" s="33"/>
      <c r="J446" s="34"/>
      <c r="K446" s="34"/>
      <c r="L446" s="33"/>
      <c r="M446" s="33"/>
      <c r="N446" s="33"/>
      <c r="O446" s="34"/>
      <c r="P446" s="33"/>
      <c r="Q446" s="33"/>
      <c r="R446" s="33"/>
    </row>
    <row r="447" spans="1:18" x14ac:dyDescent="0.15">
      <c r="A447" s="10">
        <v>445</v>
      </c>
      <c r="B447" s="11" t="s">
        <v>1464</v>
      </c>
      <c r="C447" s="12"/>
      <c r="D447" s="13">
        <f t="shared" si="6"/>
        <v>1</v>
      </c>
      <c r="E447" s="9">
        <v>0.97422525845818608</v>
      </c>
      <c r="F447" s="1" t="s">
        <v>546</v>
      </c>
      <c r="G447" s="33"/>
      <c r="H447" s="34"/>
      <c r="I447" s="33"/>
      <c r="J447" s="34"/>
      <c r="K447" s="34"/>
      <c r="L447" s="33"/>
      <c r="M447" s="33"/>
      <c r="N447" s="33"/>
      <c r="O447" s="34"/>
      <c r="P447" s="33"/>
      <c r="Q447" s="33"/>
      <c r="R447" s="33"/>
    </row>
    <row r="448" spans="1:18" x14ac:dyDescent="0.15">
      <c r="A448" s="10">
        <v>446</v>
      </c>
      <c r="B448" s="11" t="s">
        <v>1465</v>
      </c>
      <c r="C448" s="12"/>
      <c r="D448" s="13">
        <f t="shared" si="6"/>
        <v>1</v>
      </c>
      <c r="E448" s="9">
        <v>0.59905342689036978</v>
      </c>
      <c r="F448" s="1" t="s">
        <v>546</v>
      </c>
      <c r="G448" s="33"/>
      <c r="H448" s="34"/>
      <c r="I448" s="33"/>
      <c r="J448" s="34"/>
      <c r="K448" s="34"/>
      <c r="L448" s="33"/>
      <c r="M448" s="33"/>
      <c r="N448" s="33"/>
      <c r="O448" s="34"/>
      <c r="P448" s="33"/>
      <c r="Q448" s="33"/>
      <c r="R448" s="33"/>
    </row>
    <row r="449" spans="1:18" x14ac:dyDescent="0.15">
      <c r="A449" s="10">
        <v>447</v>
      </c>
      <c r="B449" s="11" t="s">
        <v>1466</v>
      </c>
      <c r="C449" s="12"/>
      <c r="D449" s="13">
        <f t="shared" si="6"/>
        <v>1</v>
      </c>
      <c r="E449" s="9">
        <v>0.99405102439960769</v>
      </c>
      <c r="F449" s="1" t="s">
        <v>546</v>
      </c>
      <c r="G449" s="34"/>
      <c r="H449" s="34"/>
      <c r="I449" s="33"/>
      <c r="J449" s="33"/>
      <c r="K449" s="34"/>
      <c r="L449" s="33"/>
      <c r="M449" s="33"/>
      <c r="N449" s="33"/>
      <c r="O449" s="34"/>
      <c r="P449" s="33"/>
      <c r="Q449" s="33"/>
      <c r="R449" s="33"/>
    </row>
    <row r="450" spans="1:18" x14ac:dyDescent="0.15">
      <c r="A450" s="10">
        <v>448</v>
      </c>
      <c r="B450" s="11" t="s">
        <v>1467</v>
      </c>
      <c r="C450" s="12"/>
      <c r="D450" s="13">
        <f t="shared" si="6"/>
        <v>1</v>
      </c>
      <c r="E450" s="9">
        <v>0.65535567131485872</v>
      </c>
      <c r="F450" s="1" t="s">
        <v>546</v>
      </c>
      <c r="G450" s="34"/>
      <c r="H450" s="34"/>
      <c r="I450" s="33"/>
      <c r="J450" s="33"/>
      <c r="K450" s="34"/>
      <c r="L450" s="33"/>
      <c r="M450" s="33"/>
      <c r="N450" s="33"/>
      <c r="O450" s="34"/>
      <c r="P450" s="33"/>
      <c r="Q450" s="33"/>
      <c r="R450" s="33"/>
    </row>
    <row r="451" spans="1:18" x14ac:dyDescent="0.15">
      <c r="A451" s="10">
        <v>449</v>
      </c>
      <c r="B451" s="11" t="s">
        <v>1468</v>
      </c>
      <c r="C451" s="12"/>
      <c r="D451" s="13">
        <f t="shared" si="6"/>
        <v>1</v>
      </c>
      <c r="E451" s="9">
        <v>0.79171118369785165</v>
      </c>
      <c r="F451" s="1" t="s">
        <v>546</v>
      </c>
      <c r="G451" s="34"/>
      <c r="H451" s="34"/>
      <c r="I451" s="33"/>
      <c r="J451" s="34"/>
      <c r="K451" s="34"/>
      <c r="L451" s="33"/>
      <c r="M451" s="33"/>
      <c r="N451" s="33"/>
      <c r="O451" s="34"/>
      <c r="P451" s="33"/>
      <c r="Q451" s="33"/>
      <c r="R451" s="33"/>
    </row>
    <row r="452" spans="1:18" x14ac:dyDescent="0.15">
      <c r="A452" s="10">
        <v>450</v>
      </c>
      <c r="B452" s="11" t="s">
        <v>1469</v>
      </c>
      <c r="C452" s="12"/>
      <c r="D452" s="13">
        <f t="shared" ref="D452:D502" si="7">IF((C452&gt;3),9,1)</f>
        <v>1</v>
      </c>
      <c r="E452" s="9">
        <v>0.92493441139966626</v>
      </c>
      <c r="F452" s="1" t="s">
        <v>546</v>
      </c>
      <c r="G452" s="34"/>
      <c r="H452" s="34"/>
      <c r="I452" s="33"/>
      <c r="J452" s="34"/>
      <c r="K452" s="34"/>
      <c r="L452" s="33"/>
      <c r="M452" s="33"/>
      <c r="N452" s="33"/>
      <c r="O452" s="34"/>
      <c r="P452" s="33"/>
      <c r="Q452" s="33"/>
      <c r="R452" s="33"/>
    </row>
    <row r="453" spans="1:18" x14ac:dyDescent="0.15">
      <c r="A453" s="10">
        <v>451</v>
      </c>
      <c r="B453" s="11" t="s">
        <v>1470</v>
      </c>
      <c r="C453" s="12"/>
      <c r="D453" s="13">
        <f t="shared" si="7"/>
        <v>1</v>
      </c>
      <c r="E453" s="9">
        <v>0.74106773433409856</v>
      </c>
      <c r="F453" s="1" t="s">
        <v>546</v>
      </c>
      <c r="G453" s="34"/>
      <c r="H453" s="34"/>
      <c r="I453" s="33"/>
      <c r="J453" s="34"/>
      <c r="K453" s="34"/>
      <c r="L453" s="33"/>
      <c r="M453" s="33"/>
      <c r="N453" s="33"/>
      <c r="O453" s="34"/>
      <c r="P453" s="33"/>
      <c r="Q453" s="33"/>
      <c r="R453" s="33"/>
    </row>
    <row r="454" spans="1:18" x14ac:dyDescent="0.15">
      <c r="A454" s="10">
        <v>452</v>
      </c>
      <c r="B454" s="11" t="s">
        <v>1471</v>
      </c>
      <c r="C454" s="12"/>
      <c r="D454" s="13">
        <f t="shared" si="7"/>
        <v>1</v>
      </c>
      <c r="E454" s="9">
        <v>0.95719642894517976</v>
      </c>
      <c r="F454" s="1" t="s">
        <v>546</v>
      </c>
      <c r="G454" s="34"/>
      <c r="H454" s="34"/>
      <c r="I454" s="33"/>
      <c r="J454" s="34"/>
      <c r="K454" s="34"/>
      <c r="L454" s="33"/>
      <c r="M454" s="33"/>
      <c r="N454" s="34"/>
      <c r="O454" s="34"/>
      <c r="P454" s="33"/>
      <c r="Q454" s="33"/>
      <c r="R454" s="33"/>
    </row>
    <row r="455" spans="1:18" x14ac:dyDescent="0.15">
      <c r="A455" s="10">
        <v>453</v>
      </c>
      <c r="B455" s="11" t="s">
        <v>1472</v>
      </c>
      <c r="C455" s="12"/>
      <c r="D455" s="13">
        <f t="shared" si="7"/>
        <v>1</v>
      </c>
      <c r="E455" s="9">
        <v>0.68167081366966986</v>
      </c>
      <c r="F455" s="1" t="s">
        <v>546</v>
      </c>
      <c r="G455" s="33"/>
      <c r="H455" s="34"/>
      <c r="I455" s="33"/>
      <c r="J455" s="34"/>
      <c r="K455" s="34"/>
      <c r="L455" s="33"/>
      <c r="M455" s="33"/>
      <c r="N455" s="33"/>
      <c r="O455" s="34"/>
      <c r="P455" s="33"/>
      <c r="Q455" s="33"/>
      <c r="R455" s="33"/>
    </row>
    <row r="456" spans="1:18" x14ac:dyDescent="0.15">
      <c r="A456" s="10">
        <v>454</v>
      </c>
      <c r="B456" s="11" t="s">
        <v>1473</v>
      </c>
      <c r="C456" s="12"/>
      <c r="D456" s="13">
        <f t="shared" si="7"/>
        <v>1</v>
      </c>
      <c r="E456" s="9">
        <v>0.70307720660620654</v>
      </c>
      <c r="F456" s="1" t="s">
        <v>547</v>
      </c>
      <c r="G456" s="33"/>
      <c r="H456" s="34"/>
      <c r="I456" s="33"/>
      <c r="J456" s="34"/>
      <c r="K456" s="34"/>
      <c r="L456" s="33"/>
      <c r="M456" s="33"/>
      <c r="N456" s="33"/>
      <c r="O456" s="34"/>
      <c r="P456" s="33"/>
      <c r="Q456" s="33"/>
      <c r="R456" s="33"/>
    </row>
    <row r="457" spans="1:18" x14ac:dyDescent="0.15">
      <c r="A457" s="10">
        <v>455</v>
      </c>
      <c r="B457" s="11" t="s">
        <v>1474</v>
      </c>
      <c r="C457" s="12"/>
      <c r="D457" s="13">
        <f t="shared" si="7"/>
        <v>1</v>
      </c>
      <c r="E457" s="9">
        <v>0.9755046508688141</v>
      </c>
      <c r="F457" s="1" t="s">
        <v>547</v>
      </c>
      <c r="G457" s="34"/>
      <c r="H457" s="34"/>
      <c r="I457" s="33"/>
      <c r="J457" s="33"/>
      <c r="K457" s="34"/>
      <c r="L457" s="33"/>
      <c r="M457" s="33"/>
      <c r="N457" s="33"/>
      <c r="O457" s="34"/>
      <c r="P457" s="33"/>
      <c r="Q457" s="33"/>
      <c r="R457" s="33"/>
    </row>
    <row r="458" spans="1:18" x14ac:dyDescent="0.15">
      <c r="A458" s="10">
        <v>456</v>
      </c>
      <c r="B458" s="11" t="s">
        <v>1475</v>
      </c>
      <c r="C458" s="12"/>
      <c r="D458" s="13">
        <f t="shared" si="7"/>
        <v>1</v>
      </c>
      <c r="E458" s="9">
        <v>0.72404429935172132</v>
      </c>
      <c r="F458" s="1" t="s">
        <v>547</v>
      </c>
      <c r="G458" s="33"/>
      <c r="H458" s="34"/>
      <c r="I458" s="33"/>
      <c r="J458" s="33"/>
      <c r="K458" s="34"/>
      <c r="L458" s="33"/>
      <c r="M458" s="33"/>
      <c r="N458" s="33"/>
      <c r="O458" s="34"/>
      <c r="P458" s="33"/>
      <c r="Q458" s="33"/>
      <c r="R458" s="33"/>
    </row>
    <row r="459" spans="1:18" x14ac:dyDescent="0.15">
      <c r="A459" s="10">
        <v>457</v>
      </c>
      <c r="B459" s="11" t="s">
        <v>1476</v>
      </c>
      <c r="C459" s="12"/>
      <c r="D459" s="13">
        <f t="shared" si="7"/>
        <v>1</v>
      </c>
      <c r="E459" s="9">
        <v>0.75336757136441523</v>
      </c>
      <c r="F459" s="1" t="s">
        <v>546</v>
      </c>
      <c r="G459" s="34"/>
      <c r="H459" s="34"/>
      <c r="I459" s="33"/>
      <c r="J459" s="33"/>
      <c r="K459" s="34"/>
      <c r="L459" s="33"/>
      <c r="M459" s="33"/>
      <c r="N459" s="33"/>
      <c r="O459" s="34"/>
      <c r="P459" s="33"/>
      <c r="Q459" s="33"/>
      <c r="R459" s="33"/>
    </row>
    <row r="460" spans="1:18" x14ac:dyDescent="0.15">
      <c r="A460" s="10">
        <v>458</v>
      </c>
      <c r="B460" s="11" t="s">
        <v>1477</v>
      </c>
      <c r="C460" s="12"/>
      <c r="D460" s="13">
        <f t="shared" si="7"/>
        <v>1</v>
      </c>
      <c r="E460" s="9">
        <v>0.51694636912559067</v>
      </c>
      <c r="F460" s="1" t="s">
        <v>547</v>
      </c>
      <c r="G460" s="34"/>
      <c r="H460" s="34"/>
      <c r="I460" s="33"/>
      <c r="J460" s="34"/>
      <c r="K460" s="34"/>
      <c r="L460" s="33"/>
      <c r="M460" s="33"/>
      <c r="N460" s="33"/>
      <c r="O460" s="34"/>
      <c r="P460" s="33"/>
      <c r="Q460" s="33"/>
      <c r="R460" s="33"/>
    </row>
    <row r="461" spans="1:18" x14ac:dyDescent="0.15">
      <c r="A461" s="10">
        <v>459</v>
      </c>
      <c r="B461" s="11" t="s">
        <v>1478</v>
      </c>
      <c r="C461" s="12"/>
      <c r="D461" s="13">
        <f t="shared" si="7"/>
        <v>1</v>
      </c>
      <c r="E461" s="9">
        <v>0.66564913806672088</v>
      </c>
      <c r="F461" s="1" t="s">
        <v>547</v>
      </c>
      <c r="G461" s="34"/>
      <c r="H461" s="34"/>
      <c r="I461" s="33"/>
      <c r="J461" s="34"/>
      <c r="K461" s="34"/>
      <c r="L461" s="33"/>
      <c r="M461" s="33"/>
      <c r="N461" s="33"/>
      <c r="O461" s="34"/>
      <c r="P461" s="33"/>
      <c r="Q461" s="33"/>
      <c r="R461" s="33"/>
    </row>
    <row r="462" spans="1:18" x14ac:dyDescent="0.15">
      <c r="A462" s="10">
        <v>460</v>
      </c>
      <c r="B462" s="11" t="s">
        <v>1479</v>
      </c>
      <c r="C462" s="12"/>
      <c r="D462" s="13">
        <f t="shared" si="7"/>
        <v>1</v>
      </c>
      <c r="E462" s="9">
        <v>0.71565553236680413</v>
      </c>
      <c r="F462" s="1" t="s">
        <v>547</v>
      </c>
      <c r="G462" s="34"/>
      <c r="H462" s="34"/>
      <c r="I462" s="33"/>
      <c r="J462" s="34"/>
      <c r="K462" s="34"/>
      <c r="L462" s="33"/>
      <c r="M462" s="33"/>
      <c r="N462" s="34"/>
      <c r="O462" s="34"/>
      <c r="P462" s="33"/>
      <c r="Q462" s="33"/>
      <c r="R462" s="33"/>
    </row>
    <row r="463" spans="1:18" x14ac:dyDescent="0.15">
      <c r="A463" s="10">
        <v>461</v>
      </c>
      <c r="B463" s="11" t="s">
        <v>1480</v>
      </c>
      <c r="C463" s="12"/>
      <c r="D463" s="13">
        <f t="shared" si="7"/>
        <v>1</v>
      </c>
      <c r="E463" s="9">
        <v>0.52244336406463709</v>
      </c>
      <c r="F463" s="1" t="s">
        <v>547</v>
      </c>
      <c r="G463" s="34"/>
      <c r="H463" s="34"/>
      <c r="I463" s="33"/>
      <c r="J463" s="34"/>
      <c r="K463" s="34"/>
      <c r="L463" s="33"/>
      <c r="M463" s="33"/>
      <c r="N463" s="33"/>
      <c r="O463" s="34"/>
      <c r="P463" s="33"/>
      <c r="Q463" s="33"/>
      <c r="R463" s="33"/>
    </row>
    <row r="464" spans="1:18" x14ac:dyDescent="0.15">
      <c r="A464" s="10">
        <v>462</v>
      </c>
      <c r="B464" s="11" t="s">
        <v>1481</v>
      </c>
      <c r="C464" s="12"/>
      <c r="D464" s="13">
        <f t="shared" si="7"/>
        <v>1</v>
      </c>
      <c r="E464" s="9">
        <v>0.93096124353334808</v>
      </c>
      <c r="F464" s="1" t="s">
        <v>546</v>
      </c>
      <c r="G464" s="34"/>
      <c r="H464" s="34"/>
      <c r="I464" s="33"/>
      <c r="J464" s="34"/>
      <c r="K464" s="34"/>
      <c r="L464" s="33"/>
      <c r="M464" s="33"/>
      <c r="N464" s="33"/>
      <c r="O464" s="34"/>
      <c r="P464" s="33"/>
      <c r="Q464" s="33"/>
      <c r="R464" s="33"/>
    </row>
    <row r="465" spans="1:18" x14ac:dyDescent="0.15">
      <c r="A465" s="10">
        <v>463</v>
      </c>
      <c r="B465" s="11" t="s">
        <v>1482</v>
      </c>
      <c r="C465" s="12"/>
      <c r="D465" s="13">
        <f t="shared" si="7"/>
        <v>1</v>
      </c>
      <c r="E465" s="9">
        <v>0.68765842907897046</v>
      </c>
      <c r="F465" s="1" t="s">
        <v>546</v>
      </c>
      <c r="G465" s="33"/>
      <c r="H465" s="34"/>
      <c r="I465" s="33"/>
      <c r="J465" s="33"/>
      <c r="K465" s="34"/>
      <c r="L465" s="33"/>
      <c r="M465" s="33"/>
      <c r="N465" s="33"/>
      <c r="O465" s="34"/>
      <c r="P465" s="33"/>
      <c r="Q465" s="33"/>
      <c r="R465" s="33"/>
    </row>
    <row r="466" spans="1:18" x14ac:dyDescent="0.15">
      <c r="A466" s="10">
        <v>464</v>
      </c>
      <c r="B466" s="11" t="s">
        <v>1483</v>
      </c>
      <c r="C466" s="12"/>
      <c r="D466" s="13">
        <f t="shared" si="7"/>
        <v>1</v>
      </c>
      <c r="E466" s="9">
        <v>0.7501487632122894</v>
      </c>
      <c r="F466" s="1" t="s">
        <v>547</v>
      </c>
      <c r="G466" s="33"/>
      <c r="H466" s="34"/>
      <c r="I466" s="33"/>
      <c r="J466" s="34"/>
      <c r="K466" s="34"/>
      <c r="L466" s="33"/>
      <c r="M466" s="33"/>
      <c r="N466" s="33"/>
      <c r="O466" s="34"/>
      <c r="P466" s="33"/>
      <c r="Q466" s="33"/>
      <c r="R466" s="33"/>
    </row>
    <row r="467" spans="1:18" x14ac:dyDescent="0.15">
      <c r="A467" s="10">
        <v>465</v>
      </c>
      <c r="B467" s="11" t="s">
        <v>1484</v>
      </c>
      <c r="C467" s="12"/>
      <c r="D467" s="13">
        <f t="shared" si="7"/>
        <v>1</v>
      </c>
      <c r="E467" s="9">
        <v>0.94870639271903734</v>
      </c>
      <c r="F467" s="1" t="s">
        <v>547</v>
      </c>
      <c r="G467" s="34"/>
      <c r="H467" s="34"/>
      <c r="I467" s="33"/>
      <c r="J467" s="34"/>
      <c r="K467" s="34"/>
      <c r="L467" s="33"/>
      <c r="M467" s="33"/>
      <c r="N467" s="34"/>
      <c r="O467" s="34"/>
      <c r="P467" s="33"/>
      <c r="Q467" s="33"/>
      <c r="R467" s="33"/>
    </row>
    <row r="468" spans="1:18" x14ac:dyDescent="0.15">
      <c r="A468" s="10">
        <v>466</v>
      </c>
      <c r="B468" s="11" t="s">
        <v>1485</v>
      </c>
      <c r="C468" s="12"/>
      <c r="D468" s="13">
        <f t="shared" si="7"/>
        <v>1</v>
      </c>
      <c r="E468" s="9">
        <v>0.50692947852054537</v>
      </c>
      <c r="F468" s="1" t="s">
        <v>546</v>
      </c>
      <c r="G468" s="34"/>
      <c r="H468" s="34"/>
      <c r="I468" s="33"/>
      <c r="J468" s="33"/>
      <c r="K468" s="34"/>
      <c r="L468" s="33"/>
      <c r="M468" s="33"/>
      <c r="N468" s="33"/>
      <c r="O468" s="34"/>
      <c r="P468" s="33"/>
      <c r="Q468" s="33"/>
      <c r="R468" s="33"/>
    </row>
    <row r="469" spans="1:18" x14ac:dyDescent="0.15">
      <c r="A469" s="10">
        <v>467</v>
      </c>
      <c r="B469" s="11" t="s">
        <v>1486</v>
      </c>
      <c r="C469" s="12"/>
      <c r="D469" s="13">
        <f t="shared" si="7"/>
        <v>1</v>
      </c>
      <c r="E469" s="9">
        <v>0.99374089308930191</v>
      </c>
      <c r="F469" s="1" t="s">
        <v>546</v>
      </c>
      <c r="G469" s="34"/>
      <c r="H469" s="34"/>
      <c r="I469" s="33"/>
      <c r="J469" s="34"/>
      <c r="K469" s="34"/>
      <c r="L469" s="33"/>
      <c r="M469" s="33"/>
      <c r="N469" s="33"/>
      <c r="O469" s="34"/>
      <c r="P469" s="33"/>
      <c r="Q469" s="33"/>
      <c r="R469" s="33"/>
    </row>
    <row r="470" spans="1:18" x14ac:dyDescent="0.15">
      <c r="A470" s="10">
        <v>468</v>
      </c>
      <c r="B470" s="11" t="s">
        <v>1487</v>
      </c>
      <c r="C470" s="12"/>
      <c r="D470" s="13">
        <f t="shared" si="7"/>
        <v>1</v>
      </c>
      <c r="E470" s="9">
        <v>0.81512429637653483</v>
      </c>
      <c r="F470" s="1" t="s">
        <v>547</v>
      </c>
      <c r="G470" s="33"/>
      <c r="H470" s="34"/>
      <c r="I470" s="33"/>
      <c r="J470" s="34"/>
      <c r="K470" s="34"/>
      <c r="L470" s="33"/>
      <c r="M470" s="33"/>
      <c r="N470" s="33"/>
      <c r="O470" s="34"/>
      <c r="P470" s="33"/>
      <c r="Q470" s="33"/>
      <c r="R470" s="33"/>
    </row>
    <row r="471" spans="1:18" x14ac:dyDescent="0.15">
      <c r="A471" s="10">
        <v>469</v>
      </c>
      <c r="B471" s="11" t="s">
        <v>1488</v>
      </c>
      <c r="C471" s="12"/>
      <c r="D471" s="13">
        <f t="shared" si="7"/>
        <v>1</v>
      </c>
      <c r="E471" s="9">
        <v>0.71970663264811385</v>
      </c>
      <c r="F471" s="1" t="s">
        <v>547</v>
      </c>
      <c r="G471" s="34"/>
      <c r="H471" s="34"/>
      <c r="I471" s="33"/>
      <c r="J471" s="34"/>
      <c r="K471" s="34"/>
      <c r="L471" s="33"/>
      <c r="M471" s="33"/>
      <c r="N471" s="33"/>
      <c r="O471" s="34"/>
      <c r="P471" s="33"/>
      <c r="Q471" s="33"/>
      <c r="R471" s="33"/>
    </row>
    <row r="472" spans="1:18" x14ac:dyDescent="0.15">
      <c r="A472" s="10">
        <v>470</v>
      </c>
      <c r="B472" s="11" t="s">
        <v>1489</v>
      </c>
      <c r="C472" s="12"/>
      <c r="D472" s="13">
        <f t="shared" si="7"/>
        <v>1</v>
      </c>
      <c r="E472" s="9">
        <v>0.93409949016580418</v>
      </c>
      <c r="F472" s="1" t="s">
        <v>546</v>
      </c>
      <c r="G472" s="34"/>
      <c r="H472" s="34"/>
      <c r="I472" s="33"/>
      <c r="J472" s="34"/>
      <c r="K472" s="34"/>
      <c r="L472" s="33"/>
      <c r="M472" s="33"/>
      <c r="N472" s="33"/>
      <c r="O472" s="34"/>
      <c r="P472" s="33"/>
      <c r="Q472" s="33"/>
      <c r="R472" s="33"/>
    </row>
    <row r="473" spans="1:18" x14ac:dyDescent="0.15">
      <c r="A473" s="10">
        <v>471</v>
      </c>
      <c r="B473" s="11" t="s">
        <v>1490</v>
      </c>
      <c r="C473" s="12"/>
      <c r="D473" s="13">
        <f t="shared" si="7"/>
        <v>1</v>
      </c>
      <c r="E473" s="9">
        <v>0.69007864143722752</v>
      </c>
      <c r="F473" s="1" t="s">
        <v>547</v>
      </c>
      <c r="G473" s="33"/>
      <c r="H473" s="34"/>
      <c r="I473" s="33"/>
      <c r="J473" s="34"/>
      <c r="K473" s="34"/>
      <c r="L473" s="33"/>
      <c r="M473" s="33"/>
      <c r="N473" s="33"/>
      <c r="O473" s="34"/>
      <c r="P473" s="33"/>
      <c r="Q473" s="33"/>
      <c r="R473" s="33"/>
    </row>
    <row r="474" spans="1:18" x14ac:dyDescent="0.15">
      <c r="A474" s="10">
        <v>472</v>
      </c>
      <c r="B474" s="11" t="s">
        <v>1491</v>
      </c>
      <c r="C474" s="12"/>
      <c r="D474" s="13">
        <f t="shared" si="7"/>
        <v>1</v>
      </c>
      <c r="E474" s="9">
        <v>0.55564768565650113</v>
      </c>
      <c r="F474" s="1" t="s">
        <v>547</v>
      </c>
      <c r="G474" s="33"/>
      <c r="H474" s="34"/>
      <c r="I474" s="33"/>
      <c r="J474" s="34"/>
      <c r="K474" s="34"/>
      <c r="L474" s="33"/>
      <c r="M474" s="33"/>
      <c r="N474" s="34"/>
      <c r="O474" s="34"/>
      <c r="P474" s="33"/>
      <c r="Q474" s="33"/>
      <c r="R474" s="33"/>
    </row>
    <row r="475" spans="1:18" x14ac:dyDescent="0.15">
      <c r="A475" s="10">
        <v>473</v>
      </c>
      <c r="B475" s="11" t="s">
        <v>1492</v>
      </c>
      <c r="C475" s="12"/>
      <c r="D475" s="13">
        <f t="shared" si="7"/>
        <v>1</v>
      </c>
      <c r="E475" s="9">
        <v>0.59141964690186222</v>
      </c>
      <c r="F475" s="1" t="s">
        <v>546</v>
      </c>
      <c r="G475" s="33"/>
      <c r="H475" s="34"/>
      <c r="I475" s="33"/>
      <c r="J475" s="34"/>
      <c r="K475" s="34"/>
      <c r="L475" s="33"/>
      <c r="M475" s="33"/>
      <c r="N475" s="33"/>
      <c r="O475" s="34"/>
      <c r="P475" s="33"/>
      <c r="Q475" s="33"/>
      <c r="R475" s="33"/>
    </row>
    <row r="476" spans="1:18" x14ac:dyDescent="0.15">
      <c r="A476" s="10">
        <v>474</v>
      </c>
      <c r="B476" s="11" t="s">
        <v>1493</v>
      </c>
      <c r="C476" s="12"/>
      <c r="D476" s="13">
        <f t="shared" si="7"/>
        <v>1</v>
      </c>
      <c r="E476" s="9">
        <v>0.84153921958764499</v>
      </c>
      <c r="F476" s="1" t="s">
        <v>546</v>
      </c>
      <c r="G476" s="34"/>
      <c r="H476" s="34"/>
      <c r="I476" s="33"/>
      <c r="J476" s="34"/>
      <c r="K476" s="34"/>
      <c r="L476" s="33"/>
      <c r="M476" s="33"/>
      <c r="N476" s="34"/>
      <c r="O476" s="34"/>
      <c r="P476" s="33"/>
      <c r="Q476" s="33"/>
      <c r="R476" s="33"/>
    </row>
    <row r="477" spans="1:18" x14ac:dyDescent="0.15">
      <c r="A477" s="10">
        <v>475</v>
      </c>
      <c r="B477" s="11" t="s">
        <v>1494</v>
      </c>
      <c r="C477" s="12"/>
      <c r="D477" s="13">
        <f t="shared" si="7"/>
        <v>1</v>
      </c>
      <c r="E477" s="9">
        <v>0.84263680046104117</v>
      </c>
      <c r="F477" s="1" t="s">
        <v>546</v>
      </c>
      <c r="G477" s="33"/>
      <c r="H477" s="34"/>
      <c r="I477" s="33"/>
      <c r="J477" s="34"/>
      <c r="K477" s="34"/>
      <c r="L477" s="33"/>
      <c r="M477" s="33"/>
      <c r="N477" s="34"/>
      <c r="O477" s="34"/>
      <c r="P477" s="33"/>
      <c r="Q477" s="33"/>
      <c r="R477" s="33"/>
    </row>
    <row r="478" spans="1:18" x14ac:dyDescent="0.15">
      <c r="A478" s="10">
        <v>476</v>
      </c>
      <c r="B478" s="11" t="s">
        <v>631</v>
      </c>
      <c r="C478" s="12"/>
      <c r="D478" s="13">
        <f t="shared" si="7"/>
        <v>1</v>
      </c>
      <c r="E478" s="9">
        <v>0.66236866878804168</v>
      </c>
      <c r="F478" s="1" t="s">
        <v>547</v>
      </c>
      <c r="G478" s="33"/>
      <c r="H478" s="34"/>
      <c r="I478" s="33"/>
      <c r="J478" s="34"/>
      <c r="K478" s="34"/>
      <c r="L478" s="33"/>
      <c r="M478" s="33"/>
      <c r="N478" s="33"/>
      <c r="O478" s="34"/>
      <c r="P478" s="33"/>
      <c r="Q478" s="33"/>
      <c r="R478" s="33"/>
    </row>
    <row r="479" spans="1:18" x14ac:dyDescent="0.15">
      <c r="A479" s="10">
        <v>477</v>
      </c>
      <c r="B479" s="11" t="s">
        <v>1495</v>
      </c>
      <c r="C479" s="12"/>
      <c r="D479" s="13">
        <f t="shared" si="7"/>
        <v>1</v>
      </c>
      <c r="E479" s="9">
        <v>0.60831443333445723</v>
      </c>
      <c r="F479" s="1" t="s">
        <v>546</v>
      </c>
      <c r="G479" s="34"/>
      <c r="H479" s="34"/>
      <c r="I479" s="33"/>
      <c r="J479" s="34"/>
      <c r="K479" s="34"/>
      <c r="L479" s="33"/>
      <c r="M479" s="33"/>
      <c r="N479" s="33"/>
      <c r="O479" s="34"/>
      <c r="P479" s="33"/>
      <c r="Q479" s="33"/>
      <c r="R479" s="33"/>
    </row>
    <row r="480" spans="1:18" x14ac:dyDescent="0.15">
      <c r="A480" s="10">
        <v>478</v>
      </c>
      <c r="B480" s="11" t="s">
        <v>1496</v>
      </c>
      <c r="C480" s="12"/>
      <c r="D480" s="13">
        <f t="shared" si="7"/>
        <v>1</v>
      </c>
      <c r="E480" s="9">
        <v>0.93424432935651347</v>
      </c>
      <c r="F480" s="1" t="s">
        <v>547</v>
      </c>
      <c r="G480" s="34"/>
      <c r="H480" s="34"/>
      <c r="I480" s="33"/>
      <c r="J480" s="33"/>
      <c r="K480" s="34"/>
      <c r="L480" s="33"/>
      <c r="M480" s="33"/>
      <c r="N480" s="33"/>
      <c r="O480" s="34"/>
      <c r="P480" s="33"/>
      <c r="Q480" s="33"/>
      <c r="R480" s="33"/>
    </row>
    <row r="481" spans="1:18" x14ac:dyDescent="0.15">
      <c r="A481" s="10">
        <v>479</v>
      </c>
      <c r="B481" s="11" t="s">
        <v>1497</v>
      </c>
      <c r="C481" s="12"/>
      <c r="D481" s="13">
        <f t="shared" si="7"/>
        <v>1</v>
      </c>
      <c r="E481" s="9">
        <v>0.78644228993184107</v>
      </c>
      <c r="F481" s="1" t="s">
        <v>547</v>
      </c>
      <c r="G481" s="33"/>
      <c r="H481" s="34"/>
      <c r="I481" s="33"/>
      <c r="J481" s="34"/>
      <c r="K481" s="34"/>
      <c r="L481" s="33"/>
      <c r="M481" s="33"/>
      <c r="N481" s="33"/>
      <c r="O481" s="34"/>
      <c r="P481" s="33"/>
      <c r="Q481" s="33"/>
      <c r="R481" s="33"/>
    </row>
    <row r="482" spans="1:18" x14ac:dyDescent="0.15">
      <c r="A482" s="10">
        <v>480</v>
      </c>
      <c r="B482" s="11" t="s">
        <v>1498</v>
      </c>
      <c r="C482" s="12"/>
      <c r="D482" s="13">
        <f t="shared" si="7"/>
        <v>1</v>
      </c>
      <c r="E482" s="9">
        <v>0.87082742688556181</v>
      </c>
      <c r="F482" s="1" t="s">
        <v>547</v>
      </c>
      <c r="G482" s="33"/>
      <c r="H482" s="34"/>
      <c r="I482" s="33"/>
      <c r="J482" s="34"/>
      <c r="K482" s="34"/>
      <c r="L482" s="33"/>
      <c r="M482" s="33"/>
      <c r="N482" s="33"/>
      <c r="O482" s="34"/>
      <c r="P482" s="33"/>
      <c r="Q482" s="33"/>
      <c r="R482" s="33"/>
    </row>
    <row r="483" spans="1:18" x14ac:dyDescent="0.15">
      <c r="A483" s="10">
        <v>481</v>
      </c>
      <c r="B483" s="11" t="s">
        <v>1499</v>
      </c>
      <c r="C483" s="12"/>
      <c r="D483" s="13">
        <f t="shared" si="7"/>
        <v>1</v>
      </c>
      <c r="E483" s="9">
        <v>0.94301427655175463</v>
      </c>
      <c r="F483" s="1" t="s">
        <v>546</v>
      </c>
      <c r="G483" s="34"/>
      <c r="H483" s="34"/>
      <c r="I483" s="33"/>
      <c r="J483" s="34"/>
      <c r="K483" s="34"/>
      <c r="L483" s="33"/>
      <c r="M483" s="33"/>
      <c r="N483" s="33"/>
      <c r="O483" s="34"/>
      <c r="P483" s="33"/>
      <c r="Q483" s="33"/>
      <c r="R483" s="33"/>
    </row>
    <row r="484" spans="1:18" x14ac:dyDescent="0.15">
      <c r="A484" s="10">
        <v>482</v>
      </c>
      <c r="B484" s="11" t="s">
        <v>1500</v>
      </c>
      <c r="C484" s="12"/>
      <c r="D484" s="13">
        <f t="shared" si="7"/>
        <v>1</v>
      </c>
      <c r="E484" s="9">
        <v>0.5065232362239529</v>
      </c>
      <c r="F484" s="1" t="s">
        <v>546</v>
      </c>
      <c r="G484" s="34"/>
      <c r="H484" s="34"/>
      <c r="I484" s="33"/>
      <c r="J484" s="34"/>
      <c r="K484" s="34"/>
      <c r="L484" s="33"/>
      <c r="M484" s="33"/>
      <c r="N484" s="33"/>
      <c r="O484" s="34"/>
      <c r="P484" s="33"/>
      <c r="Q484" s="33"/>
      <c r="R484" s="33"/>
    </row>
    <row r="485" spans="1:18" x14ac:dyDescent="0.15">
      <c r="A485" s="10">
        <v>483</v>
      </c>
      <c r="B485" s="11" t="s">
        <v>1501</v>
      </c>
      <c r="C485" s="12"/>
      <c r="D485" s="13">
        <f t="shared" si="7"/>
        <v>1</v>
      </c>
      <c r="E485" s="9">
        <v>0.89537547982941312</v>
      </c>
      <c r="F485" s="1" t="s">
        <v>547</v>
      </c>
      <c r="G485" s="33"/>
      <c r="H485" s="34"/>
      <c r="I485" s="33"/>
      <c r="J485" s="33"/>
      <c r="K485" s="34"/>
      <c r="L485" s="33"/>
      <c r="M485" s="33"/>
      <c r="N485" s="33"/>
      <c r="O485" s="34"/>
      <c r="P485" s="33"/>
      <c r="Q485" s="33"/>
      <c r="R485" s="33"/>
    </row>
    <row r="486" spans="1:18" x14ac:dyDescent="0.15">
      <c r="A486" s="10">
        <v>484</v>
      </c>
      <c r="B486" s="11" t="s">
        <v>1502</v>
      </c>
      <c r="C486" s="12"/>
      <c r="D486" s="13">
        <f t="shared" si="7"/>
        <v>1</v>
      </c>
      <c r="E486" s="9">
        <v>0.59566106935148544</v>
      </c>
      <c r="F486" s="1" t="s">
        <v>546</v>
      </c>
      <c r="G486" s="33"/>
      <c r="H486" s="34"/>
      <c r="I486" s="33"/>
      <c r="J486" s="34"/>
      <c r="K486" s="34"/>
      <c r="L486" s="33"/>
      <c r="M486" s="33"/>
      <c r="N486" s="34"/>
      <c r="O486" s="34"/>
      <c r="P486" s="33"/>
      <c r="Q486" s="33"/>
      <c r="R486" s="33"/>
    </row>
    <row r="487" spans="1:18" x14ac:dyDescent="0.15">
      <c r="A487" s="10">
        <v>485</v>
      </c>
      <c r="B487" s="11" t="s">
        <v>1503</v>
      </c>
      <c r="C487" s="12"/>
      <c r="D487" s="13">
        <f t="shared" si="7"/>
        <v>1</v>
      </c>
      <c r="E487" s="9">
        <v>0.80542423509900041</v>
      </c>
      <c r="F487" s="1" t="s">
        <v>546</v>
      </c>
      <c r="G487" s="34"/>
      <c r="H487" s="34"/>
      <c r="I487" s="33"/>
      <c r="J487" s="33"/>
      <c r="K487" s="34"/>
      <c r="L487" s="33"/>
      <c r="M487" s="33"/>
      <c r="N487" s="33"/>
      <c r="O487" s="34"/>
      <c r="P487" s="33"/>
      <c r="Q487" s="33"/>
      <c r="R487" s="33"/>
    </row>
    <row r="488" spans="1:18" x14ac:dyDescent="0.15">
      <c r="A488" s="10">
        <v>486</v>
      </c>
      <c r="B488" s="11" t="s">
        <v>1504</v>
      </c>
      <c r="C488" s="12"/>
      <c r="D488" s="13">
        <f t="shared" si="7"/>
        <v>1</v>
      </c>
      <c r="E488" s="9">
        <v>0.94675466035870226</v>
      </c>
      <c r="F488" s="1" t="s">
        <v>547</v>
      </c>
      <c r="G488" s="33"/>
      <c r="H488" s="34"/>
      <c r="I488" s="33"/>
      <c r="J488" s="34"/>
      <c r="K488" s="34"/>
      <c r="L488" s="33"/>
      <c r="M488" s="33"/>
      <c r="N488" s="33"/>
      <c r="O488" s="34"/>
      <c r="P488" s="33"/>
      <c r="Q488" s="33"/>
      <c r="R488" s="33"/>
    </row>
    <row r="489" spans="1:18" x14ac:dyDescent="0.15">
      <c r="A489" s="10">
        <v>487</v>
      </c>
      <c r="B489" s="11" t="s">
        <v>1505</v>
      </c>
      <c r="C489" s="12"/>
      <c r="D489" s="13">
        <f t="shared" si="7"/>
        <v>1</v>
      </c>
      <c r="E489" s="9">
        <v>0.81181133663216354</v>
      </c>
      <c r="F489" s="1" t="s">
        <v>546</v>
      </c>
      <c r="G489" s="34"/>
      <c r="H489" s="34"/>
      <c r="I489" s="33"/>
      <c r="J489" s="34"/>
      <c r="K489" s="34"/>
      <c r="L489" s="33"/>
      <c r="M489" s="33"/>
      <c r="N489" s="33"/>
      <c r="O489" s="34"/>
      <c r="P489" s="33"/>
      <c r="Q489" s="33"/>
      <c r="R489" s="33"/>
    </row>
    <row r="490" spans="1:18" x14ac:dyDescent="0.15">
      <c r="A490" s="10">
        <v>488</v>
      </c>
      <c r="B490" s="11" t="s">
        <v>1506</v>
      </c>
      <c r="C490" s="12"/>
      <c r="D490" s="13">
        <f t="shared" si="7"/>
        <v>1</v>
      </c>
      <c r="E490" s="9">
        <v>0.84469139845281527</v>
      </c>
      <c r="F490" s="1" t="s">
        <v>546</v>
      </c>
      <c r="G490" s="33"/>
      <c r="H490" s="34"/>
      <c r="I490" s="33"/>
      <c r="J490" s="33"/>
      <c r="K490" s="34"/>
      <c r="L490" s="33"/>
      <c r="M490" s="33"/>
      <c r="N490" s="34"/>
      <c r="O490" s="34"/>
      <c r="P490" s="33"/>
      <c r="Q490" s="33"/>
      <c r="R490" s="33"/>
    </row>
    <row r="491" spans="1:18" x14ac:dyDescent="0.15">
      <c r="A491" s="10">
        <v>489</v>
      </c>
      <c r="B491" s="11" t="s">
        <v>1507</v>
      </c>
      <c r="C491" s="12"/>
      <c r="D491" s="13">
        <f t="shared" si="7"/>
        <v>1</v>
      </c>
      <c r="E491" s="9">
        <v>0.8112266281033611</v>
      </c>
      <c r="F491" s="1" t="s">
        <v>546</v>
      </c>
      <c r="G491" s="34"/>
      <c r="H491" s="34"/>
      <c r="I491" s="33"/>
      <c r="J491" s="34"/>
      <c r="K491" s="34"/>
      <c r="L491" s="33"/>
      <c r="M491" s="33"/>
      <c r="N491" s="34"/>
      <c r="O491" s="34"/>
      <c r="P491" s="33"/>
      <c r="Q491" s="33"/>
      <c r="R491" s="33"/>
    </row>
    <row r="492" spans="1:18" x14ac:dyDescent="0.15">
      <c r="A492" s="10">
        <v>490</v>
      </c>
      <c r="B492" s="11" t="s">
        <v>1508</v>
      </c>
      <c r="C492" s="12"/>
      <c r="D492" s="13">
        <f t="shared" si="7"/>
        <v>1</v>
      </c>
      <c r="E492" s="9">
        <v>0.70017585027166351</v>
      </c>
      <c r="F492" s="1" t="s">
        <v>546</v>
      </c>
      <c r="G492" s="34"/>
      <c r="H492" s="34"/>
      <c r="I492" s="33"/>
      <c r="J492" s="34"/>
      <c r="K492" s="34"/>
      <c r="L492" s="33"/>
      <c r="M492" s="33"/>
      <c r="N492" s="33"/>
      <c r="O492" s="34"/>
      <c r="P492" s="33"/>
      <c r="Q492" s="33"/>
      <c r="R492" s="33"/>
    </row>
    <row r="493" spans="1:18" x14ac:dyDescent="0.15">
      <c r="A493" s="10">
        <v>491</v>
      </c>
      <c r="B493" s="11" t="s">
        <v>1509</v>
      </c>
      <c r="C493" s="12"/>
      <c r="D493" s="13">
        <f t="shared" si="7"/>
        <v>1</v>
      </c>
      <c r="E493" s="9">
        <v>0.52448985540539717</v>
      </c>
      <c r="F493" s="1" t="s">
        <v>546</v>
      </c>
      <c r="G493" s="34"/>
      <c r="H493" s="34"/>
      <c r="I493" s="33"/>
      <c r="J493" s="34"/>
      <c r="K493" s="34"/>
      <c r="L493" s="33"/>
      <c r="M493" s="33"/>
      <c r="N493" s="33"/>
      <c r="O493" s="34"/>
      <c r="P493" s="33"/>
      <c r="Q493" s="33"/>
      <c r="R493" s="33"/>
    </row>
    <row r="494" spans="1:18" x14ac:dyDescent="0.15">
      <c r="A494" s="10">
        <v>492</v>
      </c>
      <c r="B494" s="11" t="s">
        <v>1510</v>
      </c>
      <c r="C494" s="12"/>
      <c r="D494" s="13">
        <f t="shared" si="7"/>
        <v>1</v>
      </c>
      <c r="E494" s="9">
        <v>0.58835835239356493</v>
      </c>
      <c r="F494" s="1" t="s">
        <v>546</v>
      </c>
      <c r="G494" s="33"/>
      <c r="H494" s="34"/>
      <c r="I494" s="33"/>
      <c r="J494" s="33"/>
      <c r="K494" s="34"/>
      <c r="L494" s="33"/>
      <c r="M494" s="33"/>
      <c r="N494" s="33"/>
      <c r="O494" s="34"/>
      <c r="P494" s="33"/>
      <c r="Q494" s="33"/>
      <c r="R494" s="33"/>
    </row>
    <row r="495" spans="1:18" x14ac:dyDescent="0.15">
      <c r="A495" s="10">
        <v>493</v>
      </c>
      <c r="B495" s="11" t="s">
        <v>1511</v>
      </c>
      <c r="C495" s="12"/>
      <c r="D495" s="13">
        <f t="shared" si="7"/>
        <v>1</v>
      </c>
      <c r="E495" s="9">
        <v>0.61065903055450543</v>
      </c>
      <c r="F495" s="1" t="s">
        <v>547</v>
      </c>
      <c r="G495" s="34"/>
      <c r="H495" s="34"/>
      <c r="I495" s="33"/>
      <c r="J495" s="34"/>
      <c r="K495" s="34"/>
      <c r="L495" s="33"/>
      <c r="M495" s="33"/>
      <c r="N495" s="33"/>
      <c r="O495" s="34"/>
      <c r="P495" s="33"/>
      <c r="Q495" s="33"/>
      <c r="R495" s="33"/>
    </row>
    <row r="496" spans="1:18" x14ac:dyDescent="0.15">
      <c r="A496" s="10">
        <v>494</v>
      </c>
      <c r="B496" s="11" t="s">
        <v>482</v>
      </c>
      <c r="C496" s="12"/>
      <c r="D496" s="13">
        <f t="shared" si="7"/>
        <v>1</v>
      </c>
      <c r="E496" s="9">
        <v>0.68909239635311192</v>
      </c>
      <c r="F496" s="1" t="s">
        <v>546</v>
      </c>
      <c r="G496" s="33"/>
      <c r="H496" s="34"/>
      <c r="I496" s="33"/>
      <c r="J496" s="34"/>
      <c r="K496" s="34"/>
      <c r="L496" s="33"/>
      <c r="M496" s="33"/>
      <c r="N496" s="33"/>
      <c r="O496" s="34"/>
      <c r="P496" s="33"/>
      <c r="Q496" s="33"/>
      <c r="R496" s="33"/>
    </row>
    <row r="497" spans="1:18" x14ac:dyDescent="0.15">
      <c r="A497" s="10">
        <v>495</v>
      </c>
      <c r="B497" s="11" t="s">
        <v>949</v>
      </c>
      <c r="C497" s="12"/>
      <c r="D497" s="13">
        <f t="shared" si="7"/>
        <v>1</v>
      </c>
      <c r="E497" s="9">
        <v>0.5501106623359342</v>
      </c>
      <c r="F497" s="1" t="s">
        <v>547</v>
      </c>
      <c r="G497" s="34"/>
      <c r="H497" s="34"/>
      <c r="I497" s="33"/>
      <c r="J497" s="34"/>
      <c r="K497" s="34"/>
      <c r="L497" s="33"/>
      <c r="M497" s="33"/>
      <c r="N497" s="33"/>
      <c r="O497" s="34"/>
      <c r="P497" s="33"/>
      <c r="Q497" s="33"/>
      <c r="R497" s="33"/>
    </row>
    <row r="498" spans="1:18" x14ac:dyDescent="0.15">
      <c r="A498" s="10">
        <v>496</v>
      </c>
      <c r="B498" s="11" t="s">
        <v>1512</v>
      </c>
      <c r="C498" s="12"/>
      <c r="D498" s="13">
        <f t="shared" si="7"/>
        <v>1</v>
      </c>
      <c r="E498" s="9">
        <v>0.95889827103820147</v>
      </c>
      <c r="F498" s="1" t="s">
        <v>546</v>
      </c>
      <c r="G498" s="34"/>
      <c r="H498" s="34"/>
      <c r="I498" s="33"/>
      <c r="J498" s="33"/>
      <c r="K498" s="34"/>
      <c r="L498" s="33"/>
      <c r="M498" s="33"/>
      <c r="N498" s="33"/>
      <c r="O498" s="34"/>
      <c r="P498" s="33"/>
      <c r="Q498" s="33"/>
      <c r="R498" s="33"/>
    </row>
    <row r="499" spans="1:18" x14ac:dyDescent="0.15">
      <c r="A499" s="10">
        <v>497</v>
      </c>
      <c r="B499" s="11" t="s">
        <v>1513</v>
      </c>
      <c r="C499" s="12"/>
      <c r="D499" s="13">
        <f t="shared" si="7"/>
        <v>1</v>
      </c>
      <c r="E499" s="9">
        <v>0.83417811368023109</v>
      </c>
      <c r="F499" s="1" t="s">
        <v>546</v>
      </c>
      <c r="G499" s="34"/>
      <c r="H499" s="34"/>
      <c r="I499" s="33"/>
      <c r="J499" s="33"/>
      <c r="K499" s="34"/>
      <c r="L499" s="33"/>
      <c r="M499" s="33"/>
      <c r="N499" s="33"/>
      <c r="O499" s="34"/>
      <c r="P499" s="33"/>
      <c r="Q499" s="33"/>
      <c r="R499" s="33"/>
    </row>
    <row r="500" spans="1:18" x14ac:dyDescent="0.15">
      <c r="A500" s="10">
        <v>498</v>
      </c>
      <c r="B500" s="11" t="s">
        <v>1514</v>
      </c>
      <c r="C500" s="12"/>
      <c r="D500" s="13">
        <f t="shared" si="7"/>
        <v>1</v>
      </c>
      <c r="E500" s="9">
        <v>0.52533095152425169</v>
      </c>
      <c r="F500" s="1" t="s">
        <v>547</v>
      </c>
      <c r="G500" s="34"/>
      <c r="H500" s="34"/>
      <c r="I500" s="33"/>
      <c r="J500" s="34"/>
      <c r="K500" s="34"/>
      <c r="L500" s="33"/>
      <c r="M500" s="33"/>
      <c r="N500" s="34"/>
      <c r="O500" s="34"/>
      <c r="P500" s="33"/>
      <c r="Q500" s="33"/>
      <c r="R500" s="33"/>
    </row>
    <row r="501" spans="1:18" x14ac:dyDescent="0.15">
      <c r="A501" s="10">
        <v>499</v>
      </c>
      <c r="B501" s="11" t="s">
        <v>1515</v>
      </c>
      <c r="C501" s="12"/>
      <c r="D501" s="13">
        <f t="shared" si="7"/>
        <v>1</v>
      </c>
      <c r="E501" s="9">
        <v>0.79917464272584771</v>
      </c>
      <c r="F501" s="1" t="s">
        <v>547</v>
      </c>
      <c r="G501" s="34"/>
      <c r="H501" s="34"/>
      <c r="I501" s="33"/>
      <c r="J501" s="33"/>
      <c r="K501" s="34"/>
      <c r="L501" s="33"/>
      <c r="M501" s="33"/>
      <c r="N501" s="34"/>
      <c r="O501" s="34"/>
      <c r="P501" s="33"/>
      <c r="Q501" s="33"/>
      <c r="R501" s="33"/>
    </row>
    <row r="502" spans="1:18" ht="14.25" thickBot="1" x14ac:dyDescent="0.2">
      <c r="A502" s="14">
        <v>500</v>
      </c>
      <c r="B502" s="15" t="s">
        <v>1516</v>
      </c>
      <c r="C502" s="16"/>
      <c r="D502" s="17">
        <f t="shared" si="7"/>
        <v>1</v>
      </c>
      <c r="E502" s="9">
        <v>0.87286195480202555</v>
      </c>
      <c r="F502" s="1" t="s">
        <v>546</v>
      </c>
      <c r="G502" s="34"/>
      <c r="H502" s="33"/>
      <c r="I502" s="33"/>
      <c r="J502" s="33"/>
      <c r="K502" s="34"/>
      <c r="L502" s="33"/>
      <c r="M502" s="33"/>
      <c r="N502" s="34"/>
      <c r="O502" s="34"/>
      <c r="P502" s="33"/>
      <c r="Q502" s="33"/>
      <c r="R502" s="33"/>
    </row>
    <row r="503" spans="1:18" x14ac:dyDescent="0.15">
      <c r="C503" s="19"/>
      <c r="D503" s="18"/>
    </row>
    <row r="504" spans="1:18" x14ac:dyDescent="0.15">
      <c r="B504" s="20"/>
      <c r="C504" s="22" t="s">
        <v>82</v>
      </c>
      <c r="D504" s="21" t="s">
        <v>82</v>
      </c>
      <c r="G504" s="33"/>
    </row>
    <row r="505" spans="1:18" x14ac:dyDescent="0.15">
      <c r="C505" s="23">
        <f>COUNTIF(C3:C502,"1")</f>
        <v>0</v>
      </c>
      <c r="D505" s="23">
        <f>COUNTIF(D3:D502,"1")</f>
        <v>500</v>
      </c>
      <c r="G505" s="32"/>
    </row>
    <row r="506" spans="1:18" x14ac:dyDescent="0.15">
      <c r="C506" s="25" t="s">
        <v>1946</v>
      </c>
      <c r="D506" s="26" t="s">
        <v>83</v>
      </c>
    </row>
    <row r="507" spans="1:18" x14ac:dyDescent="0.15">
      <c r="C507" s="23">
        <f>COUNTIF(C3:C502,"2")</f>
        <v>0</v>
      </c>
      <c r="D507" s="23">
        <f>COUNTIF(D3:D502,"0")</f>
        <v>0</v>
      </c>
    </row>
    <row r="508" spans="1:18" x14ac:dyDescent="0.15">
      <c r="C508" s="25" t="s">
        <v>1947</v>
      </c>
      <c r="D508" s="26" t="s">
        <v>85</v>
      </c>
    </row>
    <row r="509" spans="1:18" x14ac:dyDescent="0.15">
      <c r="C509" s="23">
        <f>COUNTIF(C$3:C$502,"3")</f>
        <v>0</v>
      </c>
      <c r="D509" s="26">
        <f>COUNTIF(D3:D502,"9")</f>
        <v>0</v>
      </c>
    </row>
    <row r="510" spans="1:18" x14ac:dyDescent="0.15">
      <c r="C510" s="36" t="s">
        <v>1948</v>
      </c>
      <c r="D510" s="4" t="s">
        <v>84</v>
      </c>
    </row>
    <row r="511" spans="1:18" x14ac:dyDescent="0.15">
      <c r="C511" s="23">
        <f>COUNTIF(C$3:C$502,"8")</f>
        <v>0</v>
      </c>
      <c r="D511" s="4" t="s">
        <v>84</v>
      </c>
    </row>
    <row r="512" spans="1:18" x14ac:dyDescent="0.15">
      <c r="C512" s="25" t="s">
        <v>85</v>
      </c>
      <c r="D512" s="4" t="s">
        <v>84</v>
      </c>
    </row>
    <row r="513" spans="2:18" x14ac:dyDescent="0.15">
      <c r="C513" s="23">
        <f>COUNTIF(C$3:C$502,"9")</f>
        <v>0</v>
      </c>
      <c r="D513" s="4" t="s">
        <v>84</v>
      </c>
    </row>
    <row r="514" spans="2:18" x14ac:dyDescent="0.15">
      <c r="C514" s="27" t="s">
        <v>84</v>
      </c>
      <c r="D514" s="4" t="s">
        <v>84</v>
      </c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</row>
    <row r="515" spans="2:18" ht="27" x14ac:dyDescent="0.15">
      <c r="C515" s="25" t="s">
        <v>86</v>
      </c>
      <c r="D515" s="24" t="s">
        <v>86</v>
      </c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</row>
    <row r="516" spans="2:18" x14ac:dyDescent="0.15">
      <c r="B516" s="37" t="s">
        <v>1949</v>
      </c>
      <c r="C516" s="24">
        <f>SUM(C505,C507,C509,C511,C513)</f>
        <v>0</v>
      </c>
      <c r="D516" s="24">
        <f>SUM(D505,D507,D509)</f>
        <v>500</v>
      </c>
    </row>
  </sheetData>
  <mergeCells count="7">
    <mergeCell ref="G1:I1"/>
    <mergeCell ref="J1:M1"/>
    <mergeCell ref="N1:R1"/>
    <mergeCell ref="A1:A2"/>
    <mergeCell ref="B1:B2"/>
    <mergeCell ref="D1:D2"/>
    <mergeCell ref="C1:C2"/>
  </mergeCells>
  <phoneticPr fontId="4"/>
  <conditionalFormatting sqref="D3:D502">
    <cfRule type="cellIs" dxfId="19" priority="14" stopIfTrue="1" operator="equal">
      <formula>0</formula>
    </cfRule>
    <cfRule type="cellIs" dxfId="18" priority="15" stopIfTrue="1" operator="equal">
      <formula>1</formula>
    </cfRule>
  </conditionalFormatting>
  <conditionalFormatting sqref="C3:C502">
    <cfRule type="cellIs" dxfId="17" priority="11" operator="between">
      <formula>1</formula>
      <formula>2</formula>
    </cfRule>
    <cfRule type="cellIs" dxfId="16" priority="12" operator="between">
      <formula>4</formula>
      <formula>5</formula>
    </cfRule>
    <cfRule type="cellIs" dxfId="15" priority="13" operator="equal">
      <formula>3</formula>
    </cfRule>
  </conditionalFormatting>
  <conditionalFormatting sqref="C3:C502">
    <cfRule type="cellIs" dxfId="14" priority="3" operator="equal">
      <formula>1</formula>
    </cfRule>
    <cfRule type="cellIs" dxfId="13" priority="4" operator="equal">
      <formula>3</formula>
    </cfRule>
    <cfRule type="cellIs" dxfId="12" priority="5" operator="equal">
      <formula>2</formula>
    </cfRule>
  </conditionalFormatting>
  <conditionalFormatting sqref="D3:D502">
    <cfRule type="cellIs" dxfId="11" priority="1" stopIfTrue="1" operator="equal">
      <formula>0</formula>
    </cfRule>
    <cfRule type="cellIs" dxfId="10" priority="2" stopIfTrue="1" operator="equal">
      <formula>1</formula>
    </cfRule>
  </conditionalFormatting>
  <pageMargins left="0.75" right="0.75" top="1" bottom="1" header="0.5" footer="0.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16"/>
  <sheetViews>
    <sheetView workbookViewId="0">
      <pane ySplit="2" topLeftCell="A3" activePane="bottomLeft" state="frozen"/>
      <selection activeCell="D502" sqref="D502"/>
      <selection pane="bottomLeft" activeCell="D1" sqref="D1:D1048576"/>
    </sheetView>
  </sheetViews>
  <sheetFormatPr defaultRowHeight="13.5" x14ac:dyDescent="0.15"/>
  <cols>
    <col min="1" max="1" width="7.375" style="2" customWidth="1"/>
    <col min="2" max="2" width="70" style="2" customWidth="1"/>
    <col min="3" max="3" width="10" style="28" customWidth="1"/>
    <col min="4" max="4" width="5.25" style="20" customWidth="1"/>
    <col min="5" max="5" width="8.875" style="1" customWidth="1"/>
    <col min="6" max="6" width="2.375" style="1" customWidth="1"/>
    <col min="7" max="18" width="3.5" style="29" customWidth="1"/>
    <col min="19" max="16384" width="9" style="2"/>
  </cols>
  <sheetData>
    <row r="1" spans="1:18" ht="14.25" customHeight="1" x14ac:dyDescent="0.15">
      <c r="A1" s="39" t="s">
        <v>0</v>
      </c>
      <c r="B1" s="39" t="s">
        <v>90</v>
      </c>
      <c r="C1" s="41" t="s">
        <v>2</v>
      </c>
      <c r="D1" s="41" t="s">
        <v>3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s="4" customFormat="1" ht="14.25" thickBot="1" x14ac:dyDescent="0.2">
      <c r="A2" s="40"/>
      <c r="B2" s="40"/>
      <c r="C2" s="43"/>
      <c r="D2" s="42"/>
      <c r="E2" s="3" t="s">
        <v>87</v>
      </c>
      <c r="F2" s="3" t="s">
        <v>4</v>
      </c>
      <c r="G2" s="3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15">
      <c r="A3" s="5">
        <v>1</v>
      </c>
      <c r="B3" s="6" t="s">
        <v>1540</v>
      </c>
      <c r="C3" s="7"/>
      <c r="D3" s="8">
        <f>IF((C3&gt;3),9,1)</f>
        <v>1</v>
      </c>
      <c r="E3" s="9">
        <v>0.96638184969184548</v>
      </c>
      <c r="F3" s="1" t="s">
        <v>547</v>
      </c>
      <c r="G3" s="33"/>
      <c r="H3" s="34"/>
      <c r="I3" s="33"/>
      <c r="J3" s="33"/>
      <c r="K3" s="34"/>
      <c r="L3" s="33"/>
      <c r="M3" s="33"/>
      <c r="N3" s="33"/>
      <c r="O3" s="34"/>
      <c r="P3" s="33"/>
      <c r="Q3" s="33"/>
      <c r="R3" s="33"/>
    </row>
    <row r="4" spans="1:18" x14ac:dyDescent="0.15">
      <c r="A4" s="10">
        <v>2</v>
      </c>
      <c r="B4" s="11" t="s">
        <v>1541</v>
      </c>
      <c r="C4" s="12"/>
      <c r="D4" s="13">
        <f t="shared" ref="D4:D67" si="0">IF((C4&gt;3),9,1)</f>
        <v>1</v>
      </c>
      <c r="E4" s="9">
        <v>0.99779993692885594</v>
      </c>
      <c r="F4" s="1" t="s">
        <v>547</v>
      </c>
      <c r="G4" s="33"/>
      <c r="H4" s="34"/>
      <c r="I4" s="33"/>
      <c r="J4" s="34"/>
      <c r="K4" s="34"/>
      <c r="L4" s="33"/>
      <c r="M4" s="33"/>
      <c r="N4" s="34"/>
      <c r="O4" s="34"/>
      <c r="P4" s="33"/>
      <c r="Q4" s="33"/>
      <c r="R4" s="33"/>
    </row>
    <row r="5" spans="1:18" x14ac:dyDescent="0.15">
      <c r="A5" s="10">
        <v>3</v>
      </c>
      <c r="B5" s="11" t="s">
        <v>1542</v>
      </c>
      <c r="C5" s="12"/>
      <c r="D5" s="13">
        <f t="shared" si="0"/>
        <v>1</v>
      </c>
      <c r="E5" s="9">
        <v>0.97829296864001325</v>
      </c>
      <c r="F5" s="1" t="s">
        <v>547</v>
      </c>
      <c r="G5" s="34"/>
      <c r="H5" s="34"/>
      <c r="I5" s="33"/>
      <c r="J5" s="33"/>
      <c r="K5" s="34"/>
      <c r="L5" s="33"/>
      <c r="M5" s="33"/>
      <c r="N5" s="33"/>
      <c r="O5" s="34"/>
      <c r="P5" s="33"/>
      <c r="Q5" s="33"/>
      <c r="R5" s="33"/>
    </row>
    <row r="6" spans="1:18" x14ac:dyDescent="0.15">
      <c r="A6" s="10">
        <v>4</v>
      </c>
      <c r="B6" s="11" t="s">
        <v>1543</v>
      </c>
      <c r="C6" s="12"/>
      <c r="D6" s="13">
        <f t="shared" si="0"/>
        <v>1</v>
      </c>
      <c r="E6" s="9">
        <v>0.79055789570920787</v>
      </c>
      <c r="F6" s="1" t="s">
        <v>547</v>
      </c>
      <c r="G6" s="34"/>
      <c r="H6" s="34"/>
      <c r="I6" s="33"/>
      <c r="J6" s="33"/>
      <c r="K6" s="34"/>
      <c r="L6" s="33"/>
      <c r="M6" s="33"/>
      <c r="N6" s="33"/>
      <c r="O6" s="34"/>
      <c r="P6" s="33"/>
      <c r="Q6" s="33"/>
      <c r="R6" s="33"/>
    </row>
    <row r="7" spans="1:18" x14ac:dyDescent="0.15">
      <c r="A7" s="10">
        <v>5</v>
      </c>
      <c r="B7" s="11" t="s">
        <v>1544</v>
      </c>
      <c r="C7" s="12"/>
      <c r="D7" s="13">
        <f t="shared" si="0"/>
        <v>1</v>
      </c>
      <c r="E7" s="9">
        <v>0.76553549397080833</v>
      </c>
      <c r="F7" s="1" t="s">
        <v>546</v>
      </c>
      <c r="G7" s="34"/>
      <c r="H7" s="34"/>
      <c r="I7" s="33"/>
      <c r="J7" s="33"/>
      <c r="K7" s="34"/>
      <c r="L7" s="33"/>
      <c r="M7" s="33"/>
      <c r="N7" s="33"/>
      <c r="O7" s="34"/>
      <c r="P7" s="33"/>
      <c r="Q7" s="33"/>
      <c r="R7" s="33"/>
    </row>
    <row r="8" spans="1:18" x14ac:dyDescent="0.15">
      <c r="A8" s="10">
        <v>6</v>
      </c>
      <c r="B8" s="11" t="s">
        <v>1545</v>
      </c>
      <c r="C8" s="12"/>
      <c r="D8" s="13">
        <f t="shared" si="0"/>
        <v>1</v>
      </c>
      <c r="E8" s="9">
        <v>0.97948817530031751</v>
      </c>
      <c r="F8" s="1" t="s">
        <v>546</v>
      </c>
      <c r="G8" s="34"/>
      <c r="H8" s="34"/>
      <c r="I8" s="33"/>
      <c r="J8" s="34"/>
      <c r="K8" s="34"/>
      <c r="L8" s="33"/>
      <c r="M8" s="33"/>
      <c r="N8" s="34"/>
      <c r="O8" s="34"/>
      <c r="P8" s="33"/>
      <c r="Q8" s="33"/>
      <c r="R8" s="33"/>
    </row>
    <row r="9" spans="1:18" x14ac:dyDescent="0.15">
      <c r="A9" s="10">
        <v>7</v>
      </c>
      <c r="B9" s="11" t="s">
        <v>1546</v>
      </c>
      <c r="C9" s="12"/>
      <c r="D9" s="13">
        <f t="shared" si="0"/>
        <v>1</v>
      </c>
      <c r="E9" s="9">
        <v>0.87372778008013308</v>
      </c>
      <c r="F9" s="1" t="s">
        <v>547</v>
      </c>
      <c r="G9" s="33"/>
      <c r="H9" s="34"/>
      <c r="I9" s="33"/>
      <c r="J9" s="34"/>
      <c r="K9" s="34"/>
      <c r="L9" s="33"/>
      <c r="M9" s="33"/>
      <c r="N9" s="33"/>
      <c r="O9" s="34"/>
      <c r="P9" s="33"/>
      <c r="Q9" s="33"/>
      <c r="R9" s="33"/>
    </row>
    <row r="10" spans="1:18" x14ac:dyDescent="0.15">
      <c r="A10" s="10">
        <v>8</v>
      </c>
      <c r="B10" s="11" t="s">
        <v>1547</v>
      </c>
      <c r="C10" s="12"/>
      <c r="D10" s="13">
        <f t="shared" si="0"/>
        <v>1</v>
      </c>
      <c r="E10" s="9">
        <v>0.94385146762495431</v>
      </c>
      <c r="F10" s="1" t="s">
        <v>547</v>
      </c>
      <c r="G10" s="34"/>
      <c r="H10" s="34"/>
      <c r="I10" s="33"/>
      <c r="J10" s="34"/>
      <c r="K10" s="34"/>
      <c r="L10" s="33"/>
      <c r="M10" s="33"/>
      <c r="N10" s="33"/>
      <c r="O10" s="34"/>
      <c r="P10" s="33"/>
      <c r="Q10" s="33"/>
      <c r="R10" s="33"/>
    </row>
    <row r="11" spans="1:18" x14ac:dyDescent="0.15">
      <c r="A11" s="10">
        <v>9</v>
      </c>
      <c r="B11" s="11" t="s">
        <v>1548</v>
      </c>
      <c r="C11" s="12"/>
      <c r="D11" s="13">
        <f t="shared" si="0"/>
        <v>1</v>
      </c>
      <c r="E11" s="9">
        <v>0.72953122922161917</v>
      </c>
      <c r="F11" s="1" t="s">
        <v>546</v>
      </c>
      <c r="G11" s="33"/>
      <c r="H11" s="34"/>
      <c r="I11" s="33"/>
      <c r="J11" s="34"/>
      <c r="K11" s="34"/>
      <c r="L11" s="33"/>
      <c r="M11" s="33"/>
      <c r="N11" s="34"/>
      <c r="O11" s="34"/>
      <c r="P11" s="33"/>
      <c r="Q11" s="33"/>
      <c r="R11" s="33"/>
    </row>
    <row r="12" spans="1:18" x14ac:dyDescent="0.15">
      <c r="A12" s="10">
        <v>10</v>
      </c>
      <c r="B12" s="11" t="s">
        <v>1549</v>
      </c>
      <c r="C12" s="12"/>
      <c r="D12" s="13">
        <f t="shared" si="0"/>
        <v>1</v>
      </c>
      <c r="E12" s="9">
        <v>0.92581898735658186</v>
      </c>
      <c r="F12" s="1" t="s">
        <v>547</v>
      </c>
      <c r="G12" s="34"/>
      <c r="H12" s="34"/>
      <c r="I12" s="33"/>
      <c r="J12" s="34"/>
      <c r="K12" s="34"/>
      <c r="L12" s="33"/>
      <c r="M12" s="33"/>
      <c r="N12" s="33"/>
      <c r="O12" s="34"/>
      <c r="P12" s="33"/>
      <c r="Q12" s="33"/>
      <c r="R12" s="33"/>
    </row>
    <row r="13" spans="1:18" x14ac:dyDescent="0.15">
      <c r="A13" s="10">
        <v>11</v>
      </c>
      <c r="B13" s="11" t="s">
        <v>1550</v>
      </c>
      <c r="C13" s="12"/>
      <c r="D13" s="13">
        <f t="shared" si="0"/>
        <v>1</v>
      </c>
      <c r="E13" s="9">
        <v>0.79506965981853406</v>
      </c>
      <c r="F13" s="1" t="s">
        <v>546</v>
      </c>
      <c r="G13" s="34"/>
      <c r="H13" s="34"/>
      <c r="I13" s="33"/>
      <c r="J13" s="34"/>
      <c r="K13" s="34"/>
      <c r="L13" s="33"/>
      <c r="M13" s="33"/>
      <c r="N13" s="33"/>
      <c r="O13" s="34"/>
      <c r="P13" s="33"/>
      <c r="Q13" s="33"/>
      <c r="R13" s="33"/>
    </row>
    <row r="14" spans="1:18" x14ac:dyDescent="0.15">
      <c r="A14" s="10">
        <v>12</v>
      </c>
      <c r="B14" s="11" t="s">
        <v>1551</v>
      </c>
      <c r="C14" s="12"/>
      <c r="D14" s="13">
        <f t="shared" si="0"/>
        <v>1</v>
      </c>
      <c r="E14" s="9">
        <v>0.84541763999935249</v>
      </c>
      <c r="F14" s="1" t="s">
        <v>547</v>
      </c>
      <c r="G14" s="34"/>
      <c r="H14" s="34"/>
      <c r="I14" s="33"/>
      <c r="J14" s="34"/>
      <c r="K14" s="34"/>
      <c r="L14" s="33"/>
      <c r="M14" s="33"/>
      <c r="N14" s="33"/>
      <c r="O14" s="34"/>
      <c r="P14" s="33"/>
      <c r="Q14" s="33"/>
      <c r="R14" s="33"/>
    </row>
    <row r="15" spans="1:18" x14ac:dyDescent="0.15">
      <c r="A15" s="10">
        <v>13</v>
      </c>
      <c r="B15" s="11" t="s">
        <v>1552</v>
      </c>
      <c r="C15" s="12"/>
      <c r="D15" s="13">
        <f t="shared" si="0"/>
        <v>1</v>
      </c>
      <c r="E15" s="9">
        <v>0.80908971700249066</v>
      </c>
      <c r="F15" s="1" t="s">
        <v>546</v>
      </c>
      <c r="G15" s="34"/>
      <c r="H15" s="34"/>
      <c r="I15" s="33"/>
      <c r="J15" s="33"/>
      <c r="K15" s="34"/>
      <c r="L15" s="33"/>
      <c r="M15" s="33"/>
      <c r="N15" s="34"/>
      <c r="O15" s="34"/>
      <c r="P15" s="33"/>
      <c r="Q15" s="33"/>
      <c r="R15" s="33"/>
    </row>
    <row r="16" spans="1:18" x14ac:dyDescent="0.15">
      <c r="A16" s="10">
        <v>14</v>
      </c>
      <c r="B16" s="11" t="s">
        <v>1553</v>
      </c>
      <c r="C16" s="12"/>
      <c r="D16" s="13">
        <f t="shared" si="0"/>
        <v>1</v>
      </c>
      <c r="E16" s="9">
        <v>0.78814148221717217</v>
      </c>
      <c r="F16" s="1" t="s">
        <v>547</v>
      </c>
      <c r="G16" s="33"/>
      <c r="H16" s="34"/>
      <c r="I16" s="33"/>
      <c r="J16" s="33"/>
      <c r="K16" s="34"/>
      <c r="L16" s="33"/>
      <c r="M16" s="33"/>
      <c r="N16" s="33"/>
      <c r="O16" s="34"/>
      <c r="P16" s="33"/>
      <c r="Q16" s="33"/>
      <c r="R16" s="33"/>
    </row>
    <row r="17" spans="1:18" x14ac:dyDescent="0.15">
      <c r="A17" s="10">
        <v>15</v>
      </c>
      <c r="B17" s="11" t="s">
        <v>1554</v>
      </c>
      <c r="C17" s="12"/>
      <c r="D17" s="13">
        <f t="shared" si="0"/>
        <v>1</v>
      </c>
      <c r="E17" s="9">
        <v>0.73720717171960315</v>
      </c>
      <c r="F17" s="1" t="s">
        <v>546</v>
      </c>
      <c r="G17" s="34"/>
      <c r="H17" s="34"/>
      <c r="I17" s="33"/>
      <c r="J17" s="33"/>
      <c r="K17" s="34"/>
      <c r="L17" s="33"/>
      <c r="M17" s="33"/>
      <c r="N17" s="33"/>
      <c r="O17" s="34"/>
      <c r="P17" s="33"/>
      <c r="Q17" s="33"/>
      <c r="R17" s="33"/>
    </row>
    <row r="18" spans="1:18" x14ac:dyDescent="0.15">
      <c r="A18" s="10">
        <v>16</v>
      </c>
      <c r="B18" s="11" t="s">
        <v>1555</v>
      </c>
      <c r="C18" s="12"/>
      <c r="D18" s="13">
        <f t="shared" si="0"/>
        <v>1</v>
      </c>
      <c r="E18" s="9">
        <v>0.69652436131364226</v>
      </c>
      <c r="F18" s="1" t="s">
        <v>546</v>
      </c>
      <c r="G18" s="34"/>
      <c r="H18" s="34"/>
      <c r="I18" s="33"/>
      <c r="J18" s="33"/>
      <c r="K18" s="34"/>
      <c r="L18" s="33"/>
      <c r="M18" s="33"/>
      <c r="N18" s="33"/>
      <c r="O18" s="34"/>
      <c r="P18" s="33"/>
      <c r="Q18" s="33"/>
      <c r="R18" s="33"/>
    </row>
    <row r="19" spans="1:18" x14ac:dyDescent="0.15">
      <c r="A19" s="10">
        <v>17</v>
      </c>
      <c r="B19" s="11" t="s">
        <v>1556</v>
      </c>
      <c r="C19" s="12"/>
      <c r="D19" s="13">
        <f t="shared" si="0"/>
        <v>1</v>
      </c>
      <c r="E19" s="9">
        <v>0.80493750724294433</v>
      </c>
      <c r="F19" s="1" t="s">
        <v>546</v>
      </c>
      <c r="G19" s="34"/>
      <c r="H19" s="34"/>
      <c r="I19" s="33"/>
      <c r="J19" s="33"/>
      <c r="K19" s="34"/>
      <c r="L19" s="33"/>
      <c r="M19" s="33"/>
      <c r="N19" s="33"/>
      <c r="O19" s="34"/>
      <c r="P19" s="33"/>
      <c r="Q19" s="33"/>
      <c r="R19" s="33"/>
    </row>
    <row r="20" spans="1:18" x14ac:dyDescent="0.15">
      <c r="A20" s="10">
        <v>18</v>
      </c>
      <c r="B20" s="11" t="s">
        <v>1557</v>
      </c>
      <c r="C20" s="12"/>
      <c r="D20" s="13">
        <f t="shared" si="0"/>
        <v>1</v>
      </c>
      <c r="E20" s="9">
        <v>0.90018568483407191</v>
      </c>
      <c r="F20" s="1" t="s">
        <v>547</v>
      </c>
      <c r="G20" s="34"/>
      <c r="H20" s="34"/>
      <c r="I20" s="33"/>
      <c r="J20" s="33"/>
      <c r="K20" s="34"/>
      <c r="L20" s="33"/>
      <c r="M20" s="33"/>
      <c r="N20" s="33"/>
      <c r="O20" s="34"/>
      <c r="P20" s="33"/>
      <c r="Q20" s="33"/>
      <c r="R20" s="33"/>
    </row>
    <row r="21" spans="1:18" x14ac:dyDescent="0.15">
      <c r="A21" s="10">
        <v>19</v>
      </c>
      <c r="B21" s="11" t="s">
        <v>1558</v>
      </c>
      <c r="C21" s="12"/>
      <c r="D21" s="13">
        <f t="shared" si="0"/>
        <v>1</v>
      </c>
      <c r="E21" s="9">
        <v>0.76554874762477687</v>
      </c>
      <c r="F21" s="1" t="s">
        <v>547</v>
      </c>
      <c r="G21" s="34"/>
      <c r="H21" s="34"/>
      <c r="I21" s="33"/>
      <c r="J21" s="33"/>
      <c r="K21" s="34"/>
      <c r="L21" s="33"/>
      <c r="M21" s="33"/>
      <c r="N21" s="33"/>
      <c r="O21" s="34"/>
      <c r="P21" s="33"/>
      <c r="Q21" s="33"/>
      <c r="R21" s="33"/>
    </row>
    <row r="22" spans="1:18" x14ac:dyDescent="0.15">
      <c r="A22" s="10">
        <v>20</v>
      </c>
      <c r="B22" s="11" t="s">
        <v>1559</v>
      </c>
      <c r="C22" s="12"/>
      <c r="D22" s="13">
        <f t="shared" si="0"/>
        <v>1</v>
      </c>
      <c r="E22" s="9">
        <v>0.85136146896439158</v>
      </c>
      <c r="F22" s="1" t="s">
        <v>547</v>
      </c>
      <c r="G22" s="34"/>
      <c r="H22" s="34"/>
      <c r="I22" s="33"/>
      <c r="J22" s="34"/>
      <c r="K22" s="34"/>
      <c r="L22" s="33"/>
      <c r="M22" s="33"/>
      <c r="N22" s="33"/>
      <c r="O22" s="34"/>
      <c r="P22" s="33"/>
      <c r="Q22" s="33"/>
      <c r="R22" s="33"/>
    </row>
    <row r="23" spans="1:18" x14ac:dyDescent="0.15">
      <c r="A23" s="10">
        <v>21</v>
      </c>
      <c r="B23" s="11" t="s">
        <v>1560</v>
      </c>
      <c r="C23" s="12"/>
      <c r="D23" s="13">
        <f t="shared" si="0"/>
        <v>1</v>
      </c>
      <c r="E23" s="9">
        <v>0.92443274699886402</v>
      </c>
      <c r="F23" s="1" t="s">
        <v>547</v>
      </c>
      <c r="G23" s="34"/>
      <c r="H23" s="34"/>
      <c r="I23" s="33"/>
      <c r="J23" s="34"/>
      <c r="K23" s="34"/>
      <c r="L23" s="33"/>
      <c r="M23" s="33"/>
      <c r="N23" s="33"/>
      <c r="O23" s="34"/>
      <c r="P23" s="33"/>
      <c r="Q23" s="33"/>
      <c r="R23" s="33"/>
    </row>
    <row r="24" spans="1:18" x14ac:dyDescent="0.15">
      <c r="A24" s="10">
        <v>22</v>
      </c>
      <c r="B24" s="11" t="s">
        <v>1561</v>
      </c>
      <c r="C24" s="12"/>
      <c r="D24" s="13">
        <f t="shared" si="0"/>
        <v>1</v>
      </c>
      <c r="E24" s="9">
        <v>0.76386204372566113</v>
      </c>
      <c r="F24" s="1" t="s">
        <v>547</v>
      </c>
      <c r="G24" s="34"/>
      <c r="H24" s="34"/>
      <c r="I24" s="33"/>
      <c r="J24" s="33"/>
      <c r="K24" s="34"/>
      <c r="L24" s="33"/>
      <c r="M24" s="33"/>
      <c r="N24" s="33"/>
      <c r="O24" s="34"/>
      <c r="P24" s="33"/>
      <c r="Q24" s="33"/>
      <c r="R24" s="33"/>
    </row>
    <row r="25" spans="1:18" x14ac:dyDescent="0.15">
      <c r="A25" s="10">
        <v>23</v>
      </c>
      <c r="B25" s="11" t="s">
        <v>1562</v>
      </c>
      <c r="C25" s="12"/>
      <c r="D25" s="13">
        <f t="shared" si="0"/>
        <v>1</v>
      </c>
      <c r="E25" s="9">
        <v>0.88736960649850438</v>
      </c>
      <c r="F25" s="1" t="s">
        <v>546</v>
      </c>
      <c r="G25" s="34"/>
      <c r="H25" s="34"/>
      <c r="I25" s="33"/>
      <c r="J25" s="33"/>
      <c r="K25" s="34"/>
      <c r="L25" s="33"/>
      <c r="M25" s="33"/>
      <c r="N25" s="34"/>
      <c r="O25" s="34"/>
      <c r="P25" s="33"/>
      <c r="Q25" s="33"/>
      <c r="R25" s="33"/>
    </row>
    <row r="26" spans="1:18" x14ac:dyDescent="0.15">
      <c r="A26" s="10">
        <v>24</v>
      </c>
      <c r="B26" s="11" t="s">
        <v>1563</v>
      </c>
      <c r="C26" s="12"/>
      <c r="D26" s="13">
        <f t="shared" si="0"/>
        <v>1</v>
      </c>
      <c r="E26" s="9">
        <v>0.94964403334902814</v>
      </c>
      <c r="F26" s="1" t="s">
        <v>546</v>
      </c>
      <c r="G26" s="33"/>
      <c r="H26" s="34"/>
      <c r="I26" s="33"/>
      <c r="J26" s="33"/>
      <c r="K26" s="34"/>
      <c r="L26" s="33"/>
      <c r="M26" s="33"/>
      <c r="N26" s="33"/>
      <c r="O26" s="34"/>
      <c r="P26" s="33"/>
      <c r="Q26" s="33"/>
      <c r="R26" s="33"/>
    </row>
    <row r="27" spans="1:18" x14ac:dyDescent="0.15">
      <c r="A27" s="10">
        <v>25</v>
      </c>
      <c r="B27" s="11" t="s">
        <v>1244</v>
      </c>
      <c r="C27" s="12"/>
      <c r="D27" s="13">
        <f t="shared" si="0"/>
        <v>1</v>
      </c>
      <c r="E27" s="9">
        <v>0.67687590677396359</v>
      </c>
      <c r="F27" s="1" t="s">
        <v>546</v>
      </c>
      <c r="G27" s="33"/>
      <c r="H27" s="34"/>
      <c r="I27" s="33"/>
      <c r="J27" s="33"/>
      <c r="K27" s="34"/>
      <c r="L27" s="33"/>
      <c r="M27" s="33"/>
      <c r="N27" s="33"/>
      <c r="O27" s="34"/>
      <c r="P27" s="33"/>
      <c r="Q27" s="33"/>
      <c r="R27" s="33"/>
    </row>
    <row r="28" spans="1:18" x14ac:dyDescent="0.15">
      <c r="A28" s="10">
        <v>26</v>
      </c>
      <c r="B28" s="11" t="s">
        <v>1564</v>
      </c>
      <c r="C28" s="12"/>
      <c r="D28" s="13">
        <f t="shared" si="0"/>
        <v>1</v>
      </c>
      <c r="E28" s="9">
        <v>0.73486512901427137</v>
      </c>
      <c r="F28" s="1" t="s">
        <v>546</v>
      </c>
      <c r="G28" s="34"/>
      <c r="H28" s="34"/>
      <c r="I28" s="33"/>
      <c r="J28" s="34"/>
      <c r="K28" s="34"/>
      <c r="L28" s="33"/>
      <c r="M28" s="33"/>
      <c r="N28" s="34"/>
      <c r="O28" s="34"/>
      <c r="P28" s="33"/>
      <c r="Q28" s="33"/>
      <c r="R28" s="33"/>
    </row>
    <row r="29" spans="1:18" x14ac:dyDescent="0.15">
      <c r="A29" s="10">
        <v>27</v>
      </c>
      <c r="B29" s="11" t="s">
        <v>1565</v>
      </c>
      <c r="C29" s="12"/>
      <c r="D29" s="13">
        <f t="shared" si="0"/>
        <v>1</v>
      </c>
      <c r="E29" s="9">
        <v>0.82561257754644979</v>
      </c>
      <c r="F29" s="1" t="s">
        <v>547</v>
      </c>
      <c r="G29" s="34"/>
      <c r="H29" s="34"/>
      <c r="I29" s="33"/>
      <c r="J29" s="34"/>
      <c r="K29" s="34"/>
      <c r="L29" s="33"/>
      <c r="M29" s="33"/>
      <c r="N29" s="33"/>
      <c r="O29" s="34"/>
      <c r="P29" s="33"/>
      <c r="Q29" s="33"/>
      <c r="R29" s="33"/>
    </row>
    <row r="30" spans="1:18" x14ac:dyDescent="0.15">
      <c r="A30" s="10">
        <v>28</v>
      </c>
      <c r="B30" s="11" t="s">
        <v>1566</v>
      </c>
      <c r="C30" s="12"/>
      <c r="D30" s="13">
        <f t="shared" si="0"/>
        <v>1</v>
      </c>
      <c r="E30" s="9">
        <v>0.78641091421972664</v>
      </c>
      <c r="F30" s="1" t="s">
        <v>547</v>
      </c>
      <c r="G30" s="34"/>
      <c r="H30" s="34"/>
      <c r="I30" s="33"/>
      <c r="J30" s="33"/>
      <c r="K30" s="34"/>
      <c r="L30" s="33"/>
      <c r="M30" s="33"/>
      <c r="N30" s="34"/>
      <c r="O30" s="34"/>
      <c r="P30" s="33"/>
      <c r="Q30" s="33"/>
      <c r="R30" s="33"/>
    </row>
    <row r="31" spans="1:18" x14ac:dyDescent="0.15">
      <c r="A31" s="10">
        <v>29</v>
      </c>
      <c r="B31" s="11" t="s">
        <v>1422</v>
      </c>
      <c r="C31" s="12"/>
      <c r="D31" s="13">
        <f t="shared" si="0"/>
        <v>1</v>
      </c>
      <c r="E31" s="9">
        <v>0.97083911897043418</v>
      </c>
      <c r="F31" s="1" t="s">
        <v>546</v>
      </c>
      <c r="G31" s="33"/>
      <c r="H31" s="34"/>
      <c r="I31" s="33"/>
      <c r="J31" s="34"/>
      <c r="K31" s="34"/>
      <c r="L31" s="33"/>
      <c r="M31" s="33"/>
      <c r="N31" s="34"/>
      <c r="O31" s="34"/>
      <c r="P31" s="33"/>
      <c r="Q31" s="33"/>
      <c r="R31" s="33"/>
    </row>
    <row r="32" spans="1:18" x14ac:dyDescent="0.15">
      <c r="A32" s="10">
        <v>30</v>
      </c>
      <c r="B32" s="11" t="s">
        <v>1567</v>
      </c>
      <c r="C32" s="12"/>
      <c r="D32" s="13">
        <f t="shared" si="0"/>
        <v>1</v>
      </c>
      <c r="E32" s="9">
        <v>0.85888804575493616</v>
      </c>
      <c r="F32" s="1" t="s">
        <v>547</v>
      </c>
      <c r="G32" s="33"/>
      <c r="H32" s="34"/>
      <c r="I32" s="33"/>
      <c r="J32" s="33"/>
      <c r="K32" s="34"/>
      <c r="L32" s="33"/>
      <c r="M32" s="33"/>
      <c r="N32" s="34"/>
      <c r="O32" s="34"/>
      <c r="P32" s="33"/>
      <c r="Q32" s="33"/>
      <c r="R32" s="33"/>
    </row>
    <row r="33" spans="1:18" x14ac:dyDescent="0.15">
      <c r="A33" s="10">
        <v>31</v>
      </c>
      <c r="B33" s="11" t="s">
        <v>1568</v>
      </c>
      <c r="C33" s="12"/>
      <c r="D33" s="13">
        <f t="shared" si="0"/>
        <v>1</v>
      </c>
      <c r="E33" s="9">
        <v>0.78020332749167887</v>
      </c>
      <c r="F33" s="1" t="s">
        <v>547</v>
      </c>
      <c r="G33" s="34"/>
      <c r="H33" s="34"/>
      <c r="I33" s="33"/>
      <c r="J33" s="33"/>
      <c r="K33" s="34"/>
      <c r="L33" s="33"/>
      <c r="M33" s="33"/>
      <c r="N33" s="33"/>
      <c r="O33" s="34"/>
      <c r="P33" s="33"/>
      <c r="Q33" s="33"/>
      <c r="R33" s="33"/>
    </row>
    <row r="34" spans="1:18" x14ac:dyDescent="0.15">
      <c r="A34" s="10">
        <v>32</v>
      </c>
      <c r="B34" s="11" t="s">
        <v>1054</v>
      </c>
      <c r="C34" s="12"/>
      <c r="D34" s="13">
        <f t="shared" si="0"/>
        <v>1</v>
      </c>
      <c r="E34" s="9">
        <v>0.80188638812046609</v>
      </c>
      <c r="F34" s="1" t="s">
        <v>547</v>
      </c>
      <c r="G34" s="34"/>
      <c r="H34" s="34"/>
      <c r="I34" s="33"/>
      <c r="J34" s="34"/>
      <c r="K34" s="34"/>
      <c r="L34" s="33"/>
      <c r="M34" s="33"/>
      <c r="N34" s="33"/>
      <c r="O34" s="34"/>
      <c r="P34" s="33"/>
      <c r="Q34" s="33"/>
      <c r="R34" s="33"/>
    </row>
    <row r="35" spans="1:18" x14ac:dyDescent="0.15">
      <c r="A35" s="10">
        <v>33</v>
      </c>
      <c r="B35" s="11" t="s">
        <v>1569</v>
      </c>
      <c r="C35" s="12"/>
      <c r="D35" s="13">
        <f t="shared" si="0"/>
        <v>1</v>
      </c>
      <c r="E35" s="9">
        <v>0.95096807257406035</v>
      </c>
      <c r="F35" s="1" t="s">
        <v>546</v>
      </c>
      <c r="G35" s="34"/>
      <c r="H35" s="34"/>
      <c r="I35" s="33"/>
      <c r="J35" s="34"/>
      <c r="K35" s="34"/>
      <c r="L35" s="33"/>
      <c r="M35" s="33"/>
      <c r="N35" s="33"/>
      <c r="O35" s="34"/>
      <c r="P35" s="33"/>
      <c r="Q35" s="33"/>
      <c r="R35" s="33"/>
    </row>
    <row r="36" spans="1:18" x14ac:dyDescent="0.15">
      <c r="A36" s="10">
        <v>34</v>
      </c>
      <c r="B36" s="11" t="s">
        <v>782</v>
      </c>
      <c r="C36" s="12"/>
      <c r="D36" s="13">
        <f t="shared" si="0"/>
        <v>1</v>
      </c>
      <c r="E36" s="9">
        <v>0.66178664209621996</v>
      </c>
      <c r="F36" s="1" t="s">
        <v>546</v>
      </c>
      <c r="G36" s="33"/>
      <c r="H36" s="34"/>
      <c r="I36" s="33"/>
      <c r="J36" s="34"/>
      <c r="K36" s="34"/>
      <c r="L36" s="33"/>
      <c r="M36" s="33"/>
      <c r="N36" s="33"/>
      <c r="O36" s="34"/>
      <c r="P36" s="33"/>
      <c r="Q36" s="33"/>
      <c r="R36" s="33"/>
    </row>
    <row r="37" spans="1:18" x14ac:dyDescent="0.15">
      <c r="A37" s="10">
        <v>35</v>
      </c>
      <c r="B37" s="11" t="s">
        <v>1570</v>
      </c>
      <c r="C37" s="12"/>
      <c r="D37" s="13">
        <f t="shared" si="0"/>
        <v>1</v>
      </c>
      <c r="E37" s="9">
        <v>0.84298308737236738</v>
      </c>
      <c r="F37" s="1" t="s">
        <v>547</v>
      </c>
      <c r="G37" s="33"/>
      <c r="H37" s="34"/>
      <c r="I37" s="33"/>
      <c r="J37" s="33"/>
      <c r="K37" s="34"/>
      <c r="L37" s="33"/>
      <c r="M37" s="33"/>
      <c r="N37" s="34"/>
      <c r="O37" s="34"/>
      <c r="P37" s="33"/>
      <c r="Q37" s="33"/>
      <c r="R37" s="33"/>
    </row>
    <row r="38" spans="1:18" x14ac:dyDescent="0.15">
      <c r="A38" s="10">
        <v>36</v>
      </c>
      <c r="B38" s="11" t="s">
        <v>1571</v>
      </c>
      <c r="C38" s="12"/>
      <c r="D38" s="13">
        <f t="shared" si="0"/>
        <v>1</v>
      </c>
      <c r="E38" s="9">
        <v>0.83473432658924662</v>
      </c>
      <c r="F38" s="1" t="s">
        <v>547</v>
      </c>
      <c r="G38" s="34"/>
      <c r="H38" s="34"/>
      <c r="I38" s="33"/>
      <c r="J38" s="34"/>
      <c r="K38" s="34"/>
      <c r="L38" s="33"/>
      <c r="M38" s="33"/>
      <c r="N38" s="33"/>
      <c r="O38" s="34"/>
      <c r="P38" s="33"/>
      <c r="Q38" s="33"/>
      <c r="R38" s="33"/>
    </row>
    <row r="39" spans="1:18" x14ac:dyDescent="0.15">
      <c r="A39" s="10">
        <v>37</v>
      </c>
      <c r="B39" s="11" t="s">
        <v>1572</v>
      </c>
      <c r="C39" s="12"/>
      <c r="D39" s="13">
        <f t="shared" si="0"/>
        <v>1</v>
      </c>
      <c r="E39" s="9">
        <v>0.81845789678355096</v>
      </c>
      <c r="F39" s="1" t="s">
        <v>546</v>
      </c>
      <c r="G39" s="34"/>
      <c r="H39" s="34"/>
      <c r="I39" s="33"/>
      <c r="J39" s="34"/>
      <c r="K39" s="34"/>
      <c r="L39" s="33"/>
      <c r="M39" s="33"/>
      <c r="N39" s="33"/>
      <c r="O39" s="34"/>
      <c r="P39" s="33"/>
      <c r="Q39" s="33"/>
      <c r="R39" s="33"/>
    </row>
    <row r="40" spans="1:18" x14ac:dyDescent="0.15">
      <c r="A40" s="10">
        <v>38</v>
      </c>
      <c r="B40" s="11" t="s">
        <v>1573</v>
      </c>
      <c r="C40" s="12"/>
      <c r="D40" s="13">
        <f t="shared" si="0"/>
        <v>1</v>
      </c>
      <c r="E40" s="9">
        <v>0.80289693345995694</v>
      </c>
      <c r="F40" s="1" t="s">
        <v>547</v>
      </c>
      <c r="G40" s="34"/>
      <c r="H40" s="34"/>
      <c r="I40" s="33"/>
      <c r="J40" s="34"/>
      <c r="K40" s="34"/>
      <c r="L40" s="33"/>
      <c r="M40" s="33"/>
      <c r="N40" s="33"/>
      <c r="O40" s="34"/>
      <c r="P40" s="33"/>
      <c r="Q40" s="33"/>
      <c r="R40" s="33"/>
    </row>
    <row r="41" spans="1:18" x14ac:dyDescent="0.15">
      <c r="A41" s="10">
        <v>39</v>
      </c>
      <c r="B41" s="11" t="s">
        <v>1574</v>
      </c>
      <c r="C41" s="12"/>
      <c r="D41" s="13">
        <f t="shared" si="0"/>
        <v>1</v>
      </c>
      <c r="E41" s="9">
        <v>0.9531729130748916</v>
      </c>
      <c r="F41" s="1" t="s">
        <v>546</v>
      </c>
      <c r="G41" s="34"/>
      <c r="H41" s="34"/>
      <c r="I41" s="33"/>
      <c r="J41" s="33"/>
      <c r="K41" s="34"/>
      <c r="L41" s="33"/>
      <c r="M41" s="33"/>
      <c r="N41" s="33"/>
      <c r="O41" s="34"/>
      <c r="P41" s="33"/>
      <c r="Q41" s="33"/>
      <c r="R41" s="33"/>
    </row>
    <row r="42" spans="1:18" x14ac:dyDescent="0.15">
      <c r="A42" s="10">
        <v>40</v>
      </c>
      <c r="B42" s="11" t="s">
        <v>1224</v>
      </c>
      <c r="C42" s="12"/>
      <c r="D42" s="13">
        <f t="shared" si="0"/>
        <v>1</v>
      </c>
      <c r="E42" s="9">
        <v>0.85878201114278441</v>
      </c>
      <c r="F42" s="1" t="s">
        <v>547</v>
      </c>
      <c r="G42" s="34"/>
      <c r="H42" s="34"/>
      <c r="I42" s="33"/>
      <c r="J42" s="34"/>
      <c r="K42" s="34"/>
      <c r="L42" s="33"/>
      <c r="M42" s="33"/>
      <c r="N42" s="33"/>
      <c r="O42" s="34"/>
      <c r="P42" s="33"/>
      <c r="Q42" s="33"/>
      <c r="R42" s="33"/>
    </row>
    <row r="43" spans="1:18" x14ac:dyDescent="0.15">
      <c r="A43" s="10">
        <v>41</v>
      </c>
      <c r="B43" s="11" t="s">
        <v>1575</v>
      </c>
      <c r="C43" s="12"/>
      <c r="D43" s="13">
        <f t="shared" si="0"/>
        <v>1</v>
      </c>
      <c r="E43" s="9">
        <v>0.77343985313135821</v>
      </c>
      <c r="F43" s="1" t="s">
        <v>547</v>
      </c>
      <c r="G43" s="34"/>
      <c r="H43" s="34"/>
      <c r="I43" s="33"/>
      <c r="J43" s="33"/>
      <c r="K43" s="34"/>
      <c r="L43" s="33"/>
      <c r="M43" s="33"/>
      <c r="N43" s="33"/>
      <c r="O43" s="34"/>
      <c r="P43" s="33"/>
      <c r="Q43" s="33"/>
      <c r="R43" s="33"/>
    </row>
    <row r="44" spans="1:18" x14ac:dyDescent="0.15">
      <c r="A44" s="10">
        <v>42</v>
      </c>
      <c r="B44" s="11" t="s">
        <v>1576</v>
      </c>
      <c r="C44" s="12"/>
      <c r="D44" s="13">
        <f t="shared" si="0"/>
        <v>1</v>
      </c>
      <c r="E44" s="9">
        <v>0.77831456096728657</v>
      </c>
      <c r="F44" s="1" t="s">
        <v>546</v>
      </c>
      <c r="G44" s="34"/>
      <c r="H44" s="34"/>
      <c r="I44" s="33"/>
      <c r="J44" s="34"/>
      <c r="K44" s="34"/>
      <c r="L44" s="33"/>
      <c r="M44" s="33"/>
      <c r="N44" s="33"/>
      <c r="O44" s="34"/>
      <c r="P44" s="33"/>
      <c r="Q44" s="33"/>
      <c r="R44" s="33"/>
    </row>
    <row r="45" spans="1:18" x14ac:dyDescent="0.15">
      <c r="A45" s="10">
        <v>43</v>
      </c>
      <c r="B45" s="11" t="s">
        <v>1577</v>
      </c>
      <c r="C45" s="12"/>
      <c r="D45" s="13">
        <f t="shared" si="0"/>
        <v>1</v>
      </c>
      <c r="E45" s="9">
        <v>0.83491602824687239</v>
      </c>
      <c r="F45" s="1" t="s">
        <v>547</v>
      </c>
      <c r="G45" s="33"/>
      <c r="H45" s="34"/>
      <c r="I45" s="33"/>
      <c r="J45" s="34"/>
      <c r="K45" s="34"/>
      <c r="L45" s="33"/>
      <c r="M45" s="33"/>
      <c r="N45" s="34"/>
      <c r="O45" s="34"/>
      <c r="P45" s="33"/>
      <c r="Q45" s="33"/>
      <c r="R45" s="33"/>
    </row>
    <row r="46" spans="1:18" x14ac:dyDescent="0.15">
      <c r="A46" s="10">
        <v>44</v>
      </c>
      <c r="B46" s="11" t="s">
        <v>1578</v>
      </c>
      <c r="C46" s="12"/>
      <c r="D46" s="13">
        <f t="shared" si="0"/>
        <v>1</v>
      </c>
      <c r="E46" s="9">
        <v>0.88579118551460478</v>
      </c>
      <c r="F46" s="1" t="s">
        <v>547</v>
      </c>
      <c r="G46" s="34"/>
      <c r="H46" s="34"/>
      <c r="I46" s="33"/>
      <c r="J46" s="33"/>
      <c r="K46" s="34"/>
      <c r="L46" s="33"/>
      <c r="M46" s="33"/>
      <c r="N46" s="33"/>
      <c r="O46" s="34"/>
      <c r="P46" s="33"/>
      <c r="Q46" s="33"/>
      <c r="R46" s="33"/>
    </row>
    <row r="47" spans="1:18" x14ac:dyDescent="0.15">
      <c r="A47" s="10">
        <v>45</v>
      </c>
      <c r="B47" s="11" t="s">
        <v>1579</v>
      </c>
      <c r="C47" s="12"/>
      <c r="D47" s="13">
        <f t="shared" si="0"/>
        <v>1</v>
      </c>
      <c r="E47" s="9">
        <v>0.88750050575656458</v>
      </c>
      <c r="F47" s="1" t="s">
        <v>546</v>
      </c>
      <c r="G47" s="33"/>
      <c r="H47" s="34"/>
      <c r="I47" s="33"/>
      <c r="J47" s="34"/>
      <c r="K47" s="34"/>
      <c r="L47" s="33"/>
      <c r="M47" s="33"/>
      <c r="N47" s="33"/>
      <c r="O47" s="34"/>
      <c r="P47" s="33"/>
      <c r="Q47" s="33"/>
      <c r="R47" s="33"/>
    </row>
    <row r="48" spans="1:18" x14ac:dyDescent="0.15">
      <c r="A48" s="10">
        <v>46</v>
      </c>
      <c r="B48" s="11" t="s">
        <v>1531</v>
      </c>
      <c r="C48" s="12"/>
      <c r="D48" s="13">
        <f t="shared" si="0"/>
        <v>1</v>
      </c>
      <c r="E48" s="9">
        <v>0.74733636521010105</v>
      </c>
      <c r="F48" s="1" t="s">
        <v>547</v>
      </c>
      <c r="G48" s="34"/>
      <c r="H48" s="34"/>
      <c r="I48" s="33"/>
      <c r="J48" s="34"/>
      <c r="K48" s="34"/>
      <c r="L48" s="33"/>
      <c r="M48" s="33"/>
      <c r="N48" s="33"/>
      <c r="O48" s="34"/>
      <c r="P48" s="33"/>
      <c r="Q48" s="33"/>
      <c r="R48" s="33"/>
    </row>
    <row r="49" spans="1:18" x14ac:dyDescent="0.15">
      <c r="A49" s="10">
        <v>47</v>
      </c>
      <c r="B49" s="11" t="s">
        <v>1528</v>
      </c>
      <c r="C49" s="12"/>
      <c r="D49" s="13">
        <f t="shared" si="0"/>
        <v>1</v>
      </c>
      <c r="E49" s="9">
        <v>0.69995648866919158</v>
      </c>
      <c r="F49" s="1" t="s">
        <v>546</v>
      </c>
      <c r="G49" s="34"/>
      <c r="H49" s="34"/>
      <c r="I49" s="33"/>
      <c r="J49" s="33"/>
      <c r="K49" s="34"/>
      <c r="L49" s="33"/>
      <c r="M49" s="33"/>
      <c r="N49" s="33"/>
      <c r="O49" s="34"/>
      <c r="P49" s="33"/>
      <c r="Q49" s="33"/>
      <c r="R49" s="33"/>
    </row>
    <row r="50" spans="1:18" x14ac:dyDescent="0.15">
      <c r="A50" s="10">
        <v>48</v>
      </c>
      <c r="B50" s="11" t="s">
        <v>1530</v>
      </c>
      <c r="C50" s="12"/>
      <c r="D50" s="13">
        <f t="shared" si="0"/>
        <v>1</v>
      </c>
      <c r="E50" s="9">
        <v>0.82504445917892077</v>
      </c>
      <c r="F50" s="1" t="s">
        <v>546</v>
      </c>
      <c r="G50" s="34"/>
      <c r="H50" s="34"/>
      <c r="I50" s="33"/>
      <c r="J50" s="34"/>
      <c r="K50" s="34"/>
      <c r="L50" s="33"/>
      <c r="M50" s="33"/>
      <c r="N50" s="34"/>
      <c r="O50" s="34"/>
      <c r="P50" s="33"/>
      <c r="Q50" s="33"/>
      <c r="R50" s="33"/>
    </row>
    <row r="51" spans="1:18" x14ac:dyDescent="0.15">
      <c r="A51" s="10">
        <v>49</v>
      </c>
      <c r="B51" s="11" t="s">
        <v>1580</v>
      </c>
      <c r="C51" s="12"/>
      <c r="D51" s="13">
        <f t="shared" si="0"/>
        <v>1</v>
      </c>
      <c r="E51" s="9">
        <v>0.96019344066099555</v>
      </c>
      <c r="F51" s="1" t="s">
        <v>547</v>
      </c>
      <c r="G51" s="34"/>
      <c r="H51" s="34"/>
      <c r="I51" s="33"/>
      <c r="J51" s="33"/>
      <c r="K51" s="34"/>
      <c r="L51" s="33"/>
      <c r="M51" s="33"/>
      <c r="N51" s="33"/>
      <c r="O51" s="34"/>
      <c r="P51" s="33"/>
      <c r="Q51" s="33"/>
      <c r="R51" s="33"/>
    </row>
    <row r="52" spans="1:18" x14ac:dyDescent="0.15">
      <c r="A52" s="10">
        <v>50</v>
      </c>
      <c r="B52" s="11" t="s">
        <v>1581</v>
      </c>
      <c r="C52" s="12"/>
      <c r="D52" s="13">
        <f t="shared" si="0"/>
        <v>1</v>
      </c>
      <c r="E52" s="9">
        <v>0.80710584844573163</v>
      </c>
      <c r="F52" s="1" t="s">
        <v>547</v>
      </c>
      <c r="G52" s="34"/>
      <c r="H52" s="34"/>
      <c r="I52" s="33"/>
      <c r="J52" s="34"/>
      <c r="K52" s="34"/>
      <c r="L52" s="33"/>
      <c r="M52" s="33"/>
      <c r="N52" s="33"/>
      <c r="O52" s="34"/>
      <c r="P52" s="33"/>
      <c r="Q52" s="33"/>
      <c r="R52" s="33"/>
    </row>
    <row r="53" spans="1:18" x14ac:dyDescent="0.15">
      <c r="A53" s="10">
        <v>51</v>
      </c>
      <c r="B53" s="11" t="s">
        <v>1582</v>
      </c>
      <c r="C53" s="12"/>
      <c r="D53" s="13">
        <f t="shared" si="0"/>
        <v>1</v>
      </c>
      <c r="E53" s="9">
        <v>0.95401855445850114</v>
      </c>
      <c r="F53" s="1" t="s">
        <v>547</v>
      </c>
      <c r="G53" s="34"/>
      <c r="H53" s="34"/>
      <c r="I53" s="33"/>
      <c r="J53" s="34"/>
      <c r="K53" s="34"/>
      <c r="L53" s="33"/>
      <c r="M53" s="33"/>
      <c r="N53" s="33"/>
      <c r="O53" s="34"/>
      <c r="P53" s="33"/>
      <c r="Q53" s="33"/>
      <c r="R53" s="33"/>
    </row>
    <row r="54" spans="1:18" x14ac:dyDescent="0.15">
      <c r="A54" s="10">
        <v>52</v>
      </c>
      <c r="B54" s="11" t="s">
        <v>1583</v>
      </c>
      <c r="C54" s="12"/>
      <c r="D54" s="13">
        <f t="shared" si="0"/>
        <v>1</v>
      </c>
      <c r="E54" s="9">
        <v>0.86565097720796125</v>
      </c>
      <c r="F54" s="1" t="s">
        <v>547</v>
      </c>
      <c r="G54" s="34"/>
      <c r="H54" s="34"/>
      <c r="I54" s="33"/>
      <c r="J54" s="33"/>
      <c r="K54" s="34"/>
      <c r="L54" s="33"/>
      <c r="M54" s="33"/>
      <c r="N54" s="34"/>
      <c r="O54" s="34"/>
      <c r="P54" s="33"/>
      <c r="Q54" s="33"/>
      <c r="R54" s="33"/>
    </row>
    <row r="55" spans="1:18" x14ac:dyDescent="0.15">
      <c r="A55" s="10">
        <v>53</v>
      </c>
      <c r="B55" s="11" t="s">
        <v>1254</v>
      </c>
      <c r="C55" s="12"/>
      <c r="D55" s="13">
        <f t="shared" si="0"/>
        <v>1</v>
      </c>
      <c r="E55" s="9">
        <v>0.88686372394314716</v>
      </c>
      <c r="F55" s="1" t="s">
        <v>547</v>
      </c>
      <c r="G55" s="33"/>
      <c r="H55" s="34"/>
      <c r="I55" s="33"/>
      <c r="J55" s="34"/>
      <c r="K55" s="34"/>
      <c r="L55" s="33"/>
      <c r="M55" s="33"/>
      <c r="N55" s="33"/>
      <c r="O55" s="34"/>
      <c r="P55" s="33"/>
      <c r="Q55" s="33"/>
      <c r="R55" s="33"/>
    </row>
    <row r="56" spans="1:18" x14ac:dyDescent="0.15">
      <c r="A56" s="10">
        <v>54</v>
      </c>
      <c r="B56" s="11" t="s">
        <v>51</v>
      </c>
      <c r="C56" s="12"/>
      <c r="D56" s="13">
        <f t="shared" si="0"/>
        <v>1</v>
      </c>
      <c r="E56" s="9">
        <v>0.91300191970398092</v>
      </c>
      <c r="F56" s="1" t="s">
        <v>547</v>
      </c>
      <c r="G56" s="33"/>
      <c r="H56" s="34"/>
      <c r="I56" s="33"/>
      <c r="J56" s="34"/>
      <c r="K56" s="34"/>
      <c r="L56" s="33"/>
      <c r="M56" s="33"/>
      <c r="N56" s="34"/>
      <c r="O56" s="34"/>
      <c r="P56" s="33"/>
      <c r="Q56" s="33"/>
      <c r="R56" s="33"/>
    </row>
    <row r="57" spans="1:18" x14ac:dyDescent="0.15">
      <c r="A57" s="10">
        <v>55</v>
      </c>
      <c r="B57" s="11" t="s">
        <v>1518</v>
      </c>
      <c r="C57" s="12"/>
      <c r="D57" s="13">
        <f t="shared" si="0"/>
        <v>1</v>
      </c>
      <c r="E57" s="9">
        <v>0.8253641277021968</v>
      </c>
      <c r="F57" s="1" t="s">
        <v>547</v>
      </c>
      <c r="G57" s="34"/>
      <c r="H57" s="34"/>
      <c r="I57" s="33"/>
      <c r="J57" s="34"/>
      <c r="K57" s="34"/>
      <c r="L57" s="33"/>
      <c r="M57" s="33"/>
      <c r="N57" s="34"/>
      <c r="O57" s="34"/>
      <c r="P57" s="33"/>
      <c r="Q57" s="33"/>
      <c r="R57" s="33"/>
    </row>
    <row r="58" spans="1:18" x14ac:dyDescent="0.15">
      <c r="A58" s="10">
        <v>56</v>
      </c>
      <c r="B58" s="11" t="s">
        <v>1584</v>
      </c>
      <c r="C58" s="12"/>
      <c r="D58" s="13">
        <f t="shared" si="0"/>
        <v>1</v>
      </c>
      <c r="E58" s="9">
        <v>0.83648922185403585</v>
      </c>
      <c r="F58" s="1" t="s">
        <v>546</v>
      </c>
      <c r="G58" s="33"/>
      <c r="H58" s="34"/>
      <c r="I58" s="33"/>
      <c r="J58" s="33"/>
      <c r="K58" s="34"/>
      <c r="L58" s="33"/>
      <c r="M58" s="33"/>
      <c r="N58" s="33"/>
      <c r="O58" s="34"/>
      <c r="P58" s="33"/>
      <c r="Q58" s="33"/>
      <c r="R58" s="33"/>
    </row>
    <row r="59" spans="1:18" x14ac:dyDescent="0.15">
      <c r="A59" s="10">
        <v>57</v>
      </c>
      <c r="B59" s="11" t="s">
        <v>1585</v>
      </c>
      <c r="C59" s="12"/>
      <c r="D59" s="13">
        <f t="shared" si="0"/>
        <v>1</v>
      </c>
      <c r="E59" s="9">
        <v>0.94269069264243122</v>
      </c>
      <c r="F59" s="1" t="s">
        <v>547</v>
      </c>
      <c r="G59" s="34"/>
      <c r="H59" s="34"/>
      <c r="I59" s="33"/>
      <c r="J59" s="34"/>
      <c r="K59" s="34"/>
      <c r="L59" s="33"/>
      <c r="M59" s="33"/>
      <c r="N59" s="34"/>
      <c r="O59" s="34"/>
      <c r="P59" s="33"/>
      <c r="Q59" s="33"/>
      <c r="R59" s="33"/>
    </row>
    <row r="60" spans="1:18" x14ac:dyDescent="0.15">
      <c r="A60" s="10">
        <v>58</v>
      </c>
      <c r="B60" s="11" t="s">
        <v>1586</v>
      </c>
      <c r="C60" s="12"/>
      <c r="D60" s="13">
        <f t="shared" si="0"/>
        <v>1</v>
      </c>
      <c r="E60" s="9">
        <v>0.68952266140456686</v>
      </c>
      <c r="F60" s="1" t="s">
        <v>546</v>
      </c>
      <c r="G60" s="34"/>
      <c r="H60" s="34"/>
      <c r="I60" s="33"/>
      <c r="J60" s="34"/>
      <c r="K60" s="34"/>
      <c r="L60" s="33"/>
      <c r="M60" s="33"/>
      <c r="N60" s="33"/>
      <c r="O60" s="34"/>
      <c r="P60" s="33"/>
      <c r="Q60" s="33"/>
      <c r="R60" s="33"/>
    </row>
    <row r="61" spans="1:18" x14ac:dyDescent="0.15">
      <c r="A61" s="10">
        <v>59</v>
      </c>
      <c r="B61" s="11" t="s">
        <v>1587</v>
      </c>
      <c r="C61" s="12"/>
      <c r="D61" s="13">
        <f t="shared" si="0"/>
        <v>1</v>
      </c>
      <c r="E61" s="9">
        <v>0.7186317571869365</v>
      </c>
      <c r="F61" s="1" t="s">
        <v>547</v>
      </c>
      <c r="G61" s="34"/>
      <c r="H61" s="34"/>
      <c r="I61" s="33"/>
      <c r="J61" s="34"/>
      <c r="K61" s="34"/>
      <c r="L61" s="33"/>
      <c r="M61" s="33"/>
      <c r="N61" s="34"/>
      <c r="O61" s="34"/>
      <c r="P61" s="33"/>
      <c r="Q61" s="33"/>
      <c r="R61" s="33"/>
    </row>
    <row r="62" spans="1:18" x14ac:dyDescent="0.15">
      <c r="A62" s="10">
        <v>60</v>
      </c>
      <c r="B62" s="11" t="s">
        <v>1588</v>
      </c>
      <c r="C62" s="12"/>
      <c r="D62" s="13">
        <f t="shared" si="0"/>
        <v>1</v>
      </c>
      <c r="E62" s="9">
        <v>0.74356568264282386</v>
      </c>
      <c r="F62" s="1" t="s">
        <v>547</v>
      </c>
      <c r="G62" s="34"/>
      <c r="H62" s="34"/>
      <c r="I62" s="33"/>
      <c r="J62" s="34"/>
      <c r="K62" s="34"/>
      <c r="L62" s="33"/>
      <c r="M62" s="33"/>
      <c r="N62" s="33"/>
      <c r="O62" s="34"/>
      <c r="P62" s="33"/>
      <c r="Q62" s="33"/>
      <c r="R62" s="33"/>
    </row>
    <row r="63" spans="1:18" x14ac:dyDescent="0.15">
      <c r="A63" s="10">
        <v>61</v>
      </c>
      <c r="B63" s="11" t="s">
        <v>1589</v>
      </c>
      <c r="C63" s="12"/>
      <c r="D63" s="13">
        <f t="shared" si="0"/>
        <v>1</v>
      </c>
      <c r="E63" s="9">
        <v>0.99107905830118137</v>
      </c>
      <c r="F63" s="1" t="s">
        <v>546</v>
      </c>
      <c r="G63" s="33"/>
      <c r="H63" s="34"/>
      <c r="I63" s="33"/>
      <c r="J63" s="34"/>
      <c r="K63" s="34"/>
      <c r="L63" s="33"/>
      <c r="M63" s="33"/>
      <c r="N63" s="33"/>
      <c r="O63" s="34"/>
      <c r="P63" s="33"/>
      <c r="Q63" s="33"/>
      <c r="R63" s="33"/>
    </row>
    <row r="64" spans="1:18" x14ac:dyDescent="0.15">
      <c r="A64" s="10">
        <v>62</v>
      </c>
      <c r="B64" s="11" t="s">
        <v>1590</v>
      </c>
      <c r="C64" s="12"/>
      <c r="D64" s="13">
        <f t="shared" si="0"/>
        <v>1</v>
      </c>
      <c r="E64" s="9">
        <v>0.92589029718138738</v>
      </c>
      <c r="F64" s="1" t="s">
        <v>547</v>
      </c>
      <c r="G64" s="34"/>
      <c r="H64" s="34"/>
      <c r="I64" s="33"/>
      <c r="J64" s="34"/>
      <c r="K64" s="34"/>
      <c r="L64" s="33"/>
      <c r="M64" s="33"/>
      <c r="N64" s="33"/>
      <c r="O64" s="34"/>
      <c r="P64" s="33"/>
      <c r="Q64" s="33"/>
      <c r="R64" s="33"/>
    </row>
    <row r="65" spans="1:18" x14ac:dyDescent="0.15">
      <c r="A65" s="10">
        <v>63</v>
      </c>
      <c r="B65" s="11" t="s">
        <v>1591</v>
      </c>
      <c r="C65" s="12"/>
      <c r="D65" s="13">
        <f t="shared" si="0"/>
        <v>1</v>
      </c>
      <c r="E65" s="9">
        <v>0.64180178555221779</v>
      </c>
      <c r="F65" s="1" t="s">
        <v>546</v>
      </c>
      <c r="G65" s="33"/>
      <c r="H65" s="34"/>
      <c r="I65" s="33"/>
      <c r="J65" s="33"/>
      <c r="K65" s="34"/>
      <c r="L65" s="33"/>
      <c r="M65" s="33"/>
      <c r="N65" s="34"/>
      <c r="O65" s="34"/>
      <c r="P65" s="33"/>
      <c r="Q65" s="33"/>
      <c r="R65" s="33"/>
    </row>
    <row r="66" spans="1:18" x14ac:dyDescent="0.15">
      <c r="A66" s="10">
        <v>64</v>
      </c>
      <c r="B66" s="11" t="s">
        <v>1537</v>
      </c>
      <c r="C66" s="12"/>
      <c r="D66" s="13">
        <f t="shared" si="0"/>
        <v>1</v>
      </c>
      <c r="E66" s="9">
        <v>0.97006374434254283</v>
      </c>
      <c r="F66" s="1" t="s">
        <v>546</v>
      </c>
      <c r="G66" s="34"/>
      <c r="H66" s="34"/>
      <c r="I66" s="33"/>
      <c r="J66" s="33"/>
      <c r="K66" s="34"/>
      <c r="L66" s="33"/>
      <c r="M66" s="33"/>
      <c r="N66" s="33"/>
      <c r="O66" s="34"/>
      <c r="P66" s="33"/>
      <c r="Q66" s="33"/>
      <c r="R66" s="33"/>
    </row>
    <row r="67" spans="1:18" x14ac:dyDescent="0.15">
      <c r="A67" s="10">
        <v>65</v>
      </c>
      <c r="B67" s="11" t="s">
        <v>1592</v>
      </c>
      <c r="C67" s="12"/>
      <c r="D67" s="13">
        <f t="shared" si="0"/>
        <v>1</v>
      </c>
      <c r="E67" s="9">
        <v>0.83009469485540033</v>
      </c>
      <c r="F67" s="1" t="s">
        <v>547</v>
      </c>
      <c r="G67" s="34"/>
      <c r="H67" s="34"/>
      <c r="I67" s="33"/>
      <c r="J67" s="34"/>
      <c r="K67" s="34"/>
      <c r="L67" s="33"/>
      <c r="M67" s="33"/>
      <c r="N67" s="33"/>
      <c r="O67" s="34"/>
      <c r="P67" s="33"/>
      <c r="Q67" s="33"/>
      <c r="R67" s="33"/>
    </row>
    <row r="68" spans="1:18" x14ac:dyDescent="0.15">
      <c r="A68" s="10">
        <v>66</v>
      </c>
      <c r="B68" s="11" t="s">
        <v>1593</v>
      </c>
      <c r="C68" s="12"/>
      <c r="D68" s="13">
        <f t="shared" ref="D68:D131" si="1">IF((C68&gt;3),9,1)</f>
        <v>1</v>
      </c>
      <c r="E68" s="9">
        <v>0.82966295741723428</v>
      </c>
      <c r="F68" s="1" t="s">
        <v>547</v>
      </c>
      <c r="G68" s="34"/>
      <c r="H68" s="34"/>
      <c r="I68" s="33"/>
      <c r="J68" s="33"/>
      <c r="K68" s="34"/>
      <c r="L68" s="33"/>
      <c r="M68" s="33"/>
      <c r="N68" s="33"/>
      <c r="O68" s="34"/>
      <c r="P68" s="33"/>
      <c r="Q68" s="33"/>
      <c r="R68" s="33"/>
    </row>
    <row r="69" spans="1:18" x14ac:dyDescent="0.15">
      <c r="A69" s="10">
        <v>67</v>
      </c>
      <c r="B69" s="11" t="s">
        <v>1594</v>
      </c>
      <c r="C69" s="12"/>
      <c r="D69" s="13">
        <f t="shared" si="1"/>
        <v>1</v>
      </c>
      <c r="E69" s="9">
        <v>0.80628755851757772</v>
      </c>
      <c r="F69" s="1" t="s">
        <v>546</v>
      </c>
      <c r="G69" s="34"/>
      <c r="H69" s="34"/>
      <c r="I69" s="33"/>
      <c r="J69" s="34"/>
      <c r="K69" s="34"/>
      <c r="L69" s="33"/>
      <c r="M69" s="33"/>
      <c r="N69" s="33"/>
      <c r="O69" s="34"/>
      <c r="P69" s="33"/>
      <c r="Q69" s="33"/>
      <c r="R69" s="33"/>
    </row>
    <row r="70" spans="1:18" x14ac:dyDescent="0.15">
      <c r="A70" s="10">
        <v>68</v>
      </c>
      <c r="B70" s="11" t="s">
        <v>1595</v>
      </c>
      <c r="C70" s="12"/>
      <c r="D70" s="13">
        <f t="shared" si="1"/>
        <v>1</v>
      </c>
      <c r="E70" s="9">
        <v>0.78765071963663491</v>
      </c>
      <c r="F70" s="1" t="s">
        <v>547</v>
      </c>
      <c r="G70" s="33"/>
      <c r="H70" s="34"/>
      <c r="I70" s="33"/>
      <c r="J70" s="33"/>
      <c r="K70" s="34"/>
      <c r="L70" s="33"/>
      <c r="M70" s="33"/>
      <c r="N70" s="33"/>
      <c r="O70" s="34"/>
      <c r="P70" s="33"/>
      <c r="Q70" s="33"/>
      <c r="R70" s="33"/>
    </row>
    <row r="71" spans="1:18" x14ac:dyDescent="0.15">
      <c r="A71" s="10">
        <v>69</v>
      </c>
      <c r="B71" s="11" t="s">
        <v>1152</v>
      </c>
      <c r="C71" s="12"/>
      <c r="D71" s="13">
        <f t="shared" si="1"/>
        <v>1</v>
      </c>
      <c r="E71" s="9">
        <v>0.85011668279850472</v>
      </c>
      <c r="F71" s="1" t="s">
        <v>546</v>
      </c>
      <c r="G71" s="34"/>
      <c r="H71" s="34"/>
      <c r="I71" s="33"/>
      <c r="J71" s="34"/>
      <c r="K71" s="34"/>
      <c r="L71" s="33"/>
      <c r="M71" s="33"/>
      <c r="N71" s="33"/>
      <c r="O71" s="34"/>
      <c r="P71" s="33"/>
      <c r="Q71" s="33"/>
      <c r="R71" s="33"/>
    </row>
    <row r="72" spans="1:18" x14ac:dyDescent="0.15">
      <c r="A72" s="10">
        <v>70</v>
      </c>
      <c r="B72" s="11" t="s">
        <v>1596</v>
      </c>
      <c r="C72" s="12"/>
      <c r="D72" s="13">
        <f t="shared" si="1"/>
        <v>1</v>
      </c>
      <c r="E72" s="9">
        <v>0.72649142402215117</v>
      </c>
      <c r="F72" s="1" t="s">
        <v>546</v>
      </c>
      <c r="G72" s="34"/>
      <c r="H72" s="34"/>
      <c r="I72" s="33"/>
      <c r="J72" s="34"/>
      <c r="K72" s="34"/>
      <c r="L72" s="33"/>
      <c r="M72" s="33"/>
      <c r="N72" s="34"/>
      <c r="O72" s="34"/>
      <c r="P72" s="33"/>
      <c r="Q72" s="33"/>
      <c r="R72" s="33"/>
    </row>
    <row r="73" spans="1:18" x14ac:dyDescent="0.15">
      <c r="A73" s="10">
        <v>71</v>
      </c>
      <c r="B73" s="11" t="s">
        <v>1597</v>
      </c>
      <c r="C73" s="12"/>
      <c r="D73" s="13">
        <f t="shared" si="1"/>
        <v>1</v>
      </c>
      <c r="E73" s="9">
        <v>0.82464977227038005</v>
      </c>
      <c r="F73" s="1" t="s">
        <v>547</v>
      </c>
      <c r="G73" s="34"/>
      <c r="H73" s="34"/>
      <c r="I73" s="33"/>
      <c r="J73" s="34"/>
      <c r="K73" s="34"/>
      <c r="L73" s="33"/>
      <c r="M73" s="33"/>
      <c r="N73" s="33"/>
      <c r="O73" s="34"/>
      <c r="P73" s="33"/>
      <c r="Q73" s="33"/>
      <c r="R73" s="33"/>
    </row>
    <row r="74" spans="1:18" x14ac:dyDescent="0.15">
      <c r="A74" s="10">
        <v>72</v>
      </c>
      <c r="B74" s="11" t="s">
        <v>1598</v>
      </c>
      <c r="C74" s="12"/>
      <c r="D74" s="13">
        <f t="shared" si="1"/>
        <v>1</v>
      </c>
      <c r="E74" s="9">
        <v>0.65406035371215898</v>
      </c>
      <c r="F74" s="1" t="s">
        <v>546</v>
      </c>
      <c r="G74" s="34"/>
      <c r="H74" s="34"/>
      <c r="I74" s="33"/>
      <c r="J74" s="33"/>
      <c r="K74" s="34"/>
      <c r="L74" s="33"/>
      <c r="M74" s="33"/>
      <c r="N74" s="34"/>
      <c r="O74" s="34"/>
      <c r="P74" s="33"/>
      <c r="Q74" s="33"/>
      <c r="R74" s="33"/>
    </row>
    <row r="75" spans="1:18" x14ac:dyDescent="0.15">
      <c r="A75" s="10">
        <v>73</v>
      </c>
      <c r="B75" s="11" t="s">
        <v>1521</v>
      </c>
      <c r="C75" s="12"/>
      <c r="D75" s="13">
        <f t="shared" si="1"/>
        <v>1</v>
      </c>
      <c r="E75" s="9">
        <v>0.99924611202399172</v>
      </c>
      <c r="F75" s="1" t="s">
        <v>547</v>
      </c>
      <c r="G75" s="33"/>
      <c r="H75" s="34"/>
      <c r="I75" s="33"/>
      <c r="J75" s="33"/>
      <c r="K75" s="34"/>
      <c r="L75" s="33"/>
      <c r="M75" s="33"/>
      <c r="N75" s="33"/>
      <c r="O75" s="34"/>
      <c r="P75" s="33"/>
      <c r="Q75" s="33"/>
      <c r="R75" s="33"/>
    </row>
    <row r="76" spans="1:18" x14ac:dyDescent="0.15">
      <c r="A76" s="10">
        <v>74</v>
      </c>
      <c r="B76" s="11" t="s">
        <v>1599</v>
      </c>
      <c r="C76" s="12"/>
      <c r="D76" s="13">
        <f t="shared" si="1"/>
        <v>1</v>
      </c>
      <c r="E76" s="9">
        <v>0.94940785549735862</v>
      </c>
      <c r="F76" s="1" t="s">
        <v>547</v>
      </c>
      <c r="G76" s="34"/>
      <c r="H76" s="34"/>
      <c r="I76" s="33"/>
      <c r="J76" s="34"/>
      <c r="K76" s="34"/>
      <c r="L76" s="33"/>
      <c r="M76" s="33"/>
      <c r="N76" s="33"/>
      <c r="O76" s="34"/>
      <c r="P76" s="33"/>
      <c r="Q76" s="33"/>
      <c r="R76" s="33"/>
    </row>
    <row r="77" spans="1:18" x14ac:dyDescent="0.15">
      <c r="A77" s="10">
        <v>75</v>
      </c>
      <c r="B77" s="11" t="s">
        <v>1600</v>
      </c>
      <c r="C77" s="12"/>
      <c r="D77" s="13">
        <f t="shared" si="1"/>
        <v>1</v>
      </c>
      <c r="E77" s="9">
        <v>0.98900374099483201</v>
      </c>
      <c r="F77" s="1" t="s">
        <v>547</v>
      </c>
      <c r="G77" s="33"/>
      <c r="H77" s="34"/>
      <c r="I77" s="33"/>
      <c r="J77" s="34"/>
      <c r="K77" s="34"/>
      <c r="L77" s="33"/>
      <c r="M77" s="33"/>
      <c r="N77" s="33"/>
      <c r="O77" s="34"/>
      <c r="P77" s="33"/>
      <c r="Q77" s="33"/>
      <c r="R77" s="33"/>
    </row>
    <row r="78" spans="1:18" x14ac:dyDescent="0.15">
      <c r="A78" s="10">
        <v>76</v>
      </c>
      <c r="B78" s="11" t="s">
        <v>1382</v>
      </c>
      <c r="C78" s="12"/>
      <c r="D78" s="13">
        <f t="shared" si="1"/>
        <v>1</v>
      </c>
      <c r="E78" s="9">
        <v>0.82808504640520386</v>
      </c>
      <c r="F78" s="1" t="s">
        <v>547</v>
      </c>
      <c r="G78" s="34"/>
      <c r="H78" s="34"/>
      <c r="I78" s="33"/>
      <c r="J78" s="34"/>
      <c r="K78" s="34"/>
      <c r="L78" s="33"/>
      <c r="M78" s="33"/>
      <c r="N78" s="34"/>
      <c r="O78" s="34"/>
      <c r="P78" s="33"/>
      <c r="Q78" s="33"/>
      <c r="R78" s="33"/>
    </row>
    <row r="79" spans="1:18" x14ac:dyDescent="0.15">
      <c r="A79" s="10">
        <v>77</v>
      </c>
      <c r="B79" s="11" t="s">
        <v>15</v>
      </c>
      <c r="C79" s="12"/>
      <c r="D79" s="13">
        <f t="shared" si="1"/>
        <v>1</v>
      </c>
      <c r="E79" s="9">
        <v>0.83610054503691877</v>
      </c>
      <c r="F79" s="1" t="s">
        <v>546</v>
      </c>
      <c r="G79" s="34"/>
      <c r="H79" s="34"/>
      <c r="I79" s="33"/>
      <c r="J79" s="33"/>
      <c r="K79" s="34"/>
      <c r="L79" s="33"/>
      <c r="M79" s="33"/>
      <c r="N79" s="33"/>
      <c r="O79" s="34"/>
      <c r="P79" s="33"/>
      <c r="Q79" s="33"/>
      <c r="R79" s="33"/>
    </row>
    <row r="80" spans="1:18" x14ac:dyDescent="0.15">
      <c r="A80" s="10">
        <v>78</v>
      </c>
      <c r="B80" s="11" t="s">
        <v>1601</v>
      </c>
      <c r="C80" s="12"/>
      <c r="D80" s="13">
        <f t="shared" si="1"/>
        <v>1</v>
      </c>
      <c r="E80" s="9">
        <v>0.96462525133254662</v>
      </c>
      <c r="F80" s="1" t="s">
        <v>546</v>
      </c>
      <c r="G80" s="34"/>
      <c r="H80" s="34"/>
      <c r="I80" s="33"/>
      <c r="J80" s="34"/>
      <c r="K80" s="34"/>
      <c r="L80" s="33"/>
      <c r="M80" s="33"/>
      <c r="N80" s="33"/>
      <c r="O80" s="34"/>
      <c r="P80" s="33"/>
      <c r="Q80" s="33"/>
      <c r="R80" s="33"/>
    </row>
    <row r="81" spans="1:18" x14ac:dyDescent="0.15">
      <c r="A81" s="10">
        <v>79</v>
      </c>
      <c r="B81" s="11" t="s">
        <v>34</v>
      </c>
      <c r="C81" s="12"/>
      <c r="D81" s="13">
        <f t="shared" si="1"/>
        <v>1</v>
      </c>
      <c r="E81" s="9">
        <v>0.8299193491558734</v>
      </c>
      <c r="F81" s="1" t="s">
        <v>546</v>
      </c>
      <c r="G81" s="34"/>
      <c r="H81" s="34"/>
      <c r="I81" s="33"/>
      <c r="J81" s="33"/>
      <c r="K81" s="34"/>
      <c r="L81" s="33"/>
      <c r="M81" s="33"/>
      <c r="N81" s="33"/>
      <c r="O81" s="34"/>
      <c r="P81" s="33"/>
      <c r="Q81" s="33"/>
      <c r="R81" s="33"/>
    </row>
    <row r="82" spans="1:18" x14ac:dyDescent="0.15">
      <c r="A82" s="10">
        <v>80</v>
      </c>
      <c r="B82" s="11" t="s">
        <v>1602</v>
      </c>
      <c r="C82" s="12"/>
      <c r="D82" s="13">
        <f t="shared" si="1"/>
        <v>1</v>
      </c>
      <c r="E82" s="9">
        <v>0.70105329538145345</v>
      </c>
      <c r="F82" s="1" t="s">
        <v>546</v>
      </c>
      <c r="G82" s="34"/>
      <c r="H82" s="34"/>
      <c r="I82" s="33"/>
      <c r="J82" s="34"/>
      <c r="K82" s="34"/>
      <c r="L82" s="33"/>
      <c r="M82" s="33"/>
      <c r="N82" s="33"/>
      <c r="O82" s="34"/>
      <c r="P82" s="33"/>
      <c r="Q82" s="33"/>
      <c r="R82" s="33"/>
    </row>
    <row r="83" spans="1:18" x14ac:dyDescent="0.15">
      <c r="A83" s="10">
        <v>81</v>
      </c>
      <c r="B83" s="11" t="s">
        <v>1603</v>
      </c>
      <c r="C83" s="12"/>
      <c r="D83" s="13">
        <f t="shared" si="1"/>
        <v>1</v>
      </c>
      <c r="E83" s="9">
        <v>0.71789735351914885</v>
      </c>
      <c r="F83" s="1" t="s">
        <v>547</v>
      </c>
      <c r="G83" s="33"/>
      <c r="H83" s="34"/>
      <c r="I83" s="33"/>
      <c r="J83" s="34"/>
      <c r="K83" s="34"/>
      <c r="L83" s="33"/>
      <c r="M83" s="33"/>
      <c r="N83" s="33"/>
      <c r="O83" s="34"/>
      <c r="P83" s="33"/>
      <c r="Q83" s="33"/>
      <c r="R83" s="33"/>
    </row>
    <row r="84" spans="1:18" x14ac:dyDescent="0.15">
      <c r="A84" s="10">
        <v>82</v>
      </c>
      <c r="B84" s="11" t="s">
        <v>1604</v>
      </c>
      <c r="C84" s="12"/>
      <c r="D84" s="13">
        <f t="shared" si="1"/>
        <v>1</v>
      </c>
      <c r="E84" s="9">
        <v>0.94753116631945833</v>
      </c>
      <c r="F84" s="1" t="s">
        <v>546</v>
      </c>
      <c r="G84" s="34"/>
      <c r="H84" s="34"/>
      <c r="I84" s="33"/>
      <c r="J84" s="34"/>
      <c r="K84" s="34"/>
      <c r="L84" s="33"/>
      <c r="M84" s="33"/>
      <c r="N84" s="33"/>
      <c r="O84" s="34"/>
      <c r="P84" s="33"/>
      <c r="Q84" s="33"/>
      <c r="R84" s="33"/>
    </row>
    <row r="85" spans="1:18" x14ac:dyDescent="0.15">
      <c r="A85" s="10">
        <v>83</v>
      </c>
      <c r="B85" s="11" t="s">
        <v>1605</v>
      </c>
      <c r="C85" s="12"/>
      <c r="D85" s="13">
        <f t="shared" si="1"/>
        <v>1</v>
      </c>
      <c r="E85" s="9">
        <v>0.91580957566839261</v>
      </c>
      <c r="F85" s="1" t="s">
        <v>547</v>
      </c>
      <c r="G85" s="34"/>
      <c r="H85" s="34"/>
      <c r="I85" s="33"/>
      <c r="J85" s="33"/>
      <c r="K85" s="34"/>
      <c r="L85" s="33"/>
      <c r="M85" s="33"/>
      <c r="N85" s="33"/>
      <c r="O85" s="34"/>
      <c r="P85" s="33"/>
      <c r="Q85" s="33"/>
      <c r="R85" s="33"/>
    </row>
    <row r="86" spans="1:18" x14ac:dyDescent="0.15">
      <c r="A86" s="10">
        <v>84</v>
      </c>
      <c r="B86" s="11" t="s">
        <v>1606</v>
      </c>
      <c r="C86" s="12"/>
      <c r="D86" s="13">
        <f t="shared" si="1"/>
        <v>1</v>
      </c>
      <c r="E86" s="9">
        <v>0.96535017484590657</v>
      </c>
      <c r="F86" s="1" t="s">
        <v>546</v>
      </c>
      <c r="G86" s="34"/>
      <c r="H86" s="34"/>
      <c r="I86" s="33"/>
      <c r="J86" s="34"/>
      <c r="K86" s="34"/>
      <c r="L86" s="33"/>
      <c r="M86" s="33"/>
      <c r="N86" s="34"/>
      <c r="O86" s="34"/>
      <c r="P86" s="33"/>
      <c r="Q86" s="33"/>
      <c r="R86" s="33"/>
    </row>
    <row r="87" spans="1:18" x14ac:dyDescent="0.15">
      <c r="A87" s="10">
        <v>85</v>
      </c>
      <c r="B87" s="11" t="s">
        <v>1517</v>
      </c>
      <c r="C87" s="12"/>
      <c r="D87" s="13">
        <f t="shared" si="1"/>
        <v>1</v>
      </c>
      <c r="E87" s="9">
        <v>0.98297854085530423</v>
      </c>
      <c r="F87" s="1" t="s">
        <v>547</v>
      </c>
      <c r="G87" s="33"/>
      <c r="H87" s="34"/>
      <c r="I87" s="33"/>
      <c r="J87" s="34"/>
      <c r="K87" s="34"/>
      <c r="L87" s="33"/>
      <c r="M87" s="33"/>
      <c r="N87" s="33"/>
      <c r="O87" s="34"/>
      <c r="P87" s="33"/>
      <c r="Q87" s="33"/>
      <c r="R87" s="33"/>
    </row>
    <row r="88" spans="1:18" x14ac:dyDescent="0.15">
      <c r="A88" s="10">
        <v>86</v>
      </c>
      <c r="B88" s="11" t="s">
        <v>1607</v>
      </c>
      <c r="C88" s="12"/>
      <c r="D88" s="13">
        <f t="shared" si="1"/>
        <v>1</v>
      </c>
      <c r="E88" s="9">
        <v>0.88658885748063465</v>
      </c>
      <c r="F88" s="1" t="s">
        <v>547</v>
      </c>
      <c r="G88" s="34"/>
      <c r="H88" s="34"/>
      <c r="I88" s="33"/>
      <c r="J88" s="34"/>
      <c r="K88" s="34"/>
      <c r="L88" s="33"/>
      <c r="M88" s="33"/>
      <c r="N88" s="33"/>
      <c r="O88" s="34"/>
      <c r="P88" s="33"/>
      <c r="Q88" s="33"/>
      <c r="R88" s="33"/>
    </row>
    <row r="89" spans="1:18" x14ac:dyDescent="0.15">
      <c r="A89" s="10">
        <v>87</v>
      </c>
      <c r="B89" s="11" t="s">
        <v>1520</v>
      </c>
      <c r="C89" s="12"/>
      <c r="D89" s="13">
        <f t="shared" si="1"/>
        <v>1</v>
      </c>
      <c r="E89" s="9">
        <v>0.89338578734444596</v>
      </c>
      <c r="F89" s="1" t="s">
        <v>546</v>
      </c>
      <c r="G89" s="34"/>
      <c r="H89" s="34"/>
      <c r="I89" s="33"/>
      <c r="J89" s="34"/>
      <c r="K89" s="34"/>
      <c r="L89" s="33"/>
      <c r="M89" s="33"/>
      <c r="N89" s="33"/>
      <c r="O89" s="34"/>
      <c r="P89" s="33"/>
      <c r="Q89" s="33"/>
      <c r="R89" s="33"/>
    </row>
    <row r="90" spans="1:18" x14ac:dyDescent="0.15">
      <c r="A90" s="10">
        <v>88</v>
      </c>
      <c r="B90" s="11" t="s">
        <v>1608</v>
      </c>
      <c r="C90" s="12"/>
      <c r="D90" s="13">
        <f t="shared" si="1"/>
        <v>1</v>
      </c>
      <c r="E90" s="9">
        <v>0.9709006783622125</v>
      </c>
      <c r="F90" s="1" t="s">
        <v>546</v>
      </c>
      <c r="G90" s="33"/>
      <c r="H90" s="34"/>
      <c r="I90" s="33"/>
      <c r="J90" s="34"/>
      <c r="K90" s="34"/>
      <c r="L90" s="33"/>
      <c r="M90" s="33"/>
      <c r="N90" s="34"/>
      <c r="O90" s="34"/>
      <c r="P90" s="33"/>
      <c r="Q90" s="33"/>
      <c r="R90" s="33"/>
    </row>
    <row r="91" spans="1:18" x14ac:dyDescent="0.15">
      <c r="A91" s="10">
        <v>89</v>
      </c>
      <c r="B91" s="11" t="s">
        <v>1609</v>
      </c>
      <c r="C91" s="12"/>
      <c r="D91" s="13">
        <f t="shared" si="1"/>
        <v>1</v>
      </c>
      <c r="E91" s="9">
        <v>0.91290820815496954</v>
      </c>
      <c r="F91" s="1" t="s">
        <v>546</v>
      </c>
      <c r="G91" s="34"/>
      <c r="H91" s="34"/>
      <c r="I91" s="33"/>
      <c r="J91" s="34"/>
      <c r="K91" s="34"/>
      <c r="L91" s="33"/>
      <c r="M91" s="33"/>
      <c r="N91" s="34"/>
      <c r="O91" s="34"/>
      <c r="P91" s="33"/>
      <c r="Q91" s="33"/>
      <c r="R91" s="33"/>
    </row>
    <row r="92" spans="1:18" x14ac:dyDescent="0.15">
      <c r="A92" s="10">
        <v>90</v>
      </c>
      <c r="B92" s="11" t="s">
        <v>1610</v>
      </c>
      <c r="C92" s="12"/>
      <c r="D92" s="13">
        <f t="shared" si="1"/>
        <v>1</v>
      </c>
      <c r="E92" s="9">
        <v>0.96607661910502518</v>
      </c>
      <c r="F92" s="1" t="s">
        <v>547</v>
      </c>
      <c r="G92" s="33"/>
      <c r="H92" s="34"/>
      <c r="I92" s="33"/>
      <c r="J92" s="33"/>
      <c r="K92" s="34"/>
      <c r="L92" s="33"/>
      <c r="M92" s="33"/>
      <c r="N92" s="34"/>
      <c r="O92" s="34"/>
      <c r="P92" s="33"/>
      <c r="Q92" s="33"/>
      <c r="R92" s="33"/>
    </row>
    <row r="93" spans="1:18" x14ac:dyDescent="0.15">
      <c r="A93" s="10">
        <v>91</v>
      </c>
      <c r="B93" s="11" t="s">
        <v>1611</v>
      </c>
      <c r="C93" s="12"/>
      <c r="D93" s="13">
        <f t="shared" si="1"/>
        <v>1</v>
      </c>
      <c r="E93" s="9">
        <v>0.71277780368469035</v>
      </c>
      <c r="F93" s="1" t="s">
        <v>546</v>
      </c>
      <c r="G93" s="34"/>
      <c r="H93" s="34"/>
      <c r="I93" s="33"/>
      <c r="J93" s="33"/>
      <c r="K93" s="34"/>
      <c r="L93" s="33"/>
      <c r="M93" s="33"/>
      <c r="N93" s="33"/>
      <c r="O93" s="34"/>
      <c r="P93" s="33"/>
      <c r="Q93" s="33"/>
      <c r="R93" s="33"/>
    </row>
    <row r="94" spans="1:18" x14ac:dyDescent="0.15">
      <c r="A94" s="10">
        <v>92</v>
      </c>
      <c r="B94" s="11" t="s">
        <v>1612</v>
      </c>
      <c r="C94" s="12"/>
      <c r="D94" s="13">
        <f t="shared" si="1"/>
        <v>1</v>
      </c>
      <c r="E94" s="9">
        <v>0.7372547872853048</v>
      </c>
      <c r="F94" s="1" t="s">
        <v>547</v>
      </c>
      <c r="G94" s="33"/>
      <c r="H94" s="34"/>
      <c r="I94" s="33"/>
      <c r="J94" s="34"/>
      <c r="K94" s="34"/>
      <c r="L94" s="33"/>
      <c r="M94" s="33"/>
      <c r="N94" s="34"/>
      <c r="O94" s="34"/>
      <c r="P94" s="33"/>
      <c r="Q94" s="33"/>
      <c r="R94" s="33"/>
    </row>
    <row r="95" spans="1:18" x14ac:dyDescent="0.15">
      <c r="A95" s="10">
        <v>93</v>
      </c>
      <c r="B95" s="11" t="s">
        <v>1181</v>
      </c>
      <c r="C95" s="12"/>
      <c r="D95" s="13">
        <f t="shared" si="1"/>
        <v>1</v>
      </c>
      <c r="E95" s="9">
        <v>0.96840864815460148</v>
      </c>
      <c r="F95" s="1" t="s">
        <v>547</v>
      </c>
      <c r="G95" s="34"/>
      <c r="H95" s="34"/>
      <c r="I95" s="33"/>
      <c r="J95" s="33"/>
      <c r="K95" s="34"/>
      <c r="L95" s="33"/>
      <c r="M95" s="33"/>
      <c r="N95" s="33"/>
      <c r="O95" s="34"/>
      <c r="P95" s="33"/>
      <c r="Q95" s="33"/>
      <c r="R95" s="33"/>
    </row>
    <row r="96" spans="1:18" x14ac:dyDescent="0.15">
      <c r="A96" s="10">
        <v>94</v>
      </c>
      <c r="B96" s="11" t="s">
        <v>1613</v>
      </c>
      <c r="C96" s="12"/>
      <c r="D96" s="13">
        <f t="shared" si="1"/>
        <v>1</v>
      </c>
      <c r="E96" s="9">
        <v>0.91338594808182427</v>
      </c>
      <c r="F96" s="1" t="s">
        <v>547</v>
      </c>
      <c r="G96" s="34"/>
      <c r="H96" s="34"/>
      <c r="I96" s="33"/>
      <c r="J96" s="33"/>
      <c r="K96" s="34"/>
      <c r="L96" s="33"/>
      <c r="M96" s="33"/>
      <c r="N96" s="34"/>
      <c r="O96" s="34"/>
      <c r="P96" s="33"/>
      <c r="Q96" s="33"/>
      <c r="R96" s="33"/>
    </row>
    <row r="97" spans="1:18" x14ac:dyDescent="0.15">
      <c r="A97" s="10">
        <v>95</v>
      </c>
      <c r="B97" s="11" t="s">
        <v>1614</v>
      </c>
      <c r="C97" s="12"/>
      <c r="D97" s="13">
        <f t="shared" si="1"/>
        <v>1</v>
      </c>
      <c r="E97" s="9">
        <v>0.82281650115181204</v>
      </c>
      <c r="F97" s="1" t="s">
        <v>547</v>
      </c>
      <c r="G97" s="34"/>
      <c r="H97" s="34"/>
      <c r="I97" s="33"/>
      <c r="J97" s="33"/>
      <c r="K97" s="34"/>
      <c r="L97" s="33"/>
      <c r="M97" s="33"/>
      <c r="N97" s="33"/>
      <c r="O97" s="34"/>
      <c r="P97" s="33"/>
      <c r="Q97" s="33"/>
      <c r="R97" s="33"/>
    </row>
    <row r="98" spans="1:18" x14ac:dyDescent="0.15">
      <c r="A98" s="10">
        <v>96</v>
      </c>
      <c r="B98" s="11" t="s">
        <v>1615</v>
      </c>
      <c r="C98" s="12"/>
      <c r="D98" s="13">
        <f t="shared" si="1"/>
        <v>1</v>
      </c>
      <c r="E98" s="9">
        <v>0.84357461879378559</v>
      </c>
      <c r="F98" s="1" t="s">
        <v>547</v>
      </c>
      <c r="G98" s="34"/>
      <c r="H98" s="34"/>
      <c r="I98" s="33"/>
      <c r="J98" s="34"/>
      <c r="K98" s="34"/>
      <c r="L98" s="33"/>
      <c r="M98" s="33"/>
      <c r="N98" s="33"/>
      <c r="O98" s="34"/>
      <c r="P98" s="33"/>
      <c r="Q98" s="33"/>
      <c r="R98" s="33"/>
    </row>
    <row r="99" spans="1:18" x14ac:dyDescent="0.15">
      <c r="A99" s="10">
        <v>97</v>
      </c>
      <c r="B99" s="11" t="s">
        <v>1616</v>
      </c>
      <c r="C99" s="12"/>
      <c r="D99" s="13">
        <f t="shared" si="1"/>
        <v>1</v>
      </c>
      <c r="E99" s="9">
        <v>0.85734711384829265</v>
      </c>
      <c r="F99" s="1" t="s">
        <v>547</v>
      </c>
      <c r="G99" s="34"/>
      <c r="H99" s="34"/>
      <c r="I99" s="33"/>
      <c r="J99" s="33"/>
      <c r="K99" s="34"/>
      <c r="L99" s="33"/>
      <c r="M99" s="33"/>
      <c r="N99" s="33"/>
      <c r="O99" s="34"/>
      <c r="P99" s="33"/>
      <c r="Q99" s="33"/>
      <c r="R99" s="33"/>
    </row>
    <row r="100" spans="1:18" x14ac:dyDescent="0.15">
      <c r="A100" s="10">
        <v>98</v>
      </c>
      <c r="B100" s="11" t="s">
        <v>1617</v>
      </c>
      <c r="C100" s="12"/>
      <c r="D100" s="13">
        <f t="shared" si="1"/>
        <v>1</v>
      </c>
      <c r="E100" s="9">
        <v>0.89537501686488508</v>
      </c>
      <c r="F100" s="1" t="s">
        <v>546</v>
      </c>
      <c r="G100" s="34"/>
      <c r="H100" s="34"/>
      <c r="I100" s="33"/>
      <c r="J100" s="34"/>
      <c r="K100" s="34"/>
      <c r="L100" s="33"/>
      <c r="M100" s="33"/>
      <c r="N100" s="33"/>
      <c r="O100" s="34"/>
      <c r="P100" s="33"/>
      <c r="Q100" s="33"/>
      <c r="R100" s="33"/>
    </row>
    <row r="101" spans="1:18" x14ac:dyDescent="0.15">
      <c r="A101" s="10">
        <v>99</v>
      </c>
      <c r="B101" s="11" t="s">
        <v>1618</v>
      </c>
      <c r="C101" s="12"/>
      <c r="D101" s="13">
        <f t="shared" si="1"/>
        <v>1</v>
      </c>
      <c r="E101" s="9">
        <v>0.81749471216247116</v>
      </c>
      <c r="F101" s="1" t="s">
        <v>546</v>
      </c>
      <c r="G101" s="33"/>
      <c r="H101" s="34"/>
      <c r="I101" s="33"/>
      <c r="J101" s="34"/>
      <c r="K101" s="34"/>
      <c r="L101" s="33"/>
      <c r="M101" s="33"/>
      <c r="N101" s="33"/>
      <c r="O101" s="34"/>
      <c r="P101" s="33"/>
      <c r="Q101" s="33"/>
      <c r="R101" s="33"/>
    </row>
    <row r="102" spans="1:18" x14ac:dyDescent="0.15">
      <c r="A102" s="10">
        <v>100</v>
      </c>
      <c r="B102" s="11" t="s">
        <v>1619</v>
      </c>
      <c r="C102" s="12"/>
      <c r="D102" s="13">
        <f t="shared" si="1"/>
        <v>1</v>
      </c>
      <c r="E102" s="9">
        <v>0.75299358462067145</v>
      </c>
      <c r="F102" s="1" t="s">
        <v>546</v>
      </c>
      <c r="G102" s="33"/>
      <c r="H102" s="34"/>
      <c r="I102" s="33"/>
      <c r="J102" s="34"/>
      <c r="K102" s="34"/>
      <c r="L102" s="33"/>
      <c r="M102" s="33"/>
      <c r="N102" s="34"/>
      <c r="O102" s="34"/>
      <c r="P102" s="33"/>
      <c r="Q102" s="33"/>
      <c r="R102" s="33"/>
    </row>
    <row r="103" spans="1:18" x14ac:dyDescent="0.15">
      <c r="A103" s="10">
        <v>101</v>
      </c>
      <c r="B103" s="11" t="s">
        <v>1620</v>
      </c>
      <c r="C103" s="12"/>
      <c r="D103" s="13">
        <f t="shared" si="1"/>
        <v>1</v>
      </c>
      <c r="E103" s="9">
        <v>0.72449521519753968</v>
      </c>
      <c r="F103" s="1" t="s">
        <v>547</v>
      </c>
      <c r="G103" s="34"/>
      <c r="H103" s="34"/>
      <c r="I103" s="33"/>
      <c r="J103" s="34"/>
      <c r="K103" s="34"/>
      <c r="L103" s="33"/>
      <c r="M103" s="33"/>
      <c r="N103" s="33"/>
      <c r="O103" s="34"/>
      <c r="P103" s="33"/>
      <c r="Q103" s="33"/>
      <c r="R103" s="33"/>
    </row>
    <row r="104" spans="1:18" x14ac:dyDescent="0.15">
      <c r="A104" s="10">
        <v>102</v>
      </c>
      <c r="B104" s="11" t="s">
        <v>1527</v>
      </c>
      <c r="C104" s="12"/>
      <c r="D104" s="13">
        <f t="shared" si="1"/>
        <v>1</v>
      </c>
      <c r="E104" s="9">
        <v>0.74001032987314863</v>
      </c>
      <c r="F104" s="1" t="s">
        <v>546</v>
      </c>
      <c r="G104" s="33"/>
      <c r="H104" s="34"/>
      <c r="I104" s="33"/>
      <c r="J104" s="33"/>
      <c r="K104" s="34"/>
      <c r="L104" s="33"/>
      <c r="M104" s="33"/>
      <c r="N104" s="33"/>
      <c r="O104" s="34"/>
      <c r="P104" s="33"/>
      <c r="Q104" s="33"/>
      <c r="R104" s="33"/>
    </row>
    <row r="105" spans="1:18" x14ac:dyDescent="0.15">
      <c r="A105" s="10">
        <v>103</v>
      </c>
      <c r="B105" s="11" t="s">
        <v>1621</v>
      </c>
      <c r="C105" s="12"/>
      <c r="D105" s="13">
        <f t="shared" si="1"/>
        <v>1</v>
      </c>
      <c r="E105" s="9">
        <v>0.77486164077099007</v>
      </c>
      <c r="F105" s="1" t="s">
        <v>547</v>
      </c>
      <c r="G105" s="34"/>
      <c r="H105" s="34"/>
      <c r="I105" s="33"/>
      <c r="J105" s="34"/>
      <c r="K105" s="34"/>
      <c r="L105" s="33"/>
      <c r="M105" s="33"/>
      <c r="N105" s="33"/>
      <c r="O105" s="34"/>
      <c r="P105" s="33"/>
      <c r="Q105" s="33"/>
      <c r="R105" s="33"/>
    </row>
    <row r="106" spans="1:18" x14ac:dyDescent="0.15">
      <c r="A106" s="10">
        <v>104</v>
      </c>
      <c r="B106" s="11" t="s">
        <v>1622</v>
      </c>
      <c r="C106" s="12"/>
      <c r="D106" s="13">
        <f t="shared" si="1"/>
        <v>1</v>
      </c>
      <c r="E106" s="9">
        <v>0.71973598571605812</v>
      </c>
      <c r="F106" s="1" t="s">
        <v>546</v>
      </c>
      <c r="G106" s="34"/>
      <c r="H106" s="34"/>
      <c r="I106" s="33"/>
      <c r="J106" s="34"/>
      <c r="K106" s="34"/>
      <c r="L106" s="33"/>
      <c r="M106" s="33"/>
      <c r="N106" s="34"/>
      <c r="O106" s="34"/>
      <c r="P106" s="33"/>
      <c r="Q106" s="33"/>
      <c r="R106" s="33"/>
    </row>
    <row r="107" spans="1:18" x14ac:dyDescent="0.15">
      <c r="A107" s="10">
        <v>105</v>
      </c>
      <c r="B107" s="11" t="s">
        <v>1623</v>
      </c>
      <c r="C107" s="12"/>
      <c r="D107" s="13">
        <f t="shared" si="1"/>
        <v>1</v>
      </c>
      <c r="E107" s="9">
        <v>0.98889879009251547</v>
      </c>
      <c r="F107" s="1" t="s">
        <v>547</v>
      </c>
      <c r="G107" s="34"/>
      <c r="H107" s="34"/>
      <c r="I107" s="33"/>
      <c r="J107" s="33"/>
      <c r="K107" s="34"/>
      <c r="L107" s="33"/>
      <c r="M107" s="33"/>
      <c r="N107" s="34"/>
      <c r="O107" s="34"/>
      <c r="P107" s="33"/>
      <c r="Q107" s="33"/>
      <c r="R107" s="33"/>
    </row>
    <row r="108" spans="1:18" x14ac:dyDescent="0.15">
      <c r="A108" s="10">
        <v>106</v>
      </c>
      <c r="B108" s="11" t="s">
        <v>1624</v>
      </c>
      <c r="C108" s="12"/>
      <c r="D108" s="13">
        <f t="shared" si="1"/>
        <v>1</v>
      </c>
      <c r="E108" s="9">
        <v>0.86227372779345979</v>
      </c>
      <c r="F108" s="1" t="s">
        <v>547</v>
      </c>
      <c r="G108" s="34"/>
      <c r="H108" s="34"/>
      <c r="I108" s="33"/>
      <c r="J108" s="34"/>
      <c r="K108" s="34"/>
      <c r="L108" s="33"/>
      <c r="M108" s="33"/>
      <c r="N108" s="33"/>
      <c r="O108" s="34"/>
      <c r="P108" s="33"/>
      <c r="Q108" s="33"/>
      <c r="R108" s="33"/>
    </row>
    <row r="109" spans="1:18" x14ac:dyDescent="0.15">
      <c r="A109" s="10">
        <v>107</v>
      </c>
      <c r="B109" s="11" t="s">
        <v>1048</v>
      </c>
      <c r="C109" s="12"/>
      <c r="D109" s="13">
        <f t="shared" si="1"/>
        <v>1</v>
      </c>
      <c r="E109" s="9">
        <v>0.98469493912947681</v>
      </c>
      <c r="F109" s="1" t="s">
        <v>547</v>
      </c>
      <c r="G109" s="34"/>
      <c r="H109" s="34"/>
      <c r="I109" s="33"/>
      <c r="J109" s="34"/>
      <c r="K109" s="34"/>
      <c r="L109" s="33"/>
      <c r="M109" s="33"/>
      <c r="N109" s="33"/>
      <c r="O109" s="34"/>
      <c r="P109" s="33"/>
      <c r="Q109" s="33"/>
      <c r="R109" s="33"/>
    </row>
    <row r="110" spans="1:18" x14ac:dyDescent="0.15">
      <c r="A110" s="10">
        <v>108</v>
      </c>
      <c r="B110" s="11" t="s">
        <v>1625</v>
      </c>
      <c r="C110" s="12"/>
      <c r="D110" s="13">
        <f t="shared" si="1"/>
        <v>1</v>
      </c>
      <c r="E110" s="9">
        <v>0.84407356133512135</v>
      </c>
      <c r="F110" s="1" t="s">
        <v>546</v>
      </c>
      <c r="G110" s="34"/>
      <c r="H110" s="34"/>
      <c r="I110" s="33"/>
      <c r="J110" s="34"/>
      <c r="K110" s="34"/>
      <c r="L110" s="33"/>
      <c r="M110" s="33"/>
      <c r="N110" s="34"/>
      <c r="O110" s="34"/>
      <c r="P110" s="33"/>
      <c r="Q110" s="33"/>
      <c r="R110" s="33"/>
    </row>
    <row r="111" spans="1:18" x14ac:dyDescent="0.15">
      <c r="A111" s="10">
        <v>109</v>
      </c>
      <c r="B111" s="11" t="s">
        <v>1626</v>
      </c>
      <c r="C111" s="12"/>
      <c r="D111" s="13">
        <f t="shared" si="1"/>
        <v>1</v>
      </c>
      <c r="E111" s="9">
        <v>0.97757240791689837</v>
      </c>
      <c r="F111" s="1" t="s">
        <v>547</v>
      </c>
      <c r="G111" s="34"/>
      <c r="H111" s="34"/>
      <c r="I111" s="33"/>
      <c r="J111" s="34"/>
      <c r="K111" s="34"/>
      <c r="L111" s="33"/>
      <c r="M111" s="33"/>
      <c r="N111" s="33"/>
      <c r="O111" s="34"/>
      <c r="P111" s="33"/>
      <c r="Q111" s="33"/>
      <c r="R111" s="33"/>
    </row>
    <row r="112" spans="1:18" x14ac:dyDescent="0.15">
      <c r="A112" s="10">
        <v>110</v>
      </c>
      <c r="B112" s="11" t="s">
        <v>1627</v>
      </c>
      <c r="C112" s="12"/>
      <c r="D112" s="13">
        <f t="shared" si="1"/>
        <v>1</v>
      </c>
      <c r="E112" s="9">
        <v>0.95507451138398869</v>
      </c>
      <c r="F112" s="1" t="s">
        <v>546</v>
      </c>
      <c r="G112" s="34"/>
      <c r="H112" s="34"/>
      <c r="I112" s="33"/>
      <c r="J112" s="34"/>
      <c r="K112" s="34"/>
      <c r="L112" s="33"/>
      <c r="M112" s="33"/>
      <c r="N112" s="34"/>
      <c r="O112" s="34"/>
      <c r="P112" s="33"/>
      <c r="Q112" s="33"/>
      <c r="R112" s="33"/>
    </row>
    <row r="113" spans="1:18" x14ac:dyDescent="0.15">
      <c r="A113" s="10">
        <v>111</v>
      </c>
      <c r="B113" s="11" t="s">
        <v>1628</v>
      </c>
      <c r="C113" s="12"/>
      <c r="D113" s="13">
        <f t="shared" si="1"/>
        <v>1</v>
      </c>
      <c r="E113" s="9">
        <v>0.72430526001082818</v>
      </c>
      <c r="F113" s="1" t="s">
        <v>547</v>
      </c>
      <c r="G113" s="33"/>
      <c r="H113" s="34"/>
      <c r="I113" s="33"/>
      <c r="J113" s="33"/>
      <c r="K113" s="34"/>
      <c r="L113" s="33"/>
      <c r="M113" s="33"/>
      <c r="N113" s="33"/>
      <c r="O113" s="34"/>
      <c r="P113" s="33"/>
      <c r="Q113" s="33"/>
      <c r="R113" s="33"/>
    </row>
    <row r="114" spans="1:18" x14ac:dyDescent="0.15">
      <c r="A114" s="10">
        <v>112</v>
      </c>
      <c r="B114" s="11" t="s">
        <v>1629</v>
      </c>
      <c r="C114" s="12"/>
      <c r="D114" s="13">
        <f t="shared" si="1"/>
        <v>1</v>
      </c>
      <c r="E114" s="9">
        <v>0.95906672306379215</v>
      </c>
      <c r="F114" s="1" t="s">
        <v>546</v>
      </c>
      <c r="G114" s="33"/>
      <c r="H114" s="34"/>
      <c r="I114" s="33"/>
      <c r="J114" s="33"/>
      <c r="K114" s="34"/>
      <c r="L114" s="33"/>
      <c r="M114" s="33"/>
      <c r="N114" s="33"/>
      <c r="O114" s="34"/>
      <c r="P114" s="33"/>
      <c r="Q114" s="33"/>
      <c r="R114" s="33"/>
    </row>
    <row r="115" spans="1:18" x14ac:dyDescent="0.15">
      <c r="A115" s="10">
        <v>113</v>
      </c>
      <c r="B115" s="11" t="s">
        <v>1630</v>
      </c>
      <c r="C115" s="12"/>
      <c r="D115" s="13">
        <f t="shared" si="1"/>
        <v>1</v>
      </c>
      <c r="E115" s="9">
        <v>0.74677982167529855</v>
      </c>
      <c r="F115" s="1" t="s">
        <v>546</v>
      </c>
      <c r="G115" s="34"/>
      <c r="H115" s="34"/>
      <c r="I115" s="33"/>
      <c r="J115" s="34"/>
      <c r="K115" s="34"/>
      <c r="L115" s="33"/>
      <c r="M115" s="33"/>
      <c r="N115" s="33"/>
      <c r="O115" s="34"/>
      <c r="P115" s="33"/>
      <c r="Q115" s="33"/>
      <c r="R115" s="33"/>
    </row>
    <row r="116" spans="1:18" x14ac:dyDescent="0.15">
      <c r="A116" s="10">
        <v>114</v>
      </c>
      <c r="B116" s="11" t="s">
        <v>1631</v>
      </c>
      <c r="C116" s="12"/>
      <c r="D116" s="13">
        <f t="shared" si="1"/>
        <v>1</v>
      </c>
      <c r="E116" s="9">
        <v>0.64181659614839992</v>
      </c>
      <c r="F116" s="1" t="s">
        <v>546</v>
      </c>
      <c r="G116" s="33"/>
      <c r="H116" s="34"/>
      <c r="I116" s="33"/>
      <c r="J116" s="34"/>
      <c r="K116" s="34"/>
      <c r="L116" s="33"/>
      <c r="M116" s="33"/>
      <c r="N116" s="34"/>
      <c r="O116" s="34"/>
      <c r="P116" s="33"/>
      <c r="Q116" s="33"/>
      <c r="R116" s="33"/>
    </row>
    <row r="117" spans="1:18" x14ac:dyDescent="0.15">
      <c r="A117" s="10">
        <v>115</v>
      </c>
      <c r="B117" s="11" t="s">
        <v>1632</v>
      </c>
      <c r="C117" s="12"/>
      <c r="D117" s="13">
        <f t="shared" si="1"/>
        <v>1</v>
      </c>
      <c r="E117" s="9">
        <v>0.98073130138385345</v>
      </c>
      <c r="F117" s="1" t="s">
        <v>547</v>
      </c>
      <c r="G117" s="34"/>
      <c r="H117" s="34"/>
      <c r="I117" s="33"/>
      <c r="J117" s="33"/>
      <c r="K117" s="34"/>
      <c r="L117" s="33"/>
      <c r="M117" s="33"/>
      <c r="N117" s="34"/>
      <c r="O117" s="34"/>
      <c r="P117" s="33"/>
      <c r="Q117" s="33"/>
      <c r="R117" s="33"/>
    </row>
    <row r="118" spans="1:18" x14ac:dyDescent="0.15">
      <c r="A118" s="10">
        <v>116</v>
      </c>
      <c r="B118" s="11" t="s">
        <v>1633</v>
      </c>
      <c r="C118" s="12"/>
      <c r="D118" s="13">
        <f t="shared" si="1"/>
        <v>1</v>
      </c>
      <c r="E118" s="9">
        <v>0.7734648470897838</v>
      </c>
      <c r="F118" s="1" t="s">
        <v>546</v>
      </c>
      <c r="G118" s="34"/>
      <c r="H118" s="34"/>
      <c r="I118" s="33"/>
      <c r="J118" s="34"/>
      <c r="K118" s="34"/>
      <c r="L118" s="33"/>
      <c r="M118" s="33"/>
      <c r="N118" s="33"/>
      <c r="O118" s="34"/>
      <c r="P118" s="33"/>
      <c r="Q118" s="33"/>
      <c r="R118" s="33"/>
    </row>
    <row r="119" spans="1:18" x14ac:dyDescent="0.15">
      <c r="A119" s="10">
        <v>117</v>
      </c>
      <c r="B119" s="11" t="s">
        <v>1634</v>
      </c>
      <c r="C119" s="12"/>
      <c r="D119" s="13">
        <f t="shared" si="1"/>
        <v>1</v>
      </c>
      <c r="E119" s="9">
        <v>0.96923463078543648</v>
      </c>
      <c r="F119" s="1" t="s">
        <v>546</v>
      </c>
      <c r="G119" s="33"/>
      <c r="H119" s="34"/>
      <c r="I119" s="33"/>
      <c r="J119" s="34"/>
      <c r="K119" s="34"/>
      <c r="L119" s="33"/>
      <c r="M119" s="33"/>
      <c r="N119" s="33"/>
      <c r="O119" s="34"/>
      <c r="P119" s="33"/>
      <c r="Q119" s="33"/>
      <c r="R119" s="33"/>
    </row>
    <row r="120" spans="1:18" x14ac:dyDescent="0.15">
      <c r="A120" s="10">
        <v>118</v>
      </c>
      <c r="B120" s="11" t="s">
        <v>1635</v>
      </c>
      <c r="C120" s="12"/>
      <c r="D120" s="13">
        <f t="shared" si="1"/>
        <v>1</v>
      </c>
      <c r="E120" s="9">
        <v>0.90558496310096293</v>
      </c>
      <c r="F120" s="1" t="s">
        <v>547</v>
      </c>
      <c r="G120" s="34"/>
      <c r="H120" s="34"/>
      <c r="I120" s="33"/>
      <c r="J120" s="34"/>
      <c r="K120" s="34"/>
      <c r="L120" s="33"/>
      <c r="M120" s="33"/>
      <c r="N120" s="33"/>
      <c r="O120" s="34"/>
      <c r="P120" s="33"/>
      <c r="Q120" s="33"/>
      <c r="R120" s="33"/>
    </row>
    <row r="121" spans="1:18" x14ac:dyDescent="0.15">
      <c r="A121" s="10">
        <v>119</v>
      </c>
      <c r="B121" s="11" t="s">
        <v>1636</v>
      </c>
      <c r="C121" s="12"/>
      <c r="D121" s="13">
        <f t="shared" si="1"/>
        <v>1</v>
      </c>
      <c r="E121" s="9">
        <v>0.88635684405028003</v>
      </c>
      <c r="F121" s="1" t="s">
        <v>547</v>
      </c>
      <c r="G121" s="34"/>
      <c r="H121" s="34"/>
      <c r="I121" s="33"/>
      <c r="J121" s="33"/>
      <c r="K121" s="34"/>
      <c r="L121" s="33"/>
      <c r="M121" s="33"/>
      <c r="N121" s="33"/>
      <c r="O121" s="34"/>
      <c r="P121" s="33"/>
      <c r="Q121" s="33"/>
      <c r="R121" s="33"/>
    </row>
    <row r="122" spans="1:18" x14ac:dyDescent="0.15">
      <c r="A122" s="10">
        <v>120</v>
      </c>
      <c r="B122" s="11" t="s">
        <v>1523</v>
      </c>
      <c r="C122" s="12"/>
      <c r="D122" s="13">
        <f t="shared" si="1"/>
        <v>1</v>
      </c>
      <c r="E122" s="9">
        <v>0.88264295770648982</v>
      </c>
      <c r="F122" s="1" t="s">
        <v>546</v>
      </c>
      <c r="G122" s="34"/>
      <c r="H122" s="34"/>
      <c r="I122" s="33"/>
      <c r="J122" s="33"/>
      <c r="K122" s="34"/>
      <c r="L122" s="33"/>
      <c r="M122" s="33"/>
      <c r="N122" s="33"/>
      <c r="O122" s="34"/>
      <c r="P122" s="33"/>
      <c r="Q122" s="33"/>
      <c r="R122" s="33"/>
    </row>
    <row r="123" spans="1:18" x14ac:dyDescent="0.15">
      <c r="A123" s="10">
        <v>121</v>
      </c>
      <c r="B123" s="11" t="s">
        <v>1536</v>
      </c>
      <c r="C123" s="12"/>
      <c r="D123" s="13">
        <f t="shared" si="1"/>
        <v>1</v>
      </c>
      <c r="E123" s="9">
        <v>0.83793062912887883</v>
      </c>
      <c r="F123" s="1" t="s">
        <v>546</v>
      </c>
      <c r="G123" s="33"/>
      <c r="H123" s="34"/>
      <c r="I123" s="33"/>
      <c r="J123" s="33"/>
      <c r="K123" s="34"/>
      <c r="L123" s="33"/>
      <c r="M123" s="33"/>
      <c r="N123" s="34"/>
      <c r="O123" s="34"/>
      <c r="P123" s="33"/>
      <c r="Q123" s="33"/>
      <c r="R123" s="33"/>
    </row>
    <row r="124" spans="1:18" x14ac:dyDescent="0.15">
      <c r="A124" s="10">
        <v>122</v>
      </c>
      <c r="B124" s="11" t="s">
        <v>1637</v>
      </c>
      <c r="C124" s="12"/>
      <c r="D124" s="13">
        <f t="shared" si="1"/>
        <v>1</v>
      </c>
      <c r="E124" s="9">
        <v>0.8919026548344513</v>
      </c>
      <c r="F124" s="1" t="s">
        <v>547</v>
      </c>
      <c r="G124" s="34"/>
      <c r="H124" s="34"/>
      <c r="I124" s="33"/>
      <c r="J124" s="34"/>
      <c r="K124" s="34"/>
      <c r="L124" s="33"/>
      <c r="M124" s="33"/>
      <c r="N124" s="33"/>
      <c r="O124" s="34"/>
      <c r="P124" s="33"/>
      <c r="Q124" s="33"/>
      <c r="R124" s="33"/>
    </row>
    <row r="125" spans="1:18" x14ac:dyDescent="0.15">
      <c r="A125" s="10">
        <v>123</v>
      </c>
      <c r="B125" s="11" t="s">
        <v>1638</v>
      </c>
      <c r="C125" s="12"/>
      <c r="D125" s="13">
        <f t="shared" si="1"/>
        <v>1</v>
      </c>
      <c r="E125" s="9">
        <v>0.83181837454840712</v>
      </c>
      <c r="F125" s="1" t="s">
        <v>547</v>
      </c>
      <c r="G125" s="34"/>
      <c r="H125" s="34"/>
      <c r="I125" s="33"/>
      <c r="J125" s="34"/>
      <c r="K125" s="34"/>
      <c r="L125" s="33"/>
      <c r="M125" s="33"/>
      <c r="N125" s="33"/>
      <c r="O125" s="34"/>
      <c r="P125" s="33"/>
      <c r="Q125" s="33"/>
      <c r="R125" s="33"/>
    </row>
    <row r="126" spans="1:18" x14ac:dyDescent="0.15">
      <c r="A126" s="10">
        <v>124</v>
      </c>
      <c r="B126" s="11" t="s">
        <v>1639</v>
      </c>
      <c r="C126" s="12"/>
      <c r="D126" s="13">
        <f t="shared" si="1"/>
        <v>1</v>
      </c>
      <c r="E126" s="9">
        <v>0.92333872982953391</v>
      </c>
      <c r="F126" s="1" t="s">
        <v>547</v>
      </c>
      <c r="G126" s="33"/>
      <c r="H126" s="34"/>
      <c r="I126" s="33"/>
      <c r="J126" s="33"/>
      <c r="K126" s="34"/>
      <c r="L126" s="33"/>
      <c r="M126" s="33"/>
      <c r="N126" s="33"/>
      <c r="O126" s="34"/>
      <c r="P126" s="33"/>
      <c r="Q126" s="33"/>
      <c r="R126" s="33"/>
    </row>
    <row r="127" spans="1:18" x14ac:dyDescent="0.15">
      <c r="A127" s="10">
        <v>125</v>
      </c>
      <c r="B127" s="11" t="s">
        <v>1450</v>
      </c>
      <c r="C127" s="12"/>
      <c r="D127" s="13">
        <f t="shared" si="1"/>
        <v>1</v>
      </c>
      <c r="E127" s="9">
        <v>0.70796619252468584</v>
      </c>
      <c r="F127" s="1" t="s">
        <v>546</v>
      </c>
      <c r="G127" s="34"/>
      <c r="H127" s="34"/>
      <c r="I127" s="33"/>
      <c r="J127" s="34"/>
      <c r="K127" s="34"/>
      <c r="L127" s="33"/>
      <c r="M127" s="33"/>
      <c r="N127" s="33"/>
      <c r="O127" s="34"/>
      <c r="P127" s="33"/>
      <c r="Q127" s="33"/>
      <c r="R127" s="33"/>
    </row>
    <row r="128" spans="1:18" x14ac:dyDescent="0.15">
      <c r="A128" s="10">
        <v>126</v>
      </c>
      <c r="B128" s="11" t="s">
        <v>1640</v>
      </c>
      <c r="C128" s="12"/>
      <c r="D128" s="13">
        <f t="shared" si="1"/>
        <v>1</v>
      </c>
      <c r="E128" s="9">
        <v>0.80843251728316612</v>
      </c>
      <c r="F128" s="1" t="s">
        <v>547</v>
      </c>
      <c r="G128" s="34"/>
      <c r="H128" s="34"/>
      <c r="I128" s="33"/>
      <c r="J128" s="33"/>
      <c r="K128" s="34"/>
      <c r="L128" s="33"/>
      <c r="M128" s="33"/>
      <c r="N128" s="34"/>
      <c r="O128" s="34"/>
      <c r="P128" s="33"/>
      <c r="Q128" s="33"/>
      <c r="R128" s="33"/>
    </row>
    <row r="129" spans="1:18" x14ac:dyDescent="0.15">
      <c r="A129" s="10">
        <v>127</v>
      </c>
      <c r="B129" s="11" t="s">
        <v>1641</v>
      </c>
      <c r="C129" s="12"/>
      <c r="D129" s="13">
        <f t="shared" si="1"/>
        <v>1</v>
      </c>
      <c r="E129" s="9">
        <v>0.67896232015983959</v>
      </c>
      <c r="F129" s="1" t="s">
        <v>546</v>
      </c>
      <c r="G129" s="33"/>
      <c r="H129" s="34"/>
      <c r="I129" s="33"/>
      <c r="J129" s="33"/>
      <c r="K129" s="34"/>
      <c r="L129" s="33"/>
      <c r="M129" s="33"/>
      <c r="N129" s="33"/>
      <c r="O129" s="34"/>
      <c r="P129" s="33"/>
      <c r="Q129" s="33"/>
      <c r="R129" s="33"/>
    </row>
    <row r="130" spans="1:18" x14ac:dyDescent="0.15">
      <c r="A130" s="10">
        <v>128</v>
      </c>
      <c r="B130" s="11" t="s">
        <v>1642</v>
      </c>
      <c r="C130" s="12"/>
      <c r="D130" s="13">
        <f t="shared" si="1"/>
        <v>1</v>
      </c>
      <c r="E130" s="9">
        <v>0.87938636959055194</v>
      </c>
      <c r="F130" s="1" t="s">
        <v>546</v>
      </c>
      <c r="G130" s="33"/>
      <c r="H130" s="34"/>
      <c r="I130" s="33"/>
      <c r="J130" s="34"/>
      <c r="K130" s="34"/>
      <c r="L130" s="33"/>
      <c r="M130" s="33"/>
      <c r="N130" s="33"/>
      <c r="O130" s="34"/>
      <c r="P130" s="33"/>
      <c r="Q130" s="33"/>
      <c r="R130" s="33"/>
    </row>
    <row r="131" spans="1:18" x14ac:dyDescent="0.15">
      <c r="A131" s="10">
        <v>129</v>
      </c>
      <c r="B131" s="11" t="s">
        <v>1643</v>
      </c>
      <c r="C131" s="12"/>
      <c r="D131" s="13">
        <f t="shared" si="1"/>
        <v>1</v>
      </c>
      <c r="E131" s="9">
        <v>0.9386560870581242</v>
      </c>
      <c r="F131" s="1" t="s">
        <v>546</v>
      </c>
      <c r="G131" s="34"/>
      <c r="H131" s="34"/>
      <c r="I131" s="33"/>
      <c r="J131" s="33"/>
      <c r="K131" s="34"/>
      <c r="L131" s="33"/>
      <c r="M131" s="33"/>
      <c r="N131" s="33"/>
      <c r="O131" s="34"/>
      <c r="P131" s="33"/>
      <c r="Q131" s="33"/>
      <c r="R131" s="33"/>
    </row>
    <row r="132" spans="1:18" x14ac:dyDescent="0.15">
      <c r="A132" s="10">
        <v>130</v>
      </c>
      <c r="B132" s="11" t="s">
        <v>1644</v>
      </c>
      <c r="C132" s="12"/>
      <c r="D132" s="13">
        <f t="shared" ref="D132:D195" si="2">IF((C132&gt;3),9,1)</f>
        <v>1</v>
      </c>
      <c r="E132" s="9">
        <v>0.89917770015102061</v>
      </c>
      <c r="F132" s="1" t="s">
        <v>546</v>
      </c>
      <c r="G132" s="34"/>
      <c r="H132" s="34"/>
      <c r="I132" s="33"/>
      <c r="J132" s="34"/>
      <c r="K132" s="34"/>
      <c r="L132" s="33"/>
      <c r="M132" s="33"/>
      <c r="N132" s="34"/>
      <c r="O132" s="34"/>
      <c r="P132" s="33"/>
      <c r="Q132" s="33"/>
      <c r="R132" s="33"/>
    </row>
    <row r="133" spans="1:18" x14ac:dyDescent="0.15">
      <c r="A133" s="10">
        <v>131</v>
      </c>
      <c r="B133" s="11" t="s">
        <v>1645</v>
      </c>
      <c r="C133" s="12"/>
      <c r="D133" s="13">
        <f t="shared" si="2"/>
        <v>1</v>
      </c>
      <c r="E133" s="9">
        <v>0.99162671896237153</v>
      </c>
      <c r="F133" s="1" t="s">
        <v>547</v>
      </c>
      <c r="G133" s="33"/>
      <c r="H133" s="34"/>
      <c r="I133" s="33"/>
      <c r="J133" s="34"/>
      <c r="K133" s="34"/>
      <c r="L133" s="33"/>
      <c r="M133" s="33"/>
      <c r="N133" s="34"/>
      <c r="O133" s="34"/>
      <c r="P133" s="33"/>
      <c r="Q133" s="33"/>
      <c r="R133" s="33"/>
    </row>
    <row r="134" spans="1:18" x14ac:dyDescent="0.15">
      <c r="A134" s="10">
        <v>132</v>
      </c>
      <c r="B134" s="11" t="s">
        <v>1646</v>
      </c>
      <c r="C134" s="12"/>
      <c r="D134" s="13">
        <f t="shared" si="2"/>
        <v>1</v>
      </c>
      <c r="E134" s="9">
        <v>0.80206677396528825</v>
      </c>
      <c r="F134" s="1" t="s">
        <v>547</v>
      </c>
      <c r="G134" s="33"/>
      <c r="H134" s="34"/>
      <c r="I134" s="33"/>
      <c r="J134" s="34"/>
      <c r="K134" s="34"/>
      <c r="L134" s="33"/>
      <c r="M134" s="33"/>
      <c r="N134" s="33"/>
      <c r="O134" s="34"/>
      <c r="P134" s="33"/>
      <c r="Q134" s="33"/>
      <c r="R134" s="33"/>
    </row>
    <row r="135" spans="1:18" x14ac:dyDescent="0.15">
      <c r="A135" s="10">
        <v>133</v>
      </c>
      <c r="B135" s="11" t="s">
        <v>1647</v>
      </c>
      <c r="C135" s="12"/>
      <c r="D135" s="13">
        <f t="shared" si="2"/>
        <v>1</v>
      </c>
      <c r="E135" s="9">
        <v>0.78698677667926376</v>
      </c>
      <c r="F135" s="1" t="s">
        <v>547</v>
      </c>
      <c r="G135" s="34"/>
      <c r="H135" s="34"/>
      <c r="I135" s="33"/>
      <c r="J135" s="33"/>
      <c r="K135" s="34"/>
      <c r="L135" s="33"/>
      <c r="M135" s="33"/>
      <c r="N135" s="34"/>
      <c r="O135" s="34"/>
      <c r="P135" s="33"/>
      <c r="Q135" s="33"/>
      <c r="R135" s="33"/>
    </row>
    <row r="136" spans="1:18" x14ac:dyDescent="0.15">
      <c r="A136" s="10">
        <v>134</v>
      </c>
      <c r="B136" s="11" t="s">
        <v>1648</v>
      </c>
      <c r="C136" s="12"/>
      <c r="D136" s="13">
        <f t="shared" si="2"/>
        <v>1</v>
      </c>
      <c r="E136" s="9">
        <v>0.71234429357585505</v>
      </c>
      <c r="F136" s="1" t="s">
        <v>547</v>
      </c>
      <c r="G136" s="33"/>
      <c r="H136" s="34"/>
      <c r="I136" s="33"/>
      <c r="J136" s="34"/>
      <c r="K136" s="34"/>
      <c r="L136" s="33"/>
      <c r="M136" s="33"/>
      <c r="N136" s="34"/>
      <c r="O136" s="34"/>
      <c r="P136" s="33"/>
      <c r="Q136" s="33"/>
      <c r="R136" s="33"/>
    </row>
    <row r="137" spans="1:18" x14ac:dyDescent="0.15">
      <c r="A137" s="10">
        <v>135</v>
      </c>
      <c r="B137" s="11" t="s">
        <v>1649</v>
      </c>
      <c r="C137" s="12"/>
      <c r="D137" s="13">
        <f t="shared" si="2"/>
        <v>1</v>
      </c>
      <c r="E137" s="9">
        <v>0.7491399246234689</v>
      </c>
      <c r="F137" s="1" t="s">
        <v>546</v>
      </c>
      <c r="G137" s="34"/>
      <c r="H137" s="34"/>
      <c r="I137" s="33"/>
      <c r="J137" s="33"/>
      <c r="K137" s="34"/>
      <c r="L137" s="33"/>
      <c r="M137" s="33"/>
      <c r="N137" s="34"/>
      <c r="O137" s="34"/>
      <c r="P137" s="33"/>
      <c r="Q137" s="33"/>
      <c r="R137" s="33"/>
    </row>
    <row r="138" spans="1:18" x14ac:dyDescent="0.15">
      <c r="A138" s="10">
        <v>136</v>
      </c>
      <c r="B138" s="11" t="s">
        <v>1650</v>
      </c>
      <c r="C138" s="12"/>
      <c r="D138" s="13">
        <f t="shared" si="2"/>
        <v>1</v>
      </c>
      <c r="E138" s="9">
        <v>0.95994087481756152</v>
      </c>
      <c r="F138" s="1" t="s">
        <v>547</v>
      </c>
      <c r="G138" s="33"/>
      <c r="H138" s="34"/>
      <c r="I138" s="33"/>
      <c r="J138" s="33"/>
      <c r="K138" s="34"/>
      <c r="L138" s="33"/>
      <c r="M138" s="33"/>
      <c r="N138" s="33"/>
      <c r="O138" s="34"/>
      <c r="P138" s="33"/>
      <c r="Q138" s="33"/>
      <c r="R138" s="33"/>
    </row>
    <row r="139" spans="1:18" x14ac:dyDescent="0.15">
      <c r="A139" s="10">
        <v>137</v>
      </c>
      <c r="B139" s="11" t="s">
        <v>1311</v>
      </c>
      <c r="C139" s="12"/>
      <c r="D139" s="13">
        <f t="shared" si="2"/>
        <v>1</v>
      </c>
      <c r="E139" s="9">
        <v>0.78560326198163111</v>
      </c>
      <c r="F139" s="1" t="s">
        <v>547</v>
      </c>
      <c r="G139" s="34"/>
      <c r="H139" s="34"/>
      <c r="I139" s="33"/>
      <c r="J139" s="33"/>
      <c r="K139" s="34"/>
      <c r="L139" s="33"/>
      <c r="M139" s="33"/>
      <c r="N139" s="34"/>
      <c r="O139" s="34"/>
      <c r="P139" s="33"/>
      <c r="Q139" s="33"/>
      <c r="R139" s="33"/>
    </row>
    <row r="140" spans="1:18" x14ac:dyDescent="0.15">
      <c r="A140" s="10">
        <v>138</v>
      </c>
      <c r="B140" s="11" t="s">
        <v>1651</v>
      </c>
      <c r="C140" s="12"/>
      <c r="D140" s="13">
        <f t="shared" si="2"/>
        <v>1</v>
      </c>
      <c r="E140" s="9">
        <v>0.70704161397204524</v>
      </c>
      <c r="F140" s="1" t="s">
        <v>546</v>
      </c>
      <c r="G140" s="34"/>
      <c r="H140" s="34"/>
      <c r="I140" s="33"/>
      <c r="J140" s="34"/>
      <c r="K140" s="34"/>
      <c r="L140" s="33"/>
      <c r="M140" s="33"/>
      <c r="N140" s="33"/>
      <c r="O140" s="34"/>
      <c r="P140" s="33"/>
      <c r="Q140" s="33"/>
      <c r="R140" s="33"/>
    </row>
    <row r="141" spans="1:18" x14ac:dyDescent="0.15">
      <c r="A141" s="10">
        <v>139</v>
      </c>
      <c r="B141" s="11" t="s">
        <v>1652</v>
      </c>
      <c r="C141" s="12"/>
      <c r="D141" s="13">
        <f t="shared" si="2"/>
        <v>1</v>
      </c>
      <c r="E141" s="9">
        <v>0.78323039339858025</v>
      </c>
      <c r="F141" s="1" t="s">
        <v>546</v>
      </c>
      <c r="G141" s="34"/>
      <c r="H141" s="34"/>
      <c r="I141" s="33"/>
      <c r="J141" s="34"/>
      <c r="K141" s="34"/>
      <c r="L141" s="33"/>
      <c r="M141" s="33"/>
      <c r="N141" s="33"/>
      <c r="O141" s="34"/>
      <c r="P141" s="33"/>
      <c r="Q141" s="33"/>
      <c r="R141" s="33"/>
    </row>
    <row r="142" spans="1:18" x14ac:dyDescent="0.15">
      <c r="A142" s="10">
        <v>140</v>
      </c>
      <c r="B142" s="11" t="s">
        <v>1653</v>
      </c>
      <c r="C142" s="12"/>
      <c r="D142" s="13">
        <f t="shared" si="2"/>
        <v>1</v>
      </c>
      <c r="E142" s="9">
        <v>0.7821201884079807</v>
      </c>
      <c r="F142" s="1" t="s">
        <v>546</v>
      </c>
      <c r="G142" s="34"/>
      <c r="H142" s="34"/>
      <c r="I142" s="33"/>
      <c r="J142" s="34"/>
      <c r="K142" s="34"/>
      <c r="L142" s="33"/>
      <c r="M142" s="33"/>
      <c r="N142" s="33"/>
      <c r="O142" s="34"/>
      <c r="P142" s="33"/>
      <c r="Q142" s="33"/>
      <c r="R142" s="33"/>
    </row>
    <row r="143" spans="1:18" x14ac:dyDescent="0.15">
      <c r="A143" s="10">
        <v>141</v>
      </c>
      <c r="B143" s="11" t="s">
        <v>1654</v>
      </c>
      <c r="C143" s="12"/>
      <c r="D143" s="13">
        <f t="shared" si="2"/>
        <v>1</v>
      </c>
      <c r="E143" s="9">
        <v>0.91180879644341939</v>
      </c>
      <c r="F143" s="1" t="s">
        <v>547</v>
      </c>
      <c r="G143" s="34"/>
      <c r="H143" s="34"/>
      <c r="I143" s="33"/>
      <c r="J143" s="33"/>
      <c r="K143" s="34"/>
      <c r="L143" s="33"/>
      <c r="M143" s="33"/>
      <c r="N143" s="33"/>
      <c r="O143" s="34"/>
      <c r="P143" s="33"/>
      <c r="Q143" s="33"/>
      <c r="R143" s="33"/>
    </row>
    <row r="144" spans="1:18" x14ac:dyDescent="0.15">
      <c r="A144" s="10">
        <v>142</v>
      </c>
      <c r="B144" s="11" t="s">
        <v>1655</v>
      </c>
      <c r="C144" s="12"/>
      <c r="D144" s="13">
        <f t="shared" si="2"/>
        <v>1</v>
      </c>
      <c r="E144" s="9">
        <v>0.88127968611758156</v>
      </c>
      <c r="F144" s="1" t="s">
        <v>546</v>
      </c>
      <c r="G144" s="34"/>
      <c r="H144" s="34"/>
      <c r="I144" s="33"/>
      <c r="J144" s="33"/>
      <c r="K144" s="34"/>
      <c r="L144" s="33"/>
      <c r="M144" s="33"/>
      <c r="N144" s="33"/>
      <c r="O144" s="34"/>
      <c r="P144" s="33"/>
      <c r="Q144" s="33"/>
      <c r="R144" s="33"/>
    </row>
    <row r="145" spans="1:18" x14ac:dyDescent="0.15">
      <c r="A145" s="10">
        <v>143</v>
      </c>
      <c r="B145" s="11" t="s">
        <v>1539</v>
      </c>
      <c r="C145" s="12"/>
      <c r="D145" s="13">
        <f t="shared" si="2"/>
        <v>1</v>
      </c>
      <c r="E145" s="9">
        <v>0.96478064377476258</v>
      </c>
      <c r="F145" s="1" t="s">
        <v>547</v>
      </c>
      <c r="G145" s="33"/>
      <c r="H145" s="34"/>
      <c r="I145" s="33"/>
      <c r="J145" s="34"/>
      <c r="K145" s="34"/>
      <c r="L145" s="33"/>
      <c r="M145" s="33"/>
      <c r="N145" s="34"/>
      <c r="O145" s="34"/>
      <c r="P145" s="33"/>
      <c r="Q145" s="33"/>
      <c r="R145" s="33"/>
    </row>
    <row r="146" spans="1:18" x14ac:dyDescent="0.15">
      <c r="A146" s="10">
        <v>144</v>
      </c>
      <c r="B146" s="11" t="s">
        <v>1656</v>
      </c>
      <c r="C146" s="12"/>
      <c r="D146" s="13">
        <f t="shared" si="2"/>
        <v>1</v>
      </c>
      <c r="E146" s="9">
        <v>0.72354803438126503</v>
      </c>
      <c r="F146" s="1" t="s">
        <v>546</v>
      </c>
      <c r="G146" s="34"/>
      <c r="H146" s="34"/>
      <c r="I146" s="33"/>
      <c r="J146" s="34"/>
      <c r="K146" s="34"/>
      <c r="L146" s="33"/>
      <c r="M146" s="33"/>
      <c r="N146" s="34"/>
      <c r="O146" s="34"/>
      <c r="P146" s="33"/>
      <c r="Q146" s="33"/>
      <c r="R146" s="33"/>
    </row>
    <row r="147" spans="1:18" x14ac:dyDescent="0.15">
      <c r="A147" s="10">
        <v>145</v>
      </c>
      <c r="B147" s="11" t="s">
        <v>1657</v>
      </c>
      <c r="C147" s="12"/>
      <c r="D147" s="13">
        <f t="shared" si="2"/>
        <v>1</v>
      </c>
      <c r="E147" s="9">
        <v>0.86129322502331296</v>
      </c>
      <c r="F147" s="1" t="s">
        <v>547</v>
      </c>
      <c r="G147" s="34"/>
      <c r="H147" s="34"/>
      <c r="I147" s="33"/>
      <c r="J147" s="34"/>
      <c r="K147" s="34"/>
      <c r="L147" s="33"/>
      <c r="M147" s="33"/>
      <c r="N147" s="34"/>
      <c r="O147" s="34"/>
      <c r="P147" s="33"/>
      <c r="Q147" s="33"/>
      <c r="R147" s="33"/>
    </row>
    <row r="148" spans="1:18" x14ac:dyDescent="0.15">
      <c r="A148" s="10">
        <v>146</v>
      </c>
      <c r="B148" s="11" t="s">
        <v>1658</v>
      </c>
      <c r="C148" s="12"/>
      <c r="D148" s="13">
        <f t="shared" si="2"/>
        <v>1</v>
      </c>
      <c r="E148" s="9">
        <v>0.9141147725447536</v>
      </c>
      <c r="F148" s="1" t="s">
        <v>547</v>
      </c>
      <c r="G148" s="34"/>
      <c r="H148" s="34"/>
      <c r="I148" s="33"/>
      <c r="J148" s="34"/>
      <c r="K148" s="34"/>
      <c r="L148" s="33"/>
      <c r="M148" s="33"/>
      <c r="N148" s="33"/>
      <c r="O148" s="34"/>
      <c r="P148" s="33"/>
      <c r="Q148" s="33"/>
      <c r="R148" s="33"/>
    </row>
    <row r="149" spans="1:18" x14ac:dyDescent="0.15">
      <c r="A149" s="10">
        <v>147</v>
      </c>
      <c r="B149" s="11" t="s">
        <v>1659</v>
      </c>
      <c r="C149" s="12"/>
      <c r="D149" s="13">
        <f t="shared" si="2"/>
        <v>1</v>
      </c>
      <c r="E149" s="9">
        <v>0.69905948233028958</v>
      </c>
      <c r="F149" s="1" t="s">
        <v>546</v>
      </c>
      <c r="G149" s="34"/>
      <c r="H149" s="34"/>
      <c r="I149" s="33"/>
      <c r="J149" s="34"/>
      <c r="K149" s="34"/>
      <c r="L149" s="33"/>
      <c r="M149" s="33"/>
      <c r="N149" s="33"/>
      <c r="O149" s="34"/>
      <c r="P149" s="33"/>
      <c r="Q149" s="33"/>
      <c r="R149" s="33"/>
    </row>
    <row r="150" spans="1:18" x14ac:dyDescent="0.15">
      <c r="A150" s="10">
        <v>148</v>
      </c>
      <c r="B150" s="11" t="s">
        <v>1660</v>
      </c>
      <c r="C150" s="12"/>
      <c r="D150" s="13">
        <f t="shared" si="2"/>
        <v>1</v>
      </c>
      <c r="E150" s="9">
        <v>0.89244497689779401</v>
      </c>
      <c r="F150" s="1" t="s">
        <v>547</v>
      </c>
      <c r="G150" s="34"/>
      <c r="H150" s="34"/>
      <c r="I150" s="33"/>
      <c r="J150" s="34"/>
      <c r="K150" s="34"/>
      <c r="L150" s="33"/>
      <c r="M150" s="33"/>
      <c r="N150" s="33"/>
      <c r="O150" s="34"/>
      <c r="P150" s="33"/>
      <c r="Q150" s="33"/>
      <c r="R150" s="33"/>
    </row>
    <row r="151" spans="1:18" x14ac:dyDescent="0.15">
      <c r="A151" s="10">
        <v>149</v>
      </c>
      <c r="B151" s="11" t="s">
        <v>1661</v>
      </c>
      <c r="C151" s="12"/>
      <c r="D151" s="13">
        <f t="shared" si="2"/>
        <v>1</v>
      </c>
      <c r="E151" s="9">
        <v>0.85747789033308042</v>
      </c>
      <c r="F151" s="1" t="s">
        <v>547</v>
      </c>
      <c r="G151" s="33"/>
      <c r="H151" s="34"/>
      <c r="I151" s="33"/>
      <c r="J151" s="33"/>
      <c r="K151" s="34"/>
      <c r="L151" s="33"/>
      <c r="M151" s="33"/>
      <c r="N151" s="33"/>
      <c r="O151" s="34"/>
      <c r="P151" s="33"/>
      <c r="Q151" s="33"/>
      <c r="R151" s="33"/>
    </row>
    <row r="152" spans="1:18" x14ac:dyDescent="0.15">
      <c r="A152" s="10">
        <v>150</v>
      </c>
      <c r="B152" s="11" t="s">
        <v>1662</v>
      </c>
      <c r="C152" s="12"/>
      <c r="D152" s="13">
        <f t="shared" si="2"/>
        <v>1</v>
      </c>
      <c r="E152" s="9">
        <v>0.76041388695890966</v>
      </c>
      <c r="F152" s="1" t="s">
        <v>546</v>
      </c>
      <c r="G152" s="34"/>
      <c r="H152" s="34"/>
      <c r="I152" s="33"/>
      <c r="J152" s="33"/>
      <c r="K152" s="34"/>
      <c r="L152" s="33"/>
      <c r="M152" s="33"/>
      <c r="N152" s="33"/>
      <c r="O152" s="34"/>
      <c r="P152" s="33"/>
      <c r="Q152" s="33"/>
      <c r="R152" s="33"/>
    </row>
    <row r="153" spans="1:18" x14ac:dyDescent="0.15">
      <c r="A153" s="10">
        <v>151</v>
      </c>
      <c r="B153" s="11" t="s">
        <v>1663</v>
      </c>
      <c r="C153" s="12"/>
      <c r="D153" s="13">
        <f t="shared" si="2"/>
        <v>1</v>
      </c>
      <c r="E153" s="9">
        <v>0.87981713171528941</v>
      </c>
      <c r="F153" s="1" t="s">
        <v>547</v>
      </c>
      <c r="G153" s="34"/>
      <c r="H153" s="34"/>
      <c r="I153" s="33"/>
      <c r="J153" s="34"/>
      <c r="K153" s="34"/>
      <c r="L153" s="33"/>
      <c r="M153" s="33"/>
      <c r="N153" s="34"/>
      <c r="O153" s="34"/>
      <c r="P153" s="33"/>
      <c r="Q153" s="33"/>
      <c r="R153" s="33"/>
    </row>
    <row r="154" spans="1:18" x14ac:dyDescent="0.15">
      <c r="A154" s="10">
        <v>152</v>
      </c>
      <c r="B154" s="11" t="s">
        <v>506</v>
      </c>
      <c r="C154" s="12"/>
      <c r="D154" s="13">
        <f t="shared" si="2"/>
        <v>1</v>
      </c>
      <c r="E154" s="9">
        <v>0.75521079730133378</v>
      </c>
      <c r="F154" s="1" t="s">
        <v>546</v>
      </c>
      <c r="G154" s="34"/>
      <c r="H154" s="34"/>
      <c r="I154" s="33"/>
      <c r="J154" s="34"/>
      <c r="K154" s="34"/>
      <c r="L154" s="33"/>
      <c r="M154" s="33"/>
      <c r="N154" s="33"/>
      <c r="O154" s="34"/>
      <c r="P154" s="33"/>
      <c r="Q154" s="33"/>
      <c r="R154" s="33"/>
    </row>
    <row r="155" spans="1:18" x14ac:dyDescent="0.15">
      <c r="A155" s="10">
        <v>153</v>
      </c>
      <c r="B155" s="11" t="s">
        <v>1664</v>
      </c>
      <c r="C155" s="12"/>
      <c r="D155" s="13">
        <f t="shared" si="2"/>
        <v>1</v>
      </c>
      <c r="E155" s="9">
        <v>0.84970079870373105</v>
      </c>
      <c r="F155" s="1" t="s">
        <v>547</v>
      </c>
      <c r="G155" s="34"/>
      <c r="H155" s="34"/>
      <c r="I155" s="33"/>
      <c r="J155" s="34"/>
      <c r="K155" s="34"/>
      <c r="L155" s="33"/>
      <c r="M155" s="33"/>
      <c r="N155" s="34"/>
      <c r="O155" s="34"/>
      <c r="P155" s="33"/>
      <c r="Q155" s="33"/>
      <c r="R155" s="33"/>
    </row>
    <row r="156" spans="1:18" x14ac:dyDescent="0.15">
      <c r="A156" s="10">
        <v>154</v>
      </c>
      <c r="B156" s="11" t="s">
        <v>1665</v>
      </c>
      <c r="C156" s="12"/>
      <c r="D156" s="13">
        <f t="shared" si="2"/>
        <v>1</v>
      </c>
      <c r="E156" s="9">
        <v>0.95767965820339152</v>
      </c>
      <c r="F156" s="1" t="s">
        <v>547</v>
      </c>
      <c r="G156" s="33"/>
      <c r="H156" s="34"/>
      <c r="I156" s="33"/>
      <c r="J156" s="33"/>
      <c r="K156" s="34"/>
      <c r="L156" s="33"/>
      <c r="M156" s="33"/>
      <c r="N156" s="33"/>
      <c r="O156" s="34"/>
      <c r="P156" s="33"/>
      <c r="Q156" s="33"/>
      <c r="R156" s="33"/>
    </row>
    <row r="157" spans="1:18" x14ac:dyDescent="0.15">
      <c r="A157" s="10">
        <v>155</v>
      </c>
      <c r="B157" s="11" t="s">
        <v>1666</v>
      </c>
      <c r="C157" s="12"/>
      <c r="D157" s="13">
        <f t="shared" si="2"/>
        <v>1</v>
      </c>
      <c r="E157" s="9">
        <v>0.68202435732214006</v>
      </c>
      <c r="F157" s="1" t="s">
        <v>546</v>
      </c>
      <c r="G157" s="34"/>
      <c r="H157" s="34"/>
      <c r="I157" s="33"/>
      <c r="J157" s="34"/>
      <c r="K157" s="34"/>
      <c r="L157" s="33"/>
      <c r="M157" s="33"/>
      <c r="N157" s="34"/>
      <c r="O157" s="34"/>
      <c r="P157" s="33"/>
      <c r="Q157" s="33"/>
      <c r="R157" s="33"/>
    </row>
    <row r="158" spans="1:18" x14ac:dyDescent="0.15">
      <c r="A158" s="10">
        <v>156</v>
      </c>
      <c r="B158" s="11" t="s">
        <v>1667</v>
      </c>
      <c r="C158" s="12"/>
      <c r="D158" s="13">
        <f t="shared" si="2"/>
        <v>1</v>
      </c>
      <c r="E158" s="9">
        <v>0.73689277741386672</v>
      </c>
      <c r="F158" s="1" t="s">
        <v>547</v>
      </c>
      <c r="G158" s="33"/>
      <c r="H158" s="34"/>
      <c r="I158" s="33"/>
      <c r="J158" s="33"/>
      <c r="K158" s="34"/>
      <c r="L158" s="33"/>
      <c r="M158" s="33"/>
      <c r="N158" s="34"/>
      <c r="O158" s="34"/>
      <c r="P158" s="33"/>
      <c r="Q158" s="33"/>
      <c r="R158" s="33"/>
    </row>
    <row r="159" spans="1:18" x14ac:dyDescent="0.15">
      <c r="A159" s="10">
        <v>157</v>
      </c>
      <c r="B159" s="11" t="s">
        <v>1668</v>
      </c>
      <c r="C159" s="12"/>
      <c r="D159" s="13">
        <f t="shared" si="2"/>
        <v>1</v>
      </c>
      <c r="E159" s="9">
        <v>0.99113380872629886</v>
      </c>
      <c r="F159" s="1" t="s">
        <v>546</v>
      </c>
      <c r="G159" s="34"/>
      <c r="H159" s="34"/>
      <c r="I159" s="33"/>
      <c r="J159" s="34"/>
      <c r="K159" s="34"/>
      <c r="L159" s="33"/>
      <c r="M159" s="33"/>
      <c r="N159" s="34"/>
      <c r="O159" s="34"/>
      <c r="P159" s="33"/>
      <c r="Q159" s="33"/>
      <c r="R159" s="33"/>
    </row>
    <row r="160" spans="1:18" x14ac:dyDescent="0.15">
      <c r="A160" s="10">
        <v>158</v>
      </c>
      <c r="B160" s="11" t="s">
        <v>1669</v>
      </c>
      <c r="C160" s="12"/>
      <c r="D160" s="13">
        <f t="shared" si="2"/>
        <v>1</v>
      </c>
      <c r="E160" s="9">
        <v>0.93818173967885032</v>
      </c>
      <c r="F160" s="1" t="s">
        <v>546</v>
      </c>
      <c r="G160" s="34"/>
      <c r="H160" s="34"/>
      <c r="I160" s="33"/>
      <c r="J160" s="34"/>
      <c r="K160" s="34"/>
      <c r="L160" s="33"/>
      <c r="M160" s="33"/>
      <c r="N160" s="34"/>
      <c r="O160" s="34"/>
      <c r="P160" s="33"/>
      <c r="Q160" s="33"/>
      <c r="R160" s="33"/>
    </row>
    <row r="161" spans="1:18" x14ac:dyDescent="0.15">
      <c r="A161" s="10">
        <v>159</v>
      </c>
      <c r="B161" s="11" t="s">
        <v>1670</v>
      </c>
      <c r="C161" s="12"/>
      <c r="D161" s="13">
        <f t="shared" si="2"/>
        <v>1</v>
      </c>
      <c r="E161" s="9">
        <v>0.71578605685933727</v>
      </c>
      <c r="F161" s="1" t="s">
        <v>547</v>
      </c>
      <c r="G161" s="33"/>
      <c r="H161" s="34"/>
      <c r="I161" s="33"/>
      <c r="J161" s="34"/>
      <c r="K161" s="34"/>
      <c r="L161" s="33"/>
      <c r="M161" s="33"/>
      <c r="N161" s="33"/>
      <c r="O161" s="34"/>
      <c r="P161" s="33"/>
      <c r="Q161" s="33"/>
      <c r="R161" s="33"/>
    </row>
    <row r="162" spans="1:18" x14ac:dyDescent="0.15">
      <c r="A162" s="10">
        <v>160</v>
      </c>
      <c r="B162" s="11" t="s">
        <v>1671</v>
      </c>
      <c r="C162" s="12"/>
      <c r="D162" s="13">
        <f t="shared" si="2"/>
        <v>1</v>
      </c>
      <c r="E162" s="9">
        <v>0.65997522592949598</v>
      </c>
      <c r="F162" s="1" t="s">
        <v>546</v>
      </c>
      <c r="G162" s="34"/>
      <c r="H162" s="34"/>
      <c r="I162" s="33"/>
      <c r="J162" s="34"/>
      <c r="K162" s="34"/>
      <c r="L162" s="33"/>
      <c r="M162" s="33"/>
      <c r="N162" s="33"/>
      <c r="O162" s="34"/>
      <c r="P162" s="33"/>
      <c r="Q162" s="33"/>
      <c r="R162" s="33"/>
    </row>
    <row r="163" spans="1:18" x14ac:dyDescent="0.15">
      <c r="A163" s="10">
        <v>161</v>
      </c>
      <c r="B163" s="11" t="s">
        <v>169</v>
      </c>
      <c r="C163" s="12"/>
      <c r="D163" s="13">
        <f t="shared" si="2"/>
        <v>1</v>
      </c>
      <c r="E163" s="9">
        <v>0.83074763025071174</v>
      </c>
      <c r="F163" s="1" t="s">
        <v>547</v>
      </c>
      <c r="G163" s="34"/>
      <c r="H163" s="34"/>
      <c r="I163" s="33"/>
      <c r="J163" s="34"/>
      <c r="K163" s="34"/>
      <c r="L163" s="33"/>
      <c r="M163" s="33"/>
      <c r="N163" s="33"/>
      <c r="O163" s="34"/>
      <c r="P163" s="33"/>
      <c r="Q163" s="33"/>
      <c r="R163" s="33"/>
    </row>
    <row r="164" spans="1:18" x14ac:dyDescent="0.15">
      <c r="A164" s="10">
        <v>162</v>
      </c>
      <c r="B164" s="11" t="s">
        <v>1672</v>
      </c>
      <c r="C164" s="12"/>
      <c r="D164" s="13">
        <f t="shared" si="2"/>
        <v>1</v>
      </c>
      <c r="E164" s="9">
        <v>0.93977764303735789</v>
      </c>
      <c r="F164" s="1" t="s">
        <v>546</v>
      </c>
      <c r="G164" s="34"/>
      <c r="H164" s="34"/>
      <c r="I164" s="33"/>
      <c r="J164" s="34"/>
      <c r="K164" s="34"/>
      <c r="L164" s="33"/>
      <c r="M164" s="33"/>
      <c r="N164" s="33"/>
      <c r="O164" s="34"/>
      <c r="P164" s="33"/>
      <c r="Q164" s="33"/>
      <c r="R164" s="33"/>
    </row>
    <row r="165" spans="1:18" x14ac:dyDescent="0.15">
      <c r="A165" s="10">
        <v>163</v>
      </c>
      <c r="B165" s="11" t="s">
        <v>1086</v>
      </c>
      <c r="C165" s="12"/>
      <c r="D165" s="13">
        <f t="shared" si="2"/>
        <v>1</v>
      </c>
      <c r="E165" s="9">
        <v>0.9614005488656816</v>
      </c>
      <c r="F165" s="1" t="s">
        <v>546</v>
      </c>
      <c r="G165" s="34"/>
      <c r="H165" s="34"/>
      <c r="I165" s="33"/>
      <c r="J165" s="34"/>
      <c r="K165" s="34"/>
      <c r="L165" s="33"/>
      <c r="M165" s="33"/>
      <c r="N165" s="34"/>
      <c r="O165" s="34"/>
      <c r="P165" s="33"/>
      <c r="Q165" s="33"/>
      <c r="R165" s="33"/>
    </row>
    <row r="166" spans="1:18" x14ac:dyDescent="0.15">
      <c r="A166" s="10">
        <v>164</v>
      </c>
      <c r="B166" s="11" t="s">
        <v>1673</v>
      </c>
      <c r="C166" s="12"/>
      <c r="D166" s="13">
        <f t="shared" si="2"/>
        <v>1</v>
      </c>
      <c r="E166" s="9">
        <v>0.98152902014867083</v>
      </c>
      <c r="F166" s="1" t="s">
        <v>546</v>
      </c>
      <c r="G166" s="33"/>
      <c r="H166" s="34"/>
      <c r="I166" s="33"/>
      <c r="J166" s="34"/>
      <c r="K166" s="34"/>
      <c r="L166" s="33"/>
      <c r="M166" s="33"/>
      <c r="N166" s="33"/>
      <c r="O166" s="34"/>
      <c r="P166" s="33"/>
      <c r="Q166" s="33"/>
      <c r="R166" s="33"/>
    </row>
    <row r="167" spans="1:18" x14ac:dyDescent="0.15">
      <c r="A167" s="10">
        <v>165</v>
      </c>
      <c r="B167" s="11" t="s">
        <v>1674</v>
      </c>
      <c r="C167" s="12"/>
      <c r="D167" s="13">
        <f t="shared" si="2"/>
        <v>1</v>
      </c>
      <c r="E167" s="9">
        <v>0.96361788684545502</v>
      </c>
      <c r="F167" s="1" t="s">
        <v>547</v>
      </c>
      <c r="G167" s="34"/>
      <c r="H167" s="34"/>
      <c r="I167" s="33"/>
      <c r="J167" s="34"/>
      <c r="K167" s="34"/>
      <c r="L167" s="33"/>
      <c r="M167" s="33"/>
      <c r="N167" s="33"/>
      <c r="O167" s="34"/>
      <c r="P167" s="33"/>
      <c r="Q167" s="33"/>
      <c r="R167" s="33"/>
    </row>
    <row r="168" spans="1:18" x14ac:dyDescent="0.15">
      <c r="A168" s="10">
        <v>166</v>
      </c>
      <c r="B168" s="11" t="s">
        <v>1526</v>
      </c>
      <c r="C168" s="12"/>
      <c r="D168" s="13">
        <f t="shared" si="2"/>
        <v>1</v>
      </c>
      <c r="E168" s="9">
        <v>0.92982550185098423</v>
      </c>
      <c r="F168" s="1" t="s">
        <v>546</v>
      </c>
      <c r="G168" s="34"/>
      <c r="H168" s="34"/>
      <c r="I168" s="33"/>
      <c r="J168" s="34"/>
      <c r="K168" s="34"/>
      <c r="L168" s="33"/>
      <c r="M168" s="33"/>
      <c r="N168" s="34"/>
      <c r="O168" s="34"/>
      <c r="P168" s="33"/>
      <c r="Q168" s="33"/>
      <c r="R168" s="33"/>
    </row>
    <row r="169" spans="1:18" x14ac:dyDescent="0.15">
      <c r="A169" s="10">
        <v>167</v>
      </c>
      <c r="B169" s="11" t="s">
        <v>1675</v>
      </c>
      <c r="C169" s="12"/>
      <c r="D169" s="13">
        <f t="shared" si="2"/>
        <v>1</v>
      </c>
      <c r="E169" s="9">
        <v>0.71239888833322973</v>
      </c>
      <c r="F169" s="1" t="s">
        <v>546</v>
      </c>
      <c r="G169" s="34"/>
      <c r="H169" s="34"/>
      <c r="I169" s="33"/>
      <c r="J169" s="33"/>
      <c r="K169" s="34"/>
      <c r="L169" s="33"/>
      <c r="M169" s="33"/>
      <c r="N169" s="33"/>
      <c r="O169" s="34"/>
      <c r="P169" s="33"/>
      <c r="Q169" s="33"/>
      <c r="R169" s="33"/>
    </row>
    <row r="170" spans="1:18" x14ac:dyDescent="0.15">
      <c r="A170" s="10">
        <v>168</v>
      </c>
      <c r="B170" s="11" t="s">
        <v>1676</v>
      </c>
      <c r="C170" s="12"/>
      <c r="D170" s="13">
        <f t="shared" si="2"/>
        <v>1</v>
      </c>
      <c r="E170" s="9">
        <v>0.83543170930484401</v>
      </c>
      <c r="F170" s="1" t="s">
        <v>547</v>
      </c>
      <c r="G170" s="34"/>
      <c r="H170" s="34"/>
      <c r="I170" s="33"/>
      <c r="J170" s="34"/>
      <c r="K170" s="34"/>
      <c r="L170" s="33"/>
      <c r="M170" s="33"/>
      <c r="N170" s="33"/>
      <c r="O170" s="34"/>
      <c r="P170" s="33"/>
      <c r="Q170" s="33"/>
      <c r="R170" s="33"/>
    </row>
    <row r="171" spans="1:18" x14ac:dyDescent="0.15">
      <c r="A171" s="10">
        <v>169</v>
      </c>
      <c r="B171" s="11" t="s">
        <v>29</v>
      </c>
      <c r="C171" s="12"/>
      <c r="D171" s="13">
        <f t="shared" si="2"/>
        <v>1</v>
      </c>
      <c r="E171" s="9">
        <v>0.95943625776845831</v>
      </c>
      <c r="F171" s="1" t="s">
        <v>546</v>
      </c>
      <c r="G171" s="34"/>
      <c r="H171" s="34"/>
      <c r="I171" s="33"/>
      <c r="J171" s="34"/>
      <c r="K171" s="34"/>
      <c r="L171" s="33"/>
      <c r="M171" s="33"/>
      <c r="N171" s="33"/>
      <c r="O171" s="34"/>
      <c r="P171" s="33"/>
      <c r="Q171" s="33"/>
      <c r="R171" s="33"/>
    </row>
    <row r="172" spans="1:18" x14ac:dyDescent="0.15">
      <c r="A172" s="10">
        <v>170</v>
      </c>
      <c r="B172" s="11" t="s">
        <v>1519</v>
      </c>
      <c r="C172" s="12"/>
      <c r="D172" s="13">
        <f t="shared" si="2"/>
        <v>1</v>
      </c>
      <c r="E172" s="9">
        <v>0.74421281659135041</v>
      </c>
      <c r="F172" s="1" t="s">
        <v>547</v>
      </c>
      <c r="G172" s="33"/>
      <c r="H172" s="34"/>
      <c r="I172" s="33"/>
      <c r="J172" s="34"/>
      <c r="K172" s="34"/>
      <c r="L172" s="33"/>
      <c r="M172" s="33"/>
      <c r="N172" s="33"/>
      <c r="O172" s="34"/>
      <c r="P172" s="33"/>
      <c r="Q172" s="33"/>
      <c r="R172" s="33"/>
    </row>
    <row r="173" spans="1:18" x14ac:dyDescent="0.15">
      <c r="A173" s="10">
        <v>171</v>
      </c>
      <c r="B173" s="11" t="s">
        <v>1166</v>
      </c>
      <c r="C173" s="12"/>
      <c r="D173" s="13">
        <f t="shared" si="2"/>
        <v>1</v>
      </c>
      <c r="E173" s="9">
        <v>0.88794623686452767</v>
      </c>
      <c r="F173" s="1" t="s">
        <v>547</v>
      </c>
      <c r="G173" s="34"/>
      <c r="H173" s="34"/>
      <c r="I173" s="33"/>
      <c r="J173" s="34"/>
      <c r="K173" s="34"/>
      <c r="L173" s="33"/>
      <c r="M173" s="33"/>
      <c r="N173" s="33"/>
      <c r="O173" s="34"/>
      <c r="P173" s="33"/>
      <c r="Q173" s="33"/>
      <c r="R173" s="33"/>
    </row>
    <row r="174" spans="1:18" x14ac:dyDescent="0.15">
      <c r="A174" s="10">
        <v>172</v>
      </c>
      <c r="B174" s="11" t="s">
        <v>1677</v>
      </c>
      <c r="C174" s="12"/>
      <c r="D174" s="13">
        <f t="shared" si="2"/>
        <v>1</v>
      </c>
      <c r="E174" s="9">
        <v>0.91472599866330717</v>
      </c>
      <c r="F174" s="1" t="s">
        <v>547</v>
      </c>
      <c r="G174" s="34"/>
      <c r="H174" s="34"/>
      <c r="I174" s="33"/>
      <c r="J174" s="34"/>
      <c r="K174" s="34"/>
      <c r="L174" s="33"/>
      <c r="M174" s="33"/>
      <c r="N174" s="33"/>
      <c r="O174" s="34"/>
      <c r="P174" s="33"/>
      <c r="Q174" s="33"/>
      <c r="R174" s="33"/>
    </row>
    <row r="175" spans="1:18" x14ac:dyDescent="0.15">
      <c r="A175" s="10">
        <v>173</v>
      </c>
      <c r="B175" s="11" t="s">
        <v>1678</v>
      </c>
      <c r="C175" s="12"/>
      <c r="D175" s="13">
        <f t="shared" si="2"/>
        <v>1</v>
      </c>
      <c r="E175" s="9">
        <v>0.81256498076120942</v>
      </c>
      <c r="F175" s="1" t="s">
        <v>546</v>
      </c>
      <c r="G175" s="34"/>
      <c r="H175" s="34"/>
      <c r="I175" s="33"/>
      <c r="J175" s="33"/>
      <c r="K175" s="34"/>
      <c r="L175" s="33"/>
      <c r="M175" s="33"/>
      <c r="N175" s="33"/>
      <c r="O175" s="34"/>
      <c r="P175" s="33"/>
      <c r="Q175" s="33"/>
      <c r="R175" s="33"/>
    </row>
    <row r="176" spans="1:18" x14ac:dyDescent="0.15">
      <c r="A176" s="10">
        <v>174</v>
      </c>
      <c r="B176" s="11" t="s">
        <v>1679</v>
      </c>
      <c r="C176" s="12"/>
      <c r="D176" s="13">
        <f t="shared" si="2"/>
        <v>1</v>
      </c>
      <c r="E176" s="9">
        <v>0.75920968110773757</v>
      </c>
      <c r="F176" s="1" t="s">
        <v>546</v>
      </c>
      <c r="G176" s="34"/>
      <c r="H176" s="34"/>
      <c r="I176" s="33"/>
      <c r="J176" s="33"/>
      <c r="K176" s="34"/>
      <c r="L176" s="33"/>
      <c r="M176" s="33"/>
      <c r="N176" s="33"/>
      <c r="O176" s="34"/>
      <c r="P176" s="33"/>
      <c r="Q176" s="33"/>
      <c r="R176" s="33"/>
    </row>
    <row r="177" spans="1:18" x14ac:dyDescent="0.15">
      <c r="A177" s="10">
        <v>175</v>
      </c>
      <c r="B177" s="11" t="s">
        <v>1680</v>
      </c>
      <c r="C177" s="12"/>
      <c r="D177" s="13">
        <f t="shared" si="2"/>
        <v>1</v>
      </c>
      <c r="E177" s="9">
        <v>0.97650071463049182</v>
      </c>
      <c r="F177" s="1" t="s">
        <v>547</v>
      </c>
      <c r="G177" s="34"/>
      <c r="H177" s="34"/>
      <c r="I177" s="33"/>
      <c r="J177" s="33"/>
      <c r="K177" s="34"/>
      <c r="L177" s="33"/>
      <c r="M177" s="33"/>
      <c r="N177" s="33"/>
      <c r="O177" s="34"/>
      <c r="P177" s="33"/>
      <c r="Q177" s="33"/>
      <c r="R177" s="33"/>
    </row>
    <row r="178" spans="1:18" x14ac:dyDescent="0.15">
      <c r="A178" s="10">
        <v>176</v>
      </c>
      <c r="B178" s="11" t="s">
        <v>435</v>
      </c>
      <c r="C178" s="12"/>
      <c r="D178" s="13">
        <f t="shared" si="2"/>
        <v>1</v>
      </c>
      <c r="E178" s="9">
        <v>0.94394672934824353</v>
      </c>
      <c r="F178" s="1" t="s">
        <v>546</v>
      </c>
      <c r="G178" s="34"/>
      <c r="H178" s="34"/>
      <c r="I178" s="33"/>
      <c r="J178" s="33"/>
      <c r="K178" s="34"/>
      <c r="L178" s="33"/>
      <c r="M178" s="33"/>
      <c r="N178" s="33"/>
      <c r="O178" s="34"/>
      <c r="P178" s="33"/>
      <c r="Q178" s="33"/>
      <c r="R178" s="33"/>
    </row>
    <row r="179" spans="1:18" x14ac:dyDescent="0.15">
      <c r="A179" s="10">
        <v>177</v>
      </c>
      <c r="B179" s="11" t="s">
        <v>1681</v>
      </c>
      <c r="C179" s="12"/>
      <c r="D179" s="13">
        <f t="shared" si="2"/>
        <v>1</v>
      </c>
      <c r="E179" s="9">
        <v>0.97925206027847533</v>
      </c>
      <c r="F179" s="1" t="s">
        <v>546</v>
      </c>
      <c r="G179" s="34"/>
      <c r="H179" s="34"/>
      <c r="I179" s="33"/>
      <c r="J179" s="33"/>
      <c r="K179" s="34"/>
      <c r="L179" s="33"/>
      <c r="M179" s="33"/>
      <c r="N179" s="34"/>
      <c r="O179" s="34"/>
      <c r="P179" s="33"/>
      <c r="Q179" s="33"/>
      <c r="R179" s="33"/>
    </row>
    <row r="180" spans="1:18" x14ac:dyDescent="0.15">
      <c r="A180" s="10">
        <v>178</v>
      </c>
      <c r="B180" s="11" t="s">
        <v>1682</v>
      </c>
      <c r="C180" s="12"/>
      <c r="D180" s="13">
        <f t="shared" si="2"/>
        <v>1</v>
      </c>
      <c r="E180" s="9">
        <v>0.72602479911367723</v>
      </c>
      <c r="F180" s="1" t="s">
        <v>547</v>
      </c>
      <c r="G180" s="34"/>
      <c r="H180" s="34"/>
      <c r="I180" s="33"/>
      <c r="J180" s="33"/>
      <c r="K180" s="34"/>
      <c r="L180" s="33"/>
      <c r="M180" s="33"/>
      <c r="N180" s="33"/>
      <c r="O180" s="34"/>
      <c r="P180" s="33"/>
      <c r="Q180" s="33"/>
      <c r="R180" s="33"/>
    </row>
    <row r="181" spans="1:18" x14ac:dyDescent="0.15">
      <c r="A181" s="10">
        <v>179</v>
      </c>
      <c r="B181" s="11" t="s">
        <v>1683</v>
      </c>
      <c r="C181" s="12"/>
      <c r="D181" s="13">
        <f t="shared" si="2"/>
        <v>1</v>
      </c>
      <c r="E181" s="9">
        <v>0.81279809929101998</v>
      </c>
      <c r="F181" s="1" t="s">
        <v>547</v>
      </c>
      <c r="G181" s="34"/>
      <c r="H181" s="34"/>
      <c r="I181" s="33"/>
      <c r="J181" s="33"/>
      <c r="K181" s="34"/>
      <c r="L181" s="33"/>
      <c r="M181" s="33"/>
      <c r="N181" s="34"/>
      <c r="O181" s="34"/>
      <c r="P181" s="33"/>
      <c r="Q181" s="33"/>
      <c r="R181" s="33"/>
    </row>
    <row r="182" spans="1:18" x14ac:dyDescent="0.15">
      <c r="A182" s="10">
        <v>180</v>
      </c>
      <c r="B182" s="11" t="s">
        <v>1684</v>
      </c>
      <c r="C182" s="12"/>
      <c r="D182" s="13">
        <f t="shared" si="2"/>
        <v>1</v>
      </c>
      <c r="E182" s="9">
        <v>0.91514993271944256</v>
      </c>
      <c r="F182" s="1" t="s">
        <v>547</v>
      </c>
      <c r="G182" s="34"/>
      <c r="H182" s="34"/>
      <c r="I182" s="33"/>
      <c r="J182" s="33"/>
      <c r="K182" s="34"/>
      <c r="L182" s="33"/>
      <c r="M182" s="33"/>
      <c r="N182" s="34"/>
      <c r="O182" s="34"/>
      <c r="P182" s="33"/>
      <c r="Q182" s="33"/>
      <c r="R182" s="33"/>
    </row>
    <row r="183" spans="1:18" x14ac:dyDescent="0.15">
      <c r="A183" s="10">
        <v>181</v>
      </c>
      <c r="B183" s="11" t="s">
        <v>1685</v>
      </c>
      <c r="C183" s="12"/>
      <c r="D183" s="13">
        <f t="shared" si="2"/>
        <v>1</v>
      </c>
      <c r="E183" s="9">
        <v>0.90378657904694482</v>
      </c>
      <c r="F183" s="1" t="s">
        <v>546</v>
      </c>
      <c r="G183" s="34"/>
      <c r="H183" s="34"/>
      <c r="I183" s="33"/>
      <c r="J183" s="34"/>
      <c r="K183" s="34"/>
      <c r="L183" s="33"/>
      <c r="M183" s="33"/>
      <c r="N183" s="33"/>
      <c r="O183" s="34"/>
      <c r="P183" s="33"/>
      <c r="Q183" s="33"/>
      <c r="R183" s="33"/>
    </row>
    <row r="184" spans="1:18" x14ac:dyDescent="0.15">
      <c r="A184" s="10">
        <v>182</v>
      </c>
      <c r="B184" s="11" t="s">
        <v>1686</v>
      </c>
      <c r="C184" s="12"/>
      <c r="D184" s="13">
        <f t="shared" si="2"/>
        <v>1</v>
      </c>
      <c r="E184" s="9">
        <v>0.82971001415205947</v>
      </c>
      <c r="F184" s="1" t="s">
        <v>546</v>
      </c>
      <c r="G184" s="34"/>
      <c r="H184" s="34"/>
      <c r="I184" s="33"/>
      <c r="J184" s="34"/>
      <c r="K184" s="34"/>
      <c r="L184" s="33"/>
      <c r="M184" s="33"/>
      <c r="N184" s="33"/>
      <c r="O184" s="34"/>
      <c r="P184" s="33"/>
      <c r="Q184" s="33"/>
      <c r="R184" s="33"/>
    </row>
    <row r="185" spans="1:18" x14ac:dyDescent="0.15">
      <c r="A185" s="10">
        <v>183</v>
      </c>
      <c r="B185" s="11" t="s">
        <v>1687</v>
      </c>
      <c r="C185" s="12"/>
      <c r="D185" s="13">
        <f t="shared" si="2"/>
        <v>1</v>
      </c>
      <c r="E185" s="9">
        <v>0.80736189732757291</v>
      </c>
      <c r="F185" s="1" t="s">
        <v>547</v>
      </c>
      <c r="G185" s="34"/>
      <c r="H185" s="34"/>
      <c r="I185" s="33"/>
      <c r="J185" s="33"/>
      <c r="K185" s="34"/>
      <c r="L185" s="33"/>
      <c r="M185" s="33"/>
      <c r="N185" s="34"/>
      <c r="O185" s="34"/>
      <c r="P185" s="33"/>
      <c r="Q185" s="33"/>
      <c r="R185" s="33"/>
    </row>
    <row r="186" spans="1:18" x14ac:dyDescent="0.15">
      <c r="A186" s="10">
        <v>184</v>
      </c>
      <c r="B186" s="11" t="s">
        <v>1534</v>
      </c>
      <c r="C186" s="12"/>
      <c r="D186" s="13">
        <f t="shared" si="2"/>
        <v>1</v>
      </c>
      <c r="E186" s="9">
        <v>0.82489419181329016</v>
      </c>
      <c r="F186" s="1" t="s">
        <v>547</v>
      </c>
      <c r="G186" s="34"/>
      <c r="H186" s="34"/>
      <c r="I186" s="33"/>
      <c r="J186" s="34"/>
      <c r="K186" s="34"/>
      <c r="L186" s="33"/>
      <c r="M186" s="33"/>
      <c r="N186" s="33"/>
      <c r="O186" s="34"/>
      <c r="P186" s="33"/>
      <c r="Q186" s="33"/>
      <c r="R186" s="33"/>
    </row>
    <row r="187" spans="1:18" x14ac:dyDescent="0.15">
      <c r="A187" s="10">
        <v>185</v>
      </c>
      <c r="B187" s="11" t="s">
        <v>1688</v>
      </c>
      <c r="C187" s="12"/>
      <c r="D187" s="13">
        <f t="shared" si="2"/>
        <v>1</v>
      </c>
      <c r="E187" s="9">
        <v>0.76096665557807452</v>
      </c>
      <c r="F187" s="1" t="s">
        <v>546</v>
      </c>
      <c r="G187" s="34"/>
      <c r="H187" s="34"/>
      <c r="I187" s="33"/>
      <c r="J187" s="33"/>
      <c r="K187" s="34"/>
      <c r="L187" s="33"/>
      <c r="M187" s="33"/>
      <c r="N187" s="33"/>
      <c r="O187" s="34"/>
      <c r="P187" s="33"/>
      <c r="Q187" s="33"/>
      <c r="R187" s="33"/>
    </row>
    <row r="188" spans="1:18" x14ac:dyDescent="0.15">
      <c r="A188" s="10">
        <v>186</v>
      </c>
      <c r="B188" s="11" t="s">
        <v>1689</v>
      </c>
      <c r="C188" s="12"/>
      <c r="D188" s="13">
        <f t="shared" si="2"/>
        <v>1</v>
      </c>
      <c r="E188" s="9">
        <v>0.88003420747525052</v>
      </c>
      <c r="F188" s="1" t="s">
        <v>547</v>
      </c>
      <c r="G188" s="34"/>
      <c r="H188" s="34"/>
      <c r="I188" s="33"/>
      <c r="J188" s="34"/>
      <c r="K188" s="34"/>
      <c r="L188" s="33"/>
      <c r="M188" s="33"/>
      <c r="N188" s="34"/>
      <c r="O188" s="34"/>
      <c r="P188" s="33"/>
      <c r="Q188" s="33"/>
      <c r="R188" s="33"/>
    </row>
    <row r="189" spans="1:18" x14ac:dyDescent="0.15">
      <c r="A189" s="10">
        <v>187</v>
      </c>
      <c r="B189" s="11" t="s">
        <v>1690</v>
      </c>
      <c r="C189" s="12"/>
      <c r="D189" s="13">
        <f t="shared" si="2"/>
        <v>1</v>
      </c>
      <c r="E189" s="9">
        <v>0.63720494372729775</v>
      </c>
      <c r="F189" s="1" t="s">
        <v>546</v>
      </c>
      <c r="G189" s="34"/>
      <c r="H189" s="34"/>
      <c r="I189" s="33"/>
      <c r="J189" s="33"/>
      <c r="K189" s="34"/>
      <c r="L189" s="33"/>
      <c r="M189" s="33"/>
      <c r="N189" s="34"/>
      <c r="O189" s="34"/>
      <c r="P189" s="33"/>
      <c r="Q189" s="33"/>
      <c r="R189" s="33"/>
    </row>
    <row r="190" spans="1:18" x14ac:dyDescent="0.15">
      <c r="A190" s="10">
        <v>188</v>
      </c>
      <c r="B190" s="11" t="s">
        <v>1691</v>
      </c>
      <c r="C190" s="12"/>
      <c r="D190" s="13">
        <f t="shared" si="2"/>
        <v>1</v>
      </c>
      <c r="E190" s="9">
        <v>0.95472834756568559</v>
      </c>
      <c r="F190" s="1" t="s">
        <v>547</v>
      </c>
      <c r="G190" s="34"/>
      <c r="H190" s="34"/>
      <c r="I190" s="33"/>
      <c r="J190" s="33"/>
      <c r="K190" s="34"/>
      <c r="L190" s="33"/>
      <c r="M190" s="33"/>
      <c r="N190" s="33"/>
      <c r="O190" s="34"/>
      <c r="P190" s="33"/>
      <c r="Q190" s="33"/>
      <c r="R190" s="33"/>
    </row>
    <row r="191" spans="1:18" x14ac:dyDescent="0.15">
      <c r="A191" s="10">
        <v>189</v>
      </c>
      <c r="B191" s="11" t="s">
        <v>1692</v>
      </c>
      <c r="C191" s="12"/>
      <c r="D191" s="13">
        <f t="shared" si="2"/>
        <v>1</v>
      </c>
      <c r="E191" s="9">
        <v>0.8980991834048635</v>
      </c>
      <c r="F191" s="1" t="s">
        <v>547</v>
      </c>
      <c r="G191" s="34"/>
      <c r="H191" s="34"/>
      <c r="I191" s="33"/>
      <c r="J191" s="33"/>
      <c r="K191" s="34"/>
      <c r="L191" s="33"/>
      <c r="M191" s="33"/>
      <c r="N191" s="33"/>
      <c r="O191" s="34"/>
      <c r="P191" s="33"/>
      <c r="Q191" s="33"/>
      <c r="R191" s="33"/>
    </row>
    <row r="192" spans="1:18" x14ac:dyDescent="0.15">
      <c r="A192" s="10">
        <v>190</v>
      </c>
      <c r="B192" s="11" t="s">
        <v>1693</v>
      </c>
      <c r="C192" s="12"/>
      <c r="D192" s="13">
        <f t="shared" si="2"/>
        <v>1</v>
      </c>
      <c r="E192" s="9">
        <v>0.91316091944895628</v>
      </c>
      <c r="F192" s="1" t="s">
        <v>547</v>
      </c>
      <c r="G192" s="34"/>
      <c r="H192" s="34"/>
      <c r="I192" s="33"/>
      <c r="J192" s="34"/>
      <c r="K192" s="34"/>
      <c r="L192" s="33"/>
      <c r="M192" s="33"/>
      <c r="N192" s="33"/>
      <c r="O192" s="34"/>
      <c r="P192" s="33"/>
      <c r="Q192" s="33"/>
      <c r="R192" s="33"/>
    </row>
    <row r="193" spans="1:18" x14ac:dyDescent="0.15">
      <c r="A193" s="10">
        <v>191</v>
      </c>
      <c r="B193" s="11" t="s">
        <v>1694</v>
      </c>
      <c r="C193" s="12"/>
      <c r="D193" s="13">
        <f t="shared" si="2"/>
        <v>1</v>
      </c>
      <c r="E193" s="9">
        <v>0.88640752776179355</v>
      </c>
      <c r="F193" s="1" t="s">
        <v>546</v>
      </c>
      <c r="G193" s="33"/>
      <c r="H193" s="34"/>
      <c r="I193" s="33"/>
      <c r="J193" s="33"/>
      <c r="K193" s="34"/>
      <c r="L193" s="33"/>
      <c r="M193" s="33"/>
      <c r="N193" s="34"/>
      <c r="O193" s="34"/>
      <c r="P193" s="33"/>
      <c r="Q193" s="33"/>
      <c r="R193" s="33"/>
    </row>
    <row r="194" spans="1:18" x14ac:dyDescent="0.15">
      <c r="A194" s="10">
        <v>192</v>
      </c>
      <c r="B194" s="11" t="s">
        <v>1695</v>
      </c>
      <c r="C194" s="12"/>
      <c r="D194" s="13">
        <f t="shared" si="2"/>
        <v>1</v>
      </c>
      <c r="E194" s="9">
        <v>0.81204841336311695</v>
      </c>
      <c r="F194" s="1" t="s">
        <v>547</v>
      </c>
      <c r="G194" s="33"/>
      <c r="H194" s="34"/>
      <c r="I194" s="33"/>
      <c r="J194" s="33"/>
      <c r="K194" s="34"/>
      <c r="L194" s="33"/>
      <c r="M194" s="33"/>
      <c r="N194" s="33"/>
      <c r="O194" s="34"/>
      <c r="P194" s="33"/>
      <c r="Q194" s="33"/>
      <c r="R194" s="33"/>
    </row>
    <row r="195" spans="1:18" x14ac:dyDescent="0.15">
      <c r="A195" s="10">
        <v>193</v>
      </c>
      <c r="B195" s="11" t="s">
        <v>1696</v>
      </c>
      <c r="C195" s="12"/>
      <c r="D195" s="13">
        <f t="shared" si="2"/>
        <v>1</v>
      </c>
      <c r="E195" s="9">
        <v>0.80322055067913234</v>
      </c>
      <c r="F195" s="1" t="s">
        <v>547</v>
      </c>
      <c r="G195" s="34"/>
      <c r="H195" s="34"/>
      <c r="I195" s="33"/>
      <c r="J195" s="34"/>
      <c r="K195" s="34"/>
      <c r="L195" s="33"/>
      <c r="M195" s="33"/>
      <c r="N195" s="34"/>
      <c r="O195" s="34"/>
      <c r="P195" s="33"/>
      <c r="Q195" s="33"/>
      <c r="R195" s="33"/>
    </row>
    <row r="196" spans="1:18" x14ac:dyDescent="0.15">
      <c r="A196" s="10">
        <v>194</v>
      </c>
      <c r="B196" s="11" t="s">
        <v>1043</v>
      </c>
      <c r="C196" s="12"/>
      <c r="D196" s="13">
        <f t="shared" ref="D196:D259" si="3">IF((C196&gt;3),9,1)</f>
        <v>1</v>
      </c>
      <c r="E196" s="9">
        <v>0.96594725127666692</v>
      </c>
      <c r="F196" s="1" t="s">
        <v>547</v>
      </c>
      <c r="G196" s="34"/>
      <c r="H196" s="34"/>
      <c r="I196" s="33"/>
      <c r="J196" s="34"/>
      <c r="K196" s="34"/>
      <c r="L196" s="33"/>
      <c r="M196" s="33"/>
      <c r="N196" s="34"/>
      <c r="O196" s="34"/>
      <c r="P196" s="33"/>
      <c r="Q196" s="33"/>
      <c r="R196" s="33"/>
    </row>
    <row r="197" spans="1:18" x14ac:dyDescent="0.15">
      <c r="A197" s="10">
        <v>195</v>
      </c>
      <c r="B197" s="11" t="s">
        <v>1697</v>
      </c>
      <c r="C197" s="12"/>
      <c r="D197" s="13">
        <f t="shared" si="3"/>
        <v>1</v>
      </c>
      <c r="E197" s="9">
        <v>0.78486545427594745</v>
      </c>
      <c r="F197" s="1" t="s">
        <v>546</v>
      </c>
      <c r="G197" s="34"/>
      <c r="H197" s="34"/>
      <c r="I197" s="33"/>
      <c r="J197" s="33"/>
      <c r="K197" s="34"/>
      <c r="L197" s="33"/>
      <c r="M197" s="33"/>
      <c r="N197" s="33"/>
      <c r="O197" s="34"/>
      <c r="P197" s="33"/>
      <c r="Q197" s="33"/>
      <c r="R197" s="33"/>
    </row>
    <row r="198" spans="1:18" x14ac:dyDescent="0.15">
      <c r="A198" s="10">
        <v>196</v>
      </c>
      <c r="B198" s="11" t="s">
        <v>1525</v>
      </c>
      <c r="C198" s="12"/>
      <c r="D198" s="13">
        <f t="shared" si="3"/>
        <v>1</v>
      </c>
      <c r="E198" s="9">
        <v>0.62915822801323484</v>
      </c>
      <c r="F198" s="1" t="s">
        <v>546</v>
      </c>
      <c r="G198" s="34"/>
      <c r="H198" s="34"/>
      <c r="I198" s="33"/>
      <c r="J198" s="34"/>
      <c r="K198" s="34"/>
      <c r="L198" s="33"/>
      <c r="M198" s="33"/>
      <c r="N198" s="34"/>
      <c r="O198" s="34"/>
      <c r="P198" s="33"/>
      <c r="Q198" s="33"/>
      <c r="R198" s="33"/>
    </row>
    <row r="199" spans="1:18" x14ac:dyDescent="0.15">
      <c r="A199" s="10">
        <v>197</v>
      </c>
      <c r="B199" s="11" t="s">
        <v>1698</v>
      </c>
      <c r="C199" s="12"/>
      <c r="D199" s="13">
        <f t="shared" si="3"/>
        <v>1</v>
      </c>
      <c r="E199" s="9">
        <v>0.84561902989448812</v>
      </c>
      <c r="F199" s="1" t="s">
        <v>546</v>
      </c>
      <c r="G199" s="34"/>
      <c r="H199" s="34"/>
      <c r="I199" s="33"/>
      <c r="J199" s="34"/>
      <c r="K199" s="34"/>
      <c r="L199" s="33"/>
      <c r="M199" s="33"/>
      <c r="N199" s="34"/>
      <c r="O199" s="34"/>
      <c r="P199" s="33"/>
      <c r="Q199" s="33"/>
      <c r="R199" s="33"/>
    </row>
    <row r="200" spans="1:18" x14ac:dyDescent="0.15">
      <c r="A200" s="10">
        <v>198</v>
      </c>
      <c r="B200" s="11" t="s">
        <v>1699</v>
      </c>
      <c r="C200" s="12"/>
      <c r="D200" s="13">
        <f t="shared" si="3"/>
        <v>1</v>
      </c>
      <c r="E200" s="9">
        <v>0.94699344368298077</v>
      </c>
      <c r="F200" s="1" t="s">
        <v>547</v>
      </c>
      <c r="G200" s="33"/>
      <c r="H200" s="34"/>
      <c r="I200" s="33"/>
      <c r="J200" s="33"/>
      <c r="K200" s="34"/>
      <c r="L200" s="33"/>
      <c r="M200" s="33"/>
      <c r="N200" s="33"/>
      <c r="O200" s="34"/>
      <c r="P200" s="33"/>
      <c r="Q200" s="33"/>
      <c r="R200" s="33"/>
    </row>
    <row r="201" spans="1:18" x14ac:dyDescent="0.15">
      <c r="A201" s="10">
        <v>199</v>
      </c>
      <c r="B201" s="11" t="s">
        <v>1700</v>
      </c>
      <c r="C201" s="12"/>
      <c r="D201" s="13">
        <f t="shared" si="3"/>
        <v>1</v>
      </c>
      <c r="E201" s="9">
        <v>0.82285442371065365</v>
      </c>
      <c r="F201" s="1" t="s">
        <v>547</v>
      </c>
      <c r="G201" s="34"/>
      <c r="H201" s="34"/>
      <c r="I201" s="33"/>
      <c r="J201" s="34"/>
      <c r="K201" s="34"/>
      <c r="L201" s="33"/>
      <c r="M201" s="33"/>
      <c r="N201" s="33"/>
      <c r="O201" s="34"/>
      <c r="P201" s="33"/>
      <c r="Q201" s="33"/>
      <c r="R201" s="33"/>
    </row>
    <row r="202" spans="1:18" x14ac:dyDescent="0.15">
      <c r="A202" s="10">
        <v>200</v>
      </c>
      <c r="B202" s="11" t="s">
        <v>1701</v>
      </c>
      <c r="C202" s="12"/>
      <c r="D202" s="13">
        <f t="shared" si="3"/>
        <v>1</v>
      </c>
      <c r="E202" s="9">
        <v>0.83161109676901912</v>
      </c>
      <c r="F202" s="1" t="s">
        <v>547</v>
      </c>
      <c r="G202" s="34"/>
      <c r="H202" s="34"/>
      <c r="I202" s="33"/>
      <c r="J202" s="34"/>
      <c r="K202" s="34"/>
      <c r="L202" s="33"/>
      <c r="M202" s="33"/>
      <c r="N202" s="33"/>
      <c r="O202" s="34"/>
      <c r="P202" s="33"/>
      <c r="Q202" s="33"/>
      <c r="R202" s="33"/>
    </row>
    <row r="203" spans="1:18" x14ac:dyDescent="0.15">
      <c r="A203" s="10">
        <v>201</v>
      </c>
      <c r="B203" s="11" t="s">
        <v>1945</v>
      </c>
      <c r="C203" s="12"/>
      <c r="D203" s="13">
        <f t="shared" si="3"/>
        <v>1</v>
      </c>
      <c r="E203" s="9">
        <v>0.80492329910386173</v>
      </c>
      <c r="F203" s="1" t="s">
        <v>546</v>
      </c>
      <c r="G203" s="33"/>
      <c r="H203" s="34"/>
      <c r="I203" s="33"/>
      <c r="J203" s="33"/>
      <c r="K203" s="34"/>
      <c r="L203" s="33"/>
      <c r="M203" s="33"/>
      <c r="N203" s="33"/>
      <c r="O203" s="34"/>
      <c r="P203" s="33"/>
      <c r="Q203" s="33"/>
      <c r="R203" s="33"/>
    </row>
    <row r="204" spans="1:18" x14ac:dyDescent="0.15">
      <c r="A204" s="10">
        <v>202</v>
      </c>
      <c r="B204" s="11" t="s">
        <v>1702</v>
      </c>
      <c r="C204" s="12"/>
      <c r="D204" s="13">
        <f t="shared" si="3"/>
        <v>1</v>
      </c>
      <c r="E204" s="9">
        <v>0.70907320651411965</v>
      </c>
      <c r="F204" s="1" t="s">
        <v>546</v>
      </c>
      <c r="G204" s="33"/>
      <c r="H204" s="34"/>
      <c r="I204" s="33"/>
      <c r="J204" s="34"/>
      <c r="K204" s="34"/>
      <c r="L204" s="33"/>
      <c r="M204" s="33"/>
      <c r="N204" s="33"/>
      <c r="O204" s="34"/>
      <c r="P204" s="33"/>
      <c r="Q204" s="33"/>
      <c r="R204" s="33"/>
    </row>
    <row r="205" spans="1:18" x14ac:dyDescent="0.15">
      <c r="A205" s="10">
        <v>203</v>
      </c>
      <c r="B205" s="11" t="s">
        <v>1703</v>
      </c>
      <c r="C205" s="12"/>
      <c r="D205" s="13">
        <f t="shared" si="3"/>
        <v>1</v>
      </c>
      <c r="E205" s="9">
        <v>0.73810253015900007</v>
      </c>
      <c r="F205" s="1" t="s">
        <v>547</v>
      </c>
      <c r="G205" s="33"/>
      <c r="H205" s="34"/>
      <c r="I205" s="33"/>
      <c r="J205" s="33"/>
      <c r="K205" s="34"/>
      <c r="L205" s="33"/>
      <c r="M205" s="33"/>
      <c r="N205" s="34"/>
      <c r="O205" s="34"/>
      <c r="P205" s="33"/>
      <c r="Q205" s="33"/>
      <c r="R205" s="33"/>
    </row>
    <row r="206" spans="1:18" x14ac:dyDescent="0.15">
      <c r="A206" s="10">
        <v>204</v>
      </c>
      <c r="B206" s="11" t="s">
        <v>1704</v>
      </c>
      <c r="C206" s="12"/>
      <c r="D206" s="13">
        <f t="shared" si="3"/>
        <v>1</v>
      </c>
      <c r="E206" s="9">
        <v>0.95615508464500376</v>
      </c>
      <c r="F206" s="1" t="s">
        <v>547</v>
      </c>
      <c r="G206" s="33"/>
      <c r="H206" s="34"/>
      <c r="I206" s="33"/>
      <c r="J206" s="34"/>
      <c r="K206" s="34"/>
      <c r="L206" s="33"/>
      <c r="M206" s="33"/>
      <c r="N206" s="34"/>
      <c r="O206" s="34"/>
      <c r="P206" s="33"/>
      <c r="Q206" s="33"/>
      <c r="R206" s="33"/>
    </row>
    <row r="207" spans="1:18" x14ac:dyDescent="0.15">
      <c r="A207" s="10">
        <v>205</v>
      </c>
      <c r="B207" s="11" t="s">
        <v>1705</v>
      </c>
      <c r="C207" s="12"/>
      <c r="D207" s="13">
        <f t="shared" si="3"/>
        <v>1</v>
      </c>
      <c r="E207" s="9">
        <v>0.89838098797303068</v>
      </c>
      <c r="F207" s="1" t="s">
        <v>547</v>
      </c>
      <c r="G207" s="34"/>
      <c r="H207" s="34"/>
      <c r="I207" s="33"/>
      <c r="J207" s="33"/>
      <c r="K207" s="34"/>
      <c r="L207" s="33"/>
      <c r="M207" s="33"/>
      <c r="N207" s="33"/>
      <c r="O207" s="34"/>
      <c r="P207" s="33"/>
      <c r="Q207" s="33"/>
      <c r="R207" s="33"/>
    </row>
    <row r="208" spans="1:18" x14ac:dyDescent="0.15">
      <c r="A208" s="10">
        <v>206</v>
      </c>
      <c r="B208" s="11" t="s">
        <v>1706</v>
      </c>
      <c r="C208" s="12"/>
      <c r="D208" s="13">
        <f t="shared" si="3"/>
        <v>1</v>
      </c>
      <c r="E208" s="9">
        <v>0.80047557652327694</v>
      </c>
      <c r="F208" s="1" t="s">
        <v>547</v>
      </c>
      <c r="G208" s="34"/>
      <c r="H208" s="34"/>
      <c r="I208" s="33"/>
      <c r="J208" s="34"/>
      <c r="K208" s="34"/>
      <c r="L208" s="33"/>
      <c r="M208" s="33"/>
      <c r="N208" s="33"/>
      <c r="O208" s="34"/>
      <c r="P208" s="33"/>
      <c r="Q208" s="33"/>
      <c r="R208" s="33"/>
    </row>
    <row r="209" spans="1:18" x14ac:dyDescent="0.15">
      <c r="A209" s="10">
        <v>207</v>
      </c>
      <c r="B209" s="11" t="s">
        <v>1707</v>
      </c>
      <c r="C209" s="12"/>
      <c r="D209" s="13">
        <f t="shared" si="3"/>
        <v>1</v>
      </c>
      <c r="E209" s="9">
        <v>0.66504242580979733</v>
      </c>
      <c r="F209" s="1" t="s">
        <v>546</v>
      </c>
      <c r="G209" s="33"/>
      <c r="H209" s="34"/>
      <c r="I209" s="33"/>
      <c r="J209" s="33"/>
      <c r="K209" s="34"/>
      <c r="L209" s="33"/>
      <c r="M209" s="33"/>
      <c r="N209" s="33"/>
      <c r="O209" s="34"/>
      <c r="P209" s="33"/>
      <c r="Q209" s="33"/>
      <c r="R209" s="33"/>
    </row>
    <row r="210" spans="1:18" x14ac:dyDescent="0.15">
      <c r="A210" s="10">
        <v>208</v>
      </c>
      <c r="B210" s="11" t="s">
        <v>1708</v>
      </c>
      <c r="C210" s="12"/>
      <c r="D210" s="13">
        <f t="shared" si="3"/>
        <v>1</v>
      </c>
      <c r="E210" s="9">
        <v>0.75151685305628213</v>
      </c>
      <c r="F210" s="1" t="s">
        <v>547</v>
      </c>
      <c r="G210" s="34"/>
      <c r="H210" s="34"/>
      <c r="I210" s="33"/>
      <c r="J210" s="34"/>
      <c r="K210" s="34"/>
      <c r="L210" s="33"/>
      <c r="M210" s="33"/>
      <c r="N210" s="34"/>
      <c r="O210" s="34"/>
      <c r="P210" s="33"/>
      <c r="Q210" s="33"/>
      <c r="R210" s="33"/>
    </row>
    <row r="211" spans="1:18" x14ac:dyDescent="0.15">
      <c r="A211" s="10">
        <v>209</v>
      </c>
      <c r="B211" s="11" t="s">
        <v>1709</v>
      </c>
      <c r="C211" s="12"/>
      <c r="D211" s="13">
        <f t="shared" si="3"/>
        <v>1</v>
      </c>
      <c r="E211" s="9">
        <v>0.73898691123877658</v>
      </c>
      <c r="F211" s="1" t="s">
        <v>546</v>
      </c>
      <c r="G211" s="34"/>
      <c r="H211" s="34"/>
      <c r="I211" s="33"/>
      <c r="J211" s="33"/>
      <c r="K211" s="34"/>
      <c r="L211" s="33"/>
      <c r="M211" s="33"/>
      <c r="N211" s="33"/>
      <c r="O211" s="34"/>
      <c r="P211" s="33"/>
      <c r="Q211" s="33"/>
      <c r="R211" s="33"/>
    </row>
    <row r="212" spans="1:18" x14ac:dyDescent="0.15">
      <c r="A212" s="10">
        <v>210</v>
      </c>
      <c r="B212" s="11" t="s">
        <v>1710</v>
      </c>
      <c r="C212" s="12"/>
      <c r="D212" s="13">
        <f t="shared" si="3"/>
        <v>1</v>
      </c>
      <c r="E212" s="9">
        <v>0.89009024623615152</v>
      </c>
      <c r="F212" s="1" t="s">
        <v>547</v>
      </c>
      <c r="G212" s="34"/>
      <c r="H212" s="34"/>
      <c r="I212" s="33"/>
      <c r="J212" s="34"/>
      <c r="K212" s="34"/>
      <c r="L212" s="33"/>
      <c r="M212" s="33"/>
      <c r="N212" s="34"/>
      <c r="O212" s="34"/>
      <c r="P212" s="33"/>
      <c r="Q212" s="33"/>
      <c r="R212" s="33"/>
    </row>
    <row r="213" spans="1:18" x14ac:dyDescent="0.15">
      <c r="A213" s="10">
        <v>211</v>
      </c>
      <c r="B213" s="11" t="s">
        <v>1711</v>
      </c>
      <c r="C213" s="12"/>
      <c r="D213" s="13">
        <f t="shared" si="3"/>
        <v>1</v>
      </c>
      <c r="E213" s="9">
        <v>0.88372501366524947</v>
      </c>
      <c r="F213" s="1" t="s">
        <v>547</v>
      </c>
      <c r="G213" s="33"/>
      <c r="H213" s="34"/>
      <c r="I213" s="33"/>
      <c r="J213" s="33"/>
      <c r="K213" s="34"/>
      <c r="L213" s="33"/>
      <c r="M213" s="33"/>
      <c r="N213" s="33"/>
      <c r="O213" s="34"/>
      <c r="P213" s="33"/>
      <c r="Q213" s="33"/>
      <c r="R213" s="33"/>
    </row>
    <row r="214" spans="1:18" x14ac:dyDescent="0.15">
      <c r="A214" s="10">
        <v>212</v>
      </c>
      <c r="B214" s="11" t="s">
        <v>1712</v>
      </c>
      <c r="C214" s="12"/>
      <c r="D214" s="13">
        <f t="shared" si="3"/>
        <v>1</v>
      </c>
      <c r="E214" s="9">
        <v>0.98336420059212326</v>
      </c>
      <c r="F214" s="1" t="s">
        <v>546</v>
      </c>
      <c r="G214" s="34"/>
      <c r="H214" s="34"/>
      <c r="I214" s="33"/>
      <c r="J214" s="34"/>
      <c r="K214" s="34"/>
      <c r="L214" s="33"/>
      <c r="M214" s="33"/>
      <c r="N214" s="33"/>
      <c r="O214" s="34"/>
      <c r="P214" s="33"/>
      <c r="Q214" s="33"/>
      <c r="R214" s="33"/>
    </row>
    <row r="215" spans="1:18" x14ac:dyDescent="0.15">
      <c r="A215" s="10">
        <v>213</v>
      </c>
      <c r="B215" s="11" t="s">
        <v>1713</v>
      </c>
      <c r="C215" s="12"/>
      <c r="D215" s="13">
        <f t="shared" si="3"/>
        <v>1</v>
      </c>
      <c r="E215" s="9">
        <v>0.81075043103999689</v>
      </c>
      <c r="F215" s="1" t="s">
        <v>546</v>
      </c>
      <c r="G215" s="33"/>
      <c r="H215" s="34"/>
      <c r="I215" s="33"/>
      <c r="J215" s="34"/>
      <c r="K215" s="34"/>
      <c r="L215" s="33"/>
      <c r="M215" s="33"/>
      <c r="N215" s="34"/>
      <c r="O215" s="34"/>
      <c r="P215" s="33"/>
      <c r="Q215" s="33"/>
      <c r="R215" s="33"/>
    </row>
    <row r="216" spans="1:18" x14ac:dyDescent="0.15">
      <c r="A216" s="10">
        <v>214</v>
      </c>
      <c r="B216" s="11" t="s">
        <v>1714</v>
      </c>
      <c r="C216" s="12"/>
      <c r="D216" s="13">
        <f t="shared" si="3"/>
        <v>1</v>
      </c>
      <c r="E216" s="9">
        <v>0.78291597835671745</v>
      </c>
      <c r="F216" s="1" t="s">
        <v>546</v>
      </c>
      <c r="G216" s="33"/>
      <c r="H216" s="34"/>
      <c r="I216" s="33"/>
      <c r="J216" s="33"/>
      <c r="K216" s="34"/>
      <c r="L216" s="33"/>
      <c r="M216" s="33"/>
      <c r="N216" s="33"/>
      <c r="O216" s="34"/>
      <c r="P216" s="33"/>
      <c r="Q216" s="33"/>
      <c r="R216" s="33"/>
    </row>
    <row r="217" spans="1:18" x14ac:dyDescent="0.15">
      <c r="A217" s="10">
        <v>215</v>
      </c>
      <c r="B217" s="11" t="s">
        <v>1715</v>
      </c>
      <c r="C217" s="12"/>
      <c r="D217" s="13">
        <f t="shared" si="3"/>
        <v>1</v>
      </c>
      <c r="E217" s="9">
        <v>0.65852538893978174</v>
      </c>
      <c r="F217" s="1" t="s">
        <v>546</v>
      </c>
      <c r="G217" s="34"/>
      <c r="H217" s="34"/>
      <c r="I217" s="33"/>
      <c r="J217" s="34"/>
      <c r="K217" s="34"/>
      <c r="L217" s="33"/>
      <c r="M217" s="33"/>
      <c r="N217" s="33"/>
      <c r="O217" s="34"/>
      <c r="P217" s="33"/>
      <c r="Q217" s="33"/>
      <c r="R217" s="33"/>
    </row>
    <row r="218" spans="1:18" x14ac:dyDescent="0.15">
      <c r="A218" s="10">
        <v>216</v>
      </c>
      <c r="B218" s="11" t="s">
        <v>1716</v>
      </c>
      <c r="C218" s="12"/>
      <c r="D218" s="13">
        <f t="shared" si="3"/>
        <v>1</v>
      </c>
      <c r="E218" s="9">
        <v>0.75173508764751173</v>
      </c>
      <c r="F218" s="1" t="s">
        <v>546</v>
      </c>
      <c r="G218" s="34"/>
      <c r="H218" s="34"/>
      <c r="I218" s="33"/>
      <c r="J218" s="34"/>
      <c r="K218" s="34"/>
      <c r="L218" s="33"/>
      <c r="M218" s="33"/>
      <c r="N218" s="33"/>
      <c r="O218" s="34"/>
      <c r="P218" s="33"/>
      <c r="Q218" s="33"/>
      <c r="R218" s="33"/>
    </row>
    <row r="219" spans="1:18" x14ac:dyDescent="0.15">
      <c r="A219" s="10">
        <v>217</v>
      </c>
      <c r="B219" s="11" t="s">
        <v>1717</v>
      </c>
      <c r="C219" s="12"/>
      <c r="D219" s="13">
        <f t="shared" si="3"/>
        <v>1</v>
      </c>
      <c r="E219" s="9">
        <v>0.84742043622808771</v>
      </c>
      <c r="F219" s="1" t="s">
        <v>547</v>
      </c>
      <c r="G219" s="34"/>
      <c r="H219" s="34"/>
      <c r="I219" s="33"/>
      <c r="J219" s="33"/>
      <c r="K219" s="34"/>
      <c r="L219" s="33"/>
      <c r="M219" s="33"/>
      <c r="N219" s="34"/>
      <c r="O219" s="34"/>
      <c r="P219" s="33"/>
      <c r="Q219" s="33"/>
      <c r="R219" s="33"/>
    </row>
    <row r="220" spans="1:18" x14ac:dyDescent="0.15">
      <c r="A220" s="10">
        <v>218</v>
      </c>
      <c r="B220" s="11" t="s">
        <v>1106</v>
      </c>
      <c r="C220" s="12"/>
      <c r="D220" s="13">
        <f t="shared" si="3"/>
        <v>1</v>
      </c>
      <c r="E220" s="9">
        <v>0.65065823861984029</v>
      </c>
      <c r="F220" s="1" t="s">
        <v>546</v>
      </c>
      <c r="G220" s="33"/>
      <c r="H220" s="34"/>
      <c r="I220" s="33"/>
      <c r="J220" s="34"/>
      <c r="K220" s="34"/>
      <c r="L220" s="33"/>
      <c r="M220" s="33"/>
      <c r="N220" s="33"/>
      <c r="O220" s="34"/>
      <c r="P220" s="33"/>
      <c r="Q220" s="33"/>
      <c r="R220" s="33"/>
    </row>
    <row r="221" spans="1:18" x14ac:dyDescent="0.15">
      <c r="A221" s="10">
        <v>219</v>
      </c>
      <c r="B221" s="11" t="s">
        <v>518</v>
      </c>
      <c r="C221" s="12"/>
      <c r="D221" s="13">
        <f t="shared" si="3"/>
        <v>1</v>
      </c>
      <c r="E221" s="9">
        <v>0.78773008906808273</v>
      </c>
      <c r="F221" s="1" t="s">
        <v>546</v>
      </c>
      <c r="G221" s="34"/>
      <c r="H221" s="34"/>
      <c r="I221" s="33"/>
      <c r="J221" s="34"/>
      <c r="K221" s="34"/>
      <c r="L221" s="33"/>
      <c r="M221" s="33"/>
      <c r="N221" s="33"/>
      <c r="O221" s="34"/>
      <c r="P221" s="33"/>
      <c r="Q221" s="33"/>
      <c r="R221" s="33"/>
    </row>
    <row r="222" spans="1:18" x14ac:dyDescent="0.15">
      <c r="A222" s="10">
        <v>220</v>
      </c>
      <c r="B222" s="11" t="s">
        <v>1718</v>
      </c>
      <c r="C222" s="12"/>
      <c r="D222" s="13">
        <f t="shared" si="3"/>
        <v>1</v>
      </c>
      <c r="E222" s="9">
        <v>0.77935133815647717</v>
      </c>
      <c r="F222" s="1" t="s">
        <v>546</v>
      </c>
      <c r="G222" s="33"/>
      <c r="H222" s="34"/>
      <c r="I222" s="33"/>
      <c r="J222" s="33"/>
      <c r="K222" s="34"/>
      <c r="L222" s="33"/>
      <c r="M222" s="33"/>
      <c r="N222" s="34"/>
      <c r="O222" s="34"/>
      <c r="P222" s="33"/>
      <c r="Q222" s="33"/>
      <c r="R222" s="33"/>
    </row>
    <row r="223" spans="1:18" x14ac:dyDescent="0.15">
      <c r="A223" s="10">
        <v>221</v>
      </c>
      <c r="B223" s="11" t="s">
        <v>1719</v>
      </c>
      <c r="C223" s="12"/>
      <c r="D223" s="13">
        <f t="shared" si="3"/>
        <v>1</v>
      </c>
      <c r="E223" s="9">
        <v>0.80943323578025073</v>
      </c>
      <c r="F223" s="1" t="s">
        <v>546</v>
      </c>
      <c r="G223" s="34"/>
      <c r="H223" s="34"/>
      <c r="I223" s="33"/>
      <c r="J223" s="34"/>
      <c r="K223" s="34"/>
      <c r="L223" s="33"/>
      <c r="M223" s="33"/>
      <c r="N223" s="34"/>
      <c r="O223" s="34"/>
      <c r="P223" s="33"/>
      <c r="Q223" s="33"/>
      <c r="R223" s="33"/>
    </row>
    <row r="224" spans="1:18" x14ac:dyDescent="0.15">
      <c r="A224" s="10">
        <v>222</v>
      </c>
      <c r="B224" s="11" t="s">
        <v>1720</v>
      </c>
      <c r="C224" s="12"/>
      <c r="D224" s="13">
        <f t="shared" si="3"/>
        <v>1</v>
      </c>
      <c r="E224" s="9">
        <v>0.86761155957707925</v>
      </c>
      <c r="F224" s="1" t="s">
        <v>546</v>
      </c>
      <c r="G224" s="34"/>
      <c r="H224" s="34"/>
      <c r="I224" s="33"/>
      <c r="J224" s="34"/>
      <c r="K224" s="34"/>
      <c r="L224" s="33"/>
      <c r="M224" s="33"/>
      <c r="N224" s="33"/>
      <c r="O224" s="34"/>
      <c r="P224" s="33"/>
      <c r="Q224" s="33"/>
      <c r="R224" s="33"/>
    </row>
    <row r="225" spans="1:18" x14ac:dyDescent="0.15">
      <c r="A225" s="10">
        <v>223</v>
      </c>
      <c r="B225" s="11" t="s">
        <v>1721</v>
      </c>
      <c r="C225" s="12"/>
      <c r="D225" s="13">
        <f t="shared" si="3"/>
        <v>1</v>
      </c>
      <c r="E225" s="9">
        <v>0.93163237960222967</v>
      </c>
      <c r="F225" s="1" t="s">
        <v>546</v>
      </c>
      <c r="G225" s="34"/>
      <c r="H225" s="34"/>
      <c r="I225" s="33"/>
      <c r="J225" s="33"/>
      <c r="K225" s="34"/>
      <c r="L225" s="33"/>
      <c r="M225" s="33"/>
      <c r="N225" s="34"/>
      <c r="O225" s="34"/>
      <c r="P225" s="33"/>
      <c r="Q225" s="33"/>
      <c r="R225" s="33"/>
    </row>
    <row r="226" spans="1:18" x14ac:dyDescent="0.15">
      <c r="A226" s="10">
        <v>224</v>
      </c>
      <c r="B226" s="11" t="s">
        <v>1722</v>
      </c>
      <c r="C226" s="12"/>
      <c r="D226" s="13">
        <f t="shared" si="3"/>
        <v>1</v>
      </c>
      <c r="E226" s="9">
        <v>0.75497752848966848</v>
      </c>
      <c r="F226" s="1" t="s">
        <v>547</v>
      </c>
      <c r="G226" s="34"/>
      <c r="H226" s="34"/>
      <c r="I226" s="33"/>
      <c r="J226" s="33"/>
      <c r="K226" s="34"/>
      <c r="L226" s="33"/>
      <c r="M226" s="33"/>
      <c r="N226" s="33"/>
      <c r="O226" s="34"/>
      <c r="P226" s="33"/>
      <c r="Q226" s="33"/>
      <c r="R226" s="33"/>
    </row>
    <row r="227" spans="1:18" x14ac:dyDescent="0.15">
      <c r="A227" s="10">
        <v>225</v>
      </c>
      <c r="B227" s="11" t="s">
        <v>1723</v>
      </c>
      <c r="C227" s="12"/>
      <c r="D227" s="13">
        <f t="shared" si="3"/>
        <v>1</v>
      </c>
      <c r="E227" s="9">
        <v>0.92424260629999377</v>
      </c>
      <c r="F227" s="1" t="s">
        <v>546</v>
      </c>
      <c r="G227" s="34"/>
      <c r="H227" s="34"/>
      <c r="I227" s="33"/>
      <c r="J227" s="34"/>
      <c r="K227" s="34"/>
      <c r="L227" s="33"/>
      <c r="M227" s="33"/>
      <c r="N227" s="34"/>
      <c r="O227" s="34"/>
      <c r="P227" s="33"/>
      <c r="Q227" s="33"/>
      <c r="R227" s="33"/>
    </row>
    <row r="228" spans="1:18" x14ac:dyDescent="0.15">
      <c r="A228" s="10">
        <v>226</v>
      </c>
      <c r="B228" s="11" t="s">
        <v>1724</v>
      </c>
      <c r="C228" s="12"/>
      <c r="D228" s="13">
        <f t="shared" si="3"/>
        <v>1</v>
      </c>
      <c r="E228" s="9">
        <v>0.88448382109659041</v>
      </c>
      <c r="F228" s="1" t="s">
        <v>547</v>
      </c>
      <c r="G228" s="34"/>
      <c r="H228" s="34"/>
      <c r="I228" s="33"/>
      <c r="J228" s="34"/>
      <c r="K228" s="34"/>
      <c r="L228" s="33"/>
      <c r="M228" s="33"/>
      <c r="N228" s="33"/>
      <c r="O228" s="34"/>
      <c r="P228" s="33"/>
      <c r="Q228" s="33"/>
      <c r="R228" s="33"/>
    </row>
    <row r="229" spans="1:18" x14ac:dyDescent="0.15">
      <c r="A229" s="10">
        <v>227</v>
      </c>
      <c r="B229" s="11" t="s">
        <v>28</v>
      </c>
      <c r="C229" s="12"/>
      <c r="D229" s="13">
        <f t="shared" si="3"/>
        <v>1</v>
      </c>
      <c r="E229" s="9">
        <v>0.75206557334985558</v>
      </c>
      <c r="F229" s="1" t="s">
        <v>546</v>
      </c>
      <c r="G229" s="34"/>
      <c r="H229" s="34"/>
      <c r="I229" s="33"/>
      <c r="J229" s="34"/>
      <c r="K229" s="34"/>
      <c r="L229" s="33"/>
      <c r="M229" s="33"/>
      <c r="N229" s="33"/>
      <c r="O229" s="34"/>
      <c r="P229" s="33"/>
      <c r="Q229" s="33"/>
      <c r="R229" s="33"/>
    </row>
    <row r="230" spans="1:18" x14ac:dyDescent="0.15">
      <c r="A230" s="10">
        <v>228</v>
      </c>
      <c r="B230" s="11" t="s">
        <v>1532</v>
      </c>
      <c r="C230" s="12"/>
      <c r="D230" s="13">
        <f t="shared" si="3"/>
        <v>1</v>
      </c>
      <c r="E230" s="9">
        <v>0.99236168258639723</v>
      </c>
      <c r="F230" s="1" t="s">
        <v>546</v>
      </c>
      <c r="G230" s="33"/>
      <c r="H230" s="34"/>
      <c r="I230" s="33"/>
      <c r="J230" s="33"/>
      <c r="K230" s="34"/>
      <c r="L230" s="33"/>
      <c r="M230" s="33"/>
      <c r="N230" s="33"/>
      <c r="O230" s="34"/>
      <c r="P230" s="33"/>
      <c r="Q230" s="33"/>
      <c r="R230" s="33"/>
    </row>
    <row r="231" spans="1:18" x14ac:dyDescent="0.15">
      <c r="A231" s="10">
        <v>229</v>
      </c>
      <c r="B231" s="11" t="s">
        <v>1725</v>
      </c>
      <c r="C231" s="12"/>
      <c r="D231" s="13">
        <f t="shared" si="3"/>
        <v>1</v>
      </c>
      <c r="E231" s="9">
        <v>0.8117466352192273</v>
      </c>
      <c r="F231" s="1" t="s">
        <v>547</v>
      </c>
      <c r="G231" s="34"/>
      <c r="H231" s="34"/>
      <c r="I231" s="33"/>
      <c r="J231" s="34"/>
      <c r="K231" s="34"/>
      <c r="L231" s="33"/>
      <c r="M231" s="33"/>
      <c r="N231" s="34"/>
      <c r="O231" s="34"/>
      <c r="P231" s="33"/>
      <c r="Q231" s="33"/>
      <c r="R231" s="33"/>
    </row>
    <row r="232" spans="1:18" x14ac:dyDescent="0.15">
      <c r="A232" s="10">
        <v>230</v>
      </c>
      <c r="B232" s="11" t="s">
        <v>1726</v>
      </c>
      <c r="C232" s="12"/>
      <c r="D232" s="13">
        <f t="shared" si="3"/>
        <v>1</v>
      </c>
      <c r="E232" s="9">
        <v>0.89481144491604514</v>
      </c>
      <c r="F232" s="1" t="s">
        <v>546</v>
      </c>
      <c r="G232" s="34"/>
      <c r="H232" s="34"/>
      <c r="I232" s="33"/>
      <c r="J232" s="33"/>
      <c r="K232" s="34"/>
      <c r="L232" s="33"/>
      <c r="M232" s="33"/>
      <c r="N232" s="33"/>
      <c r="O232" s="34"/>
      <c r="P232" s="33"/>
      <c r="Q232" s="33"/>
      <c r="R232" s="33"/>
    </row>
    <row r="233" spans="1:18" x14ac:dyDescent="0.15">
      <c r="A233" s="10">
        <v>231</v>
      </c>
      <c r="B233" s="11" t="s">
        <v>702</v>
      </c>
      <c r="C233" s="12"/>
      <c r="D233" s="13">
        <f t="shared" si="3"/>
        <v>1</v>
      </c>
      <c r="E233" s="9">
        <v>0.9456908118448375</v>
      </c>
      <c r="F233" s="1" t="s">
        <v>547</v>
      </c>
      <c r="G233" s="34"/>
      <c r="H233" s="34"/>
      <c r="I233" s="33"/>
      <c r="J233" s="33"/>
      <c r="K233" s="34"/>
      <c r="L233" s="33"/>
      <c r="M233" s="33"/>
      <c r="N233" s="33"/>
      <c r="O233" s="34"/>
      <c r="P233" s="33"/>
      <c r="Q233" s="33"/>
      <c r="R233" s="33"/>
    </row>
    <row r="234" spans="1:18" x14ac:dyDescent="0.15">
      <c r="A234" s="10">
        <v>232</v>
      </c>
      <c r="B234" s="11" t="s">
        <v>1727</v>
      </c>
      <c r="C234" s="12"/>
      <c r="D234" s="13">
        <f t="shared" si="3"/>
        <v>1</v>
      </c>
      <c r="E234" s="9">
        <v>0.76589800219247817</v>
      </c>
      <c r="F234" s="1" t="s">
        <v>546</v>
      </c>
      <c r="G234" s="34"/>
      <c r="H234" s="34"/>
      <c r="I234" s="33"/>
      <c r="J234" s="34"/>
      <c r="K234" s="34"/>
      <c r="L234" s="33"/>
      <c r="M234" s="33"/>
      <c r="N234" s="34"/>
      <c r="O234" s="34"/>
      <c r="P234" s="33"/>
      <c r="Q234" s="33"/>
      <c r="R234" s="33"/>
    </row>
    <row r="235" spans="1:18" x14ac:dyDescent="0.15">
      <c r="A235" s="10">
        <v>233</v>
      </c>
      <c r="B235" s="11" t="s">
        <v>1728</v>
      </c>
      <c r="C235" s="12"/>
      <c r="D235" s="13">
        <f t="shared" si="3"/>
        <v>1</v>
      </c>
      <c r="E235" s="9">
        <v>0.98795548898073382</v>
      </c>
      <c r="F235" s="1" t="s">
        <v>547</v>
      </c>
      <c r="G235" s="34"/>
      <c r="H235" s="34"/>
      <c r="I235" s="33"/>
      <c r="J235" s="34"/>
      <c r="K235" s="34"/>
      <c r="L235" s="33"/>
      <c r="M235" s="33"/>
      <c r="N235" s="33"/>
      <c r="O235" s="34"/>
      <c r="P235" s="33"/>
      <c r="Q235" s="33"/>
      <c r="R235" s="33"/>
    </row>
    <row r="236" spans="1:18" x14ac:dyDescent="0.15">
      <c r="A236" s="10">
        <v>234</v>
      </c>
      <c r="B236" s="11" t="s">
        <v>48</v>
      </c>
      <c r="C236" s="12"/>
      <c r="D236" s="13">
        <f t="shared" si="3"/>
        <v>1</v>
      </c>
      <c r="E236" s="9">
        <v>0.85814261788492097</v>
      </c>
      <c r="F236" s="1" t="s">
        <v>547</v>
      </c>
      <c r="G236" s="34"/>
      <c r="H236" s="34"/>
      <c r="I236" s="33"/>
      <c r="J236" s="34"/>
      <c r="K236" s="34"/>
      <c r="L236" s="33"/>
      <c r="M236" s="33"/>
      <c r="N236" s="33"/>
      <c r="O236" s="34"/>
      <c r="P236" s="33"/>
      <c r="Q236" s="33"/>
      <c r="R236" s="33"/>
    </row>
    <row r="237" spans="1:18" x14ac:dyDescent="0.15">
      <c r="A237" s="10">
        <v>235</v>
      </c>
      <c r="B237" s="11" t="s">
        <v>1729</v>
      </c>
      <c r="C237" s="12"/>
      <c r="D237" s="13">
        <f t="shared" si="3"/>
        <v>1</v>
      </c>
      <c r="E237" s="9">
        <v>0.64268916718092584</v>
      </c>
      <c r="F237" s="1" t="s">
        <v>546</v>
      </c>
      <c r="G237" s="34"/>
      <c r="H237" s="34"/>
      <c r="I237" s="33"/>
      <c r="J237" s="34"/>
      <c r="K237" s="34"/>
      <c r="L237" s="33"/>
      <c r="M237" s="33"/>
      <c r="N237" s="33"/>
      <c r="O237" s="34"/>
      <c r="P237" s="33"/>
      <c r="Q237" s="33"/>
      <c r="R237" s="33"/>
    </row>
    <row r="238" spans="1:18" x14ac:dyDescent="0.15">
      <c r="A238" s="10">
        <v>236</v>
      </c>
      <c r="B238" s="11" t="s">
        <v>452</v>
      </c>
      <c r="C238" s="12"/>
      <c r="D238" s="13">
        <f t="shared" si="3"/>
        <v>1</v>
      </c>
      <c r="E238" s="9">
        <v>0.97556413946431864</v>
      </c>
      <c r="F238" s="1" t="s">
        <v>546</v>
      </c>
      <c r="G238" s="33"/>
      <c r="H238" s="34"/>
      <c r="I238" s="33"/>
      <c r="J238" s="33"/>
      <c r="K238" s="34"/>
      <c r="L238" s="33"/>
      <c r="M238" s="33"/>
      <c r="N238" s="33"/>
      <c r="O238" s="34"/>
      <c r="P238" s="33"/>
      <c r="Q238" s="33"/>
      <c r="R238" s="33"/>
    </row>
    <row r="239" spans="1:18" x14ac:dyDescent="0.15">
      <c r="A239" s="10">
        <v>237</v>
      </c>
      <c r="B239" s="11" t="s">
        <v>1730</v>
      </c>
      <c r="C239" s="12"/>
      <c r="D239" s="13">
        <f t="shared" si="3"/>
        <v>1</v>
      </c>
      <c r="E239" s="9">
        <v>0.81884818098848289</v>
      </c>
      <c r="F239" s="1" t="s">
        <v>546</v>
      </c>
      <c r="G239" s="33"/>
      <c r="H239" s="34"/>
      <c r="I239" s="33"/>
      <c r="J239" s="33"/>
      <c r="K239" s="34"/>
      <c r="L239" s="33"/>
      <c r="M239" s="33"/>
      <c r="N239" s="33"/>
      <c r="O239" s="34"/>
      <c r="P239" s="33"/>
      <c r="Q239" s="33"/>
      <c r="R239" s="33"/>
    </row>
    <row r="240" spans="1:18" x14ac:dyDescent="0.15">
      <c r="A240" s="10">
        <v>238</v>
      </c>
      <c r="B240" s="11" t="s">
        <v>1731</v>
      </c>
      <c r="C240" s="12"/>
      <c r="D240" s="13">
        <f t="shared" si="3"/>
        <v>1</v>
      </c>
      <c r="E240" s="9">
        <v>0.84711843053166636</v>
      </c>
      <c r="F240" s="1" t="s">
        <v>547</v>
      </c>
      <c r="G240" s="34"/>
      <c r="H240" s="34"/>
      <c r="I240" s="33"/>
      <c r="J240" s="34"/>
      <c r="K240" s="34"/>
      <c r="L240" s="33"/>
      <c r="M240" s="33"/>
      <c r="N240" s="33"/>
      <c r="O240" s="34"/>
      <c r="P240" s="33"/>
      <c r="Q240" s="33"/>
      <c r="R240" s="33"/>
    </row>
    <row r="241" spans="1:18" x14ac:dyDescent="0.15">
      <c r="A241" s="10">
        <v>239</v>
      </c>
      <c r="B241" s="11" t="s">
        <v>1538</v>
      </c>
      <c r="C241" s="12"/>
      <c r="D241" s="13">
        <f t="shared" si="3"/>
        <v>1</v>
      </c>
      <c r="E241" s="9">
        <v>0.681280498282403</v>
      </c>
      <c r="F241" s="1" t="s">
        <v>546</v>
      </c>
      <c r="G241" s="33"/>
      <c r="H241" s="34"/>
      <c r="I241" s="33"/>
      <c r="J241" s="33"/>
      <c r="K241" s="34"/>
      <c r="L241" s="33"/>
      <c r="M241" s="33"/>
      <c r="N241" s="33"/>
      <c r="O241" s="34"/>
      <c r="P241" s="33"/>
      <c r="Q241" s="33"/>
      <c r="R241" s="33"/>
    </row>
    <row r="242" spans="1:18" x14ac:dyDescent="0.15">
      <c r="A242" s="10">
        <v>240</v>
      </c>
      <c r="B242" s="11" t="s">
        <v>1732</v>
      </c>
      <c r="C242" s="12"/>
      <c r="D242" s="13">
        <f t="shared" si="3"/>
        <v>1</v>
      </c>
      <c r="E242" s="9">
        <v>0.70494984721462672</v>
      </c>
      <c r="F242" s="1" t="s">
        <v>546</v>
      </c>
      <c r="G242" s="34"/>
      <c r="H242" s="34"/>
      <c r="I242" s="33"/>
      <c r="J242" s="34"/>
      <c r="K242" s="34"/>
      <c r="L242" s="33"/>
      <c r="M242" s="33"/>
      <c r="N242" s="33"/>
      <c r="O242" s="34"/>
      <c r="P242" s="33"/>
      <c r="Q242" s="33"/>
      <c r="R242" s="33"/>
    </row>
    <row r="243" spans="1:18" x14ac:dyDescent="0.15">
      <c r="A243" s="10">
        <v>241</v>
      </c>
      <c r="B243" s="11" t="s">
        <v>1733</v>
      </c>
      <c r="C243" s="12"/>
      <c r="D243" s="13">
        <f t="shared" si="3"/>
        <v>1</v>
      </c>
      <c r="E243" s="9">
        <v>0.72533667891971021</v>
      </c>
      <c r="F243" s="1" t="s">
        <v>547</v>
      </c>
      <c r="G243" s="34"/>
      <c r="H243" s="34"/>
      <c r="I243" s="33"/>
      <c r="J243" s="34"/>
      <c r="K243" s="34"/>
      <c r="L243" s="33"/>
      <c r="M243" s="33"/>
      <c r="N243" s="33"/>
      <c r="O243" s="34"/>
      <c r="P243" s="33"/>
      <c r="Q243" s="33"/>
      <c r="R243" s="33"/>
    </row>
    <row r="244" spans="1:18" x14ac:dyDescent="0.15">
      <c r="A244" s="10">
        <v>242</v>
      </c>
      <c r="B244" s="11" t="s">
        <v>1734</v>
      </c>
      <c r="C244" s="12"/>
      <c r="D244" s="13">
        <f t="shared" si="3"/>
        <v>1</v>
      </c>
      <c r="E244" s="9">
        <v>0.87827073278837919</v>
      </c>
      <c r="F244" s="1" t="s">
        <v>546</v>
      </c>
      <c r="G244" s="34"/>
      <c r="H244" s="34"/>
      <c r="I244" s="33"/>
      <c r="J244" s="34"/>
      <c r="K244" s="34"/>
      <c r="L244" s="33"/>
      <c r="M244" s="33"/>
      <c r="N244" s="33"/>
      <c r="O244" s="34"/>
      <c r="P244" s="33"/>
      <c r="Q244" s="33"/>
      <c r="R244" s="33"/>
    </row>
    <row r="245" spans="1:18" x14ac:dyDescent="0.15">
      <c r="A245" s="10">
        <v>243</v>
      </c>
      <c r="B245" s="11" t="s">
        <v>1735</v>
      </c>
      <c r="C245" s="12"/>
      <c r="D245" s="13">
        <f t="shared" si="3"/>
        <v>1</v>
      </c>
      <c r="E245" s="9">
        <v>0.78762777377016135</v>
      </c>
      <c r="F245" s="1" t="s">
        <v>546</v>
      </c>
      <c r="G245" s="34"/>
      <c r="H245" s="34"/>
      <c r="I245" s="33"/>
      <c r="J245" s="33"/>
      <c r="K245" s="34"/>
      <c r="L245" s="33"/>
      <c r="M245" s="33"/>
      <c r="N245" s="34"/>
      <c r="O245" s="34"/>
      <c r="P245" s="33"/>
      <c r="Q245" s="33"/>
      <c r="R245" s="33"/>
    </row>
    <row r="246" spans="1:18" x14ac:dyDescent="0.15">
      <c r="A246" s="10">
        <v>244</v>
      </c>
      <c r="B246" s="11" t="s">
        <v>1736</v>
      </c>
      <c r="C246" s="12"/>
      <c r="D246" s="13">
        <f t="shared" si="3"/>
        <v>1</v>
      </c>
      <c r="E246" s="9">
        <v>0.98137639362375917</v>
      </c>
      <c r="F246" s="1" t="s">
        <v>547</v>
      </c>
      <c r="G246" s="34"/>
      <c r="H246" s="34"/>
      <c r="I246" s="33"/>
      <c r="J246" s="34"/>
      <c r="K246" s="34"/>
      <c r="L246" s="33"/>
      <c r="M246" s="33"/>
      <c r="N246" s="33"/>
      <c r="O246" s="34"/>
      <c r="P246" s="33"/>
      <c r="Q246" s="33"/>
      <c r="R246" s="33"/>
    </row>
    <row r="247" spans="1:18" x14ac:dyDescent="0.15">
      <c r="A247" s="10">
        <v>245</v>
      </c>
      <c r="B247" s="11" t="s">
        <v>1737</v>
      </c>
      <c r="C247" s="12"/>
      <c r="D247" s="13">
        <f t="shared" si="3"/>
        <v>1</v>
      </c>
      <c r="E247" s="9">
        <v>0.97949214236712301</v>
      </c>
      <c r="F247" s="1" t="s">
        <v>546</v>
      </c>
      <c r="G247" s="34"/>
      <c r="H247" s="34"/>
      <c r="I247" s="33"/>
      <c r="J247" s="34"/>
      <c r="K247" s="34"/>
      <c r="L247" s="33"/>
      <c r="M247" s="33"/>
      <c r="N247" s="33"/>
      <c r="O247" s="34"/>
      <c r="P247" s="33"/>
      <c r="Q247" s="33"/>
      <c r="R247" s="33"/>
    </row>
    <row r="248" spans="1:18" x14ac:dyDescent="0.15">
      <c r="A248" s="10">
        <v>246</v>
      </c>
      <c r="B248" s="11" t="s">
        <v>1738</v>
      </c>
      <c r="C248" s="12"/>
      <c r="D248" s="13">
        <f t="shared" si="3"/>
        <v>1</v>
      </c>
      <c r="E248" s="9">
        <v>0.91753314253283058</v>
      </c>
      <c r="F248" s="1" t="s">
        <v>547</v>
      </c>
      <c r="G248" s="34"/>
      <c r="H248" s="34"/>
      <c r="I248" s="33"/>
      <c r="J248" s="34"/>
      <c r="K248" s="34"/>
      <c r="L248" s="33"/>
      <c r="M248" s="33"/>
      <c r="N248" s="33"/>
      <c r="O248" s="34"/>
      <c r="P248" s="33"/>
      <c r="Q248" s="33"/>
      <c r="R248" s="33"/>
    </row>
    <row r="249" spans="1:18" x14ac:dyDescent="0.15">
      <c r="A249" s="10">
        <v>247</v>
      </c>
      <c r="B249" s="11" t="s">
        <v>1178</v>
      </c>
      <c r="C249" s="12"/>
      <c r="D249" s="13">
        <f t="shared" si="3"/>
        <v>1</v>
      </c>
      <c r="E249" s="9">
        <v>0.92310656394458901</v>
      </c>
      <c r="F249" s="1" t="s">
        <v>546</v>
      </c>
      <c r="G249" s="34"/>
      <c r="H249" s="34"/>
      <c r="I249" s="33"/>
      <c r="J249" s="33"/>
      <c r="K249" s="34"/>
      <c r="L249" s="33"/>
      <c r="M249" s="33"/>
      <c r="N249" s="33"/>
      <c r="O249" s="34"/>
      <c r="P249" s="33"/>
      <c r="Q249" s="33"/>
      <c r="R249" s="33"/>
    </row>
    <row r="250" spans="1:18" x14ac:dyDescent="0.15">
      <c r="A250" s="10">
        <v>248</v>
      </c>
      <c r="B250" s="11" t="s">
        <v>1739</v>
      </c>
      <c r="C250" s="12"/>
      <c r="D250" s="13">
        <f t="shared" si="3"/>
        <v>1</v>
      </c>
      <c r="E250" s="9">
        <v>0.8661251064064992</v>
      </c>
      <c r="F250" s="1" t="s">
        <v>546</v>
      </c>
      <c r="G250" s="33"/>
      <c r="H250" s="34"/>
      <c r="I250" s="33"/>
      <c r="J250" s="33"/>
      <c r="K250" s="34"/>
      <c r="L250" s="33"/>
      <c r="M250" s="33"/>
      <c r="N250" s="34"/>
      <c r="O250" s="34"/>
      <c r="P250" s="33"/>
      <c r="Q250" s="33"/>
      <c r="R250" s="33"/>
    </row>
    <row r="251" spans="1:18" x14ac:dyDescent="0.15">
      <c r="A251" s="10">
        <v>249</v>
      </c>
      <c r="B251" s="11" t="s">
        <v>6</v>
      </c>
      <c r="C251" s="12"/>
      <c r="D251" s="13">
        <f t="shared" si="3"/>
        <v>1</v>
      </c>
      <c r="E251" s="9">
        <v>0.85270808975687284</v>
      </c>
      <c r="F251" s="1" t="s">
        <v>546</v>
      </c>
      <c r="G251" s="34"/>
      <c r="H251" s="34"/>
      <c r="I251" s="33"/>
      <c r="J251" s="34"/>
      <c r="K251" s="34"/>
      <c r="L251" s="33"/>
      <c r="M251" s="33"/>
      <c r="N251" s="33"/>
      <c r="O251" s="34"/>
      <c r="P251" s="33"/>
      <c r="Q251" s="33"/>
      <c r="R251" s="33"/>
    </row>
    <row r="252" spans="1:18" x14ac:dyDescent="0.15">
      <c r="A252" s="10">
        <v>250</v>
      </c>
      <c r="B252" s="11" t="s">
        <v>919</v>
      </c>
      <c r="C252" s="12"/>
      <c r="D252" s="13">
        <f t="shared" si="3"/>
        <v>1</v>
      </c>
      <c r="E252" s="9">
        <v>0.81718185513195518</v>
      </c>
      <c r="F252" s="1" t="s">
        <v>546</v>
      </c>
      <c r="G252" s="34"/>
      <c r="H252" s="34"/>
      <c r="I252" s="33"/>
      <c r="J252" s="34"/>
      <c r="K252" s="34"/>
      <c r="L252" s="33"/>
      <c r="M252" s="33"/>
      <c r="N252" s="34"/>
      <c r="O252" s="34"/>
      <c r="P252" s="33"/>
      <c r="Q252" s="33"/>
      <c r="R252" s="33"/>
    </row>
    <row r="253" spans="1:18" x14ac:dyDescent="0.15">
      <c r="A253" s="10">
        <v>251</v>
      </c>
      <c r="B253" s="11" t="s">
        <v>1740</v>
      </c>
      <c r="C253" s="12"/>
      <c r="D253" s="13">
        <f t="shared" si="3"/>
        <v>1</v>
      </c>
      <c r="E253" s="9">
        <v>0.70901806012257262</v>
      </c>
      <c r="F253" s="1" t="s">
        <v>546</v>
      </c>
      <c r="G253" s="33"/>
      <c r="H253" s="34"/>
      <c r="I253" s="33"/>
      <c r="J253" s="34"/>
      <c r="K253" s="34"/>
      <c r="L253" s="33"/>
      <c r="M253" s="33"/>
      <c r="N253" s="34"/>
      <c r="O253" s="34"/>
      <c r="P253" s="33"/>
      <c r="Q253" s="33"/>
      <c r="R253" s="33"/>
    </row>
    <row r="254" spans="1:18" x14ac:dyDescent="0.15">
      <c r="A254" s="10">
        <v>252</v>
      </c>
      <c r="B254" s="11" t="s">
        <v>1741</v>
      </c>
      <c r="C254" s="12"/>
      <c r="D254" s="13">
        <f t="shared" si="3"/>
        <v>1</v>
      </c>
      <c r="E254" s="9">
        <v>0.92421065937056679</v>
      </c>
      <c r="F254" s="1" t="s">
        <v>547</v>
      </c>
      <c r="G254" s="34"/>
      <c r="H254" s="34"/>
      <c r="I254" s="33"/>
      <c r="J254" s="34"/>
      <c r="K254" s="34"/>
      <c r="L254" s="33"/>
      <c r="M254" s="33"/>
      <c r="N254" s="34"/>
      <c r="O254" s="34"/>
      <c r="P254" s="33"/>
      <c r="Q254" s="33"/>
      <c r="R254" s="33"/>
    </row>
    <row r="255" spans="1:18" x14ac:dyDescent="0.15">
      <c r="A255" s="10">
        <v>253</v>
      </c>
      <c r="B255" s="11" t="s">
        <v>1742</v>
      </c>
      <c r="C255" s="12"/>
      <c r="D255" s="13">
        <f t="shared" si="3"/>
        <v>1</v>
      </c>
      <c r="E255" s="9">
        <v>0.80695218387255996</v>
      </c>
      <c r="F255" s="1" t="s">
        <v>546</v>
      </c>
      <c r="G255" s="34"/>
      <c r="H255" s="34"/>
      <c r="I255" s="33"/>
      <c r="J255" s="33"/>
      <c r="K255" s="34"/>
      <c r="L255" s="33"/>
      <c r="M255" s="33"/>
      <c r="N255" s="33"/>
      <c r="O255" s="34"/>
      <c r="P255" s="33"/>
      <c r="Q255" s="33"/>
      <c r="R255" s="33"/>
    </row>
    <row r="256" spans="1:18" x14ac:dyDescent="0.15">
      <c r="A256" s="10">
        <v>254</v>
      </c>
      <c r="B256" s="11" t="s">
        <v>1743</v>
      </c>
      <c r="C256" s="12"/>
      <c r="D256" s="13">
        <f t="shared" si="3"/>
        <v>1</v>
      </c>
      <c r="E256" s="9">
        <v>0.76768376755903311</v>
      </c>
      <c r="F256" s="1" t="s">
        <v>547</v>
      </c>
      <c r="G256" s="34"/>
      <c r="H256" s="34"/>
      <c r="I256" s="33"/>
      <c r="J256" s="33"/>
      <c r="K256" s="34"/>
      <c r="L256" s="33"/>
      <c r="M256" s="33"/>
      <c r="N256" s="33"/>
      <c r="O256" s="34"/>
      <c r="P256" s="33"/>
      <c r="Q256" s="33"/>
      <c r="R256" s="33"/>
    </row>
    <row r="257" spans="1:18" x14ac:dyDescent="0.15">
      <c r="A257" s="10">
        <v>255</v>
      </c>
      <c r="B257" s="11" t="s">
        <v>1744</v>
      </c>
      <c r="C257" s="12"/>
      <c r="D257" s="13">
        <f t="shared" si="3"/>
        <v>1</v>
      </c>
      <c r="E257" s="9">
        <v>0.86737749661253805</v>
      </c>
      <c r="F257" s="1" t="s">
        <v>547</v>
      </c>
      <c r="G257" s="33"/>
      <c r="H257" s="34"/>
      <c r="I257" s="33"/>
      <c r="J257" s="33"/>
      <c r="K257" s="34"/>
      <c r="L257" s="33"/>
      <c r="M257" s="33"/>
      <c r="N257" s="33"/>
      <c r="O257" s="34"/>
      <c r="P257" s="33"/>
      <c r="Q257" s="33"/>
      <c r="R257" s="33"/>
    </row>
    <row r="258" spans="1:18" x14ac:dyDescent="0.15">
      <c r="A258" s="10">
        <v>256</v>
      </c>
      <c r="B258" s="11" t="s">
        <v>1745</v>
      </c>
      <c r="C258" s="12"/>
      <c r="D258" s="13">
        <f t="shared" si="3"/>
        <v>1</v>
      </c>
      <c r="E258" s="9">
        <v>0.94050853800270673</v>
      </c>
      <c r="F258" s="1" t="s">
        <v>546</v>
      </c>
      <c r="G258" s="34"/>
      <c r="H258" s="34"/>
      <c r="I258" s="33"/>
      <c r="J258" s="33"/>
      <c r="K258" s="34"/>
      <c r="L258" s="33"/>
      <c r="M258" s="33"/>
      <c r="N258" s="33"/>
      <c r="O258" s="34"/>
      <c r="P258" s="33"/>
      <c r="Q258" s="33"/>
      <c r="R258" s="33"/>
    </row>
    <row r="259" spans="1:18" x14ac:dyDescent="0.15">
      <c r="A259" s="10">
        <v>257</v>
      </c>
      <c r="B259" s="11" t="s">
        <v>1746</v>
      </c>
      <c r="C259" s="12"/>
      <c r="D259" s="13">
        <f t="shared" si="3"/>
        <v>1</v>
      </c>
      <c r="E259" s="9">
        <v>0.87971784518250051</v>
      </c>
      <c r="F259" s="1" t="s">
        <v>546</v>
      </c>
      <c r="G259" s="34"/>
      <c r="H259" s="34"/>
      <c r="I259" s="33"/>
      <c r="J259" s="33"/>
      <c r="K259" s="34"/>
      <c r="L259" s="33"/>
      <c r="M259" s="33"/>
      <c r="N259" s="33"/>
      <c r="O259" s="34"/>
      <c r="P259" s="33"/>
      <c r="Q259" s="33"/>
      <c r="R259" s="33"/>
    </row>
    <row r="260" spans="1:18" x14ac:dyDescent="0.15">
      <c r="A260" s="10">
        <v>258</v>
      </c>
      <c r="B260" s="11" t="s">
        <v>437</v>
      </c>
      <c r="C260" s="12"/>
      <c r="D260" s="13">
        <f t="shared" ref="D260:D323" si="4">IF((C260&gt;3),9,1)</f>
        <v>1</v>
      </c>
      <c r="E260" s="9">
        <v>0.9565320856947741</v>
      </c>
      <c r="F260" s="1" t="s">
        <v>546</v>
      </c>
      <c r="G260" s="34"/>
      <c r="H260" s="34"/>
      <c r="I260" s="33"/>
      <c r="J260" s="33"/>
      <c r="K260" s="34"/>
      <c r="L260" s="33"/>
      <c r="M260" s="33"/>
      <c r="N260" s="33"/>
      <c r="O260" s="34"/>
      <c r="P260" s="33"/>
      <c r="Q260" s="33"/>
      <c r="R260" s="33"/>
    </row>
    <row r="261" spans="1:18" x14ac:dyDescent="0.15">
      <c r="A261" s="10">
        <v>259</v>
      </c>
      <c r="B261" s="11" t="s">
        <v>1747</v>
      </c>
      <c r="C261" s="12"/>
      <c r="D261" s="13">
        <f t="shared" si="4"/>
        <v>1</v>
      </c>
      <c r="E261" s="9">
        <v>0.77624921830730331</v>
      </c>
      <c r="F261" s="1" t="s">
        <v>546</v>
      </c>
      <c r="G261" s="34"/>
      <c r="H261" s="34"/>
      <c r="I261" s="33"/>
      <c r="J261" s="34"/>
      <c r="K261" s="34"/>
      <c r="L261" s="33"/>
      <c r="M261" s="33"/>
      <c r="N261" s="33"/>
      <c r="O261" s="34"/>
      <c r="P261" s="33"/>
      <c r="Q261" s="33"/>
      <c r="R261" s="33"/>
    </row>
    <row r="262" spans="1:18" x14ac:dyDescent="0.15">
      <c r="A262" s="10">
        <v>260</v>
      </c>
      <c r="B262" s="11" t="s">
        <v>1748</v>
      </c>
      <c r="C262" s="12"/>
      <c r="D262" s="13">
        <f t="shared" si="4"/>
        <v>1</v>
      </c>
      <c r="E262" s="9">
        <v>0.79915910223603515</v>
      </c>
      <c r="F262" s="1" t="s">
        <v>546</v>
      </c>
      <c r="G262" s="34"/>
      <c r="H262" s="34"/>
      <c r="I262" s="33"/>
      <c r="J262" s="33"/>
      <c r="K262" s="34"/>
      <c r="L262" s="33"/>
      <c r="M262" s="33"/>
      <c r="N262" s="33"/>
      <c r="O262" s="34"/>
      <c r="P262" s="33"/>
      <c r="Q262" s="33"/>
      <c r="R262" s="33"/>
    </row>
    <row r="263" spans="1:18" x14ac:dyDescent="0.15">
      <c r="A263" s="10">
        <v>261</v>
      </c>
      <c r="B263" s="11" t="s">
        <v>1749</v>
      </c>
      <c r="C263" s="12"/>
      <c r="D263" s="13">
        <f t="shared" si="4"/>
        <v>1</v>
      </c>
      <c r="E263" s="9">
        <v>0.86133777163248837</v>
      </c>
      <c r="F263" s="1" t="s">
        <v>546</v>
      </c>
      <c r="G263" s="33"/>
      <c r="H263" s="34"/>
      <c r="I263" s="33"/>
      <c r="J263" s="33"/>
      <c r="K263" s="34"/>
      <c r="L263" s="33"/>
      <c r="M263" s="33"/>
      <c r="N263" s="33"/>
      <c r="O263" s="34"/>
      <c r="P263" s="33"/>
      <c r="Q263" s="33"/>
      <c r="R263" s="33"/>
    </row>
    <row r="264" spans="1:18" x14ac:dyDescent="0.15">
      <c r="A264" s="10">
        <v>262</v>
      </c>
      <c r="B264" s="11" t="s">
        <v>1750</v>
      </c>
      <c r="C264" s="12"/>
      <c r="D264" s="13">
        <f t="shared" si="4"/>
        <v>1</v>
      </c>
      <c r="E264" s="9">
        <v>0.98230571365560504</v>
      </c>
      <c r="F264" s="1" t="s">
        <v>546</v>
      </c>
      <c r="G264" s="34"/>
      <c r="H264" s="34"/>
      <c r="I264" s="33"/>
      <c r="J264" s="34"/>
      <c r="K264" s="34"/>
      <c r="L264" s="33"/>
      <c r="M264" s="33"/>
      <c r="N264" s="33"/>
      <c r="O264" s="34"/>
      <c r="P264" s="33"/>
      <c r="Q264" s="33"/>
      <c r="R264" s="33"/>
    </row>
    <row r="265" spans="1:18" x14ac:dyDescent="0.15">
      <c r="A265" s="10">
        <v>263</v>
      </c>
      <c r="B265" s="11" t="s">
        <v>67</v>
      </c>
      <c r="C265" s="12"/>
      <c r="D265" s="13">
        <f t="shared" si="4"/>
        <v>1</v>
      </c>
      <c r="E265" s="9">
        <v>0.8563018149496493</v>
      </c>
      <c r="F265" s="1" t="s">
        <v>547</v>
      </c>
      <c r="G265" s="34"/>
      <c r="H265" s="34"/>
      <c r="I265" s="33"/>
      <c r="J265" s="33"/>
      <c r="K265" s="34"/>
      <c r="L265" s="33"/>
      <c r="M265" s="33"/>
      <c r="N265" s="34"/>
      <c r="O265" s="34"/>
      <c r="P265" s="33"/>
      <c r="Q265" s="33"/>
      <c r="R265" s="33"/>
    </row>
    <row r="266" spans="1:18" x14ac:dyDescent="0.15">
      <c r="A266" s="10">
        <v>264</v>
      </c>
      <c r="B266" s="11" t="s">
        <v>1751</v>
      </c>
      <c r="C266" s="12"/>
      <c r="D266" s="13">
        <f t="shared" si="4"/>
        <v>1</v>
      </c>
      <c r="E266" s="9">
        <v>0.86829516141212904</v>
      </c>
      <c r="F266" s="1" t="s">
        <v>547</v>
      </c>
      <c r="G266" s="34"/>
      <c r="H266" s="34"/>
      <c r="I266" s="33"/>
      <c r="J266" s="33"/>
      <c r="K266" s="34"/>
      <c r="L266" s="33"/>
      <c r="M266" s="33"/>
      <c r="N266" s="33"/>
      <c r="O266" s="34"/>
      <c r="P266" s="33"/>
      <c r="Q266" s="33"/>
      <c r="R266" s="33"/>
    </row>
    <row r="267" spans="1:18" x14ac:dyDescent="0.15">
      <c r="A267" s="10">
        <v>265</v>
      </c>
      <c r="B267" s="11" t="s">
        <v>1752</v>
      </c>
      <c r="C267" s="12"/>
      <c r="D267" s="13">
        <f t="shared" si="4"/>
        <v>1</v>
      </c>
      <c r="E267" s="9">
        <v>0.71045713594327808</v>
      </c>
      <c r="F267" s="1" t="s">
        <v>546</v>
      </c>
      <c r="G267" s="34"/>
      <c r="H267" s="34"/>
      <c r="I267" s="33"/>
      <c r="J267" s="33"/>
      <c r="K267" s="34"/>
      <c r="L267" s="33"/>
      <c r="M267" s="33"/>
      <c r="N267" s="33"/>
      <c r="O267" s="34"/>
      <c r="P267" s="33"/>
      <c r="Q267" s="33"/>
      <c r="R267" s="33"/>
    </row>
    <row r="268" spans="1:18" x14ac:dyDescent="0.15">
      <c r="A268" s="10">
        <v>266</v>
      </c>
      <c r="B268" s="11" t="s">
        <v>1753</v>
      </c>
      <c r="C268" s="12"/>
      <c r="D268" s="13">
        <f t="shared" si="4"/>
        <v>1</v>
      </c>
      <c r="E268" s="9">
        <v>0.78017675313659662</v>
      </c>
      <c r="F268" s="1" t="s">
        <v>547</v>
      </c>
      <c r="G268" s="33"/>
      <c r="H268" s="34"/>
      <c r="I268" s="33"/>
      <c r="J268" s="33"/>
      <c r="K268" s="34"/>
      <c r="L268" s="33"/>
      <c r="M268" s="33"/>
      <c r="N268" s="33"/>
      <c r="O268" s="34"/>
      <c r="P268" s="33"/>
      <c r="Q268" s="33"/>
      <c r="R268" s="33"/>
    </row>
    <row r="269" spans="1:18" x14ac:dyDescent="0.15">
      <c r="A269" s="10">
        <v>267</v>
      </c>
      <c r="B269" s="11" t="s">
        <v>1754</v>
      </c>
      <c r="C269" s="12"/>
      <c r="D269" s="13">
        <f t="shared" si="4"/>
        <v>1</v>
      </c>
      <c r="E269" s="9">
        <v>0.81404868367705396</v>
      </c>
      <c r="F269" s="1" t="s">
        <v>546</v>
      </c>
      <c r="G269" s="33"/>
      <c r="H269" s="34"/>
      <c r="I269" s="33"/>
      <c r="J269" s="34"/>
      <c r="K269" s="34"/>
      <c r="L269" s="33"/>
      <c r="M269" s="33"/>
      <c r="N269" s="33"/>
      <c r="O269" s="34"/>
      <c r="P269" s="33"/>
      <c r="Q269" s="33"/>
      <c r="R269" s="33"/>
    </row>
    <row r="270" spans="1:18" x14ac:dyDescent="0.15">
      <c r="A270" s="10">
        <v>268</v>
      </c>
      <c r="B270" s="11" t="s">
        <v>718</v>
      </c>
      <c r="C270" s="12"/>
      <c r="D270" s="13">
        <f t="shared" si="4"/>
        <v>1</v>
      </c>
      <c r="E270" s="9">
        <v>0.81310709896427547</v>
      </c>
      <c r="F270" s="1" t="s">
        <v>546</v>
      </c>
      <c r="G270" s="34"/>
      <c r="H270" s="34"/>
      <c r="I270" s="33"/>
      <c r="J270" s="34"/>
      <c r="K270" s="34"/>
      <c r="L270" s="33"/>
      <c r="M270" s="33"/>
      <c r="N270" s="33"/>
      <c r="O270" s="34"/>
      <c r="P270" s="33"/>
      <c r="Q270" s="33"/>
      <c r="R270" s="33"/>
    </row>
    <row r="271" spans="1:18" x14ac:dyDescent="0.15">
      <c r="A271" s="10">
        <v>269</v>
      </c>
      <c r="B271" s="11" t="s">
        <v>1755</v>
      </c>
      <c r="C271" s="12"/>
      <c r="D271" s="13">
        <f t="shared" si="4"/>
        <v>1</v>
      </c>
      <c r="E271" s="9">
        <v>0.92765112737952471</v>
      </c>
      <c r="F271" s="1" t="s">
        <v>547</v>
      </c>
      <c r="G271" s="34"/>
      <c r="H271" s="34"/>
      <c r="I271" s="33"/>
      <c r="J271" s="34"/>
      <c r="K271" s="34"/>
      <c r="L271" s="33"/>
      <c r="M271" s="33"/>
      <c r="N271" s="34"/>
      <c r="O271" s="34"/>
      <c r="P271" s="33"/>
      <c r="Q271" s="33"/>
      <c r="R271" s="33"/>
    </row>
    <row r="272" spans="1:18" x14ac:dyDescent="0.15">
      <c r="A272" s="10">
        <v>270</v>
      </c>
      <c r="B272" s="11" t="s">
        <v>1756</v>
      </c>
      <c r="C272" s="12"/>
      <c r="D272" s="13">
        <f t="shared" si="4"/>
        <v>1</v>
      </c>
      <c r="E272" s="9">
        <v>0.86299774127664164</v>
      </c>
      <c r="F272" s="1" t="s">
        <v>547</v>
      </c>
      <c r="G272" s="34"/>
      <c r="H272" s="34"/>
      <c r="I272" s="33"/>
      <c r="J272" s="34"/>
      <c r="K272" s="34"/>
      <c r="L272" s="33"/>
      <c r="M272" s="33"/>
      <c r="N272" s="34"/>
      <c r="O272" s="34"/>
      <c r="P272" s="33"/>
      <c r="Q272" s="33"/>
      <c r="R272" s="33"/>
    </row>
    <row r="273" spans="1:18" x14ac:dyDescent="0.15">
      <c r="A273" s="10">
        <v>271</v>
      </c>
      <c r="B273" s="11" t="s">
        <v>1757</v>
      </c>
      <c r="C273" s="12"/>
      <c r="D273" s="13">
        <f t="shared" si="4"/>
        <v>1</v>
      </c>
      <c r="E273" s="9">
        <v>0.82361544480634574</v>
      </c>
      <c r="F273" s="1" t="s">
        <v>547</v>
      </c>
      <c r="G273" s="34"/>
      <c r="H273" s="34"/>
      <c r="I273" s="33"/>
      <c r="J273" s="33"/>
      <c r="K273" s="34"/>
      <c r="L273" s="33"/>
      <c r="M273" s="33"/>
      <c r="N273" s="33"/>
      <c r="O273" s="34"/>
      <c r="P273" s="33"/>
      <c r="Q273" s="33"/>
      <c r="R273" s="33"/>
    </row>
    <row r="274" spans="1:18" x14ac:dyDescent="0.15">
      <c r="A274" s="10">
        <v>272</v>
      </c>
      <c r="B274" s="11" t="s">
        <v>1758</v>
      </c>
      <c r="C274" s="12"/>
      <c r="D274" s="13">
        <f t="shared" si="4"/>
        <v>1</v>
      </c>
      <c r="E274" s="9">
        <v>0.72344820992731362</v>
      </c>
      <c r="F274" s="1" t="s">
        <v>547</v>
      </c>
      <c r="G274" s="34"/>
      <c r="H274" s="34"/>
      <c r="I274" s="33"/>
      <c r="J274" s="33"/>
      <c r="K274" s="34"/>
      <c r="L274" s="33"/>
      <c r="M274" s="33"/>
      <c r="N274" s="33"/>
      <c r="O274" s="34"/>
      <c r="P274" s="33"/>
      <c r="Q274" s="33"/>
      <c r="R274" s="33"/>
    </row>
    <row r="275" spans="1:18" x14ac:dyDescent="0.15">
      <c r="A275" s="10">
        <v>273</v>
      </c>
      <c r="B275" s="11" t="s">
        <v>1759</v>
      </c>
      <c r="C275" s="12"/>
      <c r="D275" s="13">
        <f t="shared" si="4"/>
        <v>1</v>
      </c>
      <c r="E275" s="9">
        <v>0.99282245194547447</v>
      </c>
      <c r="F275" s="1" t="s">
        <v>546</v>
      </c>
      <c r="G275" s="34"/>
      <c r="H275" s="34"/>
      <c r="I275" s="33"/>
      <c r="J275" s="34"/>
      <c r="K275" s="34"/>
      <c r="L275" s="33"/>
      <c r="M275" s="33"/>
      <c r="N275" s="34"/>
      <c r="O275" s="34"/>
      <c r="P275" s="33"/>
      <c r="Q275" s="33"/>
      <c r="R275" s="33"/>
    </row>
    <row r="276" spans="1:18" x14ac:dyDescent="0.15">
      <c r="A276" s="10">
        <v>274</v>
      </c>
      <c r="B276" s="11" t="s">
        <v>1760</v>
      </c>
      <c r="C276" s="12"/>
      <c r="D276" s="13">
        <f t="shared" si="4"/>
        <v>1</v>
      </c>
      <c r="E276" s="9">
        <v>0.9734498502058333</v>
      </c>
      <c r="F276" s="1" t="s">
        <v>547</v>
      </c>
      <c r="G276" s="34"/>
      <c r="H276" s="34"/>
      <c r="I276" s="33"/>
      <c r="J276" s="33"/>
      <c r="K276" s="34"/>
      <c r="L276" s="33"/>
      <c r="M276" s="33"/>
      <c r="N276" s="33"/>
      <c r="O276" s="34"/>
      <c r="P276" s="33"/>
      <c r="Q276" s="33"/>
      <c r="R276" s="33"/>
    </row>
    <row r="277" spans="1:18" x14ac:dyDescent="0.15">
      <c r="A277" s="10">
        <v>275</v>
      </c>
      <c r="B277" s="11" t="s">
        <v>1761</v>
      </c>
      <c r="C277" s="12"/>
      <c r="D277" s="13">
        <f t="shared" si="4"/>
        <v>1</v>
      </c>
      <c r="E277" s="9">
        <v>0.64348414531302622</v>
      </c>
      <c r="F277" s="1" t="s">
        <v>546</v>
      </c>
      <c r="G277" s="34"/>
      <c r="H277" s="34"/>
      <c r="I277" s="33"/>
      <c r="J277" s="33"/>
      <c r="K277" s="34"/>
      <c r="L277" s="33"/>
      <c r="M277" s="33"/>
      <c r="N277" s="33"/>
      <c r="O277" s="34"/>
      <c r="P277" s="33"/>
      <c r="Q277" s="33"/>
      <c r="R277" s="33"/>
    </row>
    <row r="278" spans="1:18" x14ac:dyDescent="0.15">
      <c r="A278" s="10">
        <v>276</v>
      </c>
      <c r="B278" s="11" t="s">
        <v>1762</v>
      </c>
      <c r="C278" s="12"/>
      <c r="D278" s="13">
        <f t="shared" si="4"/>
        <v>1</v>
      </c>
      <c r="E278" s="9">
        <v>0.8398052154926523</v>
      </c>
      <c r="F278" s="1" t="s">
        <v>546</v>
      </c>
      <c r="G278" s="34"/>
      <c r="H278" s="34"/>
      <c r="I278" s="33"/>
      <c r="J278" s="34"/>
      <c r="K278" s="34"/>
      <c r="L278" s="33"/>
      <c r="M278" s="33"/>
      <c r="N278" s="33"/>
      <c r="O278" s="34"/>
      <c r="P278" s="33"/>
      <c r="Q278" s="33"/>
      <c r="R278" s="33"/>
    </row>
    <row r="279" spans="1:18" x14ac:dyDescent="0.15">
      <c r="A279" s="10">
        <v>277</v>
      </c>
      <c r="B279" s="11" t="s">
        <v>1763</v>
      </c>
      <c r="C279" s="12"/>
      <c r="D279" s="13">
        <f t="shared" si="4"/>
        <v>1</v>
      </c>
      <c r="E279" s="9">
        <v>0.73055567648934927</v>
      </c>
      <c r="F279" s="1" t="s">
        <v>546</v>
      </c>
      <c r="G279" s="34"/>
      <c r="H279" s="34"/>
      <c r="I279" s="33"/>
      <c r="J279" s="34"/>
      <c r="K279" s="34"/>
      <c r="L279" s="33"/>
      <c r="M279" s="33"/>
      <c r="N279" s="33"/>
      <c r="O279" s="34"/>
      <c r="P279" s="33"/>
      <c r="Q279" s="33"/>
      <c r="R279" s="33"/>
    </row>
    <row r="280" spans="1:18" x14ac:dyDescent="0.15">
      <c r="A280" s="10">
        <v>278</v>
      </c>
      <c r="B280" s="11" t="s">
        <v>1052</v>
      </c>
      <c r="C280" s="12"/>
      <c r="D280" s="13">
        <f t="shared" si="4"/>
        <v>1</v>
      </c>
      <c r="E280" s="9">
        <v>0.9841994415953863</v>
      </c>
      <c r="F280" s="1" t="s">
        <v>546</v>
      </c>
      <c r="G280" s="34"/>
      <c r="H280" s="34"/>
      <c r="I280" s="33"/>
      <c r="J280" s="34"/>
      <c r="K280" s="34"/>
      <c r="L280" s="33"/>
      <c r="M280" s="33"/>
      <c r="N280" s="33"/>
      <c r="O280" s="34"/>
      <c r="P280" s="33"/>
      <c r="Q280" s="33"/>
      <c r="R280" s="33"/>
    </row>
    <row r="281" spans="1:18" x14ac:dyDescent="0.15">
      <c r="A281" s="10">
        <v>279</v>
      </c>
      <c r="B281" s="11" t="s">
        <v>1764</v>
      </c>
      <c r="C281" s="12"/>
      <c r="D281" s="13">
        <f t="shared" si="4"/>
        <v>1</v>
      </c>
      <c r="E281" s="9">
        <v>0.90620485659258954</v>
      </c>
      <c r="F281" s="1" t="s">
        <v>547</v>
      </c>
      <c r="G281" s="34"/>
      <c r="H281" s="34"/>
      <c r="I281" s="33"/>
      <c r="J281" s="33"/>
      <c r="K281" s="34"/>
      <c r="L281" s="33"/>
      <c r="M281" s="33"/>
      <c r="N281" s="34"/>
      <c r="O281" s="34"/>
      <c r="P281" s="33"/>
      <c r="Q281" s="33"/>
      <c r="R281" s="33"/>
    </row>
    <row r="282" spans="1:18" x14ac:dyDescent="0.15">
      <c r="A282" s="10">
        <v>280</v>
      </c>
      <c r="B282" s="11" t="s">
        <v>1765</v>
      </c>
      <c r="C282" s="12"/>
      <c r="D282" s="13">
        <f t="shared" si="4"/>
        <v>1</v>
      </c>
      <c r="E282" s="9">
        <v>0.82092745510982112</v>
      </c>
      <c r="F282" s="1" t="s">
        <v>546</v>
      </c>
      <c r="G282" s="33"/>
      <c r="H282" s="34"/>
      <c r="I282" s="33"/>
      <c r="J282" s="33"/>
      <c r="K282" s="34"/>
      <c r="L282" s="33"/>
      <c r="M282" s="33"/>
      <c r="N282" s="33"/>
      <c r="O282" s="34"/>
      <c r="P282" s="33"/>
      <c r="Q282" s="33"/>
      <c r="R282" s="33"/>
    </row>
    <row r="283" spans="1:18" x14ac:dyDescent="0.15">
      <c r="A283" s="10">
        <v>281</v>
      </c>
      <c r="B283" s="11" t="s">
        <v>1766</v>
      </c>
      <c r="C283" s="12"/>
      <c r="D283" s="13">
        <f t="shared" si="4"/>
        <v>1</v>
      </c>
      <c r="E283" s="9">
        <v>0.9022286389188201</v>
      </c>
      <c r="F283" s="1" t="s">
        <v>547</v>
      </c>
      <c r="G283" s="34"/>
      <c r="H283" s="34"/>
      <c r="I283" s="33"/>
      <c r="J283" s="33"/>
      <c r="K283" s="34"/>
      <c r="L283" s="33"/>
      <c r="M283" s="33"/>
      <c r="N283" s="33"/>
      <c r="O283" s="34"/>
      <c r="P283" s="33"/>
      <c r="Q283" s="33"/>
      <c r="R283" s="33"/>
    </row>
    <row r="284" spans="1:18" x14ac:dyDescent="0.15">
      <c r="A284" s="10">
        <v>282</v>
      </c>
      <c r="B284" s="11" t="s">
        <v>1767</v>
      </c>
      <c r="C284" s="12"/>
      <c r="D284" s="13">
        <f t="shared" si="4"/>
        <v>1</v>
      </c>
      <c r="E284" s="9">
        <v>0.71453323962294135</v>
      </c>
      <c r="F284" s="1" t="s">
        <v>546</v>
      </c>
      <c r="G284" s="33"/>
      <c r="H284" s="34"/>
      <c r="I284" s="33"/>
      <c r="J284" s="33"/>
      <c r="K284" s="34"/>
      <c r="L284" s="33"/>
      <c r="M284" s="33"/>
      <c r="N284" s="33"/>
      <c r="O284" s="34"/>
      <c r="P284" s="33"/>
      <c r="Q284" s="33"/>
      <c r="R284" s="33"/>
    </row>
    <row r="285" spans="1:18" x14ac:dyDescent="0.15">
      <c r="A285" s="10">
        <v>283</v>
      </c>
      <c r="B285" s="11" t="s">
        <v>1768</v>
      </c>
      <c r="C285" s="12"/>
      <c r="D285" s="13">
        <f t="shared" si="4"/>
        <v>1</v>
      </c>
      <c r="E285" s="9">
        <v>0.91174130249415808</v>
      </c>
      <c r="F285" s="1" t="s">
        <v>547</v>
      </c>
      <c r="G285" s="33"/>
      <c r="H285" s="34"/>
      <c r="I285" s="33"/>
      <c r="J285" s="34"/>
      <c r="K285" s="34"/>
      <c r="L285" s="33"/>
      <c r="M285" s="33"/>
      <c r="N285" s="33"/>
      <c r="O285" s="34"/>
      <c r="P285" s="33"/>
      <c r="Q285" s="33"/>
      <c r="R285" s="33"/>
    </row>
    <row r="286" spans="1:18" x14ac:dyDescent="0.15">
      <c r="A286" s="10">
        <v>284</v>
      </c>
      <c r="B286" s="11" t="s">
        <v>1039</v>
      </c>
      <c r="C286" s="12"/>
      <c r="D286" s="13">
        <f t="shared" si="4"/>
        <v>1</v>
      </c>
      <c r="E286" s="9">
        <v>0.82460012394515503</v>
      </c>
      <c r="F286" s="1" t="s">
        <v>546</v>
      </c>
      <c r="G286" s="34"/>
      <c r="H286" s="34"/>
      <c r="I286" s="33"/>
      <c r="J286" s="33"/>
      <c r="K286" s="34"/>
      <c r="L286" s="33"/>
      <c r="M286" s="33"/>
      <c r="N286" s="33"/>
      <c r="O286" s="34"/>
      <c r="P286" s="33"/>
      <c r="Q286" s="33"/>
      <c r="R286" s="33"/>
    </row>
    <row r="287" spans="1:18" x14ac:dyDescent="0.15">
      <c r="A287" s="10">
        <v>285</v>
      </c>
      <c r="B287" s="11" t="s">
        <v>210</v>
      </c>
      <c r="C287" s="12"/>
      <c r="D287" s="13">
        <f t="shared" si="4"/>
        <v>1</v>
      </c>
      <c r="E287" s="9">
        <v>0.95328664738574975</v>
      </c>
      <c r="F287" s="1" t="s">
        <v>547</v>
      </c>
      <c r="G287" s="33"/>
      <c r="H287" s="34"/>
      <c r="I287" s="33"/>
      <c r="J287" s="33"/>
      <c r="K287" s="34"/>
      <c r="L287" s="33"/>
      <c r="M287" s="33"/>
      <c r="N287" s="33"/>
      <c r="O287" s="34"/>
      <c r="P287" s="33"/>
      <c r="Q287" s="33"/>
      <c r="R287" s="33"/>
    </row>
    <row r="288" spans="1:18" x14ac:dyDescent="0.15">
      <c r="A288" s="10">
        <v>286</v>
      </c>
      <c r="B288" s="11" t="s">
        <v>1769</v>
      </c>
      <c r="C288" s="12"/>
      <c r="D288" s="13">
        <f t="shared" si="4"/>
        <v>1</v>
      </c>
      <c r="E288" s="9">
        <v>0.8819189224608055</v>
      </c>
      <c r="F288" s="1" t="s">
        <v>546</v>
      </c>
      <c r="G288" s="34"/>
      <c r="H288" s="34"/>
      <c r="I288" s="33"/>
      <c r="J288" s="34"/>
      <c r="K288" s="34"/>
      <c r="L288" s="33"/>
      <c r="M288" s="33"/>
      <c r="N288" s="33"/>
      <c r="O288" s="34"/>
      <c r="P288" s="33"/>
      <c r="Q288" s="33"/>
      <c r="R288" s="33"/>
    </row>
    <row r="289" spans="1:18" x14ac:dyDescent="0.15">
      <c r="A289" s="10">
        <v>287</v>
      </c>
      <c r="B289" s="11" t="s">
        <v>1770</v>
      </c>
      <c r="C289" s="12"/>
      <c r="D289" s="13">
        <f t="shared" si="4"/>
        <v>1</v>
      </c>
      <c r="E289" s="9">
        <v>0.98652230955902875</v>
      </c>
      <c r="F289" s="1" t="s">
        <v>547</v>
      </c>
      <c r="G289" s="34"/>
      <c r="H289" s="34"/>
      <c r="I289" s="33"/>
      <c r="J289" s="34"/>
      <c r="K289" s="34"/>
      <c r="L289" s="33"/>
      <c r="M289" s="33"/>
      <c r="N289" s="33"/>
      <c r="O289" s="34"/>
      <c r="P289" s="33"/>
      <c r="Q289" s="33"/>
      <c r="R289" s="33"/>
    </row>
    <row r="290" spans="1:18" x14ac:dyDescent="0.15">
      <c r="A290" s="10">
        <v>288</v>
      </c>
      <c r="B290" s="11" t="s">
        <v>1771</v>
      </c>
      <c r="C290" s="12"/>
      <c r="D290" s="13">
        <f t="shared" si="4"/>
        <v>1</v>
      </c>
      <c r="E290" s="9">
        <v>0.92070857615911894</v>
      </c>
      <c r="F290" s="1" t="s">
        <v>547</v>
      </c>
      <c r="G290" s="34"/>
      <c r="H290" s="34"/>
      <c r="I290" s="33"/>
      <c r="J290" s="33"/>
      <c r="K290" s="34"/>
      <c r="L290" s="33"/>
      <c r="M290" s="33"/>
      <c r="N290" s="33"/>
      <c r="O290" s="34"/>
      <c r="P290" s="33"/>
      <c r="Q290" s="33"/>
      <c r="R290" s="33"/>
    </row>
    <row r="291" spans="1:18" x14ac:dyDescent="0.15">
      <c r="A291" s="10">
        <v>289</v>
      </c>
      <c r="B291" s="11" t="s">
        <v>1772</v>
      </c>
      <c r="C291" s="12"/>
      <c r="D291" s="13">
        <f t="shared" si="4"/>
        <v>1</v>
      </c>
      <c r="E291" s="9">
        <v>0.70594436566547447</v>
      </c>
      <c r="F291" s="1" t="s">
        <v>546</v>
      </c>
      <c r="G291" s="34"/>
      <c r="H291" s="34"/>
      <c r="I291" s="33"/>
      <c r="J291" s="33"/>
      <c r="K291" s="34"/>
      <c r="L291" s="33"/>
      <c r="M291" s="33"/>
      <c r="N291" s="33"/>
      <c r="O291" s="34"/>
      <c r="P291" s="33"/>
      <c r="Q291" s="33"/>
      <c r="R291" s="33"/>
    </row>
    <row r="292" spans="1:18" x14ac:dyDescent="0.15">
      <c r="A292" s="10">
        <v>290</v>
      </c>
      <c r="B292" s="11" t="s">
        <v>1773</v>
      </c>
      <c r="C292" s="12"/>
      <c r="D292" s="13">
        <f t="shared" si="4"/>
        <v>1</v>
      </c>
      <c r="E292" s="9">
        <v>0.64619779568655566</v>
      </c>
      <c r="F292" s="1" t="s">
        <v>546</v>
      </c>
      <c r="G292" s="34"/>
      <c r="H292" s="34"/>
      <c r="I292" s="33"/>
      <c r="J292" s="34"/>
      <c r="K292" s="34"/>
      <c r="L292" s="33"/>
      <c r="M292" s="33"/>
      <c r="N292" s="34"/>
      <c r="O292" s="34"/>
      <c r="P292" s="33"/>
      <c r="Q292" s="33"/>
      <c r="R292" s="33"/>
    </row>
    <row r="293" spans="1:18" x14ac:dyDescent="0.15">
      <c r="A293" s="10">
        <v>291</v>
      </c>
      <c r="B293" s="11" t="s">
        <v>1774</v>
      </c>
      <c r="C293" s="12"/>
      <c r="D293" s="13">
        <f t="shared" si="4"/>
        <v>1</v>
      </c>
      <c r="E293" s="9">
        <v>0.97297575482027554</v>
      </c>
      <c r="F293" s="1" t="s">
        <v>547</v>
      </c>
      <c r="G293" s="34"/>
      <c r="H293" s="34"/>
      <c r="I293" s="33"/>
      <c r="J293" s="34"/>
      <c r="K293" s="34"/>
      <c r="L293" s="33"/>
      <c r="M293" s="33"/>
      <c r="N293" s="33"/>
      <c r="O293" s="34"/>
      <c r="P293" s="33"/>
      <c r="Q293" s="33"/>
      <c r="R293" s="33"/>
    </row>
    <row r="294" spans="1:18" x14ac:dyDescent="0.15">
      <c r="A294" s="10">
        <v>292</v>
      </c>
      <c r="B294" s="11" t="s">
        <v>1775</v>
      </c>
      <c r="C294" s="12"/>
      <c r="D294" s="13">
        <f t="shared" si="4"/>
        <v>1</v>
      </c>
      <c r="E294" s="9">
        <v>0.78397763035038137</v>
      </c>
      <c r="F294" s="1" t="s">
        <v>547</v>
      </c>
      <c r="G294" s="34"/>
      <c r="H294" s="34"/>
      <c r="I294" s="33"/>
      <c r="J294" s="34"/>
      <c r="K294" s="34"/>
      <c r="L294" s="33"/>
      <c r="M294" s="33"/>
      <c r="N294" s="33"/>
      <c r="O294" s="34"/>
      <c r="P294" s="33"/>
      <c r="Q294" s="33"/>
      <c r="R294" s="33"/>
    </row>
    <row r="295" spans="1:18" x14ac:dyDescent="0.15">
      <c r="A295" s="10">
        <v>293</v>
      </c>
      <c r="B295" s="11" t="s">
        <v>1776</v>
      </c>
      <c r="C295" s="12"/>
      <c r="D295" s="13">
        <f t="shared" si="4"/>
        <v>1</v>
      </c>
      <c r="E295" s="9">
        <v>0.88973304203106895</v>
      </c>
      <c r="F295" s="1" t="s">
        <v>547</v>
      </c>
      <c r="G295" s="33"/>
      <c r="H295" s="34"/>
      <c r="I295" s="33"/>
      <c r="J295" s="34"/>
      <c r="K295" s="34"/>
      <c r="L295" s="33"/>
      <c r="M295" s="33"/>
      <c r="N295" s="33"/>
      <c r="O295" s="34"/>
      <c r="P295" s="33"/>
      <c r="Q295" s="33"/>
      <c r="R295" s="33"/>
    </row>
    <row r="296" spans="1:18" x14ac:dyDescent="0.15">
      <c r="A296" s="10">
        <v>294</v>
      </c>
      <c r="B296" s="11" t="s">
        <v>1777</v>
      </c>
      <c r="C296" s="12"/>
      <c r="D296" s="13">
        <f t="shared" si="4"/>
        <v>1</v>
      </c>
      <c r="E296" s="9">
        <v>0.73533030200736116</v>
      </c>
      <c r="F296" s="1" t="s">
        <v>547</v>
      </c>
      <c r="G296" s="33"/>
      <c r="H296" s="34"/>
      <c r="I296" s="33"/>
      <c r="J296" s="33"/>
      <c r="K296" s="34"/>
      <c r="L296" s="33"/>
      <c r="M296" s="33"/>
      <c r="N296" s="33"/>
      <c r="O296" s="34"/>
      <c r="P296" s="33"/>
      <c r="Q296" s="33"/>
      <c r="R296" s="33"/>
    </row>
    <row r="297" spans="1:18" x14ac:dyDescent="0.15">
      <c r="A297" s="10">
        <v>295</v>
      </c>
      <c r="B297" s="11" t="s">
        <v>1219</v>
      </c>
      <c r="C297" s="12"/>
      <c r="D297" s="13">
        <f t="shared" si="4"/>
        <v>1</v>
      </c>
      <c r="E297" s="9">
        <v>0.75470587670292044</v>
      </c>
      <c r="F297" s="1" t="s">
        <v>547</v>
      </c>
      <c r="G297" s="34"/>
      <c r="H297" s="34"/>
      <c r="I297" s="33"/>
      <c r="J297" s="34"/>
      <c r="K297" s="34"/>
      <c r="L297" s="33"/>
      <c r="M297" s="33"/>
      <c r="N297" s="33"/>
      <c r="O297" s="34"/>
      <c r="P297" s="33"/>
      <c r="Q297" s="33"/>
      <c r="R297" s="33"/>
    </row>
    <row r="298" spans="1:18" x14ac:dyDescent="0.15">
      <c r="A298" s="10">
        <v>296</v>
      </c>
      <c r="B298" s="11" t="s">
        <v>1778</v>
      </c>
      <c r="C298" s="12"/>
      <c r="D298" s="13">
        <f t="shared" si="4"/>
        <v>1</v>
      </c>
      <c r="E298" s="9">
        <v>0.97742273956489845</v>
      </c>
      <c r="F298" s="1" t="s">
        <v>547</v>
      </c>
      <c r="G298" s="34"/>
      <c r="H298" s="34"/>
      <c r="I298" s="33"/>
      <c r="J298" s="33"/>
      <c r="K298" s="34"/>
      <c r="L298" s="33"/>
      <c r="M298" s="33"/>
      <c r="N298" s="33"/>
      <c r="O298" s="34"/>
      <c r="P298" s="33"/>
      <c r="Q298" s="33"/>
      <c r="R298" s="33"/>
    </row>
    <row r="299" spans="1:18" x14ac:dyDescent="0.15">
      <c r="A299" s="10">
        <v>297</v>
      </c>
      <c r="B299" s="11" t="s">
        <v>1779</v>
      </c>
      <c r="C299" s="12"/>
      <c r="D299" s="13">
        <f t="shared" si="4"/>
        <v>1</v>
      </c>
      <c r="E299" s="9">
        <v>0.95871053284885055</v>
      </c>
      <c r="F299" s="1" t="s">
        <v>547</v>
      </c>
      <c r="G299" s="34"/>
      <c r="H299" s="34"/>
      <c r="I299" s="33"/>
      <c r="J299" s="33"/>
      <c r="K299" s="34"/>
      <c r="L299" s="33"/>
      <c r="M299" s="33"/>
      <c r="N299" s="33"/>
      <c r="O299" s="34"/>
      <c r="P299" s="33"/>
      <c r="Q299" s="33"/>
      <c r="R299" s="33"/>
    </row>
    <row r="300" spans="1:18" x14ac:dyDescent="0.15">
      <c r="A300" s="10">
        <v>298</v>
      </c>
      <c r="B300" s="11" t="s">
        <v>1780</v>
      </c>
      <c r="C300" s="12"/>
      <c r="D300" s="13">
        <f t="shared" si="4"/>
        <v>1</v>
      </c>
      <c r="E300" s="9">
        <v>0.81799711650014206</v>
      </c>
      <c r="F300" s="1" t="s">
        <v>547</v>
      </c>
      <c r="G300" s="34"/>
      <c r="H300" s="34"/>
      <c r="I300" s="33"/>
      <c r="J300" s="34"/>
      <c r="K300" s="34"/>
      <c r="L300" s="33"/>
      <c r="M300" s="33"/>
      <c r="N300" s="34"/>
      <c r="O300" s="34"/>
      <c r="P300" s="33"/>
      <c r="Q300" s="33"/>
      <c r="R300" s="33"/>
    </row>
    <row r="301" spans="1:18" x14ac:dyDescent="0.15">
      <c r="A301" s="10">
        <v>299</v>
      </c>
      <c r="B301" s="11" t="s">
        <v>1781</v>
      </c>
      <c r="C301" s="12"/>
      <c r="D301" s="13">
        <f t="shared" si="4"/>
        <v>1</v>
      </c>
      <c r="E301" s="9">
        <v>0.9900951716569617</v>
      </c>
      <c r="F301" s="1" t="s">
        <v>547</v>
      </c>
      <c r="G301" s="34"/>
      <c r="H301" s="34"/>
      <c r="I301" s="33"/>
      <c r="J301" s="34"/>
      <c r="K301" s="34"/>
      <c r="L301" s="33"/>
      <c r="M301" s="33"/>
      <c r="N301" s="33"/>
      <c r="O301" s="34"/>
      <c r="P301" s="33"/>
      <c r="Q301" s="33"/>
      <c r="R301" s="33"/>
    </row>
    <row r="302" spans="1:18" x14ac:dyDescent="0.15">
      <c r="A302" s="10">
        <v>300</v>
      </c>
      <c r="B302" s="11" t="s">
        <v>1782</v>
      </c>
      <c r="C302" s="12"/>
      <c r="D302" s="13">
        <f t="shared" si="4"/>
        <v>1</v>
      </c>
      <c r="E302" s="9">
        <v>0.99113470993105279</v>
      </c>
      <c r="F302" s="1" t="s">
        <v>546</v>
      </c>
      <c r="G302" s="34"/>
      <c r="H302" s="34"/>
      <c r="I302" s="33"/>
      <c r="J302" s="34"/>
      <c r="K302" s="34"/>
      <c r="L302" s="33"/>
      <c r="M302" s="33"/>
      <c r="N302" s="33"/>
      <c r="O302" s="34"/>
      <c r="P302" s="33"/>
      <c r="Q302" s="33"/>
      <c r="R302" s="33"/>
    </row>
    <row r="303" spans="1:18" x14ac:dyDescent="0.15">
      <c r="A303" s="10">
        <v>301</v>
      </c>
      <c r="B303" s="11" t="s">
        <v>1783</v>
      </c>
      <c r="C303" s="12"/>
      <c r="D303" s="13">
        <f t="shared" si="4"/>
        <v>1</v>
      </c>
      <c r="E303" s="9">
        <v>0.9895566965991307</v>
      </c>
      <c r="F303" s="1" t="s">
        <v>547</v>
      </c>
      <c r="G303" s="34"/>
      <c r="H303" s="34"/>
      <c r="I303" s="33"/>
      <c r="J303" s="34"/>
      <c r="K303" s="34"/>
      <c r="L303" s="33"/>
      <c r="M303" s="33"/>
      <c r="N303" s="33"/>
      <c r="O303" s="34"/>
      <c r="P303" s="33"/>
      <c r="Q303" s="33"/>
      <c r="R303" s="33"/>
    </row>
    <row r="304" spans="1:18" x14ac:dyDescent="0.15">
      <c r="A304" s="10">
        <v>302</v>
      </c>
      <c r="B304" s="11" t="s">
        <v>1784</v>
      </c>
      <c r="C304" s="12"/>
      <c r="D304" s="13">
        <f t="shared" si="4"/>
        <v>1</v>
      </c>
      <c r="E304" s="9">
        <v>0.95942935741530455</v>
      </c>
      <c r="F304" s="1" t="s">
        <v>546</v>
      </c>
      <c r="G304" s="34"/>
      <c r="H304" s="34"/>
      <c r="I304" s="33"/>
      <c r="J304" s="34"/>
      <c r="K304" s="34"/>
      <c r="L304" s="33"/>
      <c r="M304" s="33"/>
      <c r="N304" s="33"/>
      <c r="O304" s="34"/>
      <c r="P304" s="33"/>
      <c r="Q304" s="33"/>
      <c r="R304" s="33"/>
    </row>
    <row r="305" spans="1:18" x14ac:dyDescent="0.15">
      <c r="A305" s="10">
        <v>303</v>
      </c>
      <c r="B305" s="11" t="s">
        <v>1785</v>
      </c>
      <c r="C305" s="12"/>
      <c r="D305" s="13">
        <f t="shared" si="4"/>
        <v>1</v>
      </c>
      <c r="E305" s="9">
        <v>0.80246541201249522</v>
      </c>
      <c r="F305" s="1" t="s">
        <v>547</v>
      </c>
      <c r="G305" s="34"/>
      <c r="H305" s="34"/>
      <c r="I305" s="33"/>
      <c r="J305" s="34"/>
      <c r="K305" s="34"/>
      <c r="L305" s="33"/>
      <c r="M305" s="33"/>
      <c r="N305" s="34"/>
      <c r="O305" s="34"/>
      <c r="P305" s="33"/>
      <c r="Q305" s="33"/>
      <c r="R305" s="33"/>
    </row>
    <row r="306" spans="1:18" x14ac:dyDescent="0.15">
      <c r="A306" s="10">
        <v>304</v>
      </c>
      <c r="B306" s="11" t="s">
        <v>940</v>
      </c>
      <c r="C306" s="12"/>
      <c r="D306" s="13">
        <f t="shared" si="4"/>
        <v>1</v>
      </c>
      <c r="E306" s="9">
        <v>0.9140549120507484</v>
      </c>
      <c r="F306" s="1" t="s">
        <v>547</v>
      </c>
      <c r="G306" s="33"/>
      <c r="H306" s="34"/>
      <c r="I306" s="33"/>
      <c r="J306" s="33"/>
      <c r="K306" s="34"/>
      <c r="L306" s="33"/>
      <c r="M306" s="33"/>
      <c r="N306" s="33"/>
      <c r="O306" s="34"/>
      <c r="P306" s="33"/>
      <c r="Q306" s="33"/>
      <c r="R306" s="33"/>
    </row>
    <row r="307" spans="1:18" x14ac:dyDescent="0.15">
      <c r="A307" s="10">
        <v>305</v>
      </c>
      <c r="B307" s="11" t="s">
        <v>1786</v>
      </c>
      <c r="C307" s="12"/>
      <c r="D307" s="13">
        <f t="shared" si="4"/>
        <v>1</v>
      </c>
      <c r="E307" s="9">
        <v>0.96212980636751677</v>
      </c>
      <c r="F307" s="1" t="s">
        <v>546</v>
      </c>
      <c r="G307" s="34"/>
      <c r="H307" s="34"/>
      <c r="I307" s="33"/>
      <c r="J307" s="34"/>
      <c r="K307" s="34"/>
      <c r="L307" s="33"/>
      <c r="M307" s="33"/>
      <c r="N307" s="33"/>
      <c r="O307" s="34"/>
      <c r="P307" s="33"/>
      <c r="Q307" s="33"/>
      <c r="R307" s="33"/>
    </row>
    <row r="308" spans="1:18" x14ac:dyDescent="0.15">
      <c r="A308" s="10">
        <v>306</v>
      </c>
      <c r="B308" s="11" t="s">
        <v>1787</v>
      </c>
      <c r="C308" s="12"/>
      <c r="D308" s="13">
        <f t="shared" si="4"/>
        <v>1</v>
      </c>
      <c r="E308" s="9">
        <v>0.92100767037358544</v>
      </c>
      <c r="F308" s="1" t="s">
        <v>547</v>
      </c>
      <c r="G308" s="34"/>
      <c r="H308" s="34"/>
      <c r="I308" s="33"/>
      <c r="J308" s="33"/>
      <c r="K308" s="34"/>
      <c r="L308" s="33"/>
      <c r="M308" s="33"/>
      <c r="N308" s="33"/>
      <c r="O308" s="34"/>
      <c r="P308" s="33"/>
      <c r="Q308" s="33"/>
      <c r="R308" s="33"/>
    </row>
    <row r="309" spans="1:18" x14ac:dyDescent="0.15">
      <c r="A309" s="10">
        <v>307</v>
      </c>
      <c r="B309" s="11" t="s">
        <v>1788</v>
      </c>
      <c r="C309" s="12"/>
      <c r="D309" s="13">
        <f t="shared" si="4"/>
        <v>1</v>
      </c>
      <c r="E309" s="9">
        <v>0.75937654758842044</v>
      </c>
      <c r="F309" s="1" t="s">
        <v>546</v>
      </c>
      <c r="G309" s="34"/>
      <c r="H309" s="34"/>
      <c r="I309" s="33"/>
      <c r="J309" s="34"/>
      <c r="K309" s="34"/>
      <c r="L309" s="33"/>
      <c r="M309" s="33"/>
      <c r="N309" s="33"/>
      <c r="O309" s="34"/>
      <c r="P309" s="33"/>
      <c r="Q309" s="33"/>
      <c r="R309" s="33"/>
    </row>
    <row r="310" spans="1:18" x14ac:dyDescent="0.15">
      <c r="A310" s="10">
        <v>308</v>
      </c>
      <c r="B310" s="11" t="s">
        <v>1789</v>
      </c>
      <c r="C310" s="12"/>
      <c r="D310" s="13">
        <f t="shared" si="4"/>
        <v>1</v>
      </c>
      <c r="E310" s="9">
        <v>0.91899528210452797</v>
      </c>
      <c r="F310" s="1" t="s">
        <v>547</v>
      </c>
      <c r="G310" s="34"/>
      <c r="H310" s="34"/>
      <c r="I310" s="33"/>
      <c r="J310" s="33"/>
      <c r="K310" s="34"/>
      <c r="L310" s="33"/>
      <c r="M310" s="33"/>
      <c r="N310" s="33"/>
      <c r="O310" s="34"/>
      <c r="P310" s="33"/>
      <c r="Q310" s="33"/>
      <c r="R310" s="33"/>
    </row>
    <row r="311" spans="1:18" x14ac:dyDescent="0.15">
      <c r="A311" s="10">
        <v>309</v>
      </c>
      <c r="B311" s="11" t="s">
        <v>1790</v>
      </c>
      <c r="C311" s="12"/>
      <c r="D311" s="13">
        <f t="shared" si="4"/>
        <v>1</v>
      </c>
      <c r="E311" s="9">
        <v>0.96927922441468084</v>
      </c>
      <c r="F311" s="1" t="s">
        <v>547</v>
      </c>
      <c r="G311" s="33"/>
      <c r="H311" s="34"/>
      <c r="I311" s="33"/>
      <c r="J311" s="33"/>
      <c r="K311" s="34"/>
      <c r="L311" s="33"/>
      <c r="M311" s="33"/>
      <c r="N311" s="33"/>
      <c r="O311" s="34"/>
      <c r="P311" s="33"/>
      <c r="Q311" s="33"/>
      <c r="R311" s="33"/>
    </row>
    <row r="312" spans="1:18" x14ac:dyDescent="0.15">
      <c r="A312" s="10">
        <v>310</v>
      </c>
      <c r="B312" s="11" t="s">
        <v>1791</v>
      </c>
      <c r="C312" s="12"/>
      <c r="D312" s="13">
        <f t="shared" si="4"/>
        <v>1</v>
      </c>
      <c r="E312" s="9">
        <v>0.93039259283176445</v>
      </c>
      <c r="F312" s="1" t="s">
        <v>546</v>
      </c>
      <c r="G312" s="33"/>
      <c r="H312" s="34"/>
      <c r="I312" s="33"/>
      <c r="J312" s="34"/>
      <c r="K312" s="34"/>
      <c r="L312" s="33"/>
      <c r="M312" s="33"/>
      <c r="N312" s="33"/>
      <c r="O312" s="34"/>
      <c r="P312" s="33"/>
      <c r="Q312" s="33"/>
      <c r="R312" s="33"/>
    </row>
    <row r="313" spans="1:18" x14ac:dyDescent="0.15">
      <c r="A313" s="10">
        <v>311</v>
      </c>
      <c r="B313" s="11" t="s">
        <v>1792</v>
      </c>
      <c r="C313" s="12"/>
      <c r="D313" s="13">
        <f t="shared" si="4"/>
        <v>1</v>
      </c>
      <c r="E313" s="9">
        <v>0.96481139534517202</v>
      </c>
      <c r="F313" s="1" t="s">
        <v>547</v>
      </c>
      <c r="G313" s="34"/>
      <c r="H313" s="34"/>
      <c r="I313" s="33"/>
      <c r="J313" s="34"/>
      <c r="K313" s="34"/>
      <c r="L313" s="33"/>
      <c r="M313" s="33"/>
      <c r="N313" s="34"/>
      <c r="O313" s="34"/>
      <c r="P313" s="33"/>
      <c r="Q313" s="33"/>
      <c r="R313" s="33"/>
    </row>
    <row r="314" spans="1:18" x14ac:dyDescent="0.15">
      <c r="A314" s="10">
        <v>312</v>
      </c>
      <c r="B314" s="11" t="s">
        <v>1459</v>
      </c>
      <c r="C314" s="12"/>
      <c r="D314" s="13">
        <f t="shared" si="4"/>
        <v>1</v>
      </c>
      <c r="E314" s="9">
        <v>0.96264534321006234</v>
      </c>
      <c r="F314" s="1" t="s">
        <v>546</v>
      </c>
      <c r="G314" s="34"/>
      <c r="H314" s="34"/>
      <c r="I314" s="33"/>
      <c r="J314" s="34"/>
      <c r="K314" s="34"/>
      <c r="L314" s="33"/>
      <c r="M314" s="33"/>
      <c r="N314" s="33"/>
      <c r="O314" s="34"/>
      <c r="P314" s="33"/>
      <c r="Q314" s="33"/>
      <c r="R314" s="33"/>
    </row>
    <row r="315" spans="1:18" x14ac:dyDescent="0.15">
      <c r="A315" s="10">
        <v>313</v>
      </c>
      <c r="B315" s="11" t="s">
        <v>1793</v>
      </c>
      <c r="C315" s="12"/>
      <c r="D315" s="13">
        <f t="shared" si="4"/>
        <v>1</v>
      </c>
      <c r="E315" s="9">
        <v>0.63788169378154791</v>
      </c>
      <c r="F315" s="1" t="s">
        <v>546</v>
      </c>
      <c r="G315" s="33"/>
      <c r="H315" s="34"/>
      <c r="I315" s="33"/>
      <c r="J315" s="33"/>
      <c r="K315" s="34"/>
      <c r="L315" s="33"/>
      <c r="M315" s="33"/>
      <c r="N315" s="33"/>
      <c r="O315" s="34"/>
      <c r="P315" s="33"/>
      <c r="Q315" s="33"/>
      <c r="R315" s="33"/>
    </row>
    <row r="316" spans="1:18" x14ac:dyDescent="0.15">
      <c r="A316" s="10">
        <v>314</v>
      </c>
      <c r="B316" s="11" t="s">
        <v>1794</v>
      </c>
      <c r="C316" s="12"/>
      <c r="D316" s="13">
        <f t="shared" si="4"/>
        <v>1</v>
      </c>
      <c r="E316" s="9">
        <v>0.89221583208499999</v>
      </c>
      <c r="F316" s="1" t="s">
        <v>547</v>
      </c>
      <c r="G316" s="33"/>
      <c r="H316" s="34"/>
      <c r="I316" s="33"/>
      <c r="J316" s="33"/>
      <c r="K316" s="34"/>
      <c r="L316" s="33"/>
      <c r="M316" s="33"/>
      <c r="N316" s="33"/>
      <c r="O316" s="34"/>
      <c r="P316" s="33"/>
      <c r="Q316" s="33"/>
      <c r="R316" s="33"/>
    </row>
    <row r="317" spans="1:18" x14ac:dyDescent="0.15">
      <c r="A317" s="10">
        <v>315</v>
      </c>
      <c r="B317" s="11" t="s">
        <v>1795</v>
      </c>
      <c r="C317" s="12"/>
      <c r="D317" s="13">
        <f t="shared" si="4"/>
        <v>1</v>
      </c>
      <c r="E317" s="9">
        <v>0.86383375857058287</v>
      </c>
      <c r="F317" s="1" t="s">
        <v>546</v>
      </c>
      <c r="G317" s="33"/>
      <c r="H317" s="34"/>
      <c r="I317" s="33"/>
      <c r="J317" s="33"/>
      <c r="K317" s="34"/>
      <c r="L317" s="33"/>
      <c r="M317" s="33"/>
      <c r="N317" s="33"/>
      <c r="O317" s="34"/>
      <c r="P317" s="33"/>
      <c r="Q317" s="33"/>
      <c r="R317" s="33"/>
    </row>
    <row r="318" spans="1:18" x14ac:dyDescent="0.15">
      <c r="A318" s="10">
        <v>316</v>
      </c>
      <c r="B318" s="11" t="s">
        <v>1796</v>
      </c>
      <c r="C318" s="12"/>
      <c r="D318" s="13">
        <f t="shared" si="4"/>
        <v>1</v>
      </c>
      <c r="E318" s="9">
        <v>0.80597368111392553</v>
      </c>
      <c r="F318" s="1" t="s">
        <v>546</v>
      </c>
      <c r="G318" s="33"/>
      <c r="H318" s="34"/>
      <c r="I318" s="33"/>
      <c r="J318" s="34"/>
      <c r="K318" s="34"/>
      <c r="L318" s="33"/>
      <c r="M318" s="33"/>
      <c r="N318" s="33"/>
      <c r="O318" s="34"/>
      <c r="P318" s="33"/>
      <c r="Q318" s="33"/>
      <c r="R318" s="33"/>
    </row>
    <row r="319" spans="1:18" x14ac:dyDescent="0.15">
      <c r="A319" s="10">
        <v>317</v>
      </c>
      <c r="B319" s="11" t="s">
        <v>1797</v>
      </c>
      <c r="C319" s="12"/>
      <c r="D319" s="13">
        <f t="shared" si="4"/>
        <v>1</v>
      </c>
      <c r="E319" s="9">
        <v>0.74192157844112927</v>
      </c>
      <c r="F319" s="1" t="s">
        <v>547</v>
      </c>
      <c r="G319" s="34"/>
      <c r="H319" s="34"/>
      <c r="I319" s="33"/>
      <c r="J319" s="33"/>
      <c r="K319" s="34"/>
      <c r="L319" s="33"/>
      <c r="M319" s="33"/>
      <c r="N319" s="33"/>
      <c r="O319" s="34"/>
      <c r="P319" s="33"/>
      <c r="Q319" s="33"/>
      <c r="R319" s="33"/>
    </row>
    <row r="320" spans="1:18" x14ac:dyDescent="0.15">
      <c r="A320" s="10">
        <v>318</v>
      </c>
      <c r="B320" s="11" t="s">
        <v>1798</v>
      </c>
      <c r="C320" s="12"/>
      <c r="D320" s="13">
        <f t="shared" si="4"/>
        <v>1</v>
      </c>
      <c r="E320" s="9">
        <v>0.74123020837256814</v>
      </c>
      <c r="F320" s="1" t="s">
        <v>547</v>
      </c>
      <c r="G320" s="34"/>
      <c r="H320" s="34"/>
      <c r="I320" s="33"/>
      <c r="J320" s="33"/>
      <c r="K320" s="34"/>
      <c r="L320" s="33"/>
      <c r="M320" s="33"/>
      <c r="N320" s="34"/>
      <c r="O320" s="34"/>
      <c r="P320" s="33"/>
      <c r="Q320" s="33"/>
      <c r="R320" s="33"/>
    </row>
    <row r="321" spans="1:18" x14ac:dyDescent="0.15">
      <c r="A321" s="10">
        <v>319</v>
      </c>
      <c r="B321" s="11" t="s">
        <v>1799</v>
      </c>
      <c r="C321" s="12"/>
      <c r="D321" s="13">
        <f t="shared" si="4"/>
        <v>1</v>
      </c>
      <c r="E321" s="9">
        <v>0.88060628102133265</v>
      </c>
      <c r="F321" s="1" t="s">
        <v>547</v>
      </c>
      <c r="G321" s="34"/>
      <c r="H321" s="34"/>
      <c r="I321" s="33"/>
      <c r="J321" s="34"/>
      <c r="K321" s="34"/>
      <c r="L321" s="33"/>
      <c r="M321" s="33"/>
      <c r="N321" s="33"/>
      <c r="O321" s="34"/>
      <c r="P321" s="33"/>
      <c r="Q321" s="33"/>
      <c r="R321" s="33"/>
    </row>
    <row r="322" spans="1:18" x14ac:dyDescent="0.15">
      <c r="A322" s="10">
        <v>320</v>
      </c>
      <c r="B322" s="11" t="s">
        <v>1800</v>
      </c>
      <c r="C322" s="12"/>
      <c r="D322" s="13">
        <f t="shared" si="4"/>
        <v>1</v>
      </c>
      <c r="E322" s="9">
        <v>0.74932442354574746</v>
      </c>
      <c r="F322" s="1" t="s">
        <v>546</v>
      </c>
      <c r="G322" s="33"/>
      <c r="H322" s="34"/>
      <c r="I322" s="33"/>
      <c r="J322" s="33"/>
      <c r="K322" s="34"/>
      <c r="L322" s="33"/>
      <c r="M322" s="33"/>
      <c r="N322" s="33"/>
      <c r="O322" s="34"/>
      <c r="P322" s="33"/>
      <c r="Q322" s="33"/>
      <c r="R322" s="33"/>
    </row>
    <row r="323" spans="1:18" x14ac:dyDescent="0.15">
      <c r="A323" s="10">
        <v>321</v>
      </c>
      <c r="B323" s="11" t="s">
        <v>1801</v>
      </c>
      <c r="C323" s="12"/>
      <c r="D323" s="13">
        <f t="shared" si="4"/>
        <v>1</v>
      </c>
      <c r="E323" s="9">
        <v>0.91295670269733109</v>
      </c>
      <c r="F323" s="1" t="s">
        <v>547</v>
      </c>
      <c r="G323" s="33"/>
      <c r="H323" s="34"/>
      <c r="I323" s="33"/>
      <c r="J323" s="34"/>
      <c r="K323" s="34"/>
      <c r="L323" s="33"/>
      <c r="M323" s="33"/>
      <c r="N323" s="33"/>
      <c r="O323" s="34"/>
      <c r="P323" s="33"/>
      <c r="Q323" s="33"/>
      <c r="R323" s="33"/>
    </row>
    <row r="324" spans="1:18" x14ac:dyDescent="0.15">
      <c r="A324" s="10">
        <v>322</v>
      </c>
      <c r="B324" s="11" t="s">
        <v>1802</v>
      </c>
      <c r="C324" s="12"/>
      <c r="D324" s="13">
        <f t="shared" ref="D324:D387" si="5">IF((C324&gt;3),9,1)</f>
        <v>1</v>
      </c>
      <c r="E324" s="9">
        <v>0.8948547023811837</v>
      </c>
      <c r="F324" s="1" t="s">
        <v>546</v>
      </c>
      <c r="G324" s="34"/>
      <c r="H324" s="34"/>
      <c r="I324" s="33"/>
      <c r="J324" s="33"/>
      <c r="K324" s="34"/>
      <c r="L324" s="33"/>
      <c r="M324" s="33"/>
      <c r="N324" s="33"/>
      <c r="O324" s="34"/>
      <c r="P324" s="33"/>
      <c r="Q324" s="33"/>
      <c r="R324" s="33"/>
    </row>
    <row r="325" spans="1:18" x14ac:dyDescent="0.15">
      <c r="A325" s="10">
        <v>323</v>
      </c>
      <c r="B325" s="11" t="s">
        <v>1803</v>
      </c>
      <c r="C325" s="12"/>
      <c r="D325" s="13">
        <f t="shared" si="5"/>
        <v>1</v>
      </c>
      <c r="E325" s="9">
        <v>0.89293780379737964</v>
      </c>
      <c r="F325" s="1" t="s">
        <v>546</v>
      </c>
      <c r="G325" s="34"/>
      <c r="H325" s="34"/>
      <c r="I325" s="33"/>
      <c r="J325" s="34"/>
      <c r="K325" s="34"/>
      <c r="L325" s="33"/>
      <c r="M325" s="33"/>
      <c r="N325" s="33"/>
      <c r="O325" s="34"/>
      <c r="P325" s="33"/>
      <c r="Q325" s="33"/>
      <c r="R325" s="33"/>
    </row>
    <row r="326" spans="1:18" x14ac:dyDescent="0.15">
      <c r="A326" s="10">
        <v>324</v>
      </c>
      <c r="B326" s="11" t="s">
        <v>1804</v>
      </c>
      <c r="C326" s="12"/>
      <c r="D326" s="13">
        <f t="shared" si="5"/>
        <v>1</v>
      </c>
      <c r="E326" s="9">
        <v>0.74456891611573539</v>
      </c>
      <c r="F326" s="1" t="s">
        <v>546</v>
      </c>
      <c r="G326" s="34"/>
      <c r="H326" s="34"/>
      <c r="I326" s="33"/>
      <c r="J326" s="34"/>
      <c r="K326" s="34"/>
      <c r="L326" s="33"/>
      <c r="M326" s="33"/>
      <c r="N326" s="33"/>
      <c r="O326" s="34"/>
      <c r="P326" s="33"/>
      <c r="Q326" s="33"/>
      <c r="R326" s="33"/>
    </row>
    <row r="327" spans="1:18" x14ac:dyDescent="0.15">
      <c r="A327" s="10">
        <v>325</v>
      </c>
      <c r="B327" s="11" t="s">
        <v>1805</v>
      </c>
      <c r="C327" s="12"/>
      <c r="D327" s="13">
        <f t="shared" si="5"/>
        <v>1</v>
      </c>
      <c r="E327" s="9">
        <v>0.74288366196708</v>
      </c>
      <c r="F327" s="1" t="s">
        <v>546</v>
      </c>
      <c r="G327" s="34"/>
      <c r="H327" s="34"/>
      <c r="I327" s="33"/>
      <c r="J327" s="34"/>
      <c r="K327" s="34"/>
      <c r="L327" s="33"/>
      <c r="M327" s="33"/>
      <c r="N327" s="34"/>
      <c r="O327" s="34"/>
      <c r="P327" s="33"/>
      <c r="Q327" s="33"/>
      <c r="R327" s="33"/>
    </row>
    <row r="328" spans="1:18" x14ac:dyDescent="0.15">
      <c r="A328" s="10">
        <v>326</v>
      </c>
      <c r="B328" s="11" t="s">
        <v>1806</v>
      </c>
      <c r="C328" s="12"/>
      <c r="D328" s="13">
        <f t="shared" si="5"/>
        <v>1</v>
      </c>
      <c r="E328" s="9">
        <v>0.75167278914690172</v>
      </c>
      <c r="F328" s="1" t="s">
        <v>546</v>
      </c>
      <c r="G328" s="34"/>
      <c r="H328" s="34"/>
      <c r="I328" s="33"/>
      <c r="J328" s="34"/>
      <c r="K328" s="34"/>
      <c r="L328" s="33"/>
      <c r="M328" s="33"/>
      <c r="N328" s="34"/>
      <c r="O328" s="34"/>
      <c r="P328" s="33"/>
      <c r="Q328" s="33"/>
      <c r="R328" s="33"/>
    </row>
    <row r="329" spans="1:18" x14ac:dyDescent="0.15">
      <c r="A329" s="10">
        <v>327</v>
      </c>
      <c r="B329" s="11" t="s">
        <v>1807</v>
      </c>
      <c r="C329" s="12"/>
      <c r="D329" s="13">
        <f t="shared" si="5"/>
        <v>1</v>
      </c>
      <c r="E329" s="9">
        <v>0.84628697728184044</v>
      </c>
      <c r="F329" s="1" t="s">
        <v>546</v>
      </c>
      <c r="G329" s="34"/>
      <c r="H329" s="34"/>
      <c r="I329" s="33"/>
      <c r="J329" s="34"/>
      <c r="K329" s="34"/>
      <c r="L329" s="33"/>
      <c r="M329" s="33"/>
      <c r="N329" s="33"/>
      <c r="O329" s="34"/>
      <c r="P329" s="33"/>
      <c r="Q329" s="33"/>
      <c r="R329" s="33"/>
    </row>
    <row r="330" spans="1:18" x14ac:dyDescent="0.15">
      <c r="A330" s="10">
        <v>328</v>
      </c>
      <c r="B330" s="11" t="s">
        <v>1808</v>
      </c>
      <c r="C330" s="12"/>
      <c r="D330" s="13">
        <f t="shared" si="5"/>
        <v>1</v>
      </c>
      <c r="E330" s="9">
        <v>0.69989455747790341</v>
      </c>
      <c r="F330" s="1" t="s">
        <v>546</v>
      </c>
      <c r="G330" s="33"/>
      <c r="H330" s="34"/>
      <c r="I330" s="33"/>
      <c r="J330" s="33"/>
      <c r="K330" s="34"/>
      <c r="L330" s="33"/>
      <c r="M330" s="33"/>
      <c r="N330" s="33"/>
      <c r="O330" s="34"/>
      <c r="P330" s="33"/>
      <c r="Q330" s="33"/>
      <c r="R330" s="33"/>
    </row>
    <row r="331" spans="1:18" x14ac:dyDescent="0.15">
      <c r="A331" s="10">
        <v>329</v>
      </c>
      <c r="B331" s="11" t="s">
        <v>1809</v>
      </c>
      <c r="C331" s="12"/>
      <c r="D331" s="13">
        <f t="shared" si="5"/>
        <v>1</v>
      </c>
      <c r="E331" s="9">
        <v>0.94115912246025912</v>
      </c>
      <c r="F331" s="1" t="s">
        <v>547</v>
      </c>
      <c r="G331" s="33"/>
      <c r="H331" s="34"/>
      <c r="I331" s="33"/>
      <c r="J331" s="34"/>
      <c r="K331" s="34"/>
      <c r="L331" s="33"/>
      <c r="M331" s="33"/>
      <c r="N331" s="34"/>
      <c r="O331" s="34"/>
      <c r="P331" s="33"/>
      <c r="Q331" s="33"/>
      <c r="R331" s="33"/>
    </row>
    <row r="332" spans="1:18" x14ac:dyDescent="0.15">
      <c r="A332" s="10">
        <v>330</v>
      </c>
      <c r="B332" s="11" t="s">
        <v>1810</v>
      </c>
      <c r="C332" s="12"/>
      <c r="D332" s="13">
        <f t="shared" si="5"/>
        <v>1</v>
      </c>
      <c r="E332" s="9">
        <v>0.83171271282470727</v>
      </c>
      <c r="F332" s="1" t="s">
        <v>547</v>
      </c>
      <c r="G332" s="33"/>
      <c r="H332" s="34"/>
      <c r="I332" s="33"/>
      <c r="J332" s="33"/>
      <c r="K332" s="34"/>
      <c r="L332" s="33"/>
      <c r="M332" s="33"/>
      <c r="N332" s="33"/>
      <c r="O332" s="34"/>
      <c r="P332" s="33"/>
      <c r="Q332" s="33"/>
      <c r="R332" s="33"/>
    </row>
    <row r="333" spans="1:18" x14ac:dyDescent="0.15">
      <c r="A333" s="10">
        <v>331</v>
      </c>
      <c r="B333" s="11" t="s">
        <v>1811</v>
      </c>
      <c r="C333" s="12"/>
      <c r="D333" s="13">
        <f t="shared" si="5"/>
        <v>1</v>
      </c>
      <c r="E333" s="9">
        <v>0.91397354685510823</v>
      </c>
      <c r="F333" s="1" t="s">
        <v>546</v>
      </c>
      <c r="G333" s="34"/>
      <c r="H333" s="34"/>
      <c r="I333" s="33"/>
      <c r="J333" s="33"/>
      <c r="K333" s="34"/>
      <c r="L333" s="33"/>
      <c r="M333" s="33"/>
      <c r="N333" s="34"/>
      <c r="O333" s="34"/>
      <c r="P333" s="33"/>
      <c r="Q333" s="33"/>
      <c r="R333" s="33"/>
    </row>
    <row r="334" spans="1:18" x14ac:dyDescent="0.15">
      <c r="A334" s="10">
        <v>332</v>
      </c>
      <c r="B334" s="11" t="s">
        <v>1812</v>
      </c>
      <c r="C334" s="12"/>
      <c r="D334" s="13">
        <f t="shared" si="5"/>
        <v>1</v>
      </c>
      <c r="E334" s="9">
        <v>0.98231907231834992</v>
      </c>
      <c r="F334" s="1" t="s">
        <v>546</v>
      </c>
      <c r="G334" s="34"/>
      <c r="H334" s="34"/>
      <c r="I334" s="33"/>
      <c r="J334" s="34"/>
      <c r="K334" s="34"/>
      <c r="L334" s="33"/>
      <c r="M334" s="33"/>
      <c r="N334" s="33"/>
      <c r="O334" s="34"/>
      <c r="P334" s="33"/>
      <c r="Q334" s="33"/>
      <c r="R334" s="33"/>
    </row>
    <row r="335" spans="1:18" x14ac:dyDescent="0.15">
      <c r="A335" s="10">
        <v>333</v>
      </c>
      <c r="B335" s="11" t="s">
        <v>253</v>
      </c>
      <c r="C335" s="12"/>
      <c r="D335" s="13">
        <f t="shared" si="5"/>
        <v>1</v>
      </c>
      <c r="E335" s="9">
        <v>0.96170908217960305</v>
      </c>
      <c r="F335" s="1" t="s">
        <v>547</v>
      </c>
      <c r="G335" s="34"/>
      <c r="H335" s="34"/>
      <c r="I335" s="33"/>
      <c r="J335" s="34"/>
      <c r="K335" s="34"/>
      <c r="L335" s="33"/>
      <c r="M335" s="33"/>
      <c r="N335" s="33"/>
      <c r="O335" s="34"/>
      <c r="P335" s="33"/>
      <c r="Q335" s="33"/>
      <c r="R335" s="33"/>
    </row>
    <row r="336" spans="1:18" x14ac:dyDescent="0.15">
      <c r="A336" s="10">
        <v>334</v>
      </c>
      <c r="B336" s="11" t="s">
        <v>1813</v>
      </c>
      <c r="C336" s="12"/>
      <c r="D336" s="13">
        <f t="shared" si="5"/>
        <v>1</v>
      </c>
      <c r="E336" s="9">
        <v>0.92717914970580417</v>
      </c>
      <c r="F336" s="1" t="s">
        <v>547</v>
      </c>
      <c r="G336" s="34"/>
      <c r="H336" s="34"/>
      <c r="I336" s="33"/>
      <c r="J336" s="34"/>
      <c r="K336" s="34"/>
      <c r="L336" s="33"/>
      <c r="M336" s="33"/>
      <c r="N336" s="33"/>
      <c r="O336" s="34"/>
      <c r="P336" s="33"/>
      <c r="Q336" s="33"/>
      <c r="R336" s="33"/>
    </row>
    <row r="337" spans="1:18" x14ac:dyDescent="0.15">
      <c r="A337" s="10">
        <v>335</v>
      </c>
      <c r="B337" s="11" t="s">
        <v>1814</v>
      </c>
      <c r="C337" s="12"/>
      <c r="D337" s="13">
        <f t="shared" si="5"/>
        <v>1</v>
      </c>
      <c r="E337" s="9">
        <v>0.94654268931177743</v>
      </c>
      <c r="F337" s="1" t="s">
        <v>546</v>
      </c>
      <c r="G337" s="34"/>
      <c r="H337" s="34"/>
      <c r="I337" s="33"/>
      <c r="J337" s="34"/>
      <c r="K337" s="34"/>
      <c r="L337" s="33"/>
      <c r="M337" s="33"/>
      <c r="N337" s="33"/>
      <c r="O337" s="34"/>
      <c r="P337" s="33"/>
      <c r="Q337" s="33"/>
      <c r="R337" s="33"/>
    </row>
    <row r="338" spans="1:18" x14ac:dyDescent="0.15">
      <c r="A338" s="10">
        <v>336</v>
      </c>
      <c r="B338" s="11" t="s">
        <v>1169</v>
      </c>
      <c r="C338" s="12"/>
      <c r="D338" s="13">
        <f t="shared" si="5"/>
        <v>1</v>
      </c>
      <c r="E338" s="9">
        <v>0.87048296722651575</v>
      </c>
      <c r="F338" s="1" t="s">
        <v>547</v>
      </c>
      <c r="G338" s="33"/>
      <c r="H338" s="34"/>
      <c r="I338" s="33"/>
      <c r="J338" s="34"/>
      <c r="K338" s="34"/>
      <c r="L338" s="33"/>
      <c r="M338" s="33"/>
      <c r="N338" s="34"/>
      <c r="O338" s="34"/>
      <c r="P338" s="33"/>
      <c r="Q338" s="33"/>
      <c r="R338" s="33"/>
    </row>
    <row r="339" spans="1:18" x14ac:dyDescent="0.15">
      <c r="A339" s="10">
        <v>337</v>
      </c>
      <c r="B339" s="11" t="s">
        <v>1056</v>
      </c>
      <c r="C339" s="12"/>
      <c r="D339" s="13">
        <f t="shared" si="5"/>
        <v>1</v>
      </c>
      <c r="E339" s="9">
        <v>0.90841814531898724</v>
      </c>
      <c r="F339" s="1" t="s">
        <v>546</v>
      </c>
      <c r="G339" s="34"/>
      <c r="H339" s="34"/>
      <c r="I339" s="33"/>
      <c r="J339" s="33"/>
      <c r="K339" s="34"/>
      <c r="L339" s="33"/>
      <c r="M339" s="33"/>
      <c r="N339" s="33"/>
      <c r="O339" s="34"/>
      <c r="P339" s="33"/>
      <c r="Q339" s="33"/>
      <c r="R339" s="33"/>
    </row>
    <row r="340" spans="1:18" x14ac:dyDescent="0.15">
      <c r="A340" s="10">
        <v>338</v>
      </c>
      <c r="B340" s="11" t="s">
        <v>1815</v>
      </c>
      <c r="C340" s="12"/>
      <c r="D340" s="13">
        <f t="shared" si="5"/>
        <v>1</v>
      </c>
      <c r="E340" s="9">
        <v>0.86316776948286833</v>
      </c>
      <c r="F340" s="1" t="s">
        <v>546</v>
      </c>
      <c r="G340" s="33"/>
      <c r="H340" s="34"/>
      <c r="I340" s="33"/>
      <c r="J340" s="33"/>
      <c r="K340" s="34"/>
      <c r="L340" s="33"/>
      <c r="M340" s="33"/>
      <c r="N340" s="34"/>
      <c r="O340" s="34"/>
      <c r="P340" s="33"/>
      <c r="Q340" s="33"/>
      <c r="R340" s="33"/>
    </row>
    <row r="341" spans="1:18" x14ac:dyDescent="0.15">
      <c r="A341" s="10">
        <v>339</v>
      </c>
      <c r="B341" s="11" t="s">
        <v>1816</v>
      </c>
      <c r="C341" s="12"/>
      <c r="D341" s="13">
        <f t="shared" si="5"/>
        <v>1</v>
      </c>
      <c r="E341" s="9">
        <v>0.73210900338774199</v>
      </c>
      <c r="F341" s="1" t="s">
        <v>547</v>
      </c>
      <c r="G341" s="33"/>
      <c r="H341" s="34"/>
      <c r="I341" s="33"/>
      <c r="J341" s="34"/>
      <c r="K341" s="34"/>
      <c r="L341" s="33"/>
      <c r="M341" s="33"/>
      <c r="N341" s="33"/>
      <c r="O341" s="34"/>
      <c r="P341" s="33"/>
      <c r="Q341" s="33"/>
      <c r="R341" s="33"/>
    </row>
    <row r="342" spans="1:18" x14ac:dyDescent="0.15">
      <c r="A342" s="10">
        <v>340</v>
      </c>
      <c r="B342" s="11" t="s">
        <v>1817</v>
      </c>
      <c r="C342" s="12"/>
      <c r="D342" s="13">
        <f t="shared" si="5"/>
        <v>1</v>
      </c>
      <c r="E342" s="9">
        <v>0.87076282823864504</v>
      </c>
      <c r="F342" s="1" t="s">
        <v>547</v>
      </c>
      <c r="G342" s="34"/>
      <c r="H342" s="34"/>
      <c r="I342" s="33"/>
      <c r="J342" s="34"/>
      <c r="K342" s="34"/>
      <c r="L342" s="33"/>
      <c r="M342" s="33"/>
      <c r="N342" s="33"/>
      <c r="O342" s="34"/>
      <c r="P342" s="33"/>
      <c r="Q342" s="33"/>
      <c r="R342" s="33"/>
    </row>
    <row r="343" spans="1:18" x14ac:dyDescent="0.15">
      <c r="A343" s="10">
        <v>341</v>
      </c>
      <c r="B343" s="11" t="s">
        <v>1818</v>
      </c>
      <c r="C343" s="12"/>
      <c r="D343" s="13">
        <f t="shared" si="5"/>
        <v>1</v>
      </c>
      <c r="E343" s="9">
        <v>0.99639229534394946</v>
      </c>
      <c r="F343" s="1" t="s">
        <v>546</v>
      </c>
      <c r="G343" s="33"/>
      <c r="H343" s="34"/>
      <c r="I343" s="33"/>
      <c r="J343" s="33"/>
      <c r="K343" s="34"/>
      <c r="L343" s="33"/>
      <c r="M343" s="33"/>
      <c r="N343" s="34"/>
      <c r="O343" s="34"/>
      <c r="P343" s="33"/>
      <c r="Q343" s="33"/>
      <c r="R343" s="33"/>
    </row>
    <row r="344" spans="1:18" x14ac:dyDescent="0.15">
      <c r="A344" s="10">
        <v>342</v>
      </c>
      <c r="B344" s="11" t="s">
        <v>1819</v>
      </c>
      <c r="C344" s="12"/>
      <c r="D344" s="13">
        <f t="shared" si="5"/>
        <v>1</v>
      </c>
      <c r="E344" s="9">
        <v>0.95714140828452443</v>
      </c>
      <c r="F344" s="1" t="s">
        <v>546</v>
      </c>
      <c r="G344" s="34"/>
      <c r="H344" s="34"/>
      <c r="I344" s="33"/>
      <c r="J344" s="33"/>
      <c r="K344" s="34"/>
      <c r="L344" s="33"/>
      <c r="M344" s="33"/>
      <c r="N344" s="34"/>
      <c r="O344" s="34"/>
      <c r="P344" s="33"/>
      <c r="Q344" s="33"/>
      <c r="R344" s="33"/>
    </row>
    <row r="345" spans="1:18" x14ac:dyDescent="0.15">
      <c r="A345" s="10">
        <v>343</v>
      </c>
      <c r="B345" s="11" t="s">
        <v>1820</v>
      </c>
      <c r="C345" s="12"/>
      <c r="D345" s="13">
        <f t="shared" si="5"/>
        <v>1</v>
      </c>
      <c r="E345" s="9">
        <v>0.70019365006305012</v>
      </c>
      <c r="F345" s="1" t="s">
        <v>546</v>
      </c>
      <c r="G345" s="34"/>
      <c r="H345" s="34"/>
      <c r="I345" s="33"/>
      <c r="J345" s="33"/>
      <c r="K345" s="34"/>
      <c r="L345" s="33"/>
      <c r="M345" s="33"/>
      <c r="N345" s="33"/>
      <c r="O345" s="34"/>
      <c r="P345" s="33"/>
      <c r="Q345" s="33"/>
      <c r="R345" s="33"/>
    </row>
    <row r="346" spans="1:18" x14ac:dyDescent="0.15">
      <c r="A346" s="10">
        <v>344</v>
      </c>
      <c r="B346" s="11" t="s">
        <v>1307</v>
      </c>
      <c r="C346" s="12"/>
      <c r="D346" s="13">
        <f t="shared" si="5"/>
        <v>1</v>
      </c>
      <c r="E346" s="9">
        <v>0.65824716629209501</v>
      </c>
      <c r="F346" s="1" t="s">
        <v>546</v>
      </c>
      <c r="G346" s="33"/>
      <c r="H346" s="34"/>
      <c r="I346" s="33"/>
      <c r="J346" s="34"/>
      <c r="K346" s="34"/>
      <c r="L346" s="33"/>
      <c r="M346" s="33"/>
      <c r="N346" s="33"/>
      <c r="O346" s="34"/>
      <c r="P346" s="33"/>
      <c r="Q346" s="33"/>
      <c r="R346" s="33"/>
    </row>
    <row r="347" spans="1:18" x14ac:dyDescent="0.15">
      <c r="A347" s="10">
        <v>345</v>
      </c>
      <c r="B347" s="11" t="s">
        <v>1821</v>
      </c>
      <c r="C347" s="12"/>
      <c r="D347" s="13">
        <f t="shared" si="5"/>
        <v>1</v>
      </c>
      <c r="E347" s="9">
        <v>0.92884019129387596</v>
      </c>
      <c r="F347" s="1" t="s">
        <v>547</v>
      </c>
      <c r="G347" s="34"/>
      <c r="H347" s="34"/>
      <c r="I347" s="33"/>
      <c r="J347" s="34"/>
      <c r="K347" s="34"/>
      <c r="L347" s="33"/>
      <c r="M347" s="33"/>
      <c r="N347" s="34"/>
      <c r="O347" s="34"/>
      <c r="P347" s="33"/>
      <c r="Q347" s="33"/>
      <c r="R347" s="33"/>
    </row>
    <row r="348" spans="1:18" x14ac:dyDescent="0.15">
      <c r="A348" s="10">
        <v>346</v>
      </c>
      <c r="B348" s="11" t="s">
        <v>1133</v>
      </c>
      <c r="C348" s="12"/>
      <c r="D348" s="13">
        <f t="shared" si="5"/>
        <v>1</v>
      </c>
      <c r="E348" s="9">
        <v>0.92342180619519265</v>
      </c>
      <c r="F348" s="1" t="s">
        <v>546</v>
      </c>
      <c r="G348" s="33"/>
      <c r="H348" s="34"/>
      <c r="I348" s="33"/>
      <c r="J348" s="34"/>
      <c r="K348" s="34"/>
      <c r="L348" s="33"/>
      <c r="M348" s="33"/>
      <c r="N348" s="34"/>
      <c r="O348" s="34"/>
      <c r="P348" s="33"/>
      <c r="Q348" s="33"/>
      <c r="R348" s="33"/>
    </row>
    <row r="349" spans="1:18" x14ac:dyDescent="0.15">
      <c r="A349" s="10">
        <v>347</v>
      </c>
      <c r="B349" s="11" t="s">
        <v>1822</v>
      </c>
      <c r="C349" s="12"/>
      <c r="D349" s="13">
        <f t="shared" si="5"/>
        <v>1</v>
      </c>
      <c r="E349" s="9">
        <v>0.65342779101598758</v>
      </c>
      <c r="F349" s="1" t="s">
        <v>546</v>
      </c>
      <c r="G349" s="34"/>
      <c r="H349" s="34"/>
      <c r="I349" s="33"/>
      <c r="J349" s="34"/>
      <c r="K349" s="34"/>
      <c r="L349" s="33"/>
      <c r="M349" s="33"/>
      <c r="N349" s="33"/>
      <c r="O349" s="34"/>
      <c r="P349" s="33"/>
      <c r="Q349" s="33"/>
      <c r="R349" s="33"/>
    </row>
    <row r="350" spans="1:18" x14ac:dyDescent="0.15">
      <c r="A350" s="10">
        <v>348</v>
      </c>
      <c r="B350" s="11" t="s">
        <v>1823</v>
      </c>
      <c r="C350" s="12"/>
      <c r="D350" s="13">
        <f t="shared" si="5"/>
        <v>1</v>
      </c>
      <c r="E350" s="9">
        <v>0.94236223258422092</v>
      </c>
      <c r="F350" s="1" t="s">
        <v>546</v>
      </c>
      <c r="G350" s="34"/>
      <c r="H350" s="34"/>
      <c r="I350" s="33"/>
      <c r="J350" s="34"/>
      <c r="K350" s="34"/>
      <c r="L350" s="33"/>
      <c r="M350" s="33"/>
      <c r="N350" s="33"/>
      <c r="O350" s="34"/>
      <c r="P350" s="33"/>
      <c r="Q350" s="33"/>
      <c r="R350" s="33"/>
    </row>
    <row r="351" spans="1:18" x14ac:dyDescent="0.15">
      <c r="A351" s="10">
        <v>349</v>
      </c>
      <c r="B351" s="11" t="s">
        <v>1824</v>
      </c>
      <c r="C351" s="12"/>
      <c r="D351" s="13">
        <f t="shared" si="5"/>
        <v>1</v>
      </c>
      <c r="E351" s="9">
        <v>0.7550828192961454</v>
      </c>
      <c r="F351" s="1" t="s">
        <v>547</v>
      </c>
      <c r="G351" s="34"/>
      <c r="H351" s="34"/>
      <c r="I351" s="33"/>
      <c r="J351" s="34"/>
      <c r="K351" s="34"/>
      <c r="L351" s="33"/>
      <c r="M351" s="33"/>
      <c r="N351" s="33"/>
      <c r="O351" s="34"/>
      <c r="P351" s="33"/>
      <c r="Q351" s="33"/>
      <c r="R351" s="33"/>
    </row>
    <row r="352" spans="1:18" x14ac:dyDescent="0.15">
      <c r="A352" s="10">
        <v>350</v>
      </c>
      <c r="B352" s="11" t="s">
        <v>1825</v>
      </c>
      <c r="C352" s="12"/>
      <c r="D352" s="13">
        <f t="shared" si="5"/>
        <v>1</v>
      </c>
      <c r="E352" s="9">
        <v>0.84329764832048326</v>
      </c>
      <c r="F352" s="1" t="s">
        <v>546</v>
      </c>
      <c r="G352" s="34"/>
      <c r="H352" s="34"/>
      <c r="I352" s="33"/>
      <c r="J352" s="34"/>
      <c r="K352" s="34"/>
      <c r="L352" s="33"/>
      <c r="M352" s="33"/>
      <c r="N352" s="34"/>
      <c r="O352" s="34"/>
      <c r="P352" s="33"/>
      <c r="Q352" s="33"/>
      <c r="R352" s="33"/>
    </row>
    <row r="353" spans="1:18" x14ac:dyDescent="0.15">
      <c r="A353" s="10">
        <v>351</v>
      </c>
      <c r="B353" s="11" t="s">
        <v>1826</v>
      </c>
      <c r="C353" s="12"/>
      <c r="D353" s="13">
        <f t="shared" si="5"/>
        <v>1</v>
      </c>
      <c r="E353" s="9">
        <v>0.77668886091929235</v>
      </c>
      <c r="F353" s="1" t="s">
        <v>547</v>
      </c>
      <c r="G353" s="34"/>
      <c r="H353" s="34"/>
      <c r="I353" s="33"/>
      <c r="J353" s="34"/>
      <c r="K353" s="34"/>
      <c r="L353" s="33"/>
      <c r="M353" s="33"/>
      <c r="N353" s="33"/>
      <c r="O353" s="34"/>
      <c r="P353" s="33"/>
      <c r="Q353" s="33"/>
      <c r="R353" s="33"/>
    </row>
    <row r="354" spans="1:18" x14ac:dyDescent="0.15">
      <c r="A354" s="10">
        <v>352</v>
      </c>
      <c r="B354" s="11" t="s">
        <v>1827</v>
      </c>
      <c r="C354" s="12"/>
      <c r="D354" s="13">
        <f t="shared" si="5"/>
        <v>1</v>
      </c>
      <c r="E354" s="9">
        <v>0.890679086168082</v>
      </c>
      <c r="F354" s="1" t="s">
        <v>547</v>
      </c>
      <c r="G354" s="34"/>
      <c r="H354" s="34"/>
      <c r="I354" s="33"/>
      <c r="J354" s="34"/>
      <c r="K354" s="34"/>
      <c r="L354" s="33"/>
      <c r="M354" s="33"/>
      <c r="N354" s="33"/>
      <c r="O354" s="34"/>
      <c r="P354" s="33"/>
      <c r="Q354" s="33"/>
      <c r="R354" s="33"/>
    </row>
    <row r="355" spans="1:18" x14ac:dyDescent="0.15">
      <c r="A355" s="10">
        <v>353</v>
      </c>
      <c r="B355" s="11" t="s">
        <v>1828</v>
      </c>
      <c r="C355" s="12"/>
      <c r="D355" s="13">
        <f t="shared" si="5"/>
        <v>1</v>
      </c>
      <c r="E355" s="9">
        <v>0.99982602832222334</v>
      </c>
      <c r="F355" s="1" t="s">
        <v>547</v>
      </c>
      <c r="G355" s="34"/>
      <c r="H355" s="34"/>
      <c r="I355" s="33"/>
      <c r="J355" s="34"/>
      <c r="K355" s="34"/>
      <c r="L355" s="33"/>
      <c r="M355" s="33"/>
      <c r="N355" s="33"/>
      <c r="O355" s="34"/>
      <c r="P355" s="33"/>
      <c r="Q355" s="33"/>
      <c r="R355" s="33"/>
    </row>
    <row r="356" spans="1:18" x14ac:dyDescent="0.15">
      <c r="A356" s="10">
        <v>354</v>
      </c>
      <c r="B356" s="11" t="s">
        <v>1829</v>
      </c>
      <c r="C356" s="12"/>
      <c r="D356" s="13">
        <f t="shared" si="5"/>
        <v>1</v>
      </c>
      <c r="E356" s="9">
        <v>0.85561701156432735</v>
      </c>
      <c r="F356" s="1" t="s">
        <v>547</v>
      </c>
      <c r="G356" s="34"/>
      <c r="H356" s="34"/>
      <c r="I356" s="33"/>
      <c r="J356" s="34"/>
      <c r="K356" s="34"/>
      <c r="L356" s="33"/>
      <c r="M356" s="33"/>
      <c r="N356" s="33"/>
      <c r="O356" s="34"/>
      <c r="P356" s="33"/>
      <c r="Q356" s="33"/>
      <c r="R356" s="33"/>
    </row>
    <row r="357" spans="1:18" x14ac:dyDescent="0.15">
      <c r="A357" s="10">
        <v>355</v>
      </c>
      <c r="B357" s="11" t="s">
        <v>1830</v>
      </c>
      <c r="C357" s="12"/>
      <c r="D357" s="13">
        <f t="shared" si="5"/>
        <v>1</v>
      </c>
      <c r="E357" s="9">
        <v>0.84768862595454575</v>
      </c>
      <c r="F357" s="1" t="s">
        <v>547</v>
      </c>
      <c r="G357" s="34"/>
      <c r="H357" s="34"/>
      <c r="I357" s="33"/>
      <c r="J357" s="34"/>
      <c r="K357" s="34"/>
      <c r="L357" s="33"/>
      <c r="M357" s="33"/>
      <c r="N357" s="33"/>
      <c r="O357" s="34"/>
      <c r="P357" s="33"/>
      <c r="Q357" s="33"/>
      <c r="R357" s="33"/>
    </row>
    <row r="358" spans="1:18" x14ac:dyDescent="0.15">
      <c r="A358" s="10">
        <v>356</v>
      </c>
      <c r="B358" s="11" t="s">
        <v>1831</v>
      </c>
      <c r="C358" s="12"/>
      <c r="D358" s="13">
        <f t="shared" si="5"/>
        <v>1</v>
      </c>
      <c r="E358" s="9">
        <v>0.94199161411261434</v>
      </c>
      <c r="F358" s="1" t="s">
        <v>546</v>
      </c>
      <c r="G358" s="34"/>
      <c r="H358" s="34"/>
      <c r="I358" s="33"/>
      <c r="J358" s="34"/>
      <c r="K358" s="34"/>
      <c r="L358" s="33"/>
      <c r="M358" s="33"/>
      <c r="N358" s="33"/>
      <c r="O358" s="34"/>
      <c r="P358" s="33"/>
      <c r="Q358" s="33"/>
      <c r="R358" s="33"/>
    </row>
    <row r="359" spans="1:18" x14ac:dyDescent="0.15">
      <c r="A359" s="10">
        <v>357</v>
      </c>
      <c r="B359" s="11" t="s">
        <v>1832</v>
      </c>
      <c r="C359" s="12"/>
      <c r="D359" s="13">
        <f t="shared" si="5"/>
        <v>1</v>
      </c>
      <c r="E359" s="9">
        <v>0.97141520936635795</v>
      </c>
      <c r="F359" s="1" t="s">
        <v>547</v>
      </c>
      <c r="G359" s="34"/>
      <c r="H359" s="34"/>
      <c r="I359" s="33"/>
      <c r="J359" s="34"/>
      <c r="K359" s="34"/>
      <c r="L359" s="33"/>
      <c r="M359" s="33"/>
      <c r="N359" s="34"/>
      <c r="O359" s="34"/>
      <c r="P359" s="33"/>
      <c r="Q359" s="33"/>
      <c r="R359" s="33"/>
    </row>
    <row r="360" spans="1:18" x14ac:dyDescent="0.15">
      <c r="A360" s="10">
        <v>358</v>
      </c>
      <c r="B360" s="11" t="s">
        <v>1833</v>
      </c>
      <c r="C360" s="12"/>
      <c r="D360" s="13">
        <f t="shared" si="5"/>
        <v>1</v>
      </c>
      <c r="E360" s="9">
        <v>0.81697739201777786</v>
      </c>
      <c r="F360" s="1" t="s">
        <v>547</v>
      </c>
      <c r="G360" s="34"/>
      <c r="H360" s="34"/>
      <c r="I360" s="33"/>
      <c r="J360" s="33"/>
      <c r="K360" s="34"/>
      <c r="L360" s="33"/>
      <c r="M360" s="33"/>
      <c r="N360" s="33"/>
      <c r="O360" s="34"/>
      <c r="P360" s="33"/>
      <c r="Q360" s="33"/>
      <c r="R360" s="33"/>
    </row>
    <row r="361" spans="1:18" x14ac:dyDescent="0.15">
      <c r="A361" s="10">
        <v>359</v>
      </c>
      <c r="B361" s="11" t="s">
        <v>1834</v>
      </c>
      <c r="C361" s="12"/>
      <c r="D361" s="13">
        <f t="shared" si="5"/>
        <v>1</v>
      </c>
      <c r="E361" s="9">
        <v>0.95638950191685002</v>
      </c>
      <c r="F361" s="1" t="s">
        <v>547</v>
      </c>
      <c r="G361" s="33"/>
      <c r="H361" s="34"/>
      <c r="I361" s="33"/>
      <c r="J361" s="34"/>
      <c r="K361" s="34"/>
      <c r="L361" s="33"/>
      <c r="M361" s="33"/>
      <c r="N361" s="34"/>
      <c r="O361" s="34"/>
      <c r="P361" s="33"/>
      <c r="Q361" s="33"/>
      <c r="R361" s="33"/>
    </row>
    <row r="362" spans="1:18" x14ac:dyDescent="0.15">
      <c r="A362" s="10">
        <v>360</v>
      </c>
      <c r="B362" s="11" t="s">
        <v>1535</v>
      </c>
      <c r="C362" s="12"/>
      <c r="D362" s="13">
        <f t="shared" si="5"/>
        <v>1</v>
      </c>
      <c r="E362" s="9">
        <v>0.77116224139764622</v>
      </c>
      <c r="F362" s="1" t="s">
        <v>546</v>
      </c>
      <c r="G362" s="33"/>
      <c r="H362" s="34"/>
      <c r="I362" s="33"/>
      <c r="J362" s="33"/>
      <c r="K362" s="34"/>
      <c r="L362" s="33"/>
      <c r="M362" s="33"/>
      <c r="N362" s="33"/>
      <c r="O362" s="34"/>
      <c r="P362" s="33"/>
      <c r="Q362" s="33"/>
      <c r="R362" s="33"/>
    </row>
    <row r="363" spans="1:18" x14ac:dyDescent="0.15">
      <c r="A363" s="10">
        <v>361</v>
      </c>
      <c r="B363" s="11" t="s">
        <v>1835</v>
      </c>
      <c r="C363" s="12"/>
      <c r="D363" s="13">
        <f t="shared" si="5"/>
        <v>1</v>
      </c>
      <c r="E363" s="9">
        <v>0.96930438972958832</v>
      </c>
      <c r="F363" s="1" t="s">
        <v>547</v>
      </c>
      <c r="G363" s="34"/>
      <c r="H363" s="34"/>
      <c r="I363" s="33"/>
      <c r="J363" s="34"/>
      <c r="K363" s="34"/>
      <c r="L363" s="33"/>
      <c r="M363" s="33"/>
      <c r="N363" s="34"/>
      <c r="O363" s="34"/>
      <c r="P363" s="33"/>
      <c r="Q363" s="33"/>
      <c r="R363" s="33"/>
    </row>
    <row r="364" spans="1:18" x14ac:dyDescent="0.15">
      <c r="A364" s="10">
        <v>362</v>
      </c>
      <c r="B364" s="11" t="s">
        <v>1836</v>
      </c>
      <c r="C364" s="12"/>
      <c r="D364" s="13">
        <f t="shared" si="5"/>
        <v>1</v>
      </c>
      <c r="E364" s="9">
        <v>0.68784762817206424</v>
      </c>
      <c r="F364" s="1" t="s">
        <v>546</v>
      </c>
      <c r="G364" s="34"/>
      <c r="H364" s="34"/>
      <c r="I364" s="33"/>
      <c r="J364" s="33"/>
      <c r="K364" s="34"/>
      <c r="L364" s="33"/>
      <c r="M364" s="33"/>
      <c r="N364" s="33"/>
      <c r="O364" s="34"/>
      <c r="P364" s="33"/>
      <c r="Q364" s="33"/>
      <c r="R364" s="33"/>
    </row>
    <row r="365" spans="1:18" x14ac:dyDescent="0.15">
      <c r="A365" s="10">
        <v>363</v>
      </c>
      <c r="B365" s="11" t="s">
        <v>1837</v>
      </c>
      <c r="C365" s="12"/>
      <c r="D365" s="13">
        <f t="shared" si="5"/>
        <v>1</v>
      </c>
      <c r="E365" s="9">
        <v>0.93003256915687871</v>
      </c>
      <c r="F365" s="1" t="s">
        <v>546</v>
      </c>
      <c r="G365" s="34"/>
      <c r="H365" s="34"/>
      <c r="I365" s="33"/>
      <c r="J365" s="34"/>
      <c r="K365" s="34"/>
      <c r="L365" s="33"/>
      <c r="M365" s="33"/>
      <c r="N365" s="34"/>
      <c r="O365" s="34"/>
      <c r="P365" s="33"/>
      <c r="Q365" s="33"/>
      <c r="R365" s="33"/>
    </row>
    <row r="366" spans="1:18" x14ac:dyDescent="0.15">
      <c r="A366" s="10">
        <v>364</v>
      </c>
      <c r="B366" s="11" t="s">
        <v>599</v>
      </c>
      <c r="C366" s="12"/>
      <c r="D366" s="13">
        <f t="shared" si="5"/>
        <v>1</v>
      </c>
      <c r="E366" s="9">
        <v>0.8299990965649453</v>
      </c>
      <c r="F366" s="1" t="s">
        <v>547</v>
      </c>
      <c r="G366" s="34"/>
      <c r="H366" s="34"/>
      <c r="I366" s="33"/>
      <c r="J366" s="34"/>
      <c r="K366" s="34"/>
      <c r="L366" s="33"/>
      <c r="M366" s="33"/>
      <c r="N366" s="33"/>
      <c r="O366" s="34"/>
      <c r="P366" s="33"/>
      <c r="Q366" s="33"/>
      <c r="R366" s="33"/>
    </row>
    <row r="367" spans="1:18" x14ac:dyDescent="0.15">
      <c r="A367" s="10">
        <v>365</v>
      </c>
      <c r="B367" s="11" t="s">
        <v>1097</v>
      </c>
      <c r="C367" s="12"/>
      <c r="D367" s="13">
        <f t="shared" si="5"/>
        <v>1</v>
      </c>
      <c r="E367" s="9">
        <v>0.77320674520220867</v>
      </c>
      <c r="F367" s="1" t="s">
        <v>547</v>
      </c>
      <c r="G367" s="33"/>
      <c r="H367" s="34"/>
      <c r="I367" s="33"/>
      <c r="J367" s="33"/>
      <c r="K367" s="34"/>
      <c r="L367" s="33"/>
      <c r="M367" s="33"/>
      <c r="N367" s="33"/>
      <c r="O367" s="34"/>
      <c r="P367" s="33"/>
      <c r="Q367" s="33"/>
      <c r="R367" s="33"/>
    </row>
    <row r="368" spans="1:18" x14ac:dyDescent="0.15">
      <c r="A368" s="10">
        <v>366</v>
      </c>
      <c r="B368" s="11" t="s">
        <v>1838</v>
      </c>
      <c r="C368" s="12"/>
      <c r="D368" s="13">
        <f t="shared" si="5"/>
        <v>1</v>
      </c>
      <c r="E368" s="9">
        <v>0.72289430824718615</v>
      </c>
      <c r="F368" s="1" t="s">
        <v>546</v>
      </c>
      <c r="G368" s="33"/>
      <c r="H368" s="34"/>
      <c r="I368" s="33"/>
      <c r="J368" s="34"/>
      <c r="K368" s="34"/>
      <c r="L368" s="33"/>
      <c r="M368" s="33"/>
      <c r="N368" s="33"/>
      <c r="O368" s="34"/>
      <c r="P368" s="33"/>
      <c r="Q368" s="33"/>
      <c r="R368" s="33"/>
    </row>
    <row r="369" spans="1:18" x14ac:dyDescent="0.15">
      <c r="A369" s="10">
        <v>367</v>
      </c>
      <c r="B369" s="11" t="s">
        <v>1839</v>
      </c>
      <c r="C369" s="12"/>
      <c r="D369" s="13">
        <f t="shared" si="5"/>
        <v>1</v>
      </c>
      <c r="E369" s="9">
        <v>0.68985238056118448</v>
      </c>
      <c r="F369" s="1" t="s">
        <v>546</v>
      </c>
      <c r="G369" s="34"/>
      <c r="H369" s="34"/>
      <c r="I369" s="33"/>
      <c r="J369" s="33"/>
      <c r="K369" s="34"/>
      <c r="L369" s="33"/>
      <c r="M369" s="33"/>
      <c r="N369" s="34"/>
      <c r="O369" s="34"/>
      <c r="P369" s="33"/>
      <c r="Q369" s="33"/>
      <c r="R369" s="33"/>
    </row>
    <row r="370" spans="1:18" x14ac:dyDescent="0.15">
      <c r="A370" s="10">
        <v>368</v>
      </c>
      <c r="B370" s="11" t="s">
        <v>1840</v>
      </c>
      <c r="C370" s="12"/>
      <c r="D370" s="13">
        <f t="shared" si="5"/>
        <v>1</v>
      </c>
      <c r="E370" s="9">
        <v>0.88736177593640309</v>
      </c>
      <c r="F370" s="1" t="s">
        <v>546</v>
      </c>
      <c r="G370" s="34"/>
      <c r="H370" s="34"/>
      <c r="I370" s="33"/>
      <c r="J370" s="33"/>
      <c r="K370" s="34"/>
      <c r="L370" s="33"/>
      <c r="M370" s="33"/>
      <c r="N370" s="33"/>
      <c r="O370" s="34"/>
      <c r="P370" s="33"/>
      <c r="Q370" s="33"/>
      <c r="R370" s="33"/>
    </row>
    <row r="371" spans="1:18" x14ac:dyDescent="0.15">
      <c r="A371" s="10">
        <v>369</v>
      </c>
      <c r="B371" s="11" t="s">
        <v>1841</v>
      </c>
      <c r="C371" s="12"/>
      <c r="D371" s="13">
        <f t="shared" si="5"/>
        <v>1</v>
      </c>
      <c r="E371" s="9">
        <v>0.95048225756382809</v>
      </c>
      <c r="F371" s="1" t="s">
        <v>546</v>
      </c>
      <c r="G371" s="34"/>
      <c r="H371" s="34"/>
      <c r="I371" s="33"/>
      <c r="J371" s="33"/>
      <c r="K371" s="34"/>
      <c r="L371" s="33"/>
      <c r="M371" s="33"/>
      <c r="N371" s="34"/>
      <c r="O371" s="34"/>
      <c r="P371" s="33"/>
      <c r="Q371" s="33"/>
      <c r="R371" s="33"/>
    </row>
    <row r="372" spans="1:18" x14ac:dyDescent="0.15">
      <c r="A372" s="10">
        <v>370</v>
      </c>
      <c r="B372" s="11" t="s">
        <v>1842</v>
      </c>
      <c r="C372" s="12"/>
      <c r="D372" s="13">
        <f t="shared" si="5"/>
        <v>1</v>
      </c>
      <c r="E372" s="9">
        <v>0.72402046375124884</v>
      </c>
      <c r="F372" s="1" t="s">
        <v>546</v>
      </c>
      <c r="G372" s="33"/>
      <c r="H372" s="34"/>
      <c r="I372" s="33"/>
      <c r="J372" s="34"/>
      <c r="K372" s="34"/>
      <c r="L372" s="33"/>
      <c r="M372" s="33"/>
      <c r="N372" s="34"/>
      <c r="O372" s="34"/>
      <c r="P372" s="33"/>
      <c r="Q372" s="33"/>
      <c r="R372" s="33"/>
    </row>
    <row r="373" spans="1:18" x14ac:dyDescent="0.15">
      <c r="A373" s="10">
        <v>371</v>
      </c>
      <c r="B373" s="11" t="s">
        <v>1203</v>
      </c>
      <c r="C373" s="12"/>
      <c r="D373" s="13">
        <f t="shared" si="5"/>
        <v>1</v>
      </c>
      <c r="E373" s="9">
        <v>0.77023909748856711</v>
      </c>
      <c r="F373" s="1" t="s">
        <v>546</v>
      </c>
      <c r="G373" s="34"/>
      <c r="H373" s="34"/>
      <c r="I373" s="33"/>
      <c r="J373" s="34"/>
      <c r="K373" s="34"/>
      <c r="L373" s="33"/>
      <c r="M373" s="33"/>
      <c r="N373" s="33"/>
      <c r="O373" s="34"/>
      <c r="P373" s="33"/>
      <c r="Q373" s="33"/>
      <c r="R373" s="33"/>
    </row>
    <row r="374" spans="1:18" x14ac:dyDescent="0.15">
      <c r="A374" s="10">
        <v>372</v>
      </c>
      <c r="B374" s="11" t="s">
        <v>1529</v>
      </c>
      <c r="C374" s="12"/>
      <c r="D374" s="13">
        <f t="shared" si="5"/>
        <v>1</v>
      </c>
      <c r="E374" s="9">
        <v>0.76474071330433802</v>
      </c>
      <c r="F374" s="1" t="s">
        <v>546</v>
      </c>
      <c r="G374" s="34"/>
      <c r="H374" s="34"/>
      <c r="I374" s="33"/>
      <c r="J374" s="34"/>
      <c r="K374" s="34"/>
      <c r="L374" s="33"/>
      <c r="M374" s="33"/>
      <c r="N374" s="33"/>
      <c r="O374" s="34"/>
      <c r="P374" s="33"/>
      <c r="Q374" s="33"/>
      <c r="R374" s="33"/>
    </row>
    <row r="375" spans="1:18" x14ac:dyDescent="0.15">
      <c r="A375" s="10">
        <v>373</v>
      </c>
      <c r="B375" s="11" t="s">
        <v>75</v>
      </c>
      <c r="C375" s="12"/>
      <c r="D375" s="13">
        <f t="shared" si="5"/>
        <v>1</v>
      </c>
      <c r="E375" s="9">
        <v>0.79725477766322683</v>
      </c>
      <c r="F375" s="1" t="s">
        <v>547</v>
      </c>
      <c r="G375" s="33"/>
      <c r="H375" s="34"/>
      <c r="I375" s="33"/>
      <c r="J375" s="33"/>
      <c r="K375" s="34"/>
      <c r="L375" s="33"/>
      <c r="M375" s="33"/>
      <c r="N375" s="34"/>
      <c r="O375" s="34"/>
      <c r="P375" s="33"/>
      <c r="Q375" s="33"/>
      <c r="R375" s="33"/>
    </row>
    <row r="376" spans="1:18" x14ac:dyDescent="0.15">
      <c r="A376" s="10">
        <v>374</v>
      </c>
      <c r="B376" s="11" t="s">
        <v>1843</v>
      </c>
      <c r="C376" s="12"/>
      <c r="D376" s="13">
        <f t="shared" si="5"/>
        <v>1</v>
      </c>
      <c r="E376" s="9">
        <v>0.68360784444506106</v>
      </c>
      <c r="F376" s="1" t="s">
        <v>546</v>
      </c>
      <c r="G376" s="34"/>
      <c r="H376" s="34"/>
      <c r="I376" s="33"/>
      <c r="J376" s="34"/>
      <c r="K376" s="34"/>
      <c r="L376" s="33"/>
      <c r="M376" s="33"/>
      <c r="N376" s="33"/>
      <c r="O376" s="34"/>
      <c r="P376" s="33"/>
      <c r="Q376" s="33"/>
      <c r="R376" s="33"/>
    </row>
    <row r="377" spans="1:18" x14ac:dyDescent="0.15">
      <c r="A377" s="10">
        <v>375</v>
      </c>
      <c r="B377" s="11" t="s">
        <v>1844</v>
      </c>
      <c r="C377" s="12"/>
      <c r="D377" s="13">
        <f t="shared" si="5"/>
        <v>1</v>
      </c>
      <c r="E377" s="9">
        <v>0.74885951976907705</v>
      </c>
      <c r="F377" s="1" t="s">
        <v>547</v>
      </c>
      <c r="G377" s="34"/>
      <c r="H377" s="34"/>
      <c r="I377" s="33"/>
      <c r="J377" s="33"/>
      <c r="K377" s="34"/>
      <c r="L377" s="33"/>
      <c r="M377" s="33"/>
      <c r="N377" s="33"/>
      <c r="O377" s="34"/>
      <c r="P377" s="33"/>
      <c r="Q377" s="33"/>
      <c r="R377" s="33"/>
    </row>
    <row r="378" spans="1:18" x14ac:dyDescent="0.15">
      <c r="A378" s="10">
        <v>376</v>
      </c>
      <c r="B378" s="11" t="s">
        <v>356</v>
      </c>
      <c r="C378" s="12"/>
      <c r="D378" s="13">
        <f t="shared" si="5"/>
        <v>1</v>
      </c>
      <c r="E378" s="9">
        <v>0.94949272035147203</v>
      </c>
      <c r="F378" s="1" t="s">
        <v>546</v>
      </c>
      <c r="G378" s="34"/>
      <c r="H378" s="34"/>
      <c r="I378" s="33"/>
      <c r="J378" s="33"/>
      <c r="K378" s="34"/>
      <c r="L378" s="33"/>
      <c r="M378" s="33"/>
      <c r="N378" s="33"/>
      <c r="O378" s="34"/>
      <c r="P378" s="33"/>
      <c r="Q378" s="33"/>
      <c r="R378" s="33"/>
    </row>
    <row r="379" spans="1:18" x14ac:dyDescent="0.15">
      <c r="A379" s="10">
        <v>377</v>
      </c>
      <c r="B379" s="11" t="s">
        <v>453</v>
      </c>
      <c r="C379" s="12"/>
      <c r="D379" s="13">
        <f t="shared" si="5"/>
        <v>1</v>
      </c>
      <c r="E379" s="9">
        <v>0.71384653123235875</v>
      </c>
      <c r="F379" s="1" t="s">
        <v>546</v>
      </c>
      <c r="G379" s="34"/>
      <c r="H379" s="34"/>
      <c r="I379" s="33"/>
      <c r="J379" s="33"/>
      <c r="K379" s="34"/>
      <c r="L379" s="33"/>
      <c r="M379" s="33"/>
      <c r="N379" s="33"/>
      <c r="O379" s="34"/>
      <c r="P379" s="33"/>
      <c r="Q379" s="33"/>
      <c r="R379" s="33"/>
    </row>
    <row r="380" spans="1:18" x14ac:dyDescent="0.15">
      <c r="A380" s="10">
        <v>378</v>
      </c>
      <c r="B380" s="11" t="s">
        <v>1845</v>
      </c>
      <c r="C380" s="12"/>
      <c r="D380" s="13">
        <f t="shared" si="5"/>
        <v>1</v>
      </c>
      <c r="E380" s="9">
        <v>0.98414218960819877</v>
      </c>
      <c r="F380" s="1" t="s">
        <v>546</v>
      </c>
      <c r="G380" s="33"/>
      <c r="H380" s="34"/>
      <c r="I380" s="33"/>
      <c r="J380" s="34"/>
      <c r="K380" s="34"/>
      <c r="L380" s="33"/>
      <c r="M380" s="33"/>
      <c r="N380" s="33"/>
      <c r="O380" s="34"/>
      <c r="P380" s="33"/>
      <c r="Q380" s="33"/>
      <c r="R380" s="33"/>
    </row>
    <row r="381" spans="1:18" x14ac:dyDescent="0.15">
      <c r="A381" s="10">
        <v>379</v>
      </c>
      <c r="B381" s="11" t="s">
        <v>1846</v>
      </c>
      <c r="C381" s="12"/>
      <c r="D381" s="13">
        <f t="shared" si="5"/>
        <v>1</v>
      </c>
      <c r="E381" s="9">
        <v>0.8771488704982302</v>
      </c>
      <c r="F381" s="1" t="s">
        <v>546</v>
      </c>
      <c r="G381" s="34"/>
      <c r="H381" s="34"/>
      <c r="I381" s="33"/>
      <c r="J381" s="34"/>
      <c r="K381" s="34"/>
      <c r="L381" s="33"/>
      <c r="M381" s="33"/>
      <c r="N381" s="33"/>
      <c r="O381" s="34"/>
      <c r="P381" s="33"/>
      <c r="Q381" s="33"/>
      <c r="R381" s="33"/>
    </row>
    <row r="382" spans="1:18" x14ac:dyDescent="0.15">
      <c r="A382" s="10">
        <v>380</v>
      </c>
      <c r="B382" s="11" t="s">
        <v>1847</v>
      </c>
      <c r="C382" s="12"/>
      <c r="D382" s="13">
        <f t="shared" si="5"/>
        <v>1</v>
      </c>
      <c r="E382" s="9">
        <v>0.64826781030017866</v>
      </c>
      <c r="F382" s="1" t="s">
        <v>546</v>
      </c>
      <c r="G382" s="34"/>
      <c r="H382" s="34"/>
      <c r="I382" s="33"/>
      <c r="J382" s="33"/>
      <c r="K382" s="34"/>
      <c r="L382" s="33"/>
      <c r="M382" s="33"/>
      <c r="N382" s="33"/>
      <c r="O382" s="34"/>
      <c r="P382" s="33"/>
      <c r="Q382" s="33"/>
      <c r="R382" s="33"/>
    </row>
    <row r="383" spans="1:18" x14ac:dyDescent="0.15">
      <c r="A383" s="10">
        <v>381</v>
      </c>
      <c r="B383" s="11" t="s">
        <v>1848</v>
      </c>
      <c r="C383" s="12"/>
      <c r="D383" s="13">
        <f t="shared" si="5"/>
        <v>1</v>
      </c>
      <c r="E383" s="9">
        <v>0.94333414163149154</v>
      </c>
      <c r="F383" s="1" t="s">
        <v>546</v>
      </c>
      <c r="G383" s="33"/>
      <c r="H383" s="34"/>
      <c r="I383" s="33"/>
      <c r="J383" s="33"/>
      <c r="K383" s="34"/>
      <c r="L383" s="33"/>
      <c r="M383" s="33"/>
      <c r="N383" s="34"/>
      <c r="O383" s="34"/>
      <c r="P383" s="33"/>
      <c r="Q383" s="33"/>
      <c r="R383" s="33"/>
    </row>
    <row r="384" spans="1:18" x14ac:dyDescent="0.15">
      <c r="A384" s="10">
        <v>382</v>
      </c>
      <c r="B384" s="11" t="s">
        <v>1849</v>
      </c>
      <c r="C384" s="12"/>
      <c r="D384" s="13">
        <f t="shared" si="5"/>
        <v>1</v>
      </c>
      <c r="E384" s="9">
        <v>0.8029694082170753</v>
      </c>
      <c r="F384" s="1" t="s">
        <v>547</v>
      </c>
      <c r="G384" s="34"/>
      <c r="H384" s="34"/>
      <c r="I384" s="33"/>
      <c r="J384" s="34"/>
      <c r="K384" s="34"/>
      <c r="L384" s="33"/>
      <c r="M384" s="33"/>
      <c r="N384" s="33"/>
      <c r="O384" s="34"/>
      <c r="P384" s="33"/>
      <c r="Q384" s="33"/>
      <c r="R384" s="33"/>
    </row>
    <row r="385" spans="1:18" x14ac:dyDescent="0.15">
      <c r="A385" s="10">
        <v>383</v>
      </c>
      <c r="B385" s="11" t="s">
        <v>1850</v>
      </c>
      <c r="C385" s="12"/>
      <c r="D385" s="13">
        <f t="shared" si="5"/>
        <v>1</v>
      </c>
      <c r="E385" s="9">
        <v>0.64837049631676291</v>
      </c>
      <c r="F385" s="1" t="s">
        <v>546</v>
      </c>
      <c r="G385" s="33"/>
      <c r="H385" s="34"/>
      <c r="I385" s="33"/>
      <c r="J385" s="33"/>
      <c r="K385" s="34"/>
      <c r="L385" s="33"/>
      <c r="M385" s="33"/>
      <c r="N385" s="33"/>
      <c r="O385" s="34"/>
      <c r="P385" s="33"/>
      <c r="Q385" s="33"/>
      <c r="R385" s="33"/>
    </row>
    <row r="386" spans="1:18" x14ac:dyDescent="0.15">
      <c r="A386" s="10">
        <v>384</v>
      </c>
      <c r="B386" s="11" t="s">
        <v>1851</v>
      </c>
      <c r="C386" s="12"/>
      <c r="D386" s="13">
        <f t="shared" si="5"/>
        <v>1</v>
      </c>
      <c r="E386" s="9">
        <v>0.8082539418967194</v>
      </c>
      <c r="F386" s="1" t="s">
        <v>546</v>
      </c>
      <c r="G386" s="34"/>
      <c r="H386" s="34"/>
      <c r="I386" s="33"/>
      <c r="J386" s="33"/>
      <c r="K386" s="34"/>
      <c r="L386" s="33"/>
      <c r="M386" s="33"/>
      <c r="N386" s="33"/>
      <c r="O386" s="34"/>
      <c r="P386" s="33"/>
      <c r="Q386" s="33"/>
      <c r="R386" s="33"/>
    </row>
    <row r="387" spans="1:18" x14ac:dyDescent="0.15">
      <c r="A387" s="10">
        <v>385</v>
      </c>
      <c r="B387" s="11" t="s">
        <v>1852</v>
      </c>
      <c r="C387" s="12"/>
      <c r="D387" s="13">
        <f t="shared" si="5"/>
        <v>1</v>
      </c>
      <c r="E387" s="9">
        <v>0.93365507534718617</v>
      </c>
      <c r="F387" s="1" t="s">
        <v>547</v>
      </c>
      <c r="G387" s="34"/>
      <c r="H387" s="34"/>
      <c r="I387" s="33"/>
      <c r="J387" s="33"/>
      <c r="K387" s="34"/>
      <c r="L387" s="33"/>
      <c r="M387" s="33"/>
      <c r="N387" s="33"/>
      <c r="O387" s="34"/>
      <c r="P387" s="33"/>
      <c r="Q387" s="33"/>
      <c r="R387" s="33"/>
    </row>
    <row r="388" spans="1:18" x14ac:dyDescent="0.15">
      <c r="A388" s="10">
        <v>386</v>
      </c>
      <c r="B388" s="11" t="s">
        <v>1853</v>
      </c>
      <c r="C388" s="12"/>
      <c r="D388" s="13">
        <f t="shared" ref="D388:D451" si="6">IF((C388&gt;3),9,1)</f>
        <v>1</v>
      </c>
      <c r="E388" s="9">
        <v>0.83645344390447196</v>
      </c>
      <c r="F388" s="1" t="s">
        <v>546</v>
      </c>
      <c r="G388" s="33"/>
      <c r="H388" s="34"/>
      <c r="I388" s="33"/>
      <c r="J388" s="34"/>
      <c r="K388" s="34"/>
      <c r="L388" s="33"/>
      <c r="M388" s="33"/>
      <c r="N388" s="33"/>
      <c r="O388" s="34"/>
      <c r="P388" s="33"/>
      <c r="Q388" s="33"/>
      <c r="R388" s="33"/>
    </row>
    <row r="389" spans="1:18" x14ac:dyDescent="0.15">
      <c r="A389" s="10">
        <v>387</v>
      </c>
      <c r="B389" s="11" t="s">
        <v>1854</v>
      </c>
      <c r="C389" s="12"/>
      <c r="D389" s="13">
        <f t="shared" si="6"/>
        <v>1</v>
      </c>
      <c r="E389" s="9">
        <v>0.89416005349367733</v>
      </c>
      <c r="F389" s="1" t="s">
        <v>546</v>
      </c>
      <c r="G389" s="34"/>
      <c r="H389" s="34"/>
      <c r="I389" s="33"/>
      <c r="J389" s="33"/>
      <c r="K389" s="34"/>
      <c r="L389" s="33"/>
      <c r="M389" s="33"/>
      <c r="N389" s="33"/>
      <c r="O389" s="34"/>
      <c r="P389" s="33"/>
      <c r="Q389" s="33"/>
      <c r="R389" s="33"/>
    </row>
    <row r="390" spans="1:18" x14ac:dyDescent="0.15">
      <c r="A390" s="10">
        <v>388</v>
      </c>
      <c r="B390" s="11" t="s">
        <v>1288</v>
      </c>
      <c r="C390" s="12"/>
      <c r="D390" s="13">
        <f t="shared" si="6"/>
        <v>1</v>
      </c>
      <c r="E390" s="9">
        <v>0.99050922798949426</v>
      </c>
      <c r="F390" s="1" t="s">
        <v>547</v>
      </c>
      <c r="G390" s="34"/>
      <c r="H390" s="34"/>
      <c r="I390" s="33"/>
      <c r="J390" s="33"/>
      <c r="K390" s="34"/>
      <c r="L390" s="33"/>
      <c r="M390" s="33"/>
      <c r="N390" s="33"/>
      <c r="O390" s="34"/>
      <c r="P390" s="33"/>
      <c r="Q390" s="33"/>
      <c r="R390" s="33"/>
    </row>
    <row r="391" spans="1:18" x14ac:dyDescent="0.15">
      <c r="A391" s="10">
        <v>389</v>
      </c>
      <c r="B391" s="11" t="s">
        <v>1855</v>
      </c>
      <c r="C391" s="12"/>
      <c r="D391" s="13">
        <f t="shared" si="6"/>
        <v>1</v>
      </c>
      <c r="E391" s="9">
        <v>0.78628444904041572</v>
      </c>
      <c r="F391" s="1" t="s">
        <v>547</v>
      </c>
      <c r="G391" s="34"/>
      <c r="H391" s="34"/>
      <c r="I391" s="33"/>
      <c r="J391" s="34"/>
      <c r="K391" s="34"/>
      <c r="L391" s="33"/>
      <c r="M391" s="33"/>
      <c r="N391" s="33"/>
      <c r="O391" s="34"/>
      <c r="P391" s="33"/>
      <c r="Q391" s="33"/>
      <c r="R391" s="33"/>
    </row>
    <row r="392" spans="1:18" x14ac:dyDescent="0.15">
      <c r="A392" s="10">
        <v>390</v>
      </c>
      <c r="B392" s="11" t="s">
        <v>1316</v>
      </c>
      <c r="C392" s="12"/>
      <c r="D392" s="13">
        <f t="shared" si="6"/>
        <v>1</v>
      </c>
      <c r="E392" s="9">
        <v>0.81696306434936439</v>
      </c>
      <c r="F392" s="1" t="s">
        <v>547</v>
      </c>
      <c r="G392" s="34"/>
      <c r="H392" s="34"/>
      <c r="I392" s="33"/>
      <c r="J392" s="34"/>
      <c r="K392" s="34"/>
      <c r="L392" s="33"/>
      <c r="M392" s="33"/>
      <c r="N392" s="33"/>
      <c r="O392" s="34"/>
      <c r="P392" s="33"/>
      <c r="Q392" s="33"/>
      <c r="R392" s="33"/>
    </row>
    <row r="393" spans="1:18" x14ac:dyDescent="0.15">
      <c r="A393" s="10">
        <v>391</v>
      </c>
      <c r="B393" s="11" t="s">
        <v>1856</v>
      </c>
      <c r="C393" s="12"/>
      <c r="D393" s="13">
        <f t="shared" si="6"/>
        <v>1</v>
      </c>
      <c r="E393" s="9">
        <v>0.8248972020028047</v>
      </c>
      <c r="F393" s="1" t="s">
        <v>546</v>
      </c>
      <c r="G393" s="33"/>
      <c r="H393" s="34"/>
      <c r="I393" s="33"/>
      <c r="J393" s="34"/>
      <c r="K393" s="34"/>
      <c r="L393" s="33"/>
      <c r="M393" s="33"/>
      <c r="N393" s="33"/>
      <c r="O393" s="34"/>
      <c r="P393" s="33"/>
      <c r="Q393" s="33"/>
      <c r="R393" s="33"/>
    </row>
    <row r="394" spans="1:18" x14ac:dyDescent="0.15">
      <c r="A394" s="10">
        <v>392</v>
      </c>
      <c r="B394" s="11" t="s">
        <v>1857</v>
      </c>
      <c r="C394" s="12"/>
      <c r="D394" s="13">
        <f t="shared" si="6"/>
        <v>1</v>
      </c>
      <c r="E394" s="9">
        <v>0.93158368621158161</v>
      </c>
      <c r="F394" s="1" t="s">
        <v>546</v>
      </c>
      <c r="G394" s="33"/>
      <c r="H394" s="34"/>
      <c r="I394" s="33"/>
      <c r="J394" s="34"/>
      <c r="K394" s="34"/>
      <c r="L394" s="33"/>
      <c r="M394" s="33"/>
      <c r="N394" s="33"/>
      <c r="O394" s="34"/>
      <c r="P394" s="33"/>
      <c r="Q394" s="33"/>
      <c r="R394" s="33"/>
    </row>
    <row r="395" spans="1:18" x14ac:dyDescent="0.15">
      <c r="A395" s="10">
        <v>393</v>
      </c>
      <c r="B395" s="11" t="s">
        <v>1858</v>
      </c>
      <c r="C395" s="12"/>
      <c r="D395" s="13">
        <f t="shared" si="6"/>
        <v>1</v>
      </c>
      <c r="E395" s="9">
        <v>0.88725176924948101</v>
      </c>
      <c r="F395" s="1" t="s">
        <v>547</v>
      </c>
      <c r="G395" s="34"/>
      <c r="H395" s="34"/>
      <c r="I395" s="33"/>
      <c r="J395" s="33"/>
      <c r="K395" s="34"/>
      <c r="L395" s="33"/>
      <c r="M395" s="33"/>
      <c r="N395" s="34"/>
      <c r="O395" s="34"/>
      <c r="P395" s="33"/>
      <c r="Q395" s="33"/>
      <c r="R395" s="33"/>
    </row>
    <row r="396" spans="1:18" x14ac:dyDescent="0.15">
      <c r="A396" s="10">
        <v>394</v>
      </c>
      <c r="B396" s="11" t="s">
        <v>1533</v>
      </c>
      <c r="C396" s="12"/>
      <c r="D396" s="13">
        <f t="shared" si="6"/>
        <v>1</v>
      </c>
      <c r="E396" s="9">
        <v>0.97241266858517172</v>
      </c>
      <c r="F396" s="1" t="s">
        <v>547</v>
      </c>
      <c r="G396" s="34"/>
      <c r="H396" s="34"/>
      <c r="I396" s="33"/>
      <c r="J396" s="34"/>
      <c r="K396" s="34"/>
      <c r="L396" s="33"/>
      <c r="M396" s="33"/>
      <c r="N396" s="33"/>
      <c r="O396" s="34"/>
      <c r="P396" s="33"/>
      <c r="Q396" s="33"/>
      <c r="R396" s="33"/>
    </row>
    <row r="397" spans="1:18" x14ac:dyDescent="0.15">
      <c r="A397" s="10">
        <v>395</v>
      </c>
      <c r="B397" s="11" t="s">
        <v>1859</v>
      </c>
      <c r="C397" s="12"/>
      <c r="D397" s="13">
        <f t="shared" si="6"/>
        <v>1</v>
      </c>
      <c r="E397" s="9">
        <v>0.69379121551332279</v>
      </c>
      <c r="F397" s="1" t="s">
        <v>546</v>
      </c>
      <c r="G397" s="34"/>
      <c r="H397" s="34"/>
      <c r="I397" s="33"/>
      <c r="J397" s="34"/>
      <c r="K397" s="34"/>
      <c r="L397" s="33"/>
      <c r="M397" s="33"/>
      <c r="N397" s="33"/>
      <c r="O397" s="34"/>
      <c r="P397" s="33"/>
      <c r="Q397" s="33"/>
      <c r="R397" s="33"/>
    </row>
    <row r="398" spans="1:18" x14ac:dyDescent="0.15">
      <c r="A398" s="10">
        <v>396</v>
      </c>
      <c r="B398" s="11" t="s">
        <v>1860</v>
      </c>
      <c r="C398" s="12"/>
      <c r="D398" s="13">
        <f t="shared" si="6"/>
        <v>1</v>
      </c>
      <c r="E398" s="9">
        <v>0.71762308748670622</v>
      </c>
      <c r="F398" s="1" t="s">
        <v>546</v>
      </c>
      <c r="G398" s="34"/>
      <c r="H398" s="34"/>
      <c r="I398" s="33"/>
      <c r="J398" s="34"/>
      <c r="K398" s="34"/>
      <c r="L398" s="33"/>
      <c r="M398" s="33"/>
      <c r="N398" s="33"/>
      <c r="O398" s="34"/>
      <c r="P398" s="33"/>
      <c r="Q398" s="33"/>
      <c r="R398" s="33"/>
    </row>
    <row r="399" spans="1:18" x14ac:dyDescent="0.15">
      <c r="A399" s="10">
        <v>397</v>
      </c>
      <c r="B399" s="11" t="s">
        <v>1085</v>
      </c>
      <c r="C399" s="12"/>
      <c r="D399" s="13">
        <f t="shared" si="6"/>
        <v>1</v>
      </c>
      <c r="E399" s="9">
        <v>0.82684224684790664</v>
      </c>
      <c r="F399" s="1" t="s">
        <v>547</v>
      </c>
      <c r="G399" s="33"/>
      <c r="H399" s="34"/>
      <c r="I399" s="33"/>
      <c r="J399" s="34"/>
      <c r="K399" s="34"/>
      <c r="L399" s="33"/>
      <c r="M399" s="33"/>
      <c r="N399" s="33"/>
      <c r="O399" s="34"/>
      <c r="P399" s="33"/>
      <c r="Q399" s="33"/>
      <c r="R399" s="33"/>
    </row>
    <row r="400" spans="1:18" x14ac:dyDescent="0.15">
      <c r="A400" s="10">
        <v>398</v>
      </c>
      <c r="B400" s="11" t="s">
        <v>1444</v>
      </c>
      <c r="C400" s="12"/>
      <c r="D400" s="13">
        <f t="shared" si="6"/>
        <v>1</v>
      </c>
      <c r="E400" s="9">
        <v>0.68721333150468111</v>
      </c>
      <c r="F400" s="1" t="s">
        <v>546</v>
      </c>
      <c r="G400" s="34"/>
      <c r="H400" s="34"/>
      <c r="I400" s="33"/>
      <c r="J400" s="33"/>
      <c r="K400" s="34"/>
      <c r="L400" s="33"/>
      <c r="M400" s="33"/>
      <c r="N400" s="34"/>
      <c r="O400" s="34"/>
      <c r="P400" s="33"/>
      <c r="Q400" s="33"/>
      <c r="R400" s="33"/>
    </row>
    <row r="401" spans="1:18" x14ac:dyDescent="0.15">
      <c r="A401" s="10">
        <v>399</v>
      </c>
      <c r="B401" s="11" t="s">
        <v>1861</v>
      </c>
      <c r="C401" s="12"/>
      <c r="D401" s="13">
        <f t="shared" si="6"/>
        <v>1</v>
      </c>
      <c r="E401" s="9">
        <v>0.82238439921814499</v>
      </c>
      <c r="F401" s="1" t="s">
        <v>547</v>
      </c>
      <c r="G401" s="34"/>
      <c r="H401" s="34"/>
      <c r="I401" s="33"/>
      <c r="J401" s="34"/>
      <c r="K401" s="34"/>
      <c r="L401" s="33"/>
      <c r="M401" s="33"/>
      <c r="N401" s="33"/>
      <c r="O401" s="34"/>
      <c r="P401" s="33"/>
      <c r="Q401" s="33"/>
      <c r="R401" s="33"/>
    </row>
    <row r="402" spans="1:18" x14ac:dyDescent="0.15">
      <c r="A402" s="10">
        <v>400</v>
      </c>
      <c r="B402" s="11" t="s">
        <v>1862</v>
      </c>
      <c r="C402" s="12"/>
      <c r="D402" s="13">
        <f t="shared" si="6"/>
        <v>1</v>
      </c>
      <c r="E402" s="9">
        <v>0.99885229964445621</v>
      </c>
      <c r="F402" s="1" t="s">
        <v>546</v>
      </c>
      <c r="G402" s="33"/>
      <c r="H402" s="34"/>
      <c r="I402" s="33"/>
      <c r="J402" s="34"/>
      <c r="K402" s="34"/>
      <c r="L402" s="33"/>
      <c r="M402" s="33"/>
      <c r="N402" s="34"/>
      <c r="O402" s="34"/>
      <c r="P402" s="33"/>
      <c r="Q402" s="33"/>
      <c r="R402" s="33"/>
    </row>
    <row r="403" spans="1:18" x14ac:dyDescent="0.15">
      <c r="A403" s="10">
        <v>401</v>
      </c>
      <c r="B403" s="11" t="s">
        <v>1863</v>
      </c>
      <c r="C403" s="12"/>
      <c r="D403" s="13">
        <f t="shared" si="6"/>
        <v>1</v>
      </c>
      <c r="E403" s="9">
        <v>0.82621983426555112</v>
      </c>
      <c r="F403" s="1" t="s">
        <v>546</v>
      </c>
      <c r="G403" s="33"/>
      <c r="H403" s="34"/>
      <c r="I403" s="33"/>
      <c r="J403" s="34"/>
      <c r="K403" s="34"/>
      <c r="L403" s="33"/>
      <c r="M403" s="33"/>
      <c r="N403" s="34"/>
      <c r="O403" s="34"/>
      <c r="P403" s="33"/>
      <c r="Q403" s="33"/>
      <c r="R403" s="33"/>
    </row>
    <row r="404" spans="1:18" x14ac:dyDescent="0.15">
      <c r="A404" s="10">
        <v>402</v>
      </c>
      <c r="B404" s="11" t="s">
        <v>1864</v>
      </c>
      <c r="C404" s="12"/>
      <c r="D404" s="13">
        <f t="shared" si="6"/>
        <v>1</v>
      </c>
      <c r="E404" s="9">
        <v>0.65695404479322583</v>
      </c>
      <c r="F404" s="1" t="s">
        <v>546</v>
      </c>
      <c r="G404" s="34"/>
      <c r="H404" s="34"/>
      <c r="I404" s="33"/>
      <c r="J404" s="34"/>
      <c r="K404" s="34"/>
      <c r="L404" s="33"/>
      <c r="M404" s="33"/>
      <c r="N404" s="33"/>
      <c r="O404" s="34"/>
      <c r="P404" s="33"/>
      <c r="Q404" s="33"/>
      <c r="R404" s="33"/>
    </row>
    <row r="405" spans="1:18" x14ac:dyDescent="0.15">
      <c r="A405" s="10">
        <v>403</v>
      </c>
      <c r="B405" s="11" t="s">
        <v>1865</v>
      </c>
      <c r="C405" s="12"/>
      <c r="D405" s="13">
        <f t="shared" si="6"/>
        <v>1</v>
      </c>
      <c r="E405" s="9">
        <v>0.7503609955132573</v>
      </c>
      <c r="F405" s="1" t="s">
        <v>547</v>
      </c>
      <c r="G405" s="33"/>
      <c r="H405" s="34"/>
      <c r="I405" s="33"/>
      <c r="J405" s="33"/>
      <c r="K405" s="34"/>
      <c r="L405" s="33"/>
      <c r="M405" s="33"/>
      <c r="N405" s="33"/>
      <c r="O405" s="34"/>
      <c r="P405" s="33"/>
      <c r="Q405" s="33"/>
      <c r="R405" s="33"/>
    </row>
    <row r="406" spans="1:18" x14ac:dyDescent="0.15">
      <c r="A406" s="10">
        <v>404</v>
      </c>
      <c r="B406" s="11" t="s">
        <v>1866</v>
      </c>
      <c r="C406" s="12"/>
      <c r="D406" s="13">
        <f t="shared" si="6"/>
        <v>1</v>
      </c>
      <c r="E406" s="9">
        <v>0.90674841688473529</v>
      </c>
      <c r="F406" s="1" t="s">
        <v>547</v>
      </c>
      <c r="G406" s="33"/>
      <c r="H406" s="34"/>
      <c r="I406" s="33"/>
      <c r="J406" s="34"/>
      <c r="K406" s="34"/>
      <c r="L406" s="33"/>
      <c r="M406" s="33"/>
      <c r="N406" s="33"/>
      <c r="O406" s="34"/>
      <c r="P406" s="33"/>
      <c r="Q406" s="33"/>
      <c r="R406" s="33"/>
    </row>
    <row r="407" spans="1:18" x14ac:dyDescent="0.15">
      <c r="A407" s="10">
        <v>405</v>
      </c>
      <c r="B407" s="11" t="s">
        <v>1867</v>
      </c>
      <c r="C407" s="12"/>
      <c r="D407" s="13">
        <f t="shared" si="6"/>
        <v>1</v>
      </c>
      <c r="E407" s="9">
        <v>0.6689617082125503</v>
      </c>
      <c r="F407" s="1" t="s">
        <v>546</v>
      </c>
      <c r="G407" s="34"/>
      <c r="H407" s="34"/>
      <c r="I407" s="33"/>
      <c r="J407" s="34"/>
      <c r="K407" s="34"/>
      <c r="L407" s="33"/>
      <c r="M407" s="33"/>
      <c r="N407" s="33"/>
      <c r="O407" s="34"/>
      <c r="P407" s="33"/>
      <c r="Q407" s="33"/>
      <c r="R407" s="33"/>
    </row>
    <row r="408" spans="1:18" x14ac:dyDescent="0.15">
      <c r="A408" s="10">
        <v>406</v>
      </c>
      <c r="B408" s="11" t="s">
        <v>1868</v>
      </c>
      <c r="C408" s="12"/>
      <c r="D408" s="13">
        <f t="shared" si="6"/>
        <v>1</v>
      </c>
      <c r="E408" s="9">
        <v>0.93437493636900393</v>
      </c>
      <c r="F408" s="1" t="s">
        <v>547</v>
      </c>
      <c r="G408" s="34"/>
      <c r="H408" s="34"/>
      <c r="I408" s="33"/>
      <c r="J408" s="33"/>
      <c r="K408" s="34"/>
      <c r="L408" s="33"/>
      <c r="M408" s="33"/>
      <c r="N408" s="33"/>
      <c r="O408" s="34"/>
      <c r="P408" s="33"/>
      <c r="Q408" s="33"/>
      <c r="R408" s="33"/>
    </row>
    <row r="409" spans="1:18" x14ac:dyDescent="0.15">
      <c r="A409" s="10">
        <v>407</v>
      </c>
      <c r="B409" s="11" t="s">
        <v>1042</v>
      </c>
      <c r="C409" s="12"/>
      <c r="D409" s="13">
        <f t="shared" si="6"/>
        <v>1</v>
      </c>
      <c r="E409" s="9">
        <v>0.68531847432687965</v>
      </c>
      <c r="F409" s="1" t="s">
        <v>546</v>
      </c>
      <c r="G409" s="34"/>
      <c r="H409" s="34"/>
      <c r="I409" s="33"/>
      <c r="J409" s="34"/>
      <c r="K409" s="34"/>
      <c r="L409" s="33"/>
      <c r="M409" s="33"/>
      <c r="N409" s="33"/>
      <c r="O409" s="34"/>
      <c r="P409" s="33"/>
      <c r="Q409" s="33"/>
      <c r="R409" s="33"/>
    </row>
    <row r="410" spans="1:18" x14ac:dyDescent="0.15">
      <c r="A410" s="10">
        <v>408</v>
      </c>
      <c r="B410" s="11" t="s">
        <v>1869</v>
      </c>
      <c r="C410" s="12"/>
      <c r="D410" s="13">
        <f t="shared" si="6"/>
        <v>1</v>
      </c>
      <c r="E410" s="9">
        <v>0.75791505829023631</v>
      </c>
      <c r="F410" s="1" t="s">
        <v>546</v>
      </c>
      <c r="G410" s="34"/>
      <c r="H410" s="34"/>
      <c r="I410" s="33"/>
      <c r="J410" s="33"/>
      <c r="K410" s="34"/>
      <c r="L410" s="33"/>
      <c r="M410" s="33"/>
      <c r="N410" s="33"/>
      <c r="O410" s="34"/>
      <c r="P410" s="33"/>
      <c r="Q410" s="33"/>
      <c r="R410" s="33"/>
    </row>
    <row r="411" spans="1:18" x14ac:dyDescent="0.15">
      <c r="A411" s="10">
        <v>409</v>
      </c>
      <c r="B411" s="11" t="s">
        <v>60</v>
      </c>
      <c r="C411" s="12"/>
      <c r="D411" s="13">
        <f t="shared" si="6"/>
        <v>1</v>
      </c>
      <c r="E411" s="9">
        <v>0.72859461899051503</v>
      </c>
      <c r="F411" s="1" t="s">
        <v>547</v>
      </c>
      <c r="G411" s="34"/>
      <c r="H411" s="34"/>
      <c r="I411" s="33"/>
      <c r="J411" s="34"/>
      <c r="K411" s="34"/>
      <c r="L411" s="33"/>
      <c r="M411" s="33"/>
      <c r="N411" s="33"/>
      <c r="O411" s="34"/>
      <c r="P411" s="33"/>
      <c r="Q411" s="33"/>
      <c r="R411" s="33"/>
    </row>
    <row r="412" spans="1:18" x14ac:dyDescent="0.15">
      <c r="A412" s="10">
        <v>410</v>
      </c>
      <c r="B412" s="11" t="s">
        <v>1870</v>
      </c>
      <c r="C412" s="12"/>
      <c r="D412" s="13">
        <f t="shared" si="6"/>
        <v>1</v>
      </c>
      <c r="E412" s="9">
        <v>0.84594700060551187</v>
      </c>
      <c r="F412" s="1" t="s">
        <v>547</v>
      </c>
      <c r="G412" s="33"/>
      <c r="H412" s="34"/>
      <c r="I412" s="33"/>
      <c r="J412" s="34"/>
      <c r="K412" s="34"/>
      <c r="L412" s="33"/>
      <c r="M412" s="33"/>
      <c r="N412" s="33"/>
      <c r="O412" s="34"/>
      <c r="P412" s="33"/>
      <c r="Q412" s="33"/>
      <c r="R412" s="33"/>
    </row>
    <row r="413" spans="1:18" x14ac:dyDescent="0.15">
      <c r="A413" s="10">
        <v>411</v>
      </c>
      <c r="B413" s="11" t="s">
        <v>1871</v>
      </c>
      <c r="C413" s="12"/>
      <c r="D413" s="13">
        <f t="shared" si="6"/>
        <v>1</v>
      </c>
      <c r="E413" s="9">
        <v>0.73840682179567496</v>
      </c>
      <c r="F413" s="1" t="s">
        <v>547</v>
      </c>
      <c r="G413" s="33"/>
      <c r="H413" s="34"/>
      <c r="I413" s="33"/>
      <c r="J413" s="34"/>
      <c r="K413" s="34"/>
      <c r="L413" s="33"/>
      <c r="M413" s="33"/>
      <c r="N413" s="33"/>
      <c r="O413" s="34"/>
      <c r="P413" s="33"/>
      <c r="Q413" s="33"/>
      <c r="R413" s="33"/>
    </row>
    <row r="414" spans="1:18" x14ac:dyDescent="0.15">
      <c r="A414" s="10">
        <v>412</v>
      </c>
      <c r="B414" s="11" t="s">
        <v>32</v>
      </c>
      <c r="C414" s="12"/>
      <c r="D414" s="13">
        <f t="shared" si="6"/>
        <v>1</v>
      </c>
      <c r="E414" s="9">
        <v>0.79637657675540674</v>
      </c>
      <c r="F414" s="1" t="s">
        <v>546</v>
      </c>
      <c r="G414" s="34"/>
      <c r="H414" s="34"/>
      <c r="I414" s="33"/>
      <c r="J414" s="34"/>
      <c r="K414" s="34"/>
      <c r="L414" s="33"/>
      <c r="M414" s="33"/>
      <c r="N414" s="33"/>
      <c r="O414" s="34"/>
      <c r="P414" s="33"/>
      <c r="Q414" s="33"/>
      <c r="R414" s="33"/>
    </row>
    <row r="415" spans="1:18" x14ac:dyDescent="0.15">
      <c r="A415" s="10">
        <v>413</v>
      </c>
      <c r="B415" s="11" t="s">
        <v>1872</v>
      </c>
      <c r="C415" s="12"/>
      <c r="D415" s="13">
        <f t="shared" si="6"/>
        <v>1</v>
      </c>
      <c r="E415" s="9">
        <v>0.95204260973580301</v>
      </c>
      <c r="F415" s="1" t="s">
        <v>547</v>
      </c>
      <c r="G415" s="33"/>
      <c r="H415" s="34"/>
      <c r="I415" s="33"/>
      <c r="J415" s="34"/>
      <c r="K415" s="34"/>
      <c r="L415" s="33"/>
      <c r="M415" s="33"/>
      <c r="N415" s="33"/>
      <c r="O415" s="34"/>
      <c r="P415" s="33"/>
      <c r="Q415" s="33"/>
      <c r="R415" s="33"/>
    </row>
    <row r="416" spans="1:18" x14ac:dyDescent="0.15">
      <c r="A416" s="10">
        <v>414</v>
      </c>
      <c r="B416" s="11" t="s">
        <v>1873</v>
      </c>
      <c r="C416" s="12"/>
      <c r="D416" s="13">
        <f t="shared" si="6"/>
        <v>1</v>
      </c>
      <c r="E416" s="9">
        <v>0.95012995559378477</v>
      </c>
      <c r="F416" s="1" t="s">
        <v>546</v>
      </c>
      <c r="G416" s="33"/>
      <c r="H416" s="34"/>
      <c r="I416" s="33"/>
      <c r="J416" s="34"/>
      <c r="K416" s="34"/>
      <c r="L416" s="33"/>
      <c r="M416" s="33"/>
      <c r="N416" s="33"/>
      <c r="O416" s="34"/>
      <c r="P416" s="33"/>
      <c r="Q416" s="33"/>
      <c r="R416" s="33"/>
    </row>
    <row r="417" spans="1:18" x14ac:dyDescent="0.15">
      <c r="A417" s="10">
        <v>415</v>
      </c>
      <c r="B417" s="11" t="s">
        <v>1874</v>
      </c>
      <c r="C417" s="12"/>
      <c r="D417" s="13">
        <f t="shared" si="6"/>
        <v>1</v>
      </c>
      <c r="E417" s="9">
        <v>0.95421854655764027</v>
      </c>
      <c r="F417" s="1" t="s">
        <v>547</v>
      </c>
      <c r="G417" s="34"/>
      <c r="H417" s="34"/>
      <c r="I417" s="33"/>
      <c r="J417" s="33"/>
      <c r="K417" s="34"/>
      <c r="L417" s="33"/>
      <c r="M417" s="33"/>
      <c r="N417" s="33"/>
      <c r="O417" s="34"/>
      <c r="P417" s="33"/>
      <c r="Q417" s="33"/>
      <c r="R417" s="33"/>
    </row>
    <row r="418" spans="1:18" x14ac:dyDescent="0.15">
      <c r="A418" s="10">
        <v>416</v>
      </c>
      <c r="B418" s="11" t="s">
        <v>1875</v>
      </c>
      <c r="C418" s="12"/>
      <c r="D418" s="13">
        <f t="shared" si="6"/>
        <v>1</v>
      </c>
      <c r="E418" s="9">
        <v>0.80104516415051474</v>
      </c>
      <c r="F418" s="1" t="s">
        <v>546</v>
      </c>
      <c r="G418" s="34"/>
      <c r="H418" s="34"/>
      <c r="I418" s="33"/>
      <c r="J418" s="34"/>
      <c r="K418" s="34"/>
      <c r="L418" s="33"/>
      <c r="M418" s="33"/>
      <c r="N418" s="33"/>
      <c r="O418" s="34"/>
      <c r="P418" s="33"/>
      <c r="Q418" s="33"/>
      <c r="R418" s="33"/>
    </row>
    <row r="419" spans="1:18" x14ac:dyDescent="0.15">
      <c r="A419" s="10">
        <v>417</v>
      </c>
      <c r="B419" s="11" t="s">
        <v>1876</v>
      </c>
      <c r="C419" s="12"/>
      <c r="D419" s="13">
        <f t="shared" si="6"/>
        <v>1</v>
      </c>
      <c r="E419" s="9">
        <v>0.89308117502295681</v>
      </c>
      <c r="F419" s="1" t="s">
        <v>546</v>
      </c>
      <c r="G419" s="33"/>
      <c r="H419" s="34"/>
      <c r="I419" s="33"/>
      <c r="J419" s="33"/>
      <c r="K419" s="34"/>
      <c r="L419" s="33"/>
      <c r="M419" s="33"/>
      <c r="N419" s="34"/>
      <c r="O419" s="34"/>
      <c r="P419" s="33"/>
      <c r="Q419" s="33"/>
      <c r="R419" s="33"/>
    </row>
    <row r="420" spans="1:18" x14ac:dyDescent="0.15">
      <c r="A420" s="10">
        <v>418</v>
      </c>
      <c r="B420" s="11" t="s">
        <v>1877</v>
      </c>
      <c r="C420" s="12"/>
      <c r="D420" s="13">
        <f t="shared" si="6"/>
        <v>1</v>
      </c>
      <c r="E420" s="9">
        <v>0.83726613996177712</v>
      </c>
      <c r="F420" s="1" t="s">
        <v>547</v>
      </c>
      <c r="G420" s="34"/>
      <c r="H420" s="34"/>
      <c r="I420" s="33"/>
      <c r="J420" s="34"/>
      <c r="K420" s="34"/>
      <c r="L420" s="33"/>
      <c r="M420" s="33"/>
      <c r="N420" s="33"/>
      <c r="O420" s="34"/>
      <c r="P420" s="33"/>
      <c r="Q420" s="33"/>
      <c r="R420" s="33"/>
    </row>
    <row r="421" spans="1:18" x14ac:dyDescent="0.15">
      <c r="A421" s="10">
        <v>419</v>
      </c>
      <c r="B421" s="11" t="s">
        <v>1080</v>
      </c>
      <c r="C421" s="12"/>
      <c r="D421" s="13">
        <f t="shared" si="6"/>
        <v>1</v>
      </c>
      <c r="E421" s="9">
        <v>0.75305584754238186</v>
      </c>
      <c r="F421" s="1" t="s">
        <v>547</v>
      </c>
      <c r="G421" s="33"/>
      <c r="H421" s="34"/>
      <c r="I421" s="33"/>
      <c r="J421" s="34"/>
      <c r="K421" s="34"/>
      <c r="L421" s="33"/>
      <c r="M421" s="33"/>
      <c r="N421" s="33"/>
      <c r="O421" s="34"/>
      <c r="P421" s="33"/>
      <c r="Q421" s="33"/>
      <c r="R421" s="33"/>
    </row>
    <row r="422" spans="1:18" x14ac:dyDescent="0.15">
      <c r="A422" s="10">
        <v>420</v>
      </c>
      <c r="B422" s="11" t="s">
        <v>1878</v>
      </c>
      <c r="C422" s="12"/>
      <c r="D422" s="13">
        <f t="shared" si="6"/>
        <v>1</v>
      </c>
      <c r="E422" s="9">
        <v>0.92044555285756946</v>
      </c>
      <c r="F422" s="1" t="s">
        <v>547</v>
      </c>
      <c r="G422" s="34"/>
      <c r="H422" s="34"/>
      <c r="I422" s="33"/>
      <c r="J422" s="34"/>
      <c r="K422" s="34"/>
      <c r="L422" s="33"/>
      <c r="M422" s="33"/>
      <c r="N422" s="33"/>
      <c r="O422" s="34"/>
      <c r="P422" s="33"/>
      <c r="Q422" s="33"/>
      <c r="R422" s="33"/>
    </row>
    <row r="423" spans="1:18" x14ac:dyDescent="0.15">
      <c r="A423" s="10">
        <v>421</v>
      </c>
      <c r="B423" s="11" t="s">
        <v>1879</v>
      </c>
      <c r="C423" s="12"/>
      <c r="D423" s="13">
        <f t="shared" si="6"/>
        <v>1</v>
      </c>
      <c r="E423" s="9">
        <v>0.8515385596732663</v>
      </c>
      <c r="F423" s="1" t="s">
        <v>547</v>
      </c>
      <c r="G423" s="34"/>
      <c r="H423" s="34"/>
      <c r="I423" s="33"/>
      <c r="J423" s="34"/>
      <c r="K423" s="34"/>
      <c r="L423" s="33"/>
      <c r="M423" s="33"/>
      <c r="N423" s="33"/>
      <c r="O423" s="34"/>
      <c r="P423" s="33"/>
      <c r="Q423" s="33"/>
      <c r="R423" s="33"/>
    </row>
    <row r="424" spans="1:18" x14ac:dyDescent="0.15">
      <c r="A424" s="10">
        <v>422</v>
      </c>
      <c r="B424" s="11" t="s">
        <v>1208</v>
      </c>
      <c r="C424" s="12"/>
      <c r="D424" s="13">
        <f t="shared" si="6"/>
        <v>1</v>
      </c>
      <c r="E424" s="9">
        <v>0.80299114264969162</v>
      </c>
      <c r="F424" s="1" t="s">
        <v>546</v>
      </c>
      <c r="G424" s="34"/>
      <c r="H424" s="34"/>
      <c r="I424" s="33"/>
      <c r="J424" s="33"/>
      <c r="K424" s="34"/>
      <c r="L424" s="33"/>
      <c r="M424" s="33"/>
      <c r="N424" s="33"/>
      <c r="O424" s="34"/>
      <c r="P424" s="33"/>
      <c r="Q424" s="33"/>
      <c r="R424" s="33"/>
    </row>
    <row r="425" spans="1:18" x14ac:dyDescent="0.15">
      <c r="A425" s="10">
        <v>423</v>
      </c>
      <c r="B425" s="11" t="s">
        <v>1880</v>
      </c>
      <c r="C425" s="12"/>
      <c r="D425" s="13">
        <f t="shared" si="6"/>
        <v>1</v>
      </c>
      <c r="E425" s="9">
        <v>0.674992285361244</v>
      </c>
      <c r="F425" s="1" t="s">
        <v>546</v>
      </c>
      <c r="G425" s="33"/>
      <c r="H425" s="34"/>
      <c r="I425" s="33"/>
      <c r="J425" s="33"/>
      <c r="K425" s="34"/>
      <c r="L425" s="33"/>
      <c r="M425" s="33"/>
      <c r="N425" s="34"/>
      <c r="O425" s="34"/>
      <c r="P425" s="33"/>
      <c r="Q425" s="33"/>
      <c r="R425" s="33"/>
    </row>
    <row r="426" spans="1:18" x14ac:dyDescent="0.15">
      <c r="A426" s="10">
        <v>424</v>
      </c>
      <c r="B426" s="11" t="s">
        <v>1045</v>
      </c>
      <c r="C426" s="12"/>
      <c r="D426" s="13">
        <f t="shared" si="6"/>
        <v>1</v>
      </c>
      <c r="E426" s="9">
        <v>0.65091675806153781</v>
      </c>
      <c r="F426" s="1" t="s">
        <v>546</v>
      </c>
      <c r="G426" s="33"/>
      <c r="H426" s="34"/>
      <c r="I426" s="33"/>
      <c r="J426" s="34"/>
      <c r="K426" s="34"/>
      <c r="L426" s="33"/>
      <c r="M426" s="33"/>
      <c r="N426" s="33"/>
      <c r="O426" s="34"/>
      <c r="P426" s="33"/>
      <c r="Q426" s="33"/>
      <c r="R426" s="33"/>
    </row>
    <row r="427" spans="1:18" x14ac:dyDescent="0.15">
      <c r="A427" s="10">
        <v>425</v>
      </c>
      <c r="B427" s="11" t="s">
        <v>1192</v>
      </c>
      <c r="C427" s="12"/>
      <c r="D427" s="13">
        <f t="shared" si="6"/>
        <v>1</v>
      </c>
      <c r="E427" s="9">
        <v>0.63509092051024441</v>
      </c>
      <c r="F427" s="1" t="s">
        <v>546</v>
      </c>
      <c r="G427" s="33"/>
      <c r="H427" s="34"/>
      <c r="I427" s="33"/>
      <c r="J427" s="34"/>
      <c r="K427" s="34"/>
      <c r="L427" s="33"/>
      <c r="M427" s="33"/>
      <c r="N427" s="33"/>
      <c r="O427" s="34"/>
      <c r="P427" s="33"/>
      <c r="Q427" s="33"/>
      <c r="R427" s="33"/>
    </row>
    <row r="428" spans="1:18" x14ac:dyDescent="0.15">
      <c r="A428" s="10">
        <v>426</v>
      </c>
      <c r="B428" s="11" t="s">
        <v>1050</v>
      </c>
      <c r="C428" s="12"/>
      <c r="D428" s="13">
        <f t="shared" si="6"/>
        <v>1</v>
      </c>
      <c r="E428" s="9">
        <v>0.72324211772352243</v>
      </c>
      <c r="F428" s="1" t="s">
        <v>546</v>
      </c>
      <c r="G428" s="34"/>
      <c r="H428" s="34"/>
      <c r="I428" s="33"/>
      <c r="J428" s="33"/>
      <c r="K428" s="34"/>
      <c r="L428" s="33"/>
      <c r="M428" s="33"/>
      <c r="N428" s="33"/>
      <c r="O428" s="34"/>
      <c r="P428" s="33"/>
      <c r="Q428" s="33"/>
      <c r="R428" s="33"/>
    </row>
    <row r="429" spans="1:18" x14ac:dyDescent="0.15">
      <c r="A429" s="10">
        <v>427</v>
      </c>
      <c r="B429" s="11" t="s">
        <v>1881</v>
      </c>
      <c r="C429" s="12"/>
      <c r="D429" s="13">
        <f t="shared" si="6"/>
        <v>1</v>
      </c>
      <c r="E429" s="9">
        <v>0.9200823847474906</v>
      </c>
      <c r="F429" s="1" t="s">
        <v>546</v>
      </c>
      <c r="G429" s="33"/>
      <c r="H429" s="34"/>
      <c r="I429" s="33"/>
      <c r="J429" s="34"/>
      <c r="K429" s="34"/>
      <c r="L429" s="33"/>
      <c r="M429" s="33"/>
      <c r="N429" s="34"/>
      <c r="O429" s="34"/>
      <c r="P429" s="33"/>
      <c r="Q429" s="33"/>
      <c r="R429" s="33"/>
    </row>
    <row r="430" spans="1:18" x14ac:dyDescent="0.15">
      <c r="A430" s="10">
        <v>428</v>
      </c>
      <c r="B430" s="11" t="s">
        <v>1882</v>
      </c>
      <c r="C430" s="12"/>
      <c r="D430" s="13">
        <f t="shared" si="6"/>
        <v>1</v>
      </c>
      <c r="E430" s="9">
        <v>0.84450331663789369</v>
      </c>
      <c r="F430" s="1" t="s">
        <v>547</v>
      </c>
      <c r="G430" s="33"/>
      <c r="H430" s="34"/>
      <c r="I430" s="33"/>
      <c r="J430" s="34"/>
      <c r="K430" s="34"/>
      <c r="L430" s="33"/>
      <c r="M430" s="33"/>
      <c r="N430" s="33"/>
      <c r="O430" s="34"/>
      <c r="P430" s="33"/>
      <c r="Q430" s="33"/>
      <c r="R430" s="33"/>
    </row>
    <row r="431" spans="1:18" x14ac:dyDescent="0.15">
      <c r="A431" s="10">
        <v>429</v>
      </c>
      <c r="B431" s="11" t="s">
        <v>1454</v>
      </c>
      <c r="C431" s="12"/>
      <c r="D431" s="13">
        <f t="shared" si="6"/>
        <v>1</v>
      </c>
      <c r="E431" s="9">
        <v>0.700013183340225</v>
      </c>
      <c r="F431" s="1" t="s">
        <v>546</v>
      </c>
      <c r="G431" s="33"/>
      <c r="H431" s="34"/>
      <c r="I431" s="33"/>
      <c r="J431" s="33"/>
      <c r="K431" s="34"/>
      <c r="L431" s="33"/>
      <c r="M431" s="33"/>
      <c r="N431" s="33"/>
      <c r="O431" s="34"/>
      <c r="P431" s="33"/>
      <c r="Q431" s="33"/>
      <c r="R431" s="33"/>
    </row>
    <row r="432" spans="1:18" x14ac:dyDescent="0.15">
      <c r="A432" s="10">
        <v>430</v>
      </c>
      <c r="B432" s="11" t="s">
        <v>1883</v>
      </c>
      <c r="C432" s="12"/>
      <c r="D432" s="13">
        <f t="shared" si="6"/>
        <v>1</v>
      </c>
      <c r="E432" s="9">
        <v>0.705513042666853</v>
      </c>
      <c r="F432" s="1" t="s">
        <v>546</v>
      </c>
      <c r="G432" s="33"/>
      <c r="H432" s="34"/>
      <c r="I432" s="33"/>
      <c r="J432" s="33"/>
      <c r="K432" s="34"/>
      <c r="L432" s="33"/>
      <c r="M432" s="33"/>
      <c r="N432" s="33"/>
      <c r="O432" s="34"/>
      <c r="P432" s="33"/>
      <c r="Q432" s="33"/>
      <c r="R432" s="33"/>
    </row>
    <row r="433" spans="1:18" x14ac:dyDescent="0.15">
      <c r="A433" s="10">
        <v>431</v>
      </c>
      <c r="B433" s="11" t="s">
        <v>1884</v>
      </c>
      <c r="C433" s="12"/>
      <c r="D433" s="13">
        <f t="shared" si="6"/>
        <v>1</v>
      </c>
      <c r="E433" s="9">
        <v>0.91508367534459545</v>
      </c>
      <c r="F433" s="1" t="s">
        <v>547</v>
      </c>
      <c r="G433" s="34"/>
      <c r="H433" s="34"/>
      <c r="I433" s="33"/>
      <c r="J433" s="33"/>
      <c r="K433" s="34"/>
      <c r="L433" s="33"/>
      <c r="M433" s="33"/>
      <c r="N433" s="33"/>
      <c r="O433" s="34"/>
      <c r="P433" s="33"/>
      <c r="Q433" s="33"/>
      <c r="R433" s="33"/>
    </row>
    <row r="434" spans="1:18" x14ac:dyDescent="0.15">
      <c r="A434" s="10">
        <v>432</v>
      </c>
      <c r="B434" s="11" t="s">
        <v>1885</v>
      </c>
      <c r="C434" s="12"/>
      <c r="D434" s="13">
        <f t="shared" si="6"/>
        <v>1</v>
      </c>
      <c r="E434" s="9">
        <v>0.89139462805230996</v>
      </c>
      <c r="F434" s="1" t="s">
        <v>546</v>
      </c>
      <c r="G434" s="34"/>
      <c r="H434" s="34"/>
      <c r="I434" s="33"/>
      <c r="J434" s="33"/>
      <c r="K434" s="34"/>
      <c r="L434" s="33"/>
      <c r="M434" s="33"/>
      <c r="N434" s="33"/>
      <c r="O434" s="34"/>
      <c r="P434" s="33"/>
      <c r="Q434" s="33"/>
      <c r="R434" s="33"/>
    </row>
    <row r="435" spans="1:18" x14ac:dyDescent="0.15">
      <c r="A435" s="10">
        <v>433</v>
      </c>
      <c r="B435" s="11" t="s">
        <v>1886</v>
      </c>
      <c r="C435" s="12"/>
      <c r="D435" s="13">
        <f t="shared" si="6"/>
        <v>1</v>
      </c>
      <c r="E435" s="9">
        <v>0.87751828184622815</v>
      </c>
      <c r="F435" s="1" t="s">
        <v>547</v>
      </c>
      <c r="G435" s="34"/>
      <c r="H435" s="34"/>
      <c r="I435" s="33"/>
      <c r="J435" s="33"/>
      <c r="K435" s="34"/>
      <c r="L435" s="33"/>
      <c r="M435" s="33"/>
      <c r="N435" s="33"/>
      <c r="O435" s="34"/>
      <c r="P435" s="33"/>
      <c r="Q435" s="33"/>
      <c r="R435" s="33"/>
    </row>
    <row r="436" spans="1:18" x14ac:dyDescent="0.15">
      <c r="A436" s="10">
        <v>434</v>
      </c>
      <c r="B436" s="11" t="s">
        <v>1887</v>
      </c>
      <c r="C436" s="12"/>
      <c r="D436" s="13">
        <f t="shared" si="6"/>
        <v>1</v>
      </c>
      <c r="E436" s="9">
        <v>0.95779957647319147</v>
      </c>
      <c r="F436" s="1" t="s">
        <v>547</v>
      </c>
      <c r="G436" s="33"/>
      <c r="H436" s="34"/>
      <c r="I436" s="33"/>
      <c r="J436" s="33"/>
      <c r="K436" s="34"/>
      <c r="L436" s="33"/>
      <c r="M436" s="33"/>
      <c r="N436" s="33"/>
      <c r="O436" s="34"/>
      <c r="P436" s="33"/>
      <c r="Q436" s="33"/>
      <c r="R436" s="33"/>
    </row>
    <row r="437" spans="1:18" x14ac:dyDescent="0.15">
      <c r="A437" s="10">
        <v>435</v>
      </c>
      <c r="B437" s="11" t="s">
        <v>1888</v>
      </c>
      <c r="C437" s="12"/>
      <c r="D437" s="13">
        <f t="shared" si="6"/>
        <v>1</v>
      </c>
      <c r="E437" s="9">
        <v>0.8390504226881812</v>
      </c>
      <c r="F437" s="1" t="s">
        <v>547</v>
      </c>
      <c r="G437" s="34"/>
      <c r="H437" s="34"/>
      <c r="I437" s="33"/>
      <c r="J437" s="33"/>
      <c r="K437" s="34"/>
      <c r="L437" s="33"/>
      <c r="M437" s="33"/>
      <c r="N437" s="33"/>
      <c r="O437" s="34"/>
      <c r="P437" s="33"/>
      <c r="Q437" s="33"/>
      <c r="R437" s="33"/>
    </row>
    <row r="438" spans="1:18" x14ac:dyDescent="0.15">
      <c r="A438" s="10">
        <v>436</v>
      </c>
      <c r="B438" s="11" t="s">
        <v>1889</v>
      </c>
      <c r="C438" s="12"/>
      <c r="D438" s="13">
        <f t="shared" si="6"/>
        <v>1</v>
      </c>
      <c r="E438" s="9">
        <v>0.78356557060669929</v>
      </c>
      <c r="F438" s="1" t="s">
        <v>547</v>
      </c>
      <c r="G438" s="33"/>
      <c r="H438" s="34"/>
      <c r="I438" s="33"/>
      <c r="J438" s="34"/>
      <c r="K438" s="34"/>
      <c r="L438" s="33"/>
      <c r="M438" s="33"/>
      <c r="N438" s="33"/>
      <c r="O438" s="34"/>
      <c r="P438" s="33"/>
      <c r="Q438" s="33"/>
      <c r="R438" s="33"/>
    </row>
    <row r="439" spans="1:18" x14ac:dyDescent="0.15">
      <c r="A439" s="10">
        <v>437</v>
      </c>
      <c r="B439" s="11" t="s">
        <v>1890</v>
      </c>
      <c r="C439" s="12"/>
      <c r="D439" s="13">
        <f t="shared" si="6"/>
        <v>1</v>
      </c>
      <c r="E439" s="9">
        <v>0.97747546504295557</v>
      </c>
      <c r="F439" s="1" t="s">
        <v>547</v>
      </c>
      <c r="G439" s="33"/>
      <c r="H439" s="34"/>
      <c r="I439" s="33"/>
      <c r="J439" s="33"/>
      <c r="K439" s="34"/>
      <c r="L439" s="33"/>
      <c r="M439" s="33"/>
      <c r="N439" s="33"/>
      <c r="O439" s="34"/>
      <c r="P439" s="33"/>
      <c r="Q439" s="33"/>
      <c r="R439" s="33"/>
    </row>
    <row r="440" spans="1:18" x14ac:dyDescent="0.15">
      <c r="A440" s="10">
        <v>438</v>
      </c>
      <c r="B440" s="11" t="s">
        <v>1891</v>
      </c>
      <c r="C440" s="12"/>
      <c r="D440" s="13">
        <f t="shared" si="6"/>
        <v>1</v>
      </c>
      <c r="E440" s="9">
        <v>0.86789846056939535</v>
      </c>
      <c r="F440" s="1" t="s">
        <v>547</v>
      </c>
      <c r="G440" s="33"/>
      <c r="H440" s="34"/>
      <c r="I440" s="33"/>
      <c r="J440" s="34"/>
      <c r="K440" s="34"/>
      <c r="L440" s="33"/>
      <c r="M440" s="33"/>
      <c r="N440" s="33"/>
      <c r="O440" s="34"/>
      <c r="P440" s="33"/>
      <c r="Q440" s="33"/>
      <c r="R440" s="33"/>
    </row>
    <row r="441" spans="1:18" x14ac:dyDescent="0.15">
      <c r="A441" s="10">
        <v>439</v>
      </c>
      <c r="B441" s="11" t="s">
        <v>1892</v>
      </c>
      <c r="C441" s="12"/>
      <c r="D441" s="13">
        <f t="shared" si="6"/>
        <v>1</v>
      </c>
      <c r="E441" s="9">
        <v>0.88017886917843224</v>
      </c>
      <c r="F441" s="1" t="s">
        <v>547</v>
      </c>
      <c r="G441" s="34"/>
      <c r="H441" s="34"/>
      <c r="I441" s="33"/>
      <c r="J441" s="34"/>
      <c r="K441" s="34"/>
      <c r="L441" s="33"/>
      <c r="M441" s="33"/>
      <c r="N441" s="33"/>
      <c r="O441" s="34"/>
      <c r="P441" s="33"/>
      <c r="Q441" s="33"/>
      <c r="R441" s="33"/>
    </row>
    <row r="442" spans="1:18" x14ac:dyDescent="0.15">
      <c r="A442" s="10">
        <v>440</v>
      </c>
      <c r="B442" s="11" t="s">
        <v>1893</v>
      </c>
      <c r="C442" s="12"/>
      <c r="D442" s="13">
        <f t="shared" si="6"/>
        <v>1</v>
      </c>
      <c r="E442" s="9">
        <v>0.74936786024612978</v>
      </c>
      <c r="F442" s="1" t="s">
        <v>546</v>
      </c>
      <c r="G442" s="34"/>
      <c r="H442" s="34"/>
      <c r="I442" s="33"/>
      <c r="J442" s="33"/>
      <c r="K442" s="34"/>
      <c r="L442" s="33"/>
      <c r="M442" s="33"/>
      <c r="N442" s="33"/>
      <c r="O442" s="34"/>
      <c r="P442" s="33"/>
      <c r="Q442" s="33"/>
      <c r="R442" s="33"/>
    </row>
    <row r="443" spans="1:18" x14ac:dyDescent="0.15">
      <c r="A443" s="10">
        <v>441</v>
      </c>
      <c r="B443" s="11" t="s">
        <v>1894</v>
      </c>
      <c r="C443" s="12"/>
      <c r="D443" s="13">
        <f t="shared" si="6"/>
        <v>1</v>
      </c>
      <c r="E443" s="9">
        <v>0.97493196774939883</v>
      </c>
      <c r="F443" s="1" t="s">
        <v>547</v>
      </c>
      <c r="G443" s="34"/>
      <c r="H443" s="34"/>
      <c r="I443" s="33"/>
      <c r="J443" s="33"/>
      <c r="K443" s="34"/>
      <c r="L443" s="33"/>
      <c r="M443" s="33"/>
      <c r="N443" s="33"/>
      <c r="O443" s="34"/>
      <c r="P443" s="33"/>
      <c r="Q443" s="33"/>
      <c r="R443" s="33"/>
    </row>
    <row r="444" spans="1:18" x14ac:dyDescent="0.15">
      <c r="A444" s="10">
        <v>442</v>
      </c>
      <c r="B444" s="11" t="s">
        <v>1895</v>
      </c>
      <c r="C444" s="12"/>
      <c r="D444" s="13">
        <f t="shared" si="6"/>
        <v>1</v>
      </c>
      <c r="E444" s="9">
        <v>0.90359494769865734</v>
      </c>
      <c r="F444" s="1" t="s">
        <v>546</v>
      </c>
      <c r="G444" s="34"/>
      <c r="H444" s="34"/>
      <c r="I444" s="33"/>
      <c r="J444" s="34"/>
      <c r="K444" s="34"/>
      <c r="L444" s="33"/>
      <c r="M444" s="33"/>
      <c r="N444" s="34"/>
      <c r="O444" s="34"/>
      <c r="P444" s="33"/>
      <c r="Q444" s="33"/>
      <c r="R444" s="33"/>
    </row>
    <row r="445" spans="1:18" x14ac:dyDescent="0.15">
      <c r="A445" s="10">
        <v>443</v>
      </c>
      <c r="B445" s="11" t="s">
        <v>1896</v>
      </c>
      <c r="C445" s="12"/>
      <c r="D445" s="13">
        <f t="shared" si="6"/>
        <v>1</v>
      </c>
      <c r="E445" s="9">
        <v>0.92111661284922275</v>
      </c>
      <c r="F445" s="1" t="s">
        <v>546</v>
      </c>
      <c r="G445" s="34"/>
      <c r="H445" s="34"/>
      <c r="I445" s="33"/>
      <c r="J445" s="33"/>
      <c r="K445" s="34"/>
      <c r="L445" s="33"/>
      <c r="M445" s="33"/>
      <c r="N445" s="33"/>
      <c r="O445" s="34"/>
      <c r="P445" s="33"/>
      <c r="Q445" s="33"/>
      <c r="R445" s="33"/>
    </row>
    <row r="446" spans="1:18" x14ac:dyDescent="0.15">
      <c r="A446" s="10">
        <v>444</v>
      </c>
      <c r="B446" s="11" t="s">
        <v>1897</v>
      </c>
      <c r="C446" s="12"/>
      <c r="D446" s="13">
        <f t="shared" si="6"/>
        <v>1</v>
      </c>
      <c r="E446" s="9">
        <v>0.99470550867720675</v>
      </c>
      <c r="F446" s="1" t="s">
        <v>547</v>
      </c>
      <c r="G446" s="34"/>
      <c r="H446" s="34"/>
      <c r="I446" s="33"/>
      <c r="J446" s="34"/>
      <c r="K446" s="34"/>
      <c r="L446" s="33"/>
      <c r="M446" s="33"/>
      <c r="N446" s="33"/>
      <c r="O446" s="34"/>
      <c r="P446" s="33"/>
      <c r="Q446" s="33"/>
      <c r="R446" s="33"/>
    </row>
    <row r="447" spans="1:18" x14ac:dyDescent="0.15">
      <c r="A447" s="10">
        <v>445</v>
      </c>
      <c r="B447" s="11" t="s">
        <v>1898</v>
      </c>
      <c r="C447" s="12"/>
      <c r="D447" s="13">
        <f t="shared" si="6"/>
        <v>1</v>
      </c>
      <c r="E447" s="9">
        <v>0.90375148312565301</v>
      </c>
      <c r="F447" s="1" t="s">
        <v>547</v>
      </c>
      <c r="G447" s="33"/>
      <c r="H447" s="34"/>
      <c r="I447" s="33"/>
      <c r="J447" s="34"/>
      <c r="K447" s="34"/>
      <c r="L447" s="33"/>
      <c r="M447" s="33"/>
      <c r="N447" s="33"/>
      <c r="O447" s="34"/>
      <c r="P447" s="33"/>
      <c r="Q447" s="33"/>
      <c r="R447" s="33"/>
    </row>
    <row r="448" spans="1:18" x14ac:dyDescent="0.15">
      <c r="A448" s="10">
        <v>446</v>
      </c>
      <c r="B448" s="11" t="s">
        <v>1899</v>
      </c>
      <c r="C448" s="12"/>
      <c r="D448" s="13">
        <f t="shared" si="6"/>
        <v>1</v>
      </c>
      <c r="E448" s="9">
        <v>0.80501180340294298</v>
      </c>
      <c r="F448" s="1" t="s">
        <v>547</v>
      </c>
      <c r="G448" s="33"/>
      <c r="H448" s="34"/>
      <c r="I448" s="33"/>
      <c r="J448" s="34"/>
      <c r="K448" s="34"/>
      <c r="L448" s="33"/>
      <c r="M448" s="33"/>
      <c r="N448" s="33"/>
      <c r="O448" s="34"/>
      <c r="P448" s="33"/>
      <c r="Q448" s="33"/>
      <c r="R448" s="33"/>
    </row>
    <row r="449" spans="1:18" x14ac:dyDescent="0.15">
      <c r="A449" s="10">
        <v>447</v>
      </c>
      <c r="B449" s="11" t="s">
        <v>1900</v>
      </c>
      <c r="C449" s="12"/>
      <c r="D449" s="13">
        <f t="shared" si="6"/>
        <v>1</v>
      </c>
      <c r="E449" s="9">
        <v>0.84546589404935402</v>
      </c>
      <c r="F449" s="1" t="s">
        <v>547</v>
      </c>
      <c r="G449" s="34"/>
      <c r="H449" s="34"/>
      <c r="I449" s="33"/>
      <c r="J449" s="33"/>
      <c r="K449" s="34"/>
      <c r="L449" s="33"/>
      <c r="M449" s="33"/>
      <c r="N449" s="33"/>
      <c r="O449" s="34"/>
      <c r="P449" s="33"/>
      <c r="Q449" s="33"/>
      <c r="R449" s="33"/>
    </row>
    <row r="450" spans="1:18" x14ac:dyDescent="0.15">
      <c r="A450" s="10">
        <v>448</v>
      </c>
      <c r="B450" s="11" t="s">
        <v>395</v>
      </c>
      <c r="C450" s="12"/>
      <c r="D450" s="13">
        <f t="shared" si="6"/>
        <v>1</v>
      </c>
      <c r="E450" s="9">
        <v>0.69683527048560245</v>
      </c>
      <c r="F450" s="1" t="s">
        <v>546</v>
      </c>
      <c r="G450" s="34"/>
      <c r="H450" s="34"/>
      <c r="I450" s="33"/>
      <c r="J450" s="33"/>
      <c r="K450" s="34"/>
      <c r="L450" s="33"/>
      <c r="M450" s="33"/>
      <c r="N450" s="33"/>
      <c r="O450" s="34"/>
      <c r="P450" s="33"/>
      <c r="Q450" s="33"/>
      <c r="R450" s="33"/>
    </row>
    <row r="451" spans="1:18" x14ac:dyDescent="0.15">
      <c r="A451" s="10">
        <v>449</v>
      </c>
      <c r="B451" s="11" t="s">
        <v>1901</v>
      </c>
      <c r="C451" s="12"/>
      <c r="D451" s="13">
        <f t="shared" si="6"/>
        <v>1</v>
      </c>
      <c r="E451" s="9">
        <v>0.90825597033082595</v>
      </c>
      <c r="F451" s="1" t="s">
        <v>547</v>
      </c>
      <c r="G451" s="34"/>
      <c r="H451" s="34"/>
      <c r="I451" s="33"/>
      <c r="J451" s="34"/>
      <c r="K451" s="34"/>
      <c r="L451" s="33"/>
      <c r="M451" s="33"/>
      <c r="N451" s="33"/>
      <c r="O451" s="34"/>
      <c r="P451" s="33"/>
      <c r="Q451" s="33"/>
      <c r="R451" s="33"/>
    </row>
    <row r="452" spans="1:18" x14ac:dyDescent="0.15">
      <c r="A452" s="10">
        <v>450</v>
      </c>
      <c r="B452" s="11" t="s">
        <v>1902</v>
      </c>
      <c r="C452" s="12"/>
      <c r="D452" s="13">
        <f t="shared" ref="D452:D502" si="7">IF((C452&gt;3),9,1)</f>
        <v>1</v>
      </c>
      <c r="E452" s="9">
        <v>0.97342024397710425</v>
      </c>
      <c r="F452" s="1" t="s">
        <v>547</v>
      </c>
      <c r="G452" s="34"/>
      <c r="H452" s="34"/>
      <c r="I452" s="33"/>
      <c r="J452" s="34"/>
      <c r="K452" s="34"/>
      <c r="L452" s="33"/>
      <c r="M452" s="33"/>
      <c r="N452" s="33"/>
      <c r="O452" s="34"/>
      <c r="P452" s="33"/>
      <c r="Q452" s="33"/>
      <c r="R452" s="33"/>
    </row>
    <row r="453" spans="1:18" x14ac:dyDescent="0.15">
      <c r="A453" s="10">
        <v>451</v>
      </c>
      <c r="B453" s="11" t="s">
        <v>1903</v>
      </c>
      <c r="C453" s="12"/>
      <c r="D453" s="13">
        <f t="shared" si="7"/>
        <v>1</v>
      </c>
      <c r="E453" s="9">
        <v>0.65801078676878877</v>
      </c>
      <c r="F453" s="1" t="s">
        <v>546</v>
      </c>
      <c r="G453" s="34"/>
      <c r="H453" s="34"/>
      <c r="I453" s="33"/>
      <c r="J453" s="34"/>
      <c r="K453" s="34"/>
      <c r="L453" s="33"/>
      <c r="M453" s="33"/>
      <c r="N453" s="33"/>
      <c r="O453" s="34"/>
      <c r="P453" s="33"/>
      <c r="Q453" s="33"/>
      <c r="R453" s="33"/>
    </row>
    <row r="454" spans="1:18" x14ac:dyDescent="0.15">
      <c r="A454" s="10">
        <v>452</v>
      </c>
      <c r="B454" s="11" t="s">
        <v>1904</v>
      </c>
      <c r="C454" s="12"/>
      <c r="D454" s="13">
        <f t="shared" si="7"/>
        <v>1</v>
      </c>
      <c r="E454" s="9">
        <v>0.64915363147543559</v>
      </c>
      <c r="F454" s="1" t="s">
        <v>546</v>
      </c>
      <c r="G454" s="34"/>
      <c r="H454" s="34"/>
      <c r="I454" s="33"/>
      <c r="J454" s="34"/>
      <c r="K454" s="34"/>
      <c r="L454" s="33"/>
      <c r="M454" s="33"/>
      <c r="N454" s="34"/>
      <c r="O454" s="34"/>
      <c r="P454" s="33"/>
      <c r="Q454" s="33"/>
      <c r="R454" s="33"/>
    </row>
    <row r="455" spans="1:18" x14ac:dyDescent="0.15">
      <c r="A455" s="10">
        <v>453</v>
      </c>
      <c r="B455" s="11" t="s">
        <v>1905</v>
      </c>
      <c r="C455" s="12"/>
      <c r="D455" s="13">
        <f t="shared" si="7"/>
        <v>1</v>
      </c>
      <c r="E455" s="9">
        <v>0.68711925160699749</v>
      </c>
      <c r="F455" s="1" t="s">
        <v>546</v>
      </c>
      <c r="G455" s="33"/>
      <c r="H455" s="34"/>
      <c r="I455" s="33"/>
      <c r="J455" s="34"/>
      <c r="K455" s="34"/>
      <c r="L455" s="33"/>
      <c r="M455" s="33"/>
      <c r="N455" s="33"/>
      <c r="O455" s="34"/>
      <c r="P455" s="33"/>
      <c r="Q455" s="33"/>
      <c r="R455" s="33"/>
    </row>
    <row r="456" spans="1:18" x14ac:dyDescent="0.15">
      <c r="A456" s="10">
        <v>454</v>
      </c>
      <c r="B456" s="11" t="s">
        <v>1906</v>
      </c>
      <c r="C456" s="12"/>
      <c r="D456" s="13">
        <f t="shared" si="7"/>
        <v>1</v>
      </c>
      <c r="E456" s="9">
        <v>0.87219462085205191</v>
      </c>
      <c r="F456" s="1" t="s">
        <v>547</v>
      </c>
      <c r="G456" s="33"/>
      <c r="H456" s="34"/>
      <c r="I456" s="33"/>
      <c r="J456" s="34"/>
      <c r="K456" s="34"/>
      <c r="L456" s="33"/>
      <c r="M456" s="33"/>
      <c r="N456" s="33"/>
      <c r="O456" s="34"/>
      <c r="P456" s="33"/>
      <c r="Q456" s="33"/>
      <c r="R456" s="33"/>
    </row>
    <row r="457" spans="1:18" x14ac:dyDescent="0.15">
      <c r="A457" s="10">
        <v>455</v>
      </c>
      <c r="B457" s="11" t="s">
        <v>1907</v>
      </c>
      <c r="C457" s="12"/>
      <c r="D457" s="13">
        <f t="shared" si="7"/>
        <v>1</v>
      </c>
      <c r="E457" s="9">
        <v>0.78297645560962348</v>
      </c>
      <c r="F457" s="1" t="s">
        <v>547</v>
      </c>
      <c r="G457" s="34"/>
      <c r="H457" s="34"/>
      <c r="I457" s="33"/>
      <c r="J457" s="33"/>
      <c r="K457" s="34"/>
      <c r="L457" s="33"/>
      <c r="M457" s="33"/>
      <c r="N457" s="33"/>
      <c r="O457" s="34"/>
      <c r="P457" s="33"/>
      <c r="Q457" s="33"/>
      <c r="R457" s="33"/>
    </row>
    <row r="458" spans="1:18" x14ac:dyDescent="0.15">
      <c r="A458" s="10">
        <v>456</v>
      </c>
      <c r="B458" s="11" t="s">
        <v>1908</v>
      </c>
      <c r="C458" s="12"/>
      <c r="D458" s="13">
        <f t="shared" si="7"/>
        <v>1</v>
      </c>
      <c r="E458" s="9">
        <v>0.94166990633924841</v>
      </c>
      <c r="F458" s="1" t="s">
        <v>547</v>
      </c>
      <c r="G458" s="33"/>
      <c r="H458" s="34"/>
      <c r="I458" s="33"/>
      <c r="J458" s="33"/>
      <c r="K458" s="34"/>
      <c r="L458" s="33"/>
      <c r="M458" s="33"/>
      <c r="N458" s="33"/>
      <c r="O458" s="34"/>
      <c r="P458" s="33"/>
      <c r="Q458" s="33"/>
      <c r="R458" s="33"/>
    </row>
    <row r="459" spans="1:18" x14ac:dyDescent="0.15">
      <c r="A459" s="10">
        <v>457</v>
      </c>
      <c r="B459" s="11" t="s">
        <v>1909</v>
      </c>
      <c r="C459" s="12"/>
      <c r="D459" s="13">
        <f t="shared" si="7"/>
        <v>1</v>
      </c>
      <c r="E459" s="9">
        <v>0.9115221384407235</v>
      </c>
      <c r="F459" s="1" t="s">
        <v>547</v>
      </c>
      <c r="G459" s="34"/>
      <c r="H459" s="34"/>
      <c r="I459" s="33"/>
      <c r="J459" s="33"/>
      <c r="K459" s="34"/>
      <c r="L459" s="33"/>
      <c r="M459" s="33"/>
      <c r="N459" s="33"/>
      <c r="O459" s="34"/>
      <c r="P459" s="33"/>
      <c r="Q459" s="33"/>
      <c r="R459" s="33"/>
    </row>
    <row r="460" spans="1:18" x14ac:dyDescent="0.15">
      <c r="A460" s="10">
        <v>458</v>
      </c>
      <c r="B460" s="11" t="s">
        <v>1910</v>
      </c>
      <c r="C460" s="12"/>
      <c r="D460" s="13">
        <f t="shared" si="7"/>
        <v>1</v>
      </c>
      <c r="E460" s="9">
        <v>0.84846521338988623</v>
      </c>
      <c r="F460" s="1" t="s">
        <v>546</v>
      </c>
      <c r="G460" s="34"/>
      <c r="H460" s="34"/>
      <c r="I460" s="33"/>
      <c r="J460" s="34"/>
      <c r="K460" s="34"/>
      <c r="L460" s="33"/>
      <c r="M460" s="33"/>
      <c r="N460" s="33"/>
      <c r="O460" s="34"/>
      <c r="P460" s="33"/>
      <c r="Q460" s="33"/>
      <c r="R460" s="33"/>
    </row>
    <row r="461" spans="1:18" x14ac:dyDescent="0.15">
      <c r="A461" s="10">
        <v>459</v>
      </c>
      <c r="B461" s="11" t="s">
        <v>1911</v>
      </c>
      <c r="C461" s="12"/>
      <c r="D461" s="13">
        <f t="shared" si="7"/>
        <v>1</v>
      </c>
      <c r="E461" s="9">
        <v>0.77891054618948274</v>
      </c>
      <c r="F461" s="1" t="s">
        <v>547</v>
      </c>
      <c r="G461" s="34"/>
      <c r="H461" s="34"/>
      <c r="I461" s="33"/>
      <c r="J461" s="34"/>
      <c r="K461" s="34"/>
      <c r="L461" s="33"/>
      <c r="M461" s="33"/>
      <c r="N461" s="33"/>
      <c r="O461" s="34"/>
      <c r="P461" s="33"/>
      <c r="Q461" s="33"/>
      <c r="R461" s="33"/>
    </row>
    <row r="462" spans="1:18" x14ac:dyDescent="0.15">
      <c r="A462" s="10">
        <v>460</v>
      </c>
      <c r="B462" s="11" t="s">
        <v>92</v>
      </c>
      <c r="C462" s="12"/>
      <c r="D462" s="13">
        <f t="shared" si="7"/>
        <v>1</v>
      </c>
      <c r="E462" s="9">
        <v>0.84176413493799829</v>
      </c>
      <c r="F462" s="1" t="s">
        <v>547</v>
      </c>
      <c r="G462" s="34"/>
      <c r="H462" s="34"/>
      <c r="I462" s="33"/>
      <c r="J462" s="34"/>
      <c r="K462" s="34"/>
      <c r="L462" s="33"/>
      <c r="M462" s="33"/>
      <c r="N462" s="34"/>
      <c r="O462" s="34"/>
      <c r="P462" s="33"/>
      <c r="Q462" s="33"/>
      <c r="R462" s="33"/>
    </row>
    <row r="463" spans="1:18" x14ac:dyDescent="0.15">
      <c r="A463" s="10">
        <v>461</v>
      </c>
      <c r="B463" s="11" t="s">
        <v>1912</v>
      </c>
      <c r="C463" s="12"/>
      <c r="D463" s="13">
        <f t="shared" si="7"/>
        <v>1</v>
      </c>
      <c r="E463" s="9">
        <v>0.82107635317654615</v>
      </c>
      <c r="F463" s="1" t="s">
        <v>546</v>
      </c>
      <c r="G463" s="34"/>
      <c r="H463" s="34"/>
      <c r="I463" s="33"/>
      <c r="J463" s="34"/>
      <c r="K463" s="34"/>
      <c r="L463" s="33"/>
      <c r="M463" s="33"/>
      <c r="N463" s="33"/>
      <c r="O463" s="34"/>
      <c r="P463" s="33"/>
      <c r="Q463" s="33"/>
      <c r="R463" s="33"/>
    </row>
    <row r="464" spans="1:18" x14ac:dyDescent="0.15">
      <c r="A464" s="10">
        <v>462</v>
      </c>
      <c r="B464" s="11" t="s">
        <v>1913</v>
      </c>
      <c r="C464" s="12"/>
      <c r="D464" s="13">
        <f t="shared" si="7"/>
        <v>1</v>
      </c>
      <c r="E464" s="9">
        <v>0.79549764203823536</v>
      </c>
      <c r="F464" s="1" t="s">
        <v>547</v>
      </c>
      <c r="G464" s="34"/>
      <c r="H464" s="34"/>
      <c r="I464" s="33"/>
      <c r="J464" s="34"/>
      <c r="K464" s="34"/>
      <c r="L464" s="33"/>
      <c r="M464" s="33"/>
      <c r="N464" s="33"/>
      <c r="O464" s="34"/>
      <c r="P464" s="33"/>
      <c r="Q464" s="33"/>
      <c r="R464" s="33"/>
    </row>
    <row r="465" spans="1:18" x14ac:dyDescent="0.15">
      <c r="A465" s="10">
        <v>463</v>
      </c>
      <c r="B465" s="11" t="s">
        <v>1914</v>
      </c>
      <c r="C465" s="12"/>
      <c r="D465" s="13">
        <f t="shared" si="7"/>
        <v>1</v>
      </c>
      <c r="E465" s="9">
        <v>0.85702296403173839</v>
      </c>
      <c r="F465" s="1" t="s">
        <v>546</v>
      </c>
      <c r="G465" s="33"/>
      <c r="H465" s="34"/>
      <c r="I465" s="33"/>
      <c r="J465" s="33"/>
      <c r="K465" s="34"/>
      <c r="L465" s="33"/>
      <c r="M465" s="33"/>
      <c r="N465" s="33"/>
      <c r="O465" s="34"/>
      <c r="P465" s="33"/>
      <c r="Q465" s="33"/>
      <c r="R465" s="33"/>
    </row>
    <row r="466" spans="1:18" x14ac:dyDescent="0.15">
      <c r="A466" s="10">
        <v>464</v>
      </c>
      <c r="B466" s="11" t="s">
        <v>1915</v>
      </c>
      <c r="C466" s="12"/>
      <c r="D466" s="13">
        <f t="shared" si="7"/>
        <v>1</v>
      </c>
      <c r="E466" s="9">
        <v>0.86674535041304246</v>
      </c>
      <c r="F466" s="1" t="s">
        <v>546</v>
      </c>
      <c r="G466" s="33"/>
      <c r="H466" s="34"/>
      <c r="I466" s="33"/>
      <c r="J466" s="34"/>
      <c r="K466" s="34"/>
      <c r="L466" s="33"/>
      <c r="M466" s="33"/>
      <c r="N466" s="33"/>
      <c r="O466" s="34"/>
      <c r="P466" s="33"/>
      <c r="Q466" s="33"/>
      <c r="R466" s="33"/>
    </row>
    <row r="467" spans="1:18" x14ac:dyDescent="0.15">
      <c r="A467" s="10">
        <v>465</v>
      </c>
      <c r="B467" s="11" t="s">
        <v>1916</v>
      </c>
      <c r="C467" s="12"/>
      <c r="D467" s="13">
        <f t="shared" si="7"/>
        <v>1</v>
      </c>
      <c r="E467" s="9">
        <v>0.7070429520767938</v>
      </c>
      <c r="F467" s="1" t="s">
        <v>546</v>
      </c>
      <c r="G467" s="34"/>
      <c r="H467" s="34"/>
      <c r="I467" s="33"/>
      <c r="J467" s="34"/>
      <c r="K467" s="34"/>
      <c r="L467" s="33"/>
      <c r="M467" s="33"/>
      <c r="N467" s="34"/>
      <c r="O467" s="34"/>
      <c r="P467" s="33"/>
      <c r="Q467" s="33"/>
      <c r="R467" s="33"/>
    </row>
    <row r="468" spans="1:18" x14ac:dyDescent="0.15">
      <c r="A468" s="10">
        <v>466</v>
      </c>
      <c r="B468" s="11" t="s">
        <v>1917</v>
      </c>
      <c r="C468" s="12"/>
      <c r="D468" s="13">
        <f t="shared" si="7"/>
        <v>1</v>
      </c>
      <c r="E468" s="9">
        <v>0.77384904957994127</v>
      </c>
      <c r="F468" s="1" t="s">
        <v>546</v>
      </c>
      <c r="G468" s="34"/>
      <c r="H468" s="34"/>
      <c r="I468" s="33"/>
      <c r="J468" s="33"/>
      <c r="K468" s="34"/>
      <c r="L468" s="33"/>
      <c r="M468" s="33"/>
      <c r="N468" s="33"/>
      <c r="O468" s="34"/>
      <c r="P468" s="33"/>
      <c r="Q468" s="33"/>
      <c r="R468" s="33"/>
    </row>
    <row r="469" spans="1:18" x14ac:dyDescent="0.15">
      <c r="A469" s="10">
        <v>467</v>
      </c>
      <c r="B469" s="11" t="s">
        <v>1918</v>
      </c>
      <c r="C469" s="12"/>
      <c r="D469" s="13">
        <f t="shared" si="7"/>
        <v>1</v>
      </c>
      <c r="E469" s="9">
        <v>0.99127724298691167</v>
      </c>
      <c r="F469" s="1" t="s">
        <v>546</v>
      </c>
      <c r="G469" s="34"/>
      <c r="H469" s="34"/>
      <c r="I469" s="33"/>
      <c r="J469" s="34"/>
      <c r="K469" s="34"/>
      <c r="L469" s="33"/>
      <c r="M469" s="33"/>
      <c r="N469" s="33"/>
      <c r="O469" s="34"/>
      <c r="P469" s="33"/>
      <c r="Q469" s="33"/>
      <c r="R469" s="33"/>
    </row>
    <row r="470" spans="1:18" x14ac:dyDescent="0.15">
      <c r="A470" s="10">
        <v>468</v>
      </c>
      <c r="B470" s="11" t="s">
        <v>1522</v>
      </c>
      <c r="C470" s="12"/>
      <c r="D470" s="13">
        <f t="shared" si="7"/>
        <v>1</v>
      </c>
      <c r="E470" s="9">
        <v>0.63059394982358707</v>
      </c>
      <c r="F470" s="1" t="s">
        <v>546</v>
      </c>
      <c r="G470" s="33"/>
      <c r="H470" s="34"/>
      <c r="I470" s="33"/>
      <c r="J470" s="34"/>
      <c r="K470" s="34"/>
      <c r="L470" s="33"/>
      <c r="M470" s="33"/>
      <c r="N470" s="33"/>
      <c r="O470" s="34"/>
      <c r="P470" s="33"/>
      <c r="Q470" s="33"/>
      <c r="R470" s="33"/>
    </row>
    <row r="471" spans="1:18" x14ac:dyDescent="0.15">
      <c r="A471" s="10">
        <v>469</v>
      </c>
      <c r="B471" s="11" t="s">
        <v>1919</v>
      </c>
      <c r="C471" s="12"/>
      <c r="D471" s="13">
        <f t="shared" si="7"/>
        <v>1</v>
      </c>
      <c r="E471" s="9">
        <v>0.67983938966642254</v>
      </c>
      <c r="F471" s="1" t="s">
        <v>546</v>
      </c>
      <c r="G471" s="34"/>
      <c r="H471" s="34"/>
      <c r="I471" s="33"/>
      <c r="J471" s="34"/>
      <c r="K471" s="34"/>
      <c r="L471" s="33"/>
      <c r="M471" s="33"/>
      <c r="N471" s="33"/>
      <c r="O471" s="34"/>
      <c r="P471" s="33"/>
      <c r="Q471" s="33"/>
      <c r="R471" s="33"/>
    </row>
    <row r="472" spans="1:18" x14ac:dyDescent="0.15">
      <c r="A472" s="10">
        <v>470</v>
      </c>
      <c r="B472" s="11" t="s">
        <v>1920</v>
      </c>
      <c r="C472" s="12"/>
      <c r="D472" s="13">
        <f t="shared" si="7"/>
        <v>1</v>
      </c>
      <c r="E472" s="9">
        <v>0.93876584929960516</v>
      </c>
      <c r="F472" s="1" t="s">
        <v>547</v>
      </c>
      <c r="G472" s="34"/>
      <c r="H472" s="34"/>
      <c r="I472" s="33"/>
      <c r="J472" s="34"/>
      <c r="K472" s="34"/>
      <c r="L472" s="33"/>
      <c r="M472" s="33"/>
      <c r="N472" s="33"/>
      <c r="O472" s="34"/>
      <c r="P472" s="33"/>
      <c r="Q472" s="33"/>
      <c r="R472" s="33"/>
    </row>
    <row r="473" spans="1:18" x14ac:dyDescent="0.15">
      <c r="A473" s="10">
        <v>471</v>
      </c>
      <c r="B473" s="11" t="s">
        <v>1921</v>
      </c>
      <c r="C473" s="12"/>
      <c r="D473" s="13">
        <f t="shared" si="7"/>
        <v>1</v>
      </c>
      <c r="E473" s="9">
        <v>0.76546989421121747</v>
      </c>
      <c r="F473" s="1" t="s">
        <v>547</v>
      </c>
      <c r="G473" s="33"/>
      <c r="H473" s="34"/>
      <c r="I473" s="33"/>
      <c r="J473" s="34"/>
      <c r="K473" s="34"/>
      <c r="L473" s="33"/>
      <c r="M473" s="33"/>
      <c r="N473" s="33"/>
      <c r="O473" s="34"/>
      <c r="P473" s="33"/>
      <c r="Q473" s="33"/>
      <c r="R473" s="33"/>
    </row>
    <row r="474" spans="1:18" x14ac:dyDescent="0.15">
      <c r="A474" s="10">
        <v>472</v>
      </c>
      <c r="B474" s="11" t="s">
        <v>1922</v>
      </c>
      <c r="C474" s="12"/>
      <c r="D474" s="13">
        <f t="shared" si="7"/>
        <v>1</v>
      </c>
      <c r="E474" s="9">
        <v>0.70663739692859995</v>
      </c>
      <c r="F474" s="1" t="s">
        <v>546</v>
      </c>
      <c r="G474" s="33"/>
      <c r="H474" s="34"/>
      <c r="I474" s="33"/>
      <c r="J474" s="34"/>
      <c r="K474" s="34"/>
      <c r="L474" s="33"/>
      <c r="M474" s="33"/>
      <c r="N474" s="34"/>
      <c r="O474" s="34"/>
      <c r="P474" s="33"/>
      <c r="Q474" s="33"/>
      <c r="R474" s="33"/>
    </row>
    <row r="475" spans="1:18" x14ac:dyDescent="0.15">
      <c r="A475" s="10">
        <v>473</v>
      </c>
      <c r="B475" s="11" t="s">
        <v>1269</v>
      </c>
      <c r="C475" s="12"/>
      <c r="D475" s="13">
        <f t="shared" si="7"/>
        <v>1</v>
      </c>
      <c r="E475" s="9">
        <v>0.69312200289811265</v>
      </c>
      <c r="F475" s="1" t="s">
        <v>546</v>
      </c>
      <c r="G475" s="33"/>
      <c r="H475" s="34"/>
      <c r="I475" s="33"/>
      <c r="J475" s="34"/>
      <c r="K475" s="34"/>
      <c r="L475" s="33"/>
      <c r="M475" s="33"/>
      <c r="N475" s="33"/>
      <c r="O475" s="34"/>
      <c r="P475" s="33"/>
      <c r="Q475" s="33"/>
      <c r="R475" s="33"/>
    </row>
    <row r="476" spans="1:18" x14ac:dyDescent="0.15">
      <c r="A476" s="10">
        <v>474</v>
      </c>
      <c r="B476" s="11" t="s">
        <v>1923</v>
      </c>
      <c r="C476" s="12"/>
      <c r="D476" s="13">
        <f t="shared" si="7"/>
        <v>1</v>
      </c>
      <c r="E476" s="9">
        <v>0.98965655494508642</v>
      </c>
      <c r="F476" s="1" t="s">
        <v>546</v>
      </c>
      <c r="G476" s="34"/>
      <c r="H476" s="34"/>
      <c r="I476" s="33"/>
      <c r="J476" s="34"/>
      <c r="K476" s="34"/>
      <c r="L476" s="33"/>
      <c r="M476" s="33"/>
      <c r="N476" s="34"/>
      <c r="O476" s="34"/>
      <c r="P476" s="33"/>
      <c r="Q476" s="33"/>
      <c r="R476" s="33"/>
    </row>
    <row r="477" spans="1:18" x14ac:dyDescent="0.15">
      <c r="A477" s="10">
        <v>475</v>
      </c>
      <c r="B477" s="11" t="s">
        <v>1924</v>
      </c>
      <c r="C477" s="12"/>
      <c r="D477" s="13">
        <f t="shared" si="7"/>
        <v>1</v>
      </c>
      <c r="E477" s="9">
        <v>0.81558809603367877</v>
      </c>
      <c r="F477" s="1" t="s">
        <v>547</v>
      </c>
      <c r="G477" s="33"/>
      <c r="H477" s="34"/>
      <c r="I477" s="33"/>
      <c r="J477" s="34"/>
      <c r="K477" s="34"/>
      <c r="L477" s="33"/>
      <c r="M477" s="33"/>
      <c r="N477" s="34"/>
      <c r="O477" s="34"/>
      <c r="P477" s="33"/>
      <c r="Q477" s="33"/>
      <c r="R477" s="33"/>
    </row>
    <row r="478" spans="1:18" x14ac:dyDescent="0.15">
      <c r="A478" s="10">
        <v>476</v>
      </c>
      <c r="B478" s="11" t="s">
        <v>1925</v>
      </c>
      <c r="C478" s="12"/>
      <c r="D478" s="13">
        <f t="shared" si="7"/>
        <v>1</v>
      </c>
      <c r="E478" s="9">
        <v>0.85305751175957933</v>
      </c>
      <c r="F478" s="1" t="s">
        <v>547</v>
      </c>
      <c r="G478" s="33"/>
      <c r="H478" s="34"/>
      <c r="I478" s="33"/>
      <c r="J478" s="34"/>
      <c r="K478" s="34"/>
      <c r="L478" s="33"/>
      <c r="M478" s="33"/>
      <c r="N478" s="33"/>
      <c r="O478" s="34"/>
      <c r="P478" s="33"/>
      <c r="Q478" s="33"/>
      <c r="R478" s="33"/>
    </row>
    <row r="479" spans="1:18" x14ac:dyDescent="0.15">
      <c r="A479" s="10">
        <v>477</v>
      </c>
      <c r="B479" s="11" t="s">
        <v>1926</v>
      </c>
      <c r="C479" s="12"/>
      <c r="D479" s="13">
        <f t="shared" si="7"/>
        <v>1</v>
      </c>
      <c r="E479" s="9">
        <v>0.71147268759153004</v>
      </c>
      <c r="F479" s="1" t="s">
        <v>546</v>
      </c>
      <c r="G479" s="34"/>
      <c r="H479" s="34"/>
      <c r="I479" s="33"/>
      <c r="J479" s="34"/>
      <c r="K479" s="34"/>
      <c r="L479" s="33"/>
      <c r="M479" s="33"/>
      <c r="N479" s="33"/>
      <c r="O479" s="34"/>
      <c r="P479" s="33"/>
      <c r="Q479" s="33"/>
      <c r="R479" s="33"/>
    </row>
    <row r="480" spans="1:18" x14ac:dyDescent="0.15">
      <c r="A480" s="10">
        <v>478</v>
      </c>
      <c r="B480" s="11" t="s">
        <v>1927</v>
      </c>
      <c r="C480" s="12"/>
      <c r="D480" s="13">
        <f t="shared" si="7"/>
        <v>1</v>
      </c>
      <c r="E480" s="9">
        <v>0.67096569753834601</v>
      </c>
      <c r="F480" s="1" t="s">
        <v>546</v>
      </c>
      <c r="G480" s="34"/>
      <c r="H480" s="34"/>
      <c r="I480" s="33"/>
      <c r="J480" s="33"/>
      <c r="K480" s="34"/>
      <c r="L480" s="33"/>
      <c r="M480" s="33"/>
      <c r="N480" s="33"/>
      <c r="O480" s="34"/>
      <c r="P480" s="33"/>
      <c r="Q480" s="33"/>
      <c r="R480" s="33"/>
    </row>
    <row r="481" spans="1:18" x14ac:dyDescent="0.15">
      <c r="A481" s="10">
        <v>479</v>
      </c>
      <c r="B481" s="11" t="s">
        <v>1250</v>
      </c>
      <c r="C481" s="12"/>
      <c r="D481" s="13">
        <f t="shared" si="7"/>
        <v>1</v>
      </c>
      <c r="E481" s="9">
        <v>0.96867562369569171</v>
      </c>
      <c r="F481" s="1" t="s">
        <v>546</v>
      </c>
      <c r="G481" s="33"/>
      <c r="H481" s="34"/>
      <c r="I481" s="33"/>
      <c r="J481" s="34"/>
      <c r="K481" s="34"/>
      <c r="L481" s="33"/>
      <c r="M481" s="33"/>
      <c r="N481" s="33"/>
      <c r="O481" s="34"/>
      <c r="P481" s="33"/>
      <c r="Q481" s="33"/>
      <c r="R481" s="33"/>
    </row>
    <row r="482" spans="1:18" x14ac:dyDescent="0.15">
      <c r="A482" s="10">
        <v>480</v>
      </c>
      <c r="B482" s="11" t="s">
        <v>1928</v>
      </c>
      <c r="C482" s="12"/>
      <c r="D482" s="13">
        <f t="shared" si="7"/>
        <v>1</v>
      </c>
      <c r="E482" s="9">
        <v>0.98784273422124169</v>
      </c>
      <c r="F482" s="1" t="s">
        <v>546</v>
      </c>
      <c r="G482" s="33"/>
      <c r="H482" s="34"/>
      <c r="I482" s="33"/>
      <c r="J482" s="34"/>
      <c r="K482" s="34"/>
      <c r="L482" s="33"/>
      <c r="M482" s="33"/>
      <c r="N482" s="33"/>
      <c r="O482" s="34"/>
      <c r="P482" s="33"/>
      <c r="Q482" s="33"/>
      <c r="R482" s="33"/>
    </row>
    <row r="483" spans="1:18" x14ac:dyDescent="0.15">
      <c r="A483" s="10">
        <v>481</v>
      </c>
      <c r="B483" s="11" t="s">
        <v>373</v>
      </c>
      <c r="C483" s="12"/>
      <c r="D483" s="13">
        <f t="shared" si="7"/>
        <v>1</v>
      </c>
      <c r="E483" s="9">
        <v>0.71007350026398885</v>
      </c>
      <c r="F483" s="1" t="s">
        <v>546</v>
      </c>
      <c r="G483" s="34"/>
      <c r="H483" s="34"/>
      <c r="I483" s="33"/>
      <c r="J483" s="34"/>
      <c r="K483" s="34"/>
      <c r="L483" s="33"/>
      <c r="M483" s="33"/>
      <c r="N483" s="33"/>
      <c r="O483" s="34"/>
      <c r="P483" s="33"/>
      <c r="Q483" s="33"/>
      <c r="R483" s="33"/>
    </row>
    <row r="484" spans="1:18" x14ac:dyDescent="0.15">
      <c r="A484" s="10">
        <v>482</v>
      </c>
      <c r="B484" s="11" t="s">
        <v>1929</v>
      </c>
      <c r="C484" s="12"/>
      <c r="D484" s="13">
        <f t="shared" si="7"/>
        <v>1</v>
      </c>
      <c r="E484" s="9">
        <v>0.98719971860023659</v>
      </c>
      <c r="F484" s="1" t="s">
        <v>546</v>
      </c>
      <c r="G484" s="34"/>
      <c r="H484" s="34"/>
      <c r="I484" s="33"/>
      <c r="J484" s="34"/>
      <c r="K484" s="34"/>
      <c r="L484" s="33"/>
      <c r="M484" s="33"/>
      <c r="N484" s="33"/>
      <c r="O484" s="34"/>
      <c r="P484" s="33"/>
      <c r="Q484" s="33"/>
      <c r="R484" s="33"/>
    </row>
    <row r="485" spans="1:18" x14ac:dyDescent="0.15">
      <c r="A485" s="10">
        <v>483</v>
      </c>
      <c r="B485" s="11" t="s">
        <v>1930</v>
      </c>
      <c r="C485" s="12"/>
      <c r="D485" s="13">
        <f t="shared" si="7"/>
        <v>1</v>
      </c>
      <c r="E485" s="9">
        <v>0.85526017313825609</v>
      </c>
      <c r="F485" s="1" t="s">
        <v>547</v>
      </c>
      <c r="G485" s="33"/>
      <c r="H485" s="34"/>
      <c r="I485" s="33"/>
      <c r="J485" s="33"/>
      <c r="K485" s="34"/>
      <c r="L485" s="33"/>
      <c r="M485" s="33"/>
      <c r="N485" s="33"/>
      <c r="O485" s="34"/>
      <c r="P485" s="33"/>
      <c r="Q485" s="33"/>
      <c r="R485" s="33"/>
    </row>
    <row r="486" spans="1:18" x14ac:dyDescent="0.15">
      <c r="A486" s="10">
        <v>484</v>
      </c>
      <c r="B486" s="11" t="s">
        <v>1931</v>
      </c>
      <c r="C486" s="12"/>
      <c r="D486" s="13">
        <f t="shared" si="7"/>
        <v>1</v>
      </c>
      <c r="E486" s="9">
        <v>0.94793508825526462</v>
      </c>
      <c r="F486" s="1" t="s">
        <v>547</v>
      </c>
      <c r="G486" s="33"/>
      <c r="H486" s="34"/>
      <c r="I486" s="33"/>
      <c r="J486" s="34"/>
      <c r="K486" s="34"/>
      <c r="L486" s="33"/>
      <c r="M486" s="33"/>
      <c r="N486" s="34"/>
      <c r="O486" s="34"/>
      <c r="P486" s="33"/>
      <c r="Q486" s="33"/>
      <c r="R486" s="33"/>
    </row>
    <row r="487" spans="1:18" x14ac:dyDescent="0.15">
      <c r="A487" s="10">
        <v>485</v>
      </c>
      <c r="B487" s="11" t="s">
        <v>1932</v>
      </c>
      <c r="C487" s="12"/>
      <c r="D487" s="13">
        <f t="shared" si="7"/>
        <v>1</v>
      </c>
      <c r="E487" s="9">
        <v>0.90103394582132545</v>
      </c>
      <c r="F487" s="1" t="s">
        <v>547</v>
      </c>
      <c r="G487" s="34"/>
      <c r="H487" s="34"/>
      <c r="I487" s="33"/>
      <c r="J487" s="33"/>
      <c r="K487" s="34"/>
      <c r="L487" s="33"/>
      <c r="M487" s="33"/>
      <c r="N487" s="33"/>
      <c r="O487" s="34"/>
      <c r="P487" s="33"/>
      <c r="Q487" s="33"/>
      <c r="R487" s="33"/>
    </row>
    <row r="488" spans="1:18" x14ac:dyDescent="0.15">
      <c r="A488" s="10">
        <v>486</v>
      </c>
      <c r="B488" s="11" t="s">
        <v>1933</v>
      </c>
      <c r="C488" s="12"/>
      <c r="D488" s="13">
        <f t="shared" si="7"/>
        <v>1</v>
      </c>
      <c r="E488" s="9">
        <v>0.75509151674678732</v>
      </c>
      <c r="F488" s="1" t="s">
        <v>547</v>
      </c>
      <c r="G488" s="33"/>
      <c r="H488" s="34"/>
      <c r="I488" s="33"/>
      <c r="J488" s="34"/>
      <c r="K488" s="34"/>
      <c r="L488" s="33"/>
      <c r="M488" s="33"/>
      <c r="N488" s="33"/>
      <c r="O488" s="34"/>
      <c r="P488" s="33"/>
      <c r="Q488" s="33"/>
      <c r="R488" s="33"/>
    </row>
    <row r="489" spans="1:18" x14ac:dyDescent="0.15">
      <c r="A489" s="10">
        <v>487</v>
      </c>
      <c r="B489" s="11" t="s">
        <v>1934</v>
      </c>
      <c r="C489" s="12"/>
      <c r="D489" s="13">
        <f t="shared" si="7"/>
        <v>1</v>
      </c>
      <c r="E489" s="9">
        <v>0.71218870091586073</v>
      </c>
      <c r="F489" s="1" t="s">
        <v>546</v>
      </c>
      <c r="G489" s="34"/>
      <c r="H489" s="34"/>
      <c r="I489" s="33"/>
      <c r="J489" s="34"/>
      <c r="K489" s="34"/>
      <c r="L489" s="33"/>
      <c r="M489" s="33"/>
      <c r="N489" s="33"/>
      <c r="O489" s="34"/>
      <c r="P489" s="33"/>
      <c r="Q489" s="33"/>
      <c r="R489" s="33"/>
    </row>
    <row r="490" spans="1:18" x14ac:dyDescent="0.15">
      <c r="A490" s="10">
        <v>488</v>
      </c>
      <c r="B490" s="11" t="s">
        <v>1524</v>
      </c>
      <c r="C490" s="12"/>
      <c r="D490" s="13">
        <f t="shared" si="7"/>
        <v>1</v>
      </c>
      <c r="E490" s="9">
        <v>0.89801253793990288</v>
      </c>
      <c r="F490" s="1" t="s">
        <v>547</v>
      </c>
      <c r="G490" s="33"/>
      <c r="H490" s="34"/>
      <c r="I490" s="33"/>
      <c r="J490" s="33"/>
      <c r="K490" s="34"/>
      <c r="L490" s="33"/>
      <c r="M490" s="33"/>
      <c r="N490" s="34"/>
      <c r="O490" s="34"/>
      <c r="P490" s="33"/>
      <c r="Q490" s="33"/>
      <c r="R490" s="33"/>
    </row>
    <row r="491" spans="1:18" x14ac:dyDescent="0.15">
      <c r="A491" s="10">
        <v>489</v>
      </c>
      <c r="B491" s="11" t="s">
        <v>1935</v>
      </c>
      <c r="C491" s="12"/>
      <c r="D491" s="13">
        <f t="shared" si="7"/>
        <v>1</v>
      </c>
      <c r="E491" s="9">
        <v>0.65447469512725154</v>
      </c>
      <c r="F491" s="1" t="s">
        <v>546</v>
      </c>
      <c r="G491" s="34"/>
      <c r="H491" s="34"/>
      <c r="I491" s="33"/>
      <c r="J491" s="34"/>
      <c r="K491" s="34"/>
      <c r="L491" s="33"/>
      <c r="M491" s="33"/>
      <c r="N491" s="34"/>
      <c r="O491" s="34"/>
      <c r="P491" s="33"/>
      <c r="Q491" s="33"/>
      <c r="R491" s="33"/>
    </row>
    <row r="492" spans="1:18" x14ac:dyDescent="0.15">
      <c r="A492" s="10">
        <v>490</v>
      </c>
      <c r="B492" s="11" t="s">
        <v>1936</v>
      </c>
      <c r="C492" s="12"/>
      <c r="D492" s="13">
        <f t="shared" si="7"/>
        <v>1</v>
      </c>
      <c r="E492" s="9">
        <v>0.9110120992034112</v>
      </c>
      <c r="F492" s="1" t="s">
        <v>546</v>
      </c>
      <c r="G492" s="34"/>
      <c r="H492" s="34"/>
      <c r="I492" s="33"/>
      <c r="J492" s="34"/>
      <c r="K492" s="34"/>
      <c r="L492" s="33"/>
      <c r="M492" s="33"/>
      <c r="N492" s="33"/>
      <c r="O492" s="34"/>
      <c r="P492" s="33"/>
      <c r="Q492" s="33"/>
      <c r="R492" s="33"/>
    </row>
    <row r="493" spans="1:18" x14ac:dyDescent="0.15">
      <c r="A493" s="10">
        <v>491</v>
      </c>
      <c r="B493" s="11" t="s">
        <v>1227</v>
      </c>
      <c r="C493" s="12"/>
      <c r="D493" s="13">
        <f t="shared" si="7"/>
        <v>1</v>
      </c>
      <c r="E493" s="9">
        <v>0.65809319843396685</v>
      </c>
      <c r="F493" s="1" t="s">
        <v>546</v>
      </c>
      <c r="G493" s="34"/>
      <c r="H493" s="34"/>
      <c r="I493" s="33"/>
      <c r="J493" s="34"/>
      <c r="K493" s="34"/>
      <c r="L493" s="33"/>
      <c r="M493" s="33"/>
      <c r="N493" s="33"/>
      <c r="O493" s="34"/>
      <c r="P493" s="33"/>
      <c r="Q493" s="33"/>
      <c r="R493" s="33"/>
    </row>
    <row r="494" spans="1:18" x14ac:dyDescent="0.15">
      <c r="A494" s="10">
        <v>492</v>
      </c>
      <c r="B494" s="11" t="s">
        <v>1937</v>
      </c>
      <c r="C494" s="12"/>
      <c r="D494" s="13">
        <f t="shared" si="7"/>
        <v>1</v>
      </c>
      <c r="E494" s="9">
        <v>0.88252426273394668</v>
      </c>
      <c r="F494" s="1" t="s">
        <v>547</v>
      </c>
      <c r="G494" s="33"/>
      <c r="H494" s="34"/>
      <c r="I494" s="33"/>
      <c r="J494" s="33"/>
      <c r="K494" s="34"/>
      <c r="L494" s="33"/>
      <c r="M494" s="33"/>
      <c r="N494" s="33"/>
      <c r="O494" s="34"/>
      <c r="P494" s="33"/>
      <c r="Q494" s="33"/>
      <c r="R494" s="33"/>
    </row>
    <row r="495" spans="1:18" x14ac:dyDescent="0.15">
      <c r="A495" s="10">
        <v>493</v>
      </c>
      <c r="B495" s="11" t="s">
        <v>1938</v>
      </c>
      <c r="C495" s="12"/>
      <c r="D495" s="13">
        <f t="shared" si="7"/>
        <v>1</v>
      </c>
      <c r="E495" s="9">
        <v>0.68664110359508346</v>
      </c>
      <c r="F495" s="1" t="s">
        <v>546</v>
      </c>
      <c r="G495" s="34"/>
      <c r="H495" s="34"/>
      <c r="I495" s="33"/>
      <c r="J495" s="34"/>
      <c r="K495" s="34"/>
      <c r="L495" s="33"/>
      <c r="M495" s="33"/>
      <c r="N495" s="33"/>
      <c r="O495" s="34"/>
      <c r="P495" s="33"/>
      <c r="Q495" s="33"/>
      <c r="R495" s="33"/>
    </row>
    <row r="496" spans="1:18" x14ac:dyDescent="0.15">
      <c r="A496" s="10">
        <v>494</v>
      </c>
      <c r="B496" s="11" t="s">
        <v>1939</v>
      </c>
      <c r="C496" s="12"/>
      <c r="D496" s="13">
        <f t="shared" si="7"/>
        <v>1</v>
      </c>
      <c r="E496" s="9">
        <v>0.94058453319620283</v>
      </c>
      <c r="F496" s="1" t="s">
        <v>547</v>
      </c>
      <c r="G496" s="33"/>
      <c r="H496" s="34"/>
      <c r="I496" s="33"/>
      <c r="J496" s="34"/>
      <c r="K496" s="34"/>
      <c r="L496" s="33"/>
      <c r="M496" s="33"/>
      <c r="N496" s="33"/>
      <c r="O496" s="34"/>
      <c r="P496" s="33"/>
      <c r="Q496" s="33"/>
      <c r="R496" s="33"/>
    </row>
    <row r="497" spans="1:18" x14ac:dyDescent="0.15">
      <c r="A497" s="10">
        <v>495</v>
      </c>
      <c r="B497" s="11" t="s">
        <v>1940</v>
      </c>
      <c r="C497" s="12"/>
      <c r="D497" s="13">
        <f t="shared" si="7"/>
        <v>1</v>
      </c>
      <c r="E497" s="9">
        <v>0.83822621599114466</v>
      </c>
      <c r="F497" s="1" t="s">
        <v>547</v>
      </c>
      <c r="G497" s="34"/>
      <c r="H497" s="34"/>
      <c r="I497" s="33"/>
      <c r="J497" s="34"/>
      <c r="K497" s="34"/>
      <c r="L497" s="33"/>
      <c r="M497" s="33"/>
      <c r="N497" s="33"/>
      <c r="O497" s="34"/>
      <c r="P497" s="33"/>
      <c r="Q497" s="33"/>
      <c r="R497" s="33"/>
    </row>
    <row r="498" spans="1:18" x14ac:dyDescent="0.15">
      <c r="A498" s="10">
        <v>496</v>
      </c>
      <c r="B498" s="11" t="s">
        <v>1941</v>
      </c>
      <c r="C498" s="12"/>
      <c r="D498" s="13">
        <f t="shared" si="7"/>
        <v>1</v>
      </c>
      <c r="E498" s="9">
        <v>0.71649849734425919</v>
      </c>
      <c r="F498" s="1" t="s">
        <v>547</v>
      </c>
      <c r="G498" s="34"/>
      <c r="H498" s="34"/>
      <c r="I498" s="33"/>
      <c r="J498" s="33"/>
      <c r="K498" s="34"/>
      <c r="L498" s="33"/>
      <c r="M498" s="33"/>
      <c r="N498" s="33"/>
      <c r="O498" s="34"/>
      <c r="P498" s="33"/>
      <c r="Q498" s="33"/>
      <c r="R498" s="33"/>
    </row>
    <row r="499" spans="1:18" x14ac:dyDescent="0.15">
      <c r="A499" s="10">
        <v>497</v>
      </c>
      <c r="B499" s="11" t="s">
        <v>1942</v>
      </c>
      <c r="C499" s="12"/>
      <c r="D499" s="13">
        <f t="shared" si="7"/>
        <v>1</v>
      </c>
      <c r="E499" s="9">
        <v>0.96633370098951943</v>
      </c>
      <c r="F499" s="1" t="s">
        <v>546</v>
      </c>
      <c r="G499" s="34"/>
      <c r="H499" s="34"/>
      <c r="I499" s="33"/>
      <c r="J499" s="33"/>
      <c r="K499" s="34"/>
      <c r="L499" s="33"/>
      <c r="M499" s="33"/>
      <c r="N499" s="33"/>
      <c r="O499" s="34"/>
      <c r="P499" s="33"/>
      <c r="Q499" s="33"/>
      <c r="R499" s="33"/>
    </row>
    <row r="500" spans="1:18" x14ac:dyDescent="0.15">
      <c r="A500" s="10">
        <v>498</v>
      </c>
      <c r="B500" s="11" t="s">
        <v>1943</v>
      </c>
      <c r="C500" s="12"/>
      <c r="D500" s="13">
        <f t="shared" si="7"/>
        <v>1</v>
      </c>
      <c r="E500" s="9">
        <v>0.72308298170432028</v>
      </c>
      <c r="F500" s="1" t="s">
        <v>546</v>
      </c>
      <c r="G500" s="34"/>
      <c r="H500" s="34"/>
      <c r="I500" s="33"/>
      <c r="J500" s="34"/>
      <c r="K500" s="34"/>
      <c r="L500" s="33"/>
      <c r="M500" s="33"/>
      <c r="N500" s="34"/>
      <c r="O500" s="34"/>
      <c r="P500" s="33"/>
      <c r="Q500" s="33"/>
      <c r="R500" s="33"/>
    </row>
    <row r="501" spans="1:18" x14ac:dyDescent="0.15">
      <c r="A501" s="10">
        <v>499</v>
      </c>
      <c r="B501" s="11" t="s">
        <v>1049</v>
      </c>
      <c r="C501" s="12"/>
      <c r="D501" s="13">
        <f t="shared" si="7"/>
        <v>1</v>
      </c>
      <c r="E501" s="9">
        <v>0.92880404036415865</v>
      </c>
      <c r="F501" s="1" t="s">
        <v>547</v>
      </c>
      <c r="G501" s="34"/>
      <c r="H501" s="34"/>
      <c r="I501" s="33"/>
      <c r="J501" s="33"/>
      <c r="K501" s="34"/>
      <c r="L501" s="33"/>
      <c r="M501" s="33"/>
      <c r="N501" s="34"/>
      <c r="O501" s="34"/>
      <c r="P501" s="33"/>
      <c r="Q501" s="33"/>
      <c r="R501" s="33"/>
    </row>
    <row r="502" spans="1:18" ht="14.25" thickBot="1" x14ac:dyDescent="0.2">
      <c r="A502" s="14">
        <v>500</v>
      </c>
      <c r="B502" s="15" t="s">
        <v>1944</v>
      </c>
      <c r="C502" s="16"/>
      <c r="D502" s="17">
        <f t="shared" si="7"/>
        <v>1</v>
      </c>
      <c r="E502" s="9">
        <v>0.96264263015980589</v>
      </c>
      <c r="F502" s="1" t="s">
        <v>547</v>
      </c>
      <c r="G502" s="34"/>
      <c r="H502" s="33"/>
      <c r="I502" s="33"/>
      <c r="J502" s="33"/>
      <c r="K502" s="34"/>
      <c r="L502" s="33"/>
      <c r="M502" s="33"/>
      <c r="N502" s="34"/>
      <c r="O502" s="34"/>
      <c r="P502" s="33"/>
      <c r="Q502" s="33"/>
      <c r="R502" s="33"/>
    </row>
    <row r="503" spans="1:18" x14ac:dyDescent="0.15">
      <c r="C503" s="19"/>
      <c r="D503" s="18"/>
    </row>
    <row r="504" spans="1:18" x14ac:dyDescent="0.15">
      <c r="B504" s="20"/>
      <c r="C504" s="22" t="s">
        <v>82</v>
      </c>
      <c r="D504" s="21" t="s">
        <v>82</v>
      </c>
      <c r="G504" s="33"/>
    </row>
    <row r="505" spans="1:18" x14ac:dyDescent="0.15">
      <c r="C505" s="23">
        <f>COUNTIF(C3:C502,"1")</f>
        <v>0</v>
      </c>
      <c r="D505" s="23">
        <f>COUNTIF(D3:D502,"1")</f>
        <v>500</v>
      </c>
      <c r="G505" s="32"/>
    </row>
    <row r="506" spans="1:18" x14ac:dyDescent="0.15">
      <c r="C506" s="25" t="s">
        <v>1946</v>
      </c>
      <c r="D506" s="26" t="s">
        <v>83</v>
      </c>
    </row>
    <row r="507" spans="1:18" x14ac:dyDescent="0.15">
      <c r="C507" s="23">
        <f>COUNTIF(C3:C502,"2")</f>
        <v>0</v>
      </c>
      <c r="D507" s="23">
        <f>COUNTIF(D3:D502,"0")</f>
        <v>0</v>
      </c>
    </row>
    <row r="508" spans="1:18" x14ac:dyDescent="0.15">
      <c r="C508" s="25" t="s">
        <v>1947</v>
      </c>
      <c r="D508" s="26" t="s">
        <v>85</v>
      </c>
    </row>
    <row r="509" spans="1:18" x14ac:dyDescent="0.15">
      <c r="C509" s="23">
        <f>COUNTIF(C$3:C$502,"3")</f>
        <v>0</v>
      </c>
      <c r="D509" s="26">
        <f>COUNTIF(D3:D502,"9")</f>
        <v>0</v>
      </c>
    </row>
    <row r="510" spans="1:18" x14ac:dyDescent="0.15">
      <c r="C510" s="36" t="s">
        <v>1948</v>
      </c>
      <c r="D510" s="4" t="s">
        <v>84</v>
      </c>
    </row>
    <row r="511" spans="1:18" x14ac:dyDescent="0.15">
      <c r="C511" s="23">
        <f>COUNTIF(C$3:C$502,"8")</f>
        <v>0</v>
      </c>
      <c r="D511" s="4" t="s">
        <v>84</v>
      </c>
    </row>
    <row r="512" spans="1:18" x14ac:dyDescent="0.15">
      <c r="C512" s="25" t="s">
        <v>85</v>
      </c>
      <c r="D512" s="4" t="s">
        <v>84</v>
      </c>
    </row>
    <row r="513" spans="2:18" x14ac:dyDescent="0.15">
      <c r="C513" s="23">
        <f>COUNTIF(C$3:C$502,"9")</f>
        <v>0</v>
      </c>
      <c r="D513" s="4" t="s">
        <v>84</v>
      </c>
    </row>
    <row r="514" spans="2:18" x14ac:dyDescent="0.15">
      <c r="C514" s="27" t="s">
        <v>84</v>
      </c>
      <c r="D514" s="4" t="s">
        <v>84</v>
      </c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</row>
    <row r="515" spans="2:18" ht="27" x14ac:dyDescent="0.15">
      <c r="C515" s="25" t="s">
        <v>86</v>
      </c>
      <c r="D515" s="24" t="s">
        <v>86</v>
      </c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</row>
    <row r="516" spans="2:18" x14ac:dyDescent="0.15">
      <c r="B516" s="37" t="s">
        <v>1949</v>
      </c>
      <c r="C516" s="24">
        <f>SUM(C505,C507,C509,C511,C513)</f>
        <v>0</v>
      </c>
      <c r="D516" s="24">
        <f>SUM(D505,D507,D509)</f>
        <v>500</v>
      </c>
    </row>
  </sheetData>
  <mergeCells count="7">
    <mergeCell ref="G1:I1"/>
    <mergeCell ref="J1:M1"/>
    <mergeCell ref="N1:R1"/>
    <mergeCell ref="A1:A2"/>
    <mergeCell ref="B1:B2"/>
    <mergeCell ref="D1:D2"/>
    <mergeCell ref="C1:C2"/>
  </mergeCells>
  <phoneticPr fontId="4"/>
  <conditionalFormatting sqref="D3:D502">
    <cfRule type="cellIs" dxfId="9" priority="14" stopIfTrue="1" operator="equal">
      <formula>0</formula>
    </cfRule>
    <cfRule type="cellIs" dxfId="8" priority="15" stopIfTrue="1" operator="equal">
      <formula>1</formula>
    </cfRule>
  </conditionalFormatting>
  <conditionalFormatting sqref="C3:C502">
    <cfRule type="cellIs" dxfId="7" priority="11" operator="between">
      <formula>1</formula>
      <formula>2</formula>
    </cfRule>
    <cfRule type="cellIs" dxfId="6" priority="12" operator="between">
      <formula>4</formula>
      <formula>5</formula>
    </cfRule>
    <cfRule type="cellIs" dxfId="5" priority="13" operator="equal">
      <formula>3</formula>
    </cfRule>
  </conditionalFormatting>
  <conditionalFormatting sqref="C3:C502">
    <cfRule type="cellIs" dxfId="4" priority="3" operator="equal">
      <formula>1</formula>
    </cfRule>
    <cfRule type="cellIs" dxfId="3" priority="4" operator="equal">
      <formula>3</formula>
    </cfRule>
    <cfRule type="cellIs" dxfId="2" priority="5" operator="equal">
      <formula>2</formula>
    </cfRule>
  </conditionalFormatting>
  <conditionalFormatting sqref="D3:D502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米国価値判断表</vt:lpstr>
      <vt:lpstr>中国価値判断表</vt:lpstr>
      <vt:lpstr>韓国価値判断表</vt:lpstr>
      <vt:lpstr>北朝鮮価値判断表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Gento</dc:creator>
  <cp:lastModifiedBy>Gento-K</cp:lastModifiedBy>
  <dcterms:created xsi:type="dcterms:W3CDTF">2013-10-16T07:11:27Z</dcterms:created>
  <dcterms:modified xsi:type="dcterms:W3CDTF">2017-11-05T12:26:55Z</dcterms:modified>
</cp:coreProperties>
</file>