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1"/>
  <workbookPr/>
  <mc:AlternateContent xmlns:mc="http://schemas.openxmlformats.org/markup-compatibility/2006">
    <mc:Choice Requires="x15">
      <x15ac:absPath xmlns:x15ac="http://schemas.microsoft.com/office/spreadsheetml/2010/11/ac" url="E:\!Vote Archive\Kosovo 2017\Final for certification\"/>
    </mc:Choice>
  </mc:AlternateContent>
  <xr:revisionPtr revIDLastSave="0" documentId="8_{FA690FD9-E99C-4C52-850D-F291D58B54BB}" xr6:coauthVersionLast="45" xr6:coauthVersionMax="45" xr10:uidLastSave="{00000000-0000-0000-0000-000000000000}"/>
  <bookViews>
    <workbookView xWindow="0" yWindow="0" windowWidth="20490" windowHeight="7755" firstSheet="1" activeTab="1" xr2:uid="{00000000-000D-0000-FFFF-FFFF00000000}"/>
  </bookViews>
  <sheets>
    <sheet name="Sheet1" sheetId="1" r:id="rId1"/>
    <sheet name="Flet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2" l="1"/>
  <c r="C20" i="2" l="1"/>
  <c r="C19" i="2"/>
  <c r="C18" i="2"/>
  <c r="C17" i="2"/>
  <c r="C16" i="2"/>
  <c r="C15" i="2"/>
  <c r="C14" i="2"/>
  <c r="T7" i="2"/>
  <c r="V5" i="2"/>
  <c r="V7" i="2" s="1"/>
  <c r="U5" i="2"/>
  <c r="U7" i="2" s="1"/>
  <c r="L4" i="2"/>
  <c r="J582" i="1"/>
  <c r="J554" i="1"/>
  <c r="J538" i="1"/>
  <c r="J526" i="1"/>
  <c r="J476" i="1"/>
  <c r="J423" i="1"/>
  <c r="J382" i="1"/>
  <c r="J376" i="1"/>
  <c r="J347" i="1"/>
  <c r="J335" i="1"/>
  <c r="J277" i="1"/>
  <c r="J206" i="1"/>
  <c r="J148" i="1"/>
  <c r="J204" i="1"/>
  <c r="J110" i="1"/>
  <c r="J97" i="1"/>
  <c r="J77" i="1"/>
  <c r="J67" i="1"/>
  <c r="J47" i="1"/>
  <c r="J6" i="1"/>
  <c r="L5" i="2" l="1"/>
  <c r="L7" i="2" s="1"/>
  <c r="M4" i="2"/>
  <c r="S5" i="2"/>
  <c r="S7" i="2" s="1"/>
  <c r="R4" i="2"/>
  <c r="R5" i="2" s="1"/>
  <c r="R7" i="2" s="1"/>
  <c r="P7" i="2"/>
  <c r="I7" i="2"/>
  <c r="H7" i="2"/>
  <c r="G7" i="2"/>
  <c r="F7" i="2"/>
  <c r="E7" i="2"/>
  <c r="D7" i="2"/>
  <c r="C7" i="2"/>
  <c r="B7" i="2"/>
  <c r="J5" i="2"/>
  <c r="J7" i="2" s="1"/>
  <c r="Q5" i="2"/>
  <c r="Q7" i="2" s="1"/>
  <c r="O5" i="2"/>
  <c r="O7" i="2" s="1"/>
  <c r="K5" i="2"/>
  <c r="K7" i="2" s="1"/>
  <c r="M5" i="2" l="1"/>
  <c r="M7" i="2" s="1"/>
  <c r="N4" i="2"/>
  <c r="N5" i="2" s="1"/>
  <c r="N7" i="2" s="1"/>
</calcChain>
</file>

<file path=xl/sharedStrings.xml><?xml version="1.0" encoding="utf-8"?>
<sst xmlns="http://schemas.openxmlformats.org/spreadsheetml/2006/main" count="3445" uniqueCount="1032">
  <si>
    <t>PartyName</t>
  </si>
  <si>
    <t>Kolonë3</t>
  </si>
  <si>
    <t>ListPositionCandidate</t>
  </si>
  <si>
    <t>CandidateName</t>
  </si>
  <si>
    <t>CandidateSurname</t>
  </si>
  <si>
    <t>CandidateGender</t>
  </si>
  <si>
    <t>CandidateVotes</t>
  </si>
  <si>
    <t>Kolonë1</t>
  </si>
  <si>
    <t>Kolonë2</t>
  </si>
  <si>
    <t>Vota total</t>
  </si>
  <si>
    <t xml:space="preserve">12 Partia Demokratike e Kosovës Aleanca për Ardhmërinë e Kosovës Nisma për Kosovën Partia e Drejtësisë Lëvizja për Bashkim Partia Shqiptare Demokristiane e Kosovës Partia Konservatore e Kosovës Alternativa Demokratike e Kosovës Republikanët e Kosovës Partia e Ballit Partia Socialdemokrate Balli Kombëtar i Kosovës </t>
  </si>
  <si>
    <t>?</t>
  </si>
  <si>
    <t>FATMIR</t>
  </si>
  <si>
    <t>HUMOLLI</t>
  </si>
  <si>
    <t>M</t>
  </si>
  <si>
    <t>AAK u kon</t>
  </si>
  <si>
    <t>MUHARREM</t>
  </si>
  <si>
    <t>KUÇI</t>
  </si>
  <si>
    <t>Nisma u kon</t>
  </si>
  <si>
    <t>35 Lëvizja VETËVENDOSJE!</t>
  </si>
  <si>
    <t>YLLI</t>
  </si>
  <si>
    <t>HOXHA</t>
  </si>
  <si>
    <t>Sosht me asnjo</t>
  </si>
  <si>
    <t>16 LIDHJA DEMOKRATIKE E KOSOVËS ALEANCA KOSOVA E RE</t>
  </si>
  <si>
    <t>IBRAHIMI</t>
  </si>
  <si>
    <t>AAK</t>
  </si>
  <si>
    <t>RAMUSH</t>
  </si>
  <si>
    <t>HARADINAJ</t>
  </si>
  <si>
    <t>DAUT</t>
  </si>
  <si>
    <t>TEUTA</t>
  </si>
  <si>
    <t>HAXHIU</t>
  </si>
  <si>
    <t>F</t>
  </si>
  <si>
    <t>TIME</t>
  </si>
  <si>
    <t>KADRIJAJ</t>
  </si>
  <si>
    <t>AHMET</t>
  </si>
  <si>
    <t>ISUFI</t>
  </si>
  <si>
    <t>SHKUMBIN</t>
  </si>
  <si>
    <t>DEMALIAJ</t>
  </si>
  <si>
    <t>PAL</t>
  </si>
  <si>
    <t>LEKAJ</t>
  </si>
  <si>
    <t>BLERIM</t>
  </si>
  <si>
    <t>RASIM</t>
  </si>
  <si>
    <t>SELMANAJ</t>
  </si>
  <si>
    <t>GANI</t>
  </si>
  <si>
    <t>DRESHAJ</t>
  </si>
  <si>
    <t>BEKË</t>
  </si>
  <si>
    <t>BERISHA</t>
  </si>
  <si>
    <t>NITAJ</t>
  </si>
  <si>
    <t>BALI</t>
  </si>
  <si>
    <t>MUHARREMAJ</t>
  </si>
  <si>
    <t>LAHI</t>
  </si>
  <si>
    <t>BRAHIMAJ</t>
  </si>
  <si>
    <t>GAZMEND</t>
  </si>
  <si>
    <t>ABRASHI</t>
  </si>
  <si>
    <t>BESNIK</t>
  </si>
  <si>
    <t>TAHIRI</t>
  </si>
  <si>
    <t>ALI</t>
  </si>
  <si>
    <t>LULZIM</t>
  </si>
  <si>
    <t>KABASHI</t>
  </si>
  <si>
    <t>NAIM</t>
  </si>
  <si>
    <t>BAZAJ</t>
  </si>
  <si>
    <t xml:space="preserve">PDK u dal AAK </t>
  </si>
  <si>
    <t>REXHEP</t>
  </si>
  <si>
    <t>KADRIU</t>
  </si>
  <si>
    <t>MAGBULE</t>
  </si>
  <si>
    <t>SHKODRA</t>
  </si>
  <si>
    <t>XHAVIT</t>
  </si>
  <si>
    <t>ZARIQI</t>
  </si>
  <si>
    <t>BAJRAM</t>
  </si>
  <si>
    <t>HASANI</t>
  </si>
  <si>
    <t>AAK u dal prej Nismes</t>
  </si>
  <si>
    <t>ANTON</t>
  </si>
  <si>
    <t>HALIL</t>
  </si>
  <si>
    <t>MATOSHI</t>
  </si>
  <si>
    <t>DIELLZA</t>
  </si>
  <si>
    <t>HOTI</t>
  </si>
  <si>
    <t>ZOJA</t>
  </si>
  <si>
    <t>LLESHI BERISHA</t>
  </si>
  <si>
    <t>ZENUN</t>
  </si>
  <si>
    <t>ELEZAJ</t>
  </si>
  <si>
    <t>SAHITI</t>
  </si>
  <si>
    <t>BURBUQE</t>
  </si>
  <si>
    <t>BAKIJA DEVA</t>
  </si>
  <si>
    <t>ELMAZE</t>
  </si>
  <si>
    <t>NURA</t>
  </si>
  <si>
    <t>ENVER</t>
  </si>
  <si>
    <t>GASHI</t>
  </si>
  <si>
    <t>ILIRJANE</t>
  </si>
  <si>
    <t>GAFURI</t>
  </si>
  <si>
    <t>LUTFI</t>
  </si>
  <si>
    <t>BILALLI</t>
  </si>
  <si>
    <t>DRITA</t>
  </si>
  <si>
    <t>KELMENDI-KUKAJ</t>
  </si>
  <si>
    <t>ARBËRESHA</t>
  </si>
  <si>
    <t>AJDINI-NALLBANI</t>
  </si>
  <si>
    <t>VALENTINA</t>
  </si>
  <si>
    <t>BAJRAMI</t>
  </si>
  <si>
    <t>XHYLJETA</t>
  </si>
  <si>
    <t>KUQI</t>
  </si>
  <si>
    <t>DONIKA</t>
  </si>
  <si>
    <t>KADAJ BUJUPI</t>
  </si>
  <si>
    <t>ALBENA</t>
  </si>
  <si>
    <t>RESHITAJ</t>
  </si>
  <si>
    <t>FARUK</t>
  </si>
  <si>
    <t>AKR</t>
  </si>
  <si>
    <t>BEHGJET</t>
  </si>
  <si>
    <t>PACOLLI</t>
  </si>
  <si>
    <t>LABINOT</t>
  </si>
  <si>
    <t>KORAB</t>
  </si>
  <si>
    <t>SEJDIU</t>
  </si>
  <si>
    <t>ISLAM</t>
  </si>
  <si>
    <t>REFIQE</t>
  </si>
  <si>
    <t>TËRNAVA BEKA</t>
  </si>
  <si>
    <t>VESEL</t>
  </si>
  <si>
    <t>MAKOLLI</t>
  </si>
  <si>
    <t>MIRLINDË</t>
  </si>
  <si>
    <t>MIRLINDA</t>
  </si>
  <si>
    <t>SOPI</t>
  </si>
  <si>
    <t>AMIR</t>
  </si>
  <si>
    <t>AHMETI</t>
  </si>
  <si>
    <t>MIMOZA</t>
  </si>
  <si>
    <t>IBISHI</t>
  </si>
  <si>
    <t>SAMI</t>
  </si>
  <si>
    <t>BOROCI</t>
  </si>
  <si>
    <t>SATMIFER</t>
  </si>
  <si>
    <t>KRYEZIU</t>
  </si>
  <si>
    <t>ARTA</t>
  </si>
  <si>
    <t>HAXHAJ</t>
  </si>
  <si>
    <t>BAHRIE</t>
  </si>
  <si>
    <t>MYZEJENE</t>
  </si>
  <si>
    <t>SELMANI</t>
  </si>
  <si>
    <t>LUAN</t>
  </si>
  <si>
    <t>SHLLAKU</t>
  </si>
  <si>
    <t>NESHAD</t>
  </si>
  <si>
    <t>ASLLANI</t>
  </si>
  <si>
    <t>JETON</t>
  </si>
  <si>
    <t>UJKANI</t>
  </si>
  <si>
    <t>ISMET</t>
  </si>
  <si>
    <t>HAJDINI</t>
  </si>
  <si>
    <t>XHEVDET</t>
  </si>
  <si>
    <t>KRASNIQI</t>
  </si>
  <si>
    <t>ALTERNATIVA</t>
  </si>
  <si>
    <t>KUSARI LILA</t>
  </si>
  <si>
    <t>ILIR</t>
  </si>
  <si>
    <t>DEDA</t>
  </si>
  <si>
    <t>ALBERT</t>
  </si>
  <si>
    <t>LILA</t>
  </si>
  <si>
    <t>KASTRIOT</t>
  </si>
  <si>
    <t>JAHAJ</t>
  </si>
  <si>
    <t>EDI</t>
  </si>
  <si>
    <t>PUKA</t>
  </si>
  <si>
    <t>RESHAT</t>
  </si>
  <si>
    <t>NURBOJA</t>
  </si>
  <si>
    <t>HASAN</t>
  </si>
  <si>
    <t>PRETENI</t>
  </si>
  <si>
    <t>NEHAT</t>
  </si>
  <si>
    <t>EMRULLAHU</t>
  </si>
  <si>
    <t>FLUTRA</t>
  </si>
  <si>
    <t>BEKTASHI</t>
  </si>
  <si>
    <t>ARBËRORE</t>
  </si>
  <si>
    <t>RIZA</t>
  </si>
  <si>
    <t>22 GRAĐANSKA INICIJATIVA SRPSKA LISTA</t>
  </si>
  <si>
    <t>GISL</t>
  </si>
  <si>
    <t>SAŠA</t>
  </si>
  <si>
    <t>MILOSAVLJEVIĆ</t>
  </si>
  <si>
    <t>MILJANA</t>
  </si>
  <si>
    <t>NIKOLIĆ</t>
  </si>
  <si>
    <t>ZORAN</t>
  </si>
  <si>
    <t>MOJSILOVIĆ</t>
  </si>
  <si>
    <t>JASMINA</t>
  </si>
  <si>
    <t>ŽIVKOVIĆ</t>
  </si>
  <si>
    <t>JELENA</t>
  </si>
  <si>
    <t>BONTIĆ</t>
  </si>
  <si>
    <t>VERICA</t>
  </si>
  <si>
    <t>ĆERANIĆ</t>
  </si>
  <si>
    <t>IGOR</t>
  </si>
  <si>
    <t>SIMIĆ</t>
  </si>
  <si>
    <t>SLAVKO</t>
  </si>
  <si>
    <t>SRDJAN</t>
  </si>
  <si>
    <t>MITROVIĆ</t>
  </si>
  <si>
    <t>BRANIMIR</t>
  </si>
  <si>
    <t>STOJANOVIĆ</t>
  </si>
  <si>
    <t>SRETEN</t>
  </si>
  <si>
    <t>IVANOVIĆ</t>
  </si>
  <si>
    <t>DEDIĆ</t>
  </si>
  <si>
    <t>MILOŠ</t>
  </si>
  <si>
    <t>PEROVIĆ</t>
  </si>
  <si>
    <t>POPOVIĆ</t>
  </si>
  <si>
    <t>MILOŠEVIĆ</t>
  </si>
  <si>
    <t>BRANKICA</t>
  </si>
  <si>
    <t>NIĆIĆ</t>
  </si>
  <si>
    <t>DRAGAN</t>
  </si>
  <si>
    <t>DANČETOVIĆ</t>
  </si>
  <si>
    <t>VINKA</t>
  </si>
  <si>
    <t>RADOSAVLJEVIĆ</t>
  </si>
  <si>
    <t>BRANISLAV</t>
  </si>
  <si>
    <t>ZDRAVKOVIĆ</t>
  </si>
  <si>
    <t>SNEŽANA</t>
  </si>
  <si>
    <t>KARADŽIĆ</t>
  </si>
  <si>
    <t>11 JEDINSTVENA GORANSKA PARTIJA</t>
  </si>
  <si>
    <t>JGP</t>
  </si>
  <si>
    <t>ADEM</t>
  </si>
  <si>
    <t>HODŽA</t>
  </si>
  <si>
    <t>EDMIR</t>
  </si>
  <si>
    <t>MISINI</t>
  </si>
  <si>
    <t>ARIF</t>
  </si>
  <si>
    <t>MUNEZER</t>
  </si>
  <si>
    <t>KUKA</t>
  </si>
  <si>
    <t>ALMA</t>
  </si>
  <si>
    <t>RAMADANI</t>
  </si>
  <si>
    <t>ERSAN</t>
  </si>
  <si>
    <t>NUSRET</t>
  </si>
  <si>
    <t>ARMINA</t>
  </si>
  <si>
    <t>ŠERIFI</t>
  </si>
  <si>
    <t>ENES</t>
  </si>
  <si>
    <t>MEVLJUDA</t>
  </si>
  <si>
    <t>OSMANI</t>
  </si>
  <si>
    <t>MERDŽAN</t>
  </si>
  <si>
    <t>ATIM</t>
  </si>
  <si>
    <t>KALJOŠI</t>
  </si>
  <si>
    <t>LINDA</t>
  </si>
  <si>
    <t>26 KOSOVA DEMOKRATİK TÜRK PARTİSİ</t>
  </si>
  <si>
    <t>KDTP</t>
  </si>
  <si>
    <t>FİKRİM</t>
  </si>
  <si>
    <t>DAMKA</t>
  </si>
  <si>
    <t>MAHİR</t>
  </si>
  <si>
    <t>YAGCİLAR</t>
  </si>
  <si>
    <t>MUFERA</t>
  </si>
  <si>
    <t>SRBICA ŞINIK</t>
  </si>
  <si>
    <t>FİDAN</t>
  </si>
  <si>
    <t>JILTA</t>
  </si>
  <si>
    <t>ORAN</t>
  </si>
  <si>
    <t>LOPAR</t>
  </si>
  <si>
    <t>ERTAN</t>
  </si>
  <si>
    <t>SİMİTÇİ</t>
  </si>
  <si>
    <t>KADIR</t>
  </si>
  <si>
    <t>HÜSEYIN</t>
  </si>
  <si>
    <t>LEVENT</t>
  </si>
  <si>
    <t>BUŞ</t>
  </si>
  <si>
    <t>ENIS</t>
  </si>
  <si>
    <t>KERVAN</t>
  </si>
  <si>
    <t>ABDÜLHADİ</t>
  </si>
  <si>
    <t>KRASNİÇ</t>
  </si>
  <si>
    <t>SEVGİ</t>
  </si>
  <si>
    <t>BUŞİ KİKA</t>
  </si>
  <si>
    <t>SHANI</t>
  </si>
  <si>
    <t>SHAMLI</t>
  </si>
  <si>
    <t>HAKİ</t>
  </si>
  <si>
    <t>RAŞTANA</t>
  </si>
  <si>
    <t>CÜNEYD</t>
  </si>
  <si>
    <t>USTAİBO</t>
  </si>
  <si>
    <t>SEZEN</t>
  </si>
  <si>
    <t>ABDULLAHI</t>
  </si>
  <si>
    <t>SADETİN</t>
  </si>
  <si>
    <t>POÇİNKA</t>
  </si>
  <si>
    <t>EBRU</t>
  </si>
  <si>
    <t>ZBORÇA</t>
  </si>
  <si>
    <t>ERGİN</t>
  </si>
  <si>
    <t>SUNGURİ</t>
  </si>
  <si>
    <t>KRENARE</t>
  </si>
  <si>
    <t>SPAHIU OSMANI</t>
  </si>
  <si>
    <t>ERGIN</t>
  </si>
  <si>
    <t>BUNJAKU</t>
  </si>
  <si>
    <t>FEDA</t>
  </si>
  <si>
    <t>DERVİŞ</t>
  </si>
  <si>
    <t>EROLL</t>
  </si>
  <si>
    <t>ZEKERIJA</t>
  </si>
  <si>
    <t>ZEYNEL ABIDIN</t>
  </si>
  <si>
    <t>USTAIBO</t>
  </si>
  <si>
    <t>FETA</t>
  </si>
  <si>
    <t>MULA</t>
  </si>
  <si>
    <t>MELDA</t>
  </si>
  <si>
    <t>HYRMET</t>
  </si>
  <si>
    <t>CELINA</t>
  </si>
  <si>
    <t>BARIŞ</t>
  </si>
  <si>
    <t>BÖLÜKBAŞ</t>
  </si>
  <si>
    <t>EGZON</t>
  </si>
  <si>
    <t>MUMXHIU</t>
  </si>
  <si>
    <t>HYDAVERDI</t>
  </si>
  <si>
    <t>SKENDER</t>
  </si>
  <si>
    <t>BIKLIÇI</t>
  </si>
  <si>
    <t>ERKİN</t>
  </si>
  <si>
    <t>HALÇE</t>
  </si>
  <si>
    <t>SABRIJE</t>
  </si>
  <si>
    <t>TERZIQI</t>
  </si>
  <si>
    <t>HAXHIMEHMET</t>
  </si>
  <si>
    <t>YMIHAN</t>
  </si>
  <si>
    <t>MUJKO</t>
  </si>
  <si>
    <t>FIKRET</t>
  </si>
  <si>
    <t>ÇOROGLLI</t>
  </si>
  <si>
    <t>DENIZ</t>
  </si>
  <si>
    <t>HAZIRI</t>
  </si>
  <si>
    <t>ARIFE</t>
  </si>
  <si>
    <t>LOXHA</t>
  </si>
  <si>
    <t>FEHMI</t>
  </si>
  <si>
    <t>BIKLIQI</t>
  </si>
  <si>
    <t>30 KOALICIJA VAKAT</t>
  </si>
  <si>
    <t>KV</t>
  </si>
  <si>
    <t>DEMIRI</t>
  </si>
  <si>
    <t>DUDA</t>
  </si>
  <si>
    <t>BALJE</t>
  </si>
  <si>
    <t>BAHRIM</t>
  </si>
  <si>
    <t>ŠABANI</t>
  </si>
  <si>
    <t>ĆERIM</t>
  </si>
  <si>
    <t>USMEN</t>
  </si>
  <si>
    <t>BALDŽI</t>
  </si>
  <si>
    <t>MEMIŠ</t>
  </si>
  <si>
    <t>BIRDAINI</t>
  </si>
  <si>
    <t>ŠERIF</t>
  </si>
  <si>
    <t>AGA</t>
  </si>
  <si>
    <t>ELDIS</t>
  </si>
  <si>
    <t>ABAZI</t>
  </si>
  <si>
    <t>LIDON</t>
  </si>
  <si>
    <t>PAJAZITI</t>
  </si>
  <si>
    <t>HAMZA</t>
  </si>
  <si>
    <t>ŠEMSIT</t>
  </si>
  <si>
    <t>KALAJDŽINI</t>
  </si>
  <si>
    <t>FATIMA</t>
  </si>
  <si>
    <t>VELIJA</t>
  </si>
  <si>
    <t>SEZAIRI</t>
  </si>
  <si>
    <t>NUHIJA</t>
  </si>
  <si>
    <t>TAIROVCI</t>
  </si>
  <si>
    <t>BELINDA</t>
  </si>
  <si>
    <t>VELJID</t>
  </si>
  <si>
    <t>HADŽISIN</t>
  </si>
  <si>
    <t>FARIDIN</t>
  </si>
  <si>
    <t>TAIRI</t>
  </si>
  <si>
    <t>AMIL</t>
  </si>
  <si>
    <t>KAPLANI</t>
  </si>
  <si>
    <t>OSMAN</t>
  </si>
  <si>
    <t>CUCOVIĆ</t>
  </si>
  <si>
    <t>RUSTEM</t>
  </si>
  <si>
    <t>NURKOVIĆ</t>
  </si>
  <si>
    <t>AFIT</t>
  </si>
  <si>
    <t>ZULJI</t>
  </si>
  <si>
    <t>FERIT</t>
  </si>
  <si>
    <t>AZIZOVIĆ</t>
  </si>
  <si>
    <t>ELVIS</t>
  </si>
  <si>
    <t>HALITI</t>
  </si>
  <si>
    <t>RAFIT</t>
  </si>
  <si>
    <t>KURTIŠI</t>
  </si>
  <si>
    <t>ISA</t>
  </si>
  <si>
    <t>ČOKO</t>
  </si>
  <si>
    <t>ZINAIDA</t>
  </si>
  <si>
    <t>ELMAZI</t>
  </si>
  <si>
    <t>ESMERALDA</t>
  </si>
  <si>
    <t>ERMIN</t>
  </si>
  <si>
    <t>RAMA</t>
  </si>
  <si>
    <t>OMER</t>
  </si>
  <si>
    <t>DACIĆ</t>
  </si>
  <si>
    <t>SADIKA</t>
  </si>
  <si>
    <t>KOFRC</t>
  </si>
  <si>
    <t>MEJDIN</t>
  </si>
  <si>
    <t>OMERI</t>
  </si>
  <si>
    <t>SENIJA</t>
  </si>
  <si>
    <t>MURATI</t>
  </si>
  <si>
    <t>FERDI</t>
  </si>
  <si>
    <t>REDŽEPI</t>
  </si>
  <si>
    <t>ADIS</t>
  </si>
  <si>
    <t>SALAJI</t>
  </si>
  <si>
    <t>SANEL</t>
  </si>
  <si>
    <t>MURIĆ</t>
  </si>
  <si>
    <t>ELDINA</t>
  </si>
  <si>
    <t>KOJIĆ</t>
  </si>
  <si>
    <t>RAMČE</t>
  </si>
  <si>
    <t>KASI</t>
  </si>
  <si>
    <t>SALJAJDIN</t>
  </si>
  <si>
    <t>ASLANI</t>
  </si>
  <si>
    <t>NEDŽAD</t>
  </si>
  <si>
    <t>UGLJANIN</t>
  </si>
  <si>
    <t>AMIRA</t>
  </si>
  <si>
    <t>MUSTAFA</t>
  </si>
  <si>
    <t>ZURAP</t>
  </si>
  <si>
    <t>ŠAIPI</t>
  </si>
  <si>
    <t>EMIR</t>
  </si>
  <si>
    <t>ABDULAHI</t>
  </si>
  <si>
    <t>FERDIN</t>
  </si>
  <si>
    <t>DAUTOVIĆ</t>
  </si>
  <si>
    <t>IRFAN</t>
  </si>
  <si>
    <t>DŽOGOVIĆ</t>
  </si>
  <si>
    <t>JASEMA</t>
  </si>
  <si>
    <t>MIFTARI</t>
  </si>
  <si>
    <t>SKENDERI</t>
  </si>
  <si>
    <t>EDITA</t>
  </si>
  <si>
    <t>SHEHU</t>
  </si>
  <si>
    <t>MALINA</t>
  </si>
  <si>
    <t>IMERI</t>
  </si>
  <si>
    <t>FIZIJA</t>
  </si>
  <si>
    <t>MUSTAFI</t>
  </si>
  <si>
    <t>SELIMA</t>
  </si>
  <si>
    <t>MUSTAFIĆ</t>
  </si>
  <si>
    <t>SENADA</t>
  </si>
  <si>
    <t>ČALAKOVIĆ</t>
  </si>
  <si>
    <t>ADMIR</t>
  </si>
  <si>
    <t>MAMUTI</t>
  </si>
  <si>
    <t>SEGJA</t>
  </si>
  <si>
    <t>VEHAPI</t>
  </si>
  <si>
    <t>VINETU</t>
  </si>
  <si>
    <t>GANIQ</t>
  </si>
  <si>
    <t>ASMIR</t>
  </si>
  <si>
    <t>ČUČULJ</t>
  </si>
  <si>
    <t>LB</t>
  </si>
  <si>
    <t>AVNI</t>
  </si>
  <si>
    <t>KLINAKU</t>
  </si>
  <si>
    <t>FADIL</t>
  </si>
  <si>
    <t>FAZLIU</t>
  </si>
  <si>
    <t>LDK</t>
  </si>
  <si>
    <t>AVDULLAH</t>
  </si>
  <si>
    <t>VJOSA</t>
  </si>
  <si>
    <t>OSMANI SADRIU</t>
  </si>
  <si>
    <t>DRITON</t>
  </si>
  <si>
    <t>LUMIR</t>
  </si>
  <si>
    <t>ABDIXHIKU</t>
  </si>
  <si>
    <t>QUNI</t>
  </si>
  <si>
    <t>KUJTIM</t>
  </si>
  <si>
    <t>SHALA</t>
  </si>
  <si>
    <t>ZHARKU</t>
  </si>
  <si>
    <t>ARBEN</t>
  </si>
  <si>
    <t>RAMIZ</t>
  </si>
  <si>
    <t>KELMENDI</t>
  </si>
  <si>
    <t>RUGOVA</t>
  </si>
  <si>
    <t>FIDAN</t>
  </si>
  <si>
    <t>REKALIU</t>
  </si>
  <si>
    <t>ARBAN</t>
  </si>
  <si>
    <t>BEQIRI</t>
  </si>
  <si>
    <t>HAXHI</t>
  </si>
  <si>
    <t>AVDYLI</t>
  </si>
  <si>
    <t>BUNJAKU-REXHEPI</t>
  </si>
  <si>
    <t>LIRIJE</t>
  </si>
  <si>
    <t>KAJTAZI</t>
  </si>
  <si>
    <t>NASER</t>
  </si>
  <si>
    <t>ARMEND</t>
  </si>
  <si>
    <t>ZEMAJ</t>
  </si>
  <si>
    <t>IMET</t>
  </si>
  <si>
    <t>RRAHMANI</t>
  </si>
  <si>
    <t>HYKMETE</t>
  </si>
  <si>
    <t>GRAINCA</t>
  </si>
  <si>
    <t>HAKI</t>
  </si>
  <si>
    <t>DEMOLLI</t>
  </si>
  <si>
    <t>BESA</t>
  </si>
  <si>
    <t>GAXHERRI</t>
  </si>
  <si>
    <t>SOKOL</t>
  </si>
  <si>
    <t>HAVOLLI</t>
  </si>
  <si>
    <t>VEZIR</t>
  </si>
  <si>
    <t>JANUZI</t>
  </si>
  <si>
    <t>DORUNTINË</t>
  </si>
  <si>
    <t>MALOKU- KASTRATI</t>
  </si>
  <si>
    <t>MIRJETA</t>
  </si>
  <si>
    <t>KALLUDRA</t>
  </si>
  <si>
    <t>SADRI</t>
  </si>
  <si>
    <t>FERATI</t>
  </si>
  <si>
    <t>BARDHYL</t>
  </si>
  <si>
    <t>META</t>
  </si>
  <si>
    <t>VEHBI</t>
  </si>
  <si>
    <t>NEXHAT</t>
  </si>
  <si>
    <t>SALIH</t>
  </si>
  <si>
    <t>MORINA</t>
  </si>
  <si>
    <t>LIMAN</t>
  </si>
  <si>
    <t>ZEQIRI</t>
  </si>
  <si>
    <t>AGIM</t>
  </si>
  <si>
    <t>ADEMAJ</t>
  </si>
  <si>
    <t>MILAZIM</t>
  </si>
  <si>
    <t>MELIHATE</t>
  </si>
  <si>
    <t>TËRMKOLLI</t>
  </si>
  <si>
    <t>MUHAMET</t>
  </si>
  <si>
    <t>SHAIP</t>
  </si>
  <si>
    <t>SURDULLI</t>
  </si>
  <si>
    <t>VALON</t>
  </si>
  <si>
    <t>MURTEZAJ</t>
  </si>
  <si>
    <t>FITORE</t>
  </si>
  <si>
    <t>GECI</t>
  </si>
  <si>
    <t>BAJRUSH</t>
  </si>
  <si>
    <t>YMERI</t>
  </si>
  <si>
    <t>AGUSHI</t>
  </si>
  <si>
    <t>HYSNI</t>
  </si>
  <si>
    <t>GËRGURI</t>
  </si>
  <si>
    <t>KIMETE</t>
  </si>
  <si>
    <t>BYTYÇI</t>
  </si>
  <si>
    <t>FATON</t>
  </si>
  <si>
    <t>PECI</t>
  </si>
  <si>
    <t>VLORA</t>
  </si>
  <si>
    <t>DUMOSHI</t>
  </si>
  <si>
    <t>VALBON</t>
  </si>
  <si>
    <t>SADRIU</t>
  </si>
  <si>
    <t>SYNAVERE</t>
  </si>
  <si>
    <t>RYSHA</t>
  </si>
  <si>
    <t>NUREDIN</t>
  </si>
  <si>
    <t>BEKRIJE</t>
  </si>
  <si>
    <t>NAZIFI</t>
  </si>
  <si>
    <t>GECAJ</t>
  </si>
  <si>
    <t>SABRI</t>
  </si>
  <si>
    <t>HAMITI</t>
  </si>
  <si>
    <t>ZOGAJ GASHI</t>
  </si>
  <si>
    <t>SADIJE</t>
  </si>
  <si>
    <t>JAKUPI</t>
  </si>
  <si>
    <t>ALIU</t>
  </si>
  <si>
    <t>HALIM</t>
  </si>
  <si>
    <t>MUÇOLLI</t>
  </si>
  <si>
    <t>HAZIR</t>
  </si>
  <si>
    <t>BOROVCI</t>
  </si>
  <si>
    <t>GËZIM</t>
  </si>
  <si>
    <t>DEVOLLI</t>
  </si>
  <si>
    <t>ELHAMI</t>
  </si>
  <si>
    <t>AVDIL</t>
  </si>
  <si>
    <t>HALIMI</t>
  </si>
  <si>
    <t>HYSENI</t>
  </si>
  <si>
    <t>ZEQIR</t>
  </si>
  <si>
    <t>HASHANI</t>
  </si>
  <si>
    <t>DARDAN</t>
  </si>
  <si>
    <t>NJOMZA</t>
  </si>
  <si>
    <t>EMINI</t>
  </si>
  <si>
    <t>AFËRDITA</t>
  </si>
  <si>
    <t>MORINA-BIFFAR</t>
  </si>
  <si>
    <t>MELITA</t>
  </si>
  <si>
    <t>KALLABA</t>
  </si>
  <si>
    <t>ARDITA</t>
  </si>
  <si>
    <t>RIZVANOLLI</t>
  </si>
  <si>
    <t>32 NOVA DEMOKRATSKA STRANKA</t>
  </si>
  <si>
    <t>NDS</t>
  </si>
  <si>
    <t>EMILIJA</t>
  </si>
  <si>
    <t>BAJRUŠ</t>
  </si>
  <si>
    <t>ALMIR</t>
  </si>
  <si>
    <t>VELIJI</t>
  </si>
  <si>
    <t>ARHIM</t>
  </si>
  <si>
    <t>AJAZI</t>
  </si>
  <si>
    <t>MELISA</t>
  </si>
  <si>
    <t>ZIKRETA</t>
  </si>
  <si>
    <t>ALITI</t>
  </si>
  <si>
    <t>ETEMI</t>
  </si>
  <si>
    <t>ERMINA</t>
  </si>
  <si>
    <t>ORUČ</t>
  </si>
  <si>
    <t>KARADOLAMI</t>
  </si>
  <si>
    <t>SENAD</t>
  </si>
  <si>
    <t>ŠEHIDA</t>
  </si>
  <si>
    <t>AZARI</t>
  </si>
  <si>
    <t>SAITI</t>
  </si>
  <si>
    <t>DŽAVID</t>
  </si>
  <si>
    <t>JONUZI SAITI</t>
  </si>
  <si>
    <t>UZEIR</t>
  </si>
  <si>
    <t>HALID</t>
  </si>
  <si>
    <t>ILHAN</t>
  </si>
  <si>
    <t>HAJNUR</t>
  </si>
  <si>
    <t>ABO</t>
  </si>
  <si>
    <t>SAMRA</t>
  </si>
  <si>
    <t>ILIJAZI</t>
  </si>
  <si>
    <t>ŠEJLA</t>
  </si>
  <si>
    <t>ARIFI</t>
  </si>
  <si>
    <t>RAMEL</t>
  </si>
  <si>
    <t>ALJIMI</t>
  </si>
  <si>
    <t>DENIS</t>
  </si>
  <si>
    <t>SENADOVIC</t>
  </si>
  <si>
    <t>IZUDIN</t>
  </si>
  <si>
    <t>SAGDATI</t>
  </si>
  <si>
    <t>NERMINA</t>
  </si>
  <si>
    <t>MEDIJA</t>
  </si>
  <si>
    <t>ESMIN</t>
  </si>
  <si>
    <t>DALILA</t>
  </si>
  <si>
    <t>BAHTIJAREVIĆ</t>
  </si>
  <si>
    <t>ERNESTA</t>
  </si>
  <si>
    <t>SEAT</t>
  </si>
  <si>
    <t>BILIBANI</t>
  </si>
  <si>
    <t>ABDIRAMAN</t>
  </si>
  <si>
    <t>SAHIT</t>
  </si>
  <si>
    <t>KANDIĆ</t>
  </si>
  <si>
    <t>SABINA</t>
  </si>
  <si>
    <t>DANA</t>
  </si>
  <si>
    <t>HUSNIJA</t>
  </si>
  <si>
    <t>BEŠKOVIĆ</t>
  </si>
  <si>
    <t>REDŽO</t>
  </si>
  <si>
    <t>AVDULAH</t>
  </si>
  <si>
    <t>DJEŠEVIĆ</t>
  </si>
  <si>
    <t>ADEL</t>
  </si>
  <si>
    <t>JONUZI</t>
  </si>
  <si>
    <t>RAHIM</t>
  </si>
  <si>
    <t>SALIHA</t>
  </si>
  <si>
    <t>MIRALEM</t>
  </si>
  <si>
    <t>HABIBA</t>
  </si>
  <si>
    <t>BUŠEVAC</t>
  </si>
  <si>
    <t>MELDINA</t>
  </si>
  <si>
    <t>ALIJA</t>
  </si>
  <si>
    <t>MIHRET</t>
  </si>
  <si>
    <t>SALKOVIĆ</t>
  </si>
  <si>
    <t>HAJRADIN</t>
  </si>
  <si>
    <t>MUSLIJA</t>
  </si>
  <si>
    <t>ŠEMSA</t>
  </si>
  <si>
    <t>FERIZI</t>
  </si>
  <si>
    <t>MUHMIN</t>
  </si>
  <si>
    <t>AMETI</t>
  </si>
  <si>
    <t>ELLVIR</t>
  </si>
  <si>
    <t>FETAHI</t>
  </si>
  <si>
    <t>MAJDA</t>
  </si>
  <si>
    <t>NEZIRI</t>
  </si>
  <si>
    <t>DŽAFERI</t>
  </si>
  <si>
    <t>SIJARIĆ</t>
  </si>
  <si>
    <t>SADIK</t>
  </si>
  <si>
    <t>DELIQI</t>
  </si>
  <si>
    <t>ZINETA</t>
  </si>
  <si>
    <t>FARIS</t>
  </si>
  <si>
    <t>APUK</t>
  </si>
  <si>
    <t>AISHA</t>
  </si>
  <si>
    <t>GUSINAC</t>
  </si>
  <si>
    <t>AJDARI</t>
  </si>
  <si>
    <t>ZUHRA</t>
  </si>
  <si>
    <t>KANI</t>
  </si>
  <si>
    <t>MALIĆ</t>
  </si>
  <si>
    <t>NISMA</t>
  </si>
  <si>
    <t>LIMAJ</t>
  </si>
  <si>
    <t>ZAFIR</t>
  </si>
  <si>
    <t>BILALL</t>
  </si>
  <si>
    <t>SHERIFI</t>
  </si>
  <si>
    <t>ALBULENA</t>
  </si>
  <si>
    <t>BALAJ HALIMAJ</t>
  </si>
  <si>
    <t>VALDETE</t>
  </si>
  <si>
    <t>XHEMAJLAJ</t>
  </si>
  <si>
    <t>BESIM</t>
  </si>
  <si>
    <t>SHYTI</t>
  </si>
  <si>
    <t>ANITA</t>
  </si>
  <si>
    <t>MULOLLI VRAJOLLI</t>
  </si>
  <si>
    <t>MANUELLA</t>
  </si>
  <si>
    <t>KONI</t>
  </si>
  <si>
    <t>VIOLETA</t>
  </si>
  <si>
    <t>DEMA</t>
  </si>
  <si>
    <t>13 PARTIA E ASHKALINJËVE PËR INTEGRIM</t>
  </si>
  <si>
    <t>PAI</t>
  </si>
  <si>
    <t>ETEM</t>
  </si>
  <si>
    <t>EGZONIT</t>
  </si>
  <si>
    <t>QAZIM</t>
  </si>
  <si>
    <t>RAHMANI</t>
  </si>
  <si>
    <t>ASLAN</t>
  </si>
  <si>
    <t>KRUEZI</t>
  </si>
  <si>
    <t>HANIQI</t>
  </si>
  <si>
    <t>SOFRA</t>
  </si>
  <si>
    <t>FLORIM</t>
  </si>
  <si>
    <t>ARZIE</t>
  </si>
  <si>
    <t>VALMIR</t>
  </si>
  <si>
    <t>LAHU</t>
  </si>
  <si>
    <t>HAVA</t>
  </si>
  <si>
    <t>REXHEPI</t>
  </si>
  <si>
    <t>SHUQERI</t>
  </si>
  <si>
    <t>RAFET</t>
  </si>
  <si>
    <t>SARANDA</t>
  </si>
  <si>
    <t>AFRIM</t>
  </si>
  <si>
    <t>IMER</t>
  </si>
  <si>
    <t>DIBRANI</t>
  </si>
  <si>
    <t>SHABAN</t>
  </si>
  <si>
    <t>XHAFER</t>
  </si>
  <si>
    <t>ADEMI</t>
  </si>
  <si>
    <t>JANIQI</t>
  </si>
  <si>
    <t>HANUMSHA</t>
  </si>
  <si>
    <t>DALIPI</t>
  </si>
  <si>
    <t>AGRON</t>
  </si>
  <si>
    <t>FLORINDA</t>
  </si>
  <si>
    <t>ABDULLAHU</t>
  </si>
  <si>
    <t>REMZIJE</t>
  </si>
  <si>
    <t>ZENUNAJ</t>
  </si>
  <si>
    <t>VALBONE</t>
  </si>
  <si>
    <t>SHKURTE</t>
  </si>
  <si>
    <t>KRUJEZI</t>
  </si>
  <si>
    <t>PD</t>
  </si>
  <si>
    <t>ARDIAN</t>
  </si>
  <si>
    <t>PDK</t>
  </si>
  <si>
    <t>MEJREME</t>
  </si>
  <si>
    <t>UKA</t>
  </si>
  <si>
    <t>SYLEJMAN</t>
  </si>
  <si>
    <t>ÇERKEZI</t>
  </si>
  <si>
    <t>SVIRCA</t>
  </si>
  <si>
    <t>SELVETE</t>
  </si>
  <si>
    <t>SHURDHANI</t>
  </si>
  <si>
    <t>19 PARTIA DEMOKRATIKE E ASHKANLIVE TË KOSOVËS</t>
  </si>
  <si>
    <t>PDAK</t>
  </si>
  <si>
    <t>DANUSH</t>
  </si>
  <si>
    <t>RESUL</t>
  </si>
  <si>
    <t>MAKRESHI</t>
  </si>
  <si>
    <t>HAFIZE</t>
  </si>
  <si>
    <t>BESART</t>
  </si>
  <si>
    <t>JASHARI</t>
  </si>
  <si>
    <t>SHABANI</t>
  </si>
  <si>
    <t>ELFETE</t>
  </si>
  <si>
    <t>LIMANI</t>
  </si>
  <si>
    <t>ELSHANI</t>
  </si>
  <si>
    <t>PODRIMJA</t>
  </si>
  <si>
    <t>DOGANI</t>
  </si>
  <si>
    <t>BEKA</t>
  </si>
  <si>
    <t>LIMON</t>
  </si>
  <si>
    <t>BAJRAMSHA</t>
  </si>
  <si>
    <t>BEKIM</t>
  </si>
  <si>
    <t>EGZONA</t>
  </si>
  <si>
    <t>TUTAJ</t>
  </si>
  <si>
    <t>RAZË</t>
  </si>
  <si>
    <t>RAMAJ</t>
  </si>
  <si>
    <t>AVDUSH</t>
  </si>
  <si>
    <t>BANUSHI</t>
  </si>
  <si>
    <t>HABIB</t>
  </si>
  <si>
    <t>RUZHDI</t>
  </si>
  <si>
    <t>BRAHIMI</t>
  </si>
  <si>
    <t>ISMAJLI</t>
  </si>
  <si>
    <t>KOVAQI</t>
  </si>
  <si>
    <t>VAHIDE</t>
  </si>
  <si>
    <t>SINANAJ</t>
  </si>
  <si>
    <t>BEHXHET</t>
  </si>
  <si>
    <t>SELVANE</t>
  </si>
  <si>
    <t>YLBER</t>
  </si>
  <si>
    <t>XHEMAJLI</t>
  </si>
  <si>
    <t>ANTIGONA</t>
  </si>
  <si>
    <t>SHUKRIE</t>
  </si>
  <si>
    <t>XHEVAHIRE</t>
  </si>
  <si>
    <t>AMIT</t>
  </si>
  <si>
    <t>MANUSH</t>
  </si>
  <si>
    <t>FIKMETE</t>
  </si>
  <si>
    <t>QURKOLLI</t>
  </si>
  <si>
    <t>NAZMIJE</t>
  </si>
  <si>
    <t>SHPRESA</t>
  </si>
  <si>
    <t>KADRI</t>
  </si>
  <si>
    <t>KASTRATI</t>
  </si>
  <si>
    <t>LATIFI</t>
  </si>
  <si>
    <t>VESELI</t>
  </si>
  <si>
    <t>HOXHAJ</t>
  </si>
  <si>
    <t>MERGIM</t>
  </si>
  <si>
    <t>LUSHTAKU</t>
  </si>
  <si>
    <t>MEMLI</t>
  </si>
  <si>
    <t>ELMI</t>
  </si>
  <si>
    <t>REÇICA</t>
  </si>
  <si>
    <t>SALA</t>
  </si>
  <si>
    <t>BERISHA-SHALA</t>
  </si>
  <si>
    <t>ANDIN</t>
  </si>
  <si>
    <t>XHELILI</t>
  </si>
  <si>
    <t>GANIMETE</t>
  </si>
  <si>
    <t>MUSLIU</t>
  </si>
  <si>
    <t>ABDYL</t>
  </si>
  <si>
    <t>SALIHU</t>
  </si>
  <si>
    <t>RRUSTEM</t>
  </si>
  <si>
    <t>NEZIR</t>
  </si>
  <si>
    <t>ÇOÇAJ</t>
  </si>
  <si>
    <t>HAJDAR</t>
  </si>
  <si>
    <t>BEQA</t>
  </si>
  <si>
    <t>NAIT</t>
  </si>
  <si>
    <t>EVGJENI</t>
  </si>
  <si>
    <t>THAÇI DRAGUSHA</t>
  </si>
  <si>
    <t>BLERTA</t>
  </si>
  <si>
    <t>DELIU-KODRA</t>
  </si>
  <si>
    <t>BISLIM</t>
  </si>
  <si>
    <t>ZOGAJ</t>
  </si>
  <si>
    <t>SMAJL</t>
  </si>
  <si>
    <t>MUSA</t>
  </si>
  <si>
    <t>ARSIM</t>
  </si>
  <si>
    <t>MUJA</t>
  </si>
  <si>
    <t>HAJREDIN</t>
  </si>
  <si>
    <t>MEXHIDE</t>
  </si>
  <si>
    <t>MJAKU- TOPALLI</t>
  </si>
  <si>
    <t>FLORA</t>
  </si>
  <si>
    <t>BROVINA</t>
  </si>
  <si>
    <t>ISNI</t>
  </si>
  <si>
    <t>KILAJ</t>
  </si>
  <si>
    <t>KURTAN</t>
  </si>
  <si>
    <t>FETAHU</t>
  </si>
  <si>
    <t>LULJETA</t>
  </si>
  <si>
    <t>VESELAJ GUTAJ</t>
  </si>
  <si>
    <t>SAFETE</t>
  </si>
  <si>
    <t>HADERGJONAJ</t>
  </si>
  <si>
    <t>IZMAKU</t>
  </si>
  <si>
    <t>LEONORA</t>
  </si>
  <si>
    <t>SELVIJE</t>
  </si>
  <si>
    <t>JEHONA</t>
  </si>
  <si>
    <t>BEATRISA</t>
  </si>
  <si>
    <t>NIJAZI</t>
  </si>
  <si>
    <t>SKENDERBE</t>
  </si>
  <si>
    <t>HEBIBI</t>
  </si>
  <si>
    <t>XHELAL</t>
  </si>
  <si>
    <t>FITIM</t>
  </si>
  <si>
    <t>SELIMI</t>
  </si>
  <si>
    <t>SHEMSI</t>
  </si>
  <si>
    <t>PEK</t>
  </si>
  <si>
    <t>MILAIM</t>
  </si>
  <si>
    <t>ZEKA</t>
  </si>
  <si>
    <t>24 PARTIA LIBERALE EGJIPTIANE</t>
  </si>
  <si>
    <t>PLE</t>
  </si>
  <si>
    <t>VETON</t>
  </si>
  <si>
    <t>BASHKIM</t>
  </si>
  <si>
    <t>MUSTAFË</t>
  </si>
  <si>
    <t>MYRTAJ</t>
  </si>
  <si>
    <t>QAFANI</t>
  </si>
  <si>
    <t>ARTAN</t>
  </si>
  <si>
    <t>IDRIZ</t>
  </si>
  <si>
    <t>MURTEZI</t>
  </si>
  <si>
    <t>BRAIMI</t>
  </si>
  <si>
    <t>SALI</t>
  </si>
  <si>
    <t>ISUF</t>
  </si>
  <si>
    <t>KERELLAJ</t>
  </si>
  <si>
    <t>QELO</t>
  </si>
  <si>
    <t>EMINE</t>
  </si>
  <si>
    <t>SUAD</t>
  </si>
  <si>
    <t>MUSOLLAJ</t>
  </si>
  <si>
    <t>RREZARTA</t>
  </si>
  <si>
    <t>DAUTAJ</t>
  </si>
  <si>
    <t>VEBI</t>
  </si>
  <si>
    <t>ALA</t>
  </si>
  <si>
    <t>ARZIJE</t>
  </si>
  <si>
    <t>RIZAHI</t>
  </si>
  <si>
    <t>ELMIRA</t>
  </si>
  <si>
    <t>ZIKOLLAJ</t>
  </si>
  <si>
    <t>MUSLIJAJ</t>
  </si>
  <si>
    <t>ASTRIT</t>
  </si>
  <si>
    <t xml:space="preserve">M </t>
  </si>
  <si>
    <t>XHAFERI</t>
  </si>
  <si>
    <t>KONGJELI</t>
  </si>
  <si>
    <t>MUJAJ</t>
  </si>
  <si>
    <t>MANE</t>
  </si>
  <si>
    <t>BENJAMIN</t>
  </si>
  <si>
    <t>BASRI</t>
  </si>
  <si>
    <t>DUBOVA</t>
  </si>
  <si>
    <t>BURHAN</t>
  </si>
  <si>
    <t>KOPILI</t>
  </si>
  <si>
    <t>BLENDONA</t>
  </si>
  <si>
    <t>SHPATOLLAJ</t>
  </si>
  <si>
    <t>UKË</t>
  </si>
  <si>
    <t>ABAZAJ</t>
  </si>
  <si>
    <t>BLERAND</t>
  </si>
  <si>
    <t>SINANI</t>
  </si>
  <si>
    <t>RAMADAN</t>
  </si>
  <si>
    <t>BRENDONA</t>
  </si>
  <si>
    <t>HYKA</t>
  </si>
  <si>
    <t>SEBIHA</t>
  </si>
  <si>
    <t>ESMERANDA</t>
  </si>
  <si>
    <t>BERISHA OSMANAJ</t>
  </si>
  <si>
    <t>FATIME</t>
  </si>
  <si>
    <t>36 PARTIA ROME E BASHKUAR E KOSOVËS</t>
  </si>
  <si>
    <t>PRBK</t>
  </si>
  <si>
    <t>ALLBERT</t>
  </si>
  <si>
    <t>KINOLLI</t>
  </si>
  <si>
    <t>JASHAR</t>
  </si>
  <si>
    <t>ÇUKIQ</t>
  </si>
  <si>
    <t>KRASNIQ</t>
  </si>
  <si>
    <t>GJYZEL</t>
  </si>
  <si>
    <t>SHALIJANI</t>
  </si>
  <si>
    <t>GYLSHEN</t>
  </si>
  <si>
    <t>CACA</t>
  </si>
  <si>
    <t>CËRMJANI</t>
  </si>
  <si>
    <t>EMIN</t>
  </si>
  <si>
    <t>INDRA</t>
  </si>
  <si>
    <t>ZIJAJDIN</t>
  </si>
  <si>
    <t>VRAGOVIQ</t>
  </si>
  <si>
    <t>FERAT</t>
  </si>
  <si>
    <t>KENAN</t>
  </si>
  <si>
    <t>TYRKAN</t>
  </si>
  <si>
    <t>MENEKSHE</t>
  </si>
  <si>
    <t>PSD</t>
  </si>
  <si>
    <t>SHPEND</t>
  </si>
  <si>
    <t>MOLLIQAJ</t>
  </si>
  <si>
    <t>VISAR</t>
  </si>
  <si>
    <t>AIDA</t>
  </si>
  <si>
    <t>DËRGUTI</t>
  </si>
  <si>
    <t>FISNIK</t>
  </si>
  <si>
    <t>ISMAILI</t>
  </si>
  <si>
    <t>DUKAGJIN</t>
  </si>
  <si>
    <t>GORANI</t>
  </si>
  <si>
    <t>ÇAUSHI</t>
  </si>
  <si>
    <t>BAFTIU</t>
  </si>
  <si>
    <t>TOPALLI</t>
  </si>
  <si>
    <t>FRASHËR</t>
  </si>
  <si>
    <t>QËNDRON</t>
  </si>
  <si>
    <t>SHQIPE</t>
  </si>
  <si>
    <t>PANTINA</t>
  </si>
  <si>
    <t>ADEA</t>
  </si>
  <si>
    <t>BATUSHA</t>
  </si>
  <si>
    <t>PSHDK</t>
  </si>
  <si>
    <t>21 SAMOSTALNA LIBERALNA STRANKA</t>
  </si>
  <si>
    <t>SLS</t>
  </si>
  <si>
    <t>SLOBODAN</t>
  </si>
  <si>
    <t>PETROVIĆ</t>
  </si>
  <si>
    <t>BOJAN</t>
  </si>
  <si>
    <t>ALEKSANDRA</t>
  </si>
  <si>
    <t>ĐEKIĆ</t>
  </si>
  <si>
    <t>GORAN</t>
  </si>
  <si>
    <t>MARINKOVIĆ</t>
  </si>
  <si>
    <t>MLADEN</t>
  </si>
  <si>
    <t>STANKOVIC</t>
  </si>
  <si>
    <t>MILAN</t>
  </si>
  <si>
    <t>NEBOJŠA</t>
  </si>
  <si>
    <t>JAKOVLJEVIĆ</t>
  </si>
  <si>
    <t>MIRKO</t>
  </si>
  <si>
    <t>HRISTINA</t>
  </si>
  <si>
    <t>KOSTIC</t>
  </si>
  <si>
    <t>SANDRA</t>
  </si>
  <si>
    <t>ĐOKIĆ</t>
  </si>
  <si>
    <t>JOVANOVIĆ</t>
  </si>
  <si>
    <t>BOJANA</t>
  </si>
  <si>
    <t>TODOROVIĆ</t>
  </si>
  <si>
    <t>KATARINA</t>
  </si>
  <si>
    <t>ADJANČIĆ</t>
  </si>
  <si>
    <t>RAŠIĆ</t>
  </si>
  <si>
    <t>SPASIĆ</t>
  </si>
  <si>
    <t>MARKOVIĆ</t>
  </si>
  <si>
    <t>VUJIČIĆ</t>
  </si>
  <si>
    <t>DRAGIŠA</t>
  </si>
  <si>
    <t>MIRIĆ</t>
  </si>
  <si>
    <t>MIROSLAV</t>
  </si>
  <si>
    <t>RISTIĆ</t>
  </si>
  <si>
    <t>SLAVIŠA</t>
  </si>
  <si>
    <t>FILIPOVIĆ</t>
  </si>
  <si>
    <t>VIDICA</t>
  </si>
  <si>
    <t>ĐURIČIĆ</t>
  </si>
  <si>
    <t>AĐANČIĆ</t>
  </si>
  <si>
    <t>MAKSIMOVIĆ</t>
  </si>
  <si>
    <t>PERIC</t>
  </si>
  <si>
    <t>SLADJANA</t>
  </si>
  <si>
    <t>MILETIĆ</t>
  </si>
  <si>
    <t>BOGOLJUB</t>
  </si>
  <si>
    <t>NADA</t>
  </si>
  <si>
    <t>BRKLJAČ</t>
  </si>
  <si>
    <t>DJORDJEVIĆ</t>
  </si>
  <si>
    <t>VV</t>
  </si>
  <si>
    <t>ALBIN</t>
  </si>
  <si>
    <t>KURTI</t>
  </si>
  <si>
    <t>GLAUK</t>
  </si>
  <si>
    <t>KONJUFCA</t>
  </si>
  <si>
    <t>MIKULLOVCI</t>
  </si>
  <si>
    <t>LIBURN</t>
  </si>
  <si>
    <t>LAJÇI</t>
  </si>
  <si>
    <t>KURTESHI</t>
  </si>
  <si>
    <t>ISMAJL</t>
  </si>
  <si>
    <t>FATMIRE</t>
  </si>
  <si>
    <t>KOLLÇAKU</t>
  </si>
  <si>
    <t>MYTAHER</t>
  </si>
  <si>
    <t>HASKUKA</t>
  </si>
  <si>
    <t>ARBERIJE</t>
  </si>
  <si>
    <t>NAGAVCI</t>
  </si>
  <si>
    <t>ARBËR</t>
  </si>
  <si>
    <t>REXHAJ</t>
  </si>
  <si>
    <t>SVEÇLA</t>
  </si>
  <si>
    <t>SYLA</t>
  </si>
  <si>
    <t>MILLAKU</t>
  </si>
  <si>
    <t>ZYBA</t>
  </si>
  <si>
    <t>BOGUJEVCI</t>
  </si>
  <si>
    <t>AJET</t>
  </si>
  <si>
    <t>POTERA</t>
  </si>
  <si>
    <t>PACOLLI-DALIPI</t>
  </si>
  <si>
    <t>HYDAJET</t>
  </si>
  <si>
    <t>HYSENI KALOSHI</t>
  </si>
  <si>
    <t>TAFILI</t>
  </si>
  <si>
    <t>DRENORI</t>
  </si>
  <si>
    <t>NEVZAD</t>
  </si>
  <si>
    <t>XHEVAT</t>
  </si>
  <si>
    <t>SALLAHI</t>
  </si>
  <si>
    <t>EMAN</t>
  </si>
  <si>
    <t>NAZLIE</t>
  </si>
  <si>
    <t>BALA</t>
  </si>
  <si>
    <t>MUJKA</t>
  </si>
  <si>
    <t>ATDHE</t>
  </si>
  <si>
    <t>BISLIMI</t>
  </si>
  <si>
    <t>ARIJETA</t>
  </si>
  <si>
    <t>ERZEN</t>
  </si>
  <si>
    <t>HYSEN</t>
  </si>
  <si>
    <t>DURMISHI</t>
  </si>
  <si>
    <t>MIRSAD</t>
  </si>
  <si>
    <t>SHKRETA</t>
  </si>
  <si>
    <t>AJETI</t>
  </si>
  <si>
    <t>PIREVA</t>
  </si>
  <si>
    <t>KOQI</t>
  </si>
  <si>
    <t>SABIT</t>
  </si>
  <si>
    <t>HYSAJ</t>
  </si>
  <si>
    <t>SHYQERI</t>
  </si>
  <si>
    <t>BAJRALIJA</t>
  </si>
  <si>
    <t>ALBANA</t>
  </si>
  <si>
    <t>HAXHIMEHMEDI</t>
  </si>
  <si>
    <t>QIRIQI</t>
  </si>
  <si>
    <t>RAMABAJA</t>
  </si>
  <si>
    <t>TALI</t>
  </si>
  <si>
    <t>GËRBESHI</t>
  </si>
  <si>
    <t>EMRUSH</t>
  </si>
  <si>
    <t>JUSUF</t>
  </si>
  <si>
    <t>ULAJ</t>
  </si>
  <si>
    <t>HATIXHE</t>
  </si>
  <si>
    <t>SELATIN</t>
  </si>
  <si>
    <t>RETKOCERI</t>
  </si>
  <si>
    <t>SHABANI-BAJRAKTARI</t>
  </si>
  <si>
    <t>LEONARD</t>
  </si>
  <si>
    <t>FETOSHI</t>
  </si>
  <si>
    <t>LATIFI- PUPOVCI</t>
  </si>
  <si>
    <t>SEFERI</t>
  </si>
  <si>
    <t>URATA</t>
  </si>
  <si>
    <t>HYSENAJ</t>
  </si>
  <si>
    <t>DUGAGJIN</t>
  </si>
  <si>
    <t>PALUSHI</t>
  </si>
  <si>
    <t>DERVISH</t>
  </si>
  <si>
    <t>ÇADRAKU</t>
  </si>
  <si>
    <t>ELEZI</t>
  </si>
  <si>
    <t>SHEMSIE</t>
  </si>
  <si>
    <t>VOKRRI</t>
  </si>
  <si>
    <t>LIRIJONË</t>
  </si>
  <si>
    <t>DULI</t>
  </si>
  <si>
    <t>FEKA</t>
  </si>
  <si>
    <t>RASHIT</t>
  </si>
  <si>
    <t>SHPEJTIM</t>
  </si>
  <si>
    <t>VENERA</t>
  </si>
  <si>
    <t>LLUNJI</t>
  </si>
  <si>
    <t>JANUZI TOPOJANI</t>
  </si>
  <si>
    <t>BEHIE</t>
  </si>
  <si>
    <t>SERTOLLI</t>
  </si>
  <si>
    <t>VALBONA</t>
  </si>
  <si>
    <t>JETMIRE</t>
  </si>
  <si>
    <t>VRENEZI</t>
  </si>
  <si>
    <t>ELZA</t>
  </si>
  <si>
    <t>SADIKU</t>
  </si>
  <si>
    <t>HYRIE</t>
  </si>
  <si>
    <t>VELIU</t>
  </si>
  <si>
    <t>LAZËR</t>
  </si>
  <si>
    <t>NRECAJ</t>
  </si>
  <si>
    <t>LUKAJ</t>
  </si>
  <si>
    <t>TAHIR</t>
  </si>
  <si>
    <t>MEHMED</t>
  </si>
  <si>
    <t>ĆEMAN</t>
  </si>
  <si>
    <t>LABINOTË</t>
  </si>
  <si>
    <t>DEMI-MURTEZI</t>
  </si>
  <si>
    <t>BAHTIRI</t>
  </si>
  <si>
    <t>PARTIA</t>
  </si>
  <si>
    <t>PREBK</t>
  </si>
  <si>
    <t>Grupi Parlamentar aktual</t>
  </si>
  <si>
    <t>6+</t>
  </si>
  <si>
    <t>/</t>
  </si>
  <si>
    <t>Vota Partia Sipas Kandidateve</t>
  </si>
  <si>
    <t>Totali i kandidateve si koalicion</t>
  </si>
  <si>
    <t>Parashikimi</t>
  </si>
  <si>
    <t>Vota Koalicioni</t>
  </si>
  <si>
    <t>PERQINDJE</t>
  </si>
  <si>
    <t>Votues total</t>
  </si>
  <si>
    <t>Vota</t>
  </si>
  <si>
    <t>%</t>
  </si>
  <si>
    <t>Deputet</t>
  </si>
  <si>
    <t>AAK-PSD</t>
  </si>
  <si>
    <t>NISMA-AKR-PD</t>
  </si>
  <si>
    <t>TJERA</t>
  </si>
  <si>
    <t>totali i mbi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</si>
</sst>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0" xfId="0" applyFont="1" applyBorder="1"/>
    <xf numFmtId="0" fontId="1" fillId="0" borderId="0" xfId="0" applyFont="1"/>
    <xf numFmtId="11" fontId="0" fillId="0" borderId="0" xfId="0" applyNumberFormat="1"/>
    <xf numFmtId="0" fontId="2" fillId="0" borderId="0" xfId="0" applyFo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676" totalsRowShown="0">
  <autoFilter ref="A1:I676" xr:uid="{00000000-0009-0000-0100-000001000000}"/>
  <sortState xmlns:xlrd2="http://schemas.microsoft.com/office/spreadsheetml/2017/richdata2" ref="A2:I676">
    <sortCondition ref="B1:B676"/>
  </sortState>
  <tableColumns count="9">
    <tableColumn id="2" xr3:uid="{00000000-0010-0000-0000-000002000000}" name="PartyName"/>
    <tableColumn id="9" xr3:uid="{DF33D149-2FC3-4B2E-969E-D280E7341BD5}" name="Kolonë3"/>
    <tableColumn id="3" xr3:uid="{00000000-0010-0000-0000-000003000000}" name="ListPositionCandidate"/>
    <tableColumn id="4" xr3:uid="{00000000-0010-0000-0000-000004000000}" name="CandidateName"/>
    <tableColumn id="5" xr3:uid="{00000000-0010-0000-0000-000005000000}" name="CandidateSurname"/>
    <tableColumn id="6" xr3:uid="{00000000-0010-0000-0000-000006000000}" name="CandidateGender"/>
    <tableColumn id="7" xr3:uid="{00000000-0010-0000-0000-000007000000}" name="CandidateVotes"/>
    <tableColumn id="1" xr3:uid="{CB769CA4-5A61-493E-881D-E0067370EFBB}" name="Kolonë1"/>
    <tableColumn id="8" xr3:uid="{F18D187B-EFFE-4D1E-99F0-DD758DCE7035}" name="Kolonë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6"/>
  <sheetViews>
    <sheetView workbookViewId="0">
      <selection activeCell="J582" sqref="J582"/>
    </sheetView>
  </sheetViews>
  <sheetFormatPr defaultRowHeight="15"/>
  <cols>
    <col min="1" max="1" width="37" customWidth="1"/>
    <col min="2" max="2" width="22.42578125" customWidth="1"/>
    <col min="3" max="3" width="17.42578125" customWidth="1"/>
    <col min="4" max="4" width="20" customWidth="1"/>
    <col min="5" max="5" width="18.7109375" customWidth="1"/>
    <col min="6" max="6" width="17.28515625" customWidth="1"/>
    <col min="12" max="12" width="8.42578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>
        <v>88</v>
      </c>
      <c r="D2" t="s">
        <v>12</v>
      </c>
      <c r="E2" t="s">
        <v>13</v>
      </c>
      <c r="F2" t="s">
        <v>14</v>
      </c>
      <c r="G2">
        <v>4927</v>
      </c>
      <c r="H2" t="s">
        <v>15</v>
      </c>
    </row>
    <row r="3" spans="1:10">
      <c r="A3" t="s">
        <v>10</v>
      </c>
      <c r="B3" t="s">
        <v>11</v>
      </c>
      <c r="C3">
        <v>46</v>
      </c>
      <c r="D3" t="s">
        <v>16</v>
      </c>
      <c r="E3" t="s">
        <v>17</v>
      </c>
      <c r="F3" t="s">
        <v>14</v>
      </c>
      <c r="G3">
        <v>2651</v>
      </c>
      <c r="H3" t="s">
        <v>18</v>
      </c>
    </row>
    <row r="4" spans="1:10">
      <c r="A4" t="s">
        <v>19</v>
      </c>
      <c r="B4" t="s">
        <v>11</v>
      </c>
      <c r="C4">
        <v>50</v>
      </c>
      <c r="D4" t="s">
        <v>20</v>
      </c>
      <c r="E4" t="s">
        <v>21</v>
      </c>
      <c r="F4" t="s">
        <v>14</v>
      </c>
      <c r="G4">
        <v>5962</v>
      </c>
      <c r="H4" t="s">
        <v>22</v>
      </c>
    </row>
    <row r="5" spans="1:10">
      <c r="A5" t="s">
        <v>23</v>
      </c>
      <c r="B5" t="s">
        <v>11</v>
      </c>
      <c r="C5">
        <v>82</v>
      </c>
      <c r="D5" t="s">
        <v>16</v>
      </c>
      <c r="E5" t="s">
        <v>24</v>
      </c>
      <c r="F5" t="s">
        <v>14</v>
      </c>
      <c r="G5">
        <v>3746</v>
      </c>
    </row>
    <row r="6" spans="1:10">
      <c r="A6" t="s">
        <v>10</v>
      </c>
      <c r="B6" t="s">
        <v>25</v>
      </c>
      <c r="C6">
        <v>2</v>
      </c>
      <c r="D6" t="s">
        <v>26</v>
      </c>
      <c r="E6" t="s">
        <v>27</v>
      </c>
      <c r="F6" t="s">
        <v>14</v>
      </c>
      <c r="G6">
        <v>102127</v>
      </c>
      <c r="J6">
        <f>SUM(G6:G46)</f>
        <v>387140</v>
      </c>
    </row>
    <row r="7" spans="1:10">
      <c r="A7" t="s">
        <v>10</v>
      </c>
      <c r="B7" t="s">
        <v>25</v>
      </c>
      <c r="C7">
        <v>50</v>
      </c>
      <c r="D7" t="s">
        <v>28</v>
      </c>
      <c r="E7" t="s">
        <v>27</v>
      </c>
      <c r="F7" t="s">
        <v>14</v>
      </c>
      <c r="G7">
        <v>30417</v>
      </c>
    </row>
    <row r="8" spans="1:10">
      <c r="A8" t="s">
        <v>10</v>
      </c>
      <c r="B8" t="s">
        <v>25</v>
      </c>
      <c r="C8">
        <v>12</v>
      </c>
      <c r="D8" t="s">
        <v>29</v>
      </c>
      <c r="E8" t="s">
        <v>30</v>
      </c>
      <c r="F8" t="s">
        <v>31</v>
      </c>
      <c r="G8">
        <v>15875</v>
      </c>
    </row>
    <row r="9" spans="1:10">
      <c r="A9" t="s">
        <v>10</v>
      </c>
      <c r="B9" t="s">
        <v>25</v>
      </c>
      <c r="C9">
        <v>6</v>
      </c>
      <c r="D9" t="s">
        <v>32</v>
      </c>
      <c r="E9" t="s">
        <v>33</v>
      </c>
      <c r="F9" t="s">
        <v>31</v>
      </c>
      <c r="G9">
        <v>11539</v>
      </c>
    </row>
    <row r="10" spans="1:10">
      <c r="A10" t="s">
        <v>10</v>
      </c>
      <c r="B10" t="s">
        <v>25</v>
      </c>
      <c r="C10">
        <v>10</v>
      </c>
      <c r="D10" t="s">
        <v>34</v>
      </c>
      <c r="E10" t="s">
        <v>35</v>
      </c>
      <c r="F10" t="s">
        <v>14</v>
      </c>
      <c r="G10">
        <v>10981</v>
      </c>
    </row>
    <row r="11" spans="1:10">
      <c r="A11" t="s">
        <v>10</v>
      </c>
      <c r="B11" t="s">
        <v>25</v>
      </c>
      <c r="C11">
        <v>110</v>
      </c>
      <c r="D11" t="s">
        <v>36</v>
      </c>
      <c r="E11" t="s">
        <v>37</v>
      </c>
      <c r="F11" t="s">
        <v>14</v>
      </c>
      <c r="G11">
        <v>10980</v>
      </c>
    </row>
    <row r="12" spans="1:10">
      <c r="A12" t="s">
        <v>10</v>
      </c>
      <c r="B12" t="s">
        <v>25</v>
      </c>
      <c r="C12">
        <v>16</v>
      </c>
      <c r="D12" t="s">
        <v>38</v>
      </c>
      <c r="E12" t="s">
        <v>39</v>
      </c>
      <c r="F12" t="s">
        <v>14</v>
      </c>
      <c r="G12">
        <v>10282</v>
      </c>
    </row>
    <row r="13" spans="1:10">
      <c r="A13" t="s">
        <v>10</v>
      </c>
      <c r="B13" t="s">
        <v>25</v>
      </c>
      <c r="C13">
        <v>26</v>
      </c>
      <c r="D13" t="s">
        <v>40</v>
      </c>
      <c r="E13" t="s">
        <v>17</v>
      </c>
      <c r="F13" t="s">
        <v>14</v>
      </c>
      <c r="G13">
        <v>9905</v>
      </c>
    </row>
    <row r="14" spans="1:10">
      <c r="A14" t="s">
        <v>10</v>
      </c>
      <c r="B14" t="s">
        <v>25</v>
      </c>
      <c r="C14">
        <v>92</v>
      </c>
      <c r="D14" t="s">
        <v>41</v>
      </c>
      <c r="E14" t="s">
        <v>42</v>
      </c>
      <c r="F14" t="s">
        <v>14</v>
      </c>
      <c r="G14">
        <v>9844</v>
      </c>
    </row>
    <row r="15" spans="1:10">
      <c r="A15" t="s">
        <v>10</v>
      </c>
      <c r="B15" t="s">
        <v>25</v>
      </c>
      <c r="C15">
        <v>80</v>
      </c>
      <c r="D15" t="s">
        <v>43</v>
      </c>
      <c r="E15" t="s">
        <v>44</v>
      </c>
      <c r="F15" t="s">
        <v>14</v>
      </c>
      <c r="G15">
        <v>9180</v>
      </c>
    </row>
    <row r="16" spans="1:10">
      <c r="A16" t="s">
        <v>10</v>
      </c>
      <c r="B16" t="s">
        <v>25</v>
      </c>
      <c r="C16">
        <v>106</v>
      </c>
      <c r="D16" t="s">
        <v>45</v>
      </c>
      <c r="E16" t="s">
        <v>46</v>
      </c>
      <c r="F16" t="s">
        <v>14</v>
      </c>
      <c r="G16">
        <v>9100</v>
      </c>
    </row>
    <row r="17" spans="1:8">
      <c r="A17" t="s">
        <v>10</v>
      </c>
      <c r="B17" t="s">
        <v>25</v>
      </c>
      <c r="C17">
        <v>34</v>
      </c>
      <c r="D17" t="s">
        <v>16</v>
      </c>
      <c r="E17" t="s">
        <v>47</v>
      </c>
      <c r="F17" t="s">
        <v>14</v>
      </c>
      <c r="G17">
        <v>8982</v>
      </c>
    </row>
    <row r="18" spans="1:8">
      <c r="A18" t="s">
        <v>10</v>
      </c>
      <c r="B18" t="s">
        <v>25</v>
      </c>
      <c r="C18">
        <v>56</v>
      </c>
      <c r="D18" t="s">
        <v>48</v>
      </c>
      <c r="E18" t="s">
        <v>49</v>
      </c>
      <c r="F18" t="s">
        <v>14</v>
      </c>
      <c r="G18">
        <v>8780</v>
      </c>
    </row>
    <row r="19" spans="1:8">
      <c r="A19" t="s">
        <v>10</v>
      </c>
      <c r="B19" t="s">
        <v>25</v>
      </c>
      <c r="C19">
        <v>62</v>
      </c>
      <c r="D19" t="s">
        <v>50</v>
      </c>
      <c r="E19" t="s">
        <v>51</v>
      </c>
      <c r="F19" t="s">
        <v>14</v>
      </c>
      <c r="G19">
        <v>8121</v>
      </c>
    </row>
    <row r="20" spans="1:8">
      <c r="A20" t="s">
        <v>10</v>
      </c>
      <c r="B20" t="s">
        <v>25</v>
      </c>
      <c r="C20">
        <v>20</v>
      </c>
      <c r="D20" t="s">
        <v>52</v>
      </c>
      <c r="E20" t="s">
        <v>53</v>
      </c>
      <c r="F20" t="s">
        <v>14</v>
      </c>
      <c r="G20">
        <v>8109</v>
      </c>
    </row>
    <row r="21" spans="1:8">
      <c r="A21" t="s">
        <v>10</v>
      </c>
      <c r="B21" t="s">
        <v>25</v>
      </c>
      <c r="C21">
        <v>64</v>
      </c>
      <c r="D21" t="s">
        <v>54</v>
      </c>
      <c r="E21" t="s">
        <v>55</v>
      </c>
      <c r="F21" t="s">
        <v>14</v>
      </c>
      <c r="G21">
        <v>8093</v>
      </c>
    </row>
    <row r="22" spans="1:8">
      <c r="A22" t="s">
        <v>10</v>
      </c>
      <c r="B22" t="s">
        <v>25</v>
      </c>
      <c r="C22">
        <v>32</v>
      </c>
      <c r="D22" t="s">
        <v>56</v>
      </c>
      <c r="E22" t="s">
        <v>46</v>
      </c>
      <c r="F22" t="s">
        <v>14</v>
      </c>
      <c r="G22">
        <v>7105</v>
      </c>
    </row>
    <row r="23" spans="1:8">
      <c r="A23" t="s">
        <v>10</v>
      </c>
      <c r="B23" t="s">
        <v>25</v>
      </c>
      <c r="C23">
        <v>74</v>
      </c>
      <c r="D23" t="s">
        <v>57</v>
      </c>
      <c r="E23" t="s">
        <v>58</v>
      </c>
      <c r="F23" t="s">
        <v>14</v>
      </c>
      <c r="G23">
        <v>7067</v>
      </c>
    </row>
    <row r="24" spans="1:8">
      <c r="A24" t="s">
        <v>10</v>
      </c>
      <c r="B24" t="s">
        <v>25</v>
      </c>
      <c r="C24">
        <v>107</v>
      </c>
      <c r="D24" t="s">
        <v>59</v>
      </c>
      <c r="E24" t="s">
        <v>60</v>
      </c>
      <c r="F24" t="s">
        <v>14</v>
      </c>
      <c r="G24">
        <v>6482</v>
      </c>
      <c r="H24" t="s">
        <v>61</v>
      </c>
    </row>
    <row r="25" spans="1:8">
      <c r="A25" t="s">
        <v>10</v>
      </c>
      <c r="B25" t="s">
        <v>25</v>
      </c>
      <c r="C25">
        <v>82</v>
      </c>
      <c r="D25" t="s">
        <v>62</v>
      </c>
      <c r="E25" t="s">
        <v>63</v>
      </c>
      <c r="F25" t="s">
        <v>14</v>
      </c>
      <c r="G25">
        <v>5730</v>
      </c>
    </row>
    <row r="26" spans="1:8">
      <c r="A26" t="s">
        <v>10</v>
      </c>
      <c r="B26" t="s">
        <v>25</v>
      </c>
      <c r="C26">
        <v>24</v>
      </c>
      <c r="D26" t="s">
        <v>64</v>
      </c>
      <c r="E26" t="s">
        <v>65</v>
      </c>
      <c r="F26" t="s">
        <v>31</v>
      </c>
      <c r="G26">
        <v>5517</v>
      </c>
    </row>
    <row r="27" spans="1:8">
      <c r="A27" t="s">
        <v>10</v>
      </c>
      <c r="B27" t="s">
        <v>25</v>
      </c>
      <c r="C27">
        <v>76</v>
      </c>
      <c r="D27" t="s">
        <v>66</v>
      </c>
      <c r="E27" t="s">
        <v>67</v>
      </c>
      <c r="F27" t="s">
        <v>14</v>
      </c>
      <c r="G27">
        <v>5465</v>
      </c>
    </row>
    <row r="28" spans="1:8">
      <c r="A28" t="s">
        <v>10</v>
      </c>
      <c r="B28" t="s">
        <v>25</v>
      </c>
      <c r="C28">
        <v>22</v>
      </c>
      <c r="D28" t="s">
        <v>68</v>
      </c>
      <c r="E28" t="s">
        <v>69</v>
      </c>
      <c r="F28" t="s">
        <v>14</v>
      </c>
      <c r="G28">
        <v>5189</v>
      </c>
      <c r="H28" t="s">
        <v>70</v>
      </c>
    </row>
    <row r="29" spans="1:8">
      <c r="A29" t="s">
        <v>10</v>
      </c>
      <c r="B29" t="s">
        <v>25</v>
      </c>
      <c r="C29">
        <v>94</v>
      </c>
      <c r="D29" t="s">
        <v>71</v>
      </c>
      <c r="E29" t="s">
        <v>46</v>
      </c>
      <c r="F29" t="s">
        <v>14</v>
      </c>
      <c r="G29">
        <v>4618</v>
      </c>
    </row>
    <row r="30" spans="1:8">
      <c r="A30" t="s">
        <v>10</v>
      </c>
      <c r="B30" t="s">
        <v>25</v>
      </c>
      <c r="C30">
        <v>44</v>
      </c>
      <c r="D30" t="s">
        <v>72</v>
      </c>
      <c r="E30" t="s">
        <v>73</v>
      </c>
      <c r="F30" t="s">
        <v>14</v>
      </c>
      <c r="G30">
        <v>4568</v>
      </c>
    </row>
    <row r="31" spans="1:8">
      <c r="A31" t="s">
        <v>10</v>
      </c>
      <c r="B31" t="s">
        <v>25</v>
      </c>
      <c r="C31">
        <v>30</v>
      </c>
      <c r="D31" t="s">
        <v>74</v>
      </c>
      <c r="E31" t="s">
        <v>75</v>
      </c>
      <c r="F31" t="s">
        <v>31</v>
      </c>
      <c r="G31">
        <v>4529</v>
      </c>
    </row>
    <row r="32" spans="1:8">
      <c r="A32" t="s">
        <v>10</v>
      </c>
      <c r="B32" t="s">
        <v>25</v>
      </c>
      <c r="C32">
        <v>72</v>
      </c>
      <c r="D32" t="s">
        <v>76</v>
      </c>
      <c r="E32" t="s">
        <v>77</v>
      </c>
      <c r="F32" t="s">
        <v>31</v>
      </c>
      <c r="G32">
        <v>4525</v>
      </c>
    </row>
    <row r="33" spans="1:10">
      <c r="A33" t="s">
        <v>10</v>
      </c>
      <c r="B33" t="s">
        <v>25</v>
      </c>
      <c r="C33">
        <v>102</v>
      </c>
      <c r="D33" t="s">
        <v>78</v>
      </c>
      <c r="E33" t="s">
        <v>79</v>
      </c>
      <c r="F33" t="s">
        <v>14</v>
      </c>
      <c r="G33">
        <v>3948</v>
      </c>
    </row>
    <row r="34" spans="1:10">
      <c r="A34" t="s">
        <v>10</v>
      </c>
      <c r="B34" t="s">
        <v>25</v>
      </c>
      <c r="C34">
        <v>100</v>
      </c>
      <c r="D34" t="s">
        <v>59</v>
      </c>
      <c r="E34" t="s">
        <v>80</v>
      </c>
      <c r="F34" t="s">
        <v>14</v>
      </c>
      <c r="G34">
        <v>3911</v>
      </c>
    </row>
    <row r="35" spans="1:10">
      <c r="A35" t="s">
        <v>10</v>
      </c>
      <c r="B35" t="s">
        <v>25</v>
      </c>
      <c r="C35">
        <v>48</v>
      </c>
      <c r="D35" t="s">
        <v>81</v>
      </c>
      <c r="E35" t="s">
        <v>82</v>
      </c>
      <c r="F35" t="s">
        <v>31</v>
      </c>
      <c r="G35">
        <v>3451</v>
      </c>
    </row>
    <row r="36" spans="1:10">
      <c r="A36" t="s">
        <v>10</v>
      </c>
      <c r="B36" t="s">
        <v>25</v>
      </c>
      <c r="C36">
        <v>42</v>
      </c>
      <c r="D36" t="s">
        <v>83</v>
      </c>
      <c r="E36" t="s">
        <v>84</v>
      </c>
      <c r="F36" t="s">
        <v>31</v>
      </c>
      <c r="G36">
        <v>2736</v>
      </c>
    </row>
    <row r="37" spans="1:10">
      <c r="A37" t="s">
        <v>10</v>
      </c>
      <c r="B37" t="s">
        <v>25</v>
      </c>
      <c r="C37">
        <v>108</v>
      </c>
      <c r="D37" t="s">
        <v>85</v>
      </c>
      <c r="E37" t="s">
        <v>86</v>
      </c>
      <c r="F37" t="s">
        <v>14</v>
      </c>
      <c r="G37">
        <v>2707</v>
      </c>
    </row>
    <row r="38" spans="1:10">
      <c r="A38" t="s">
        <v>10</v>
      </c>
      <c r="B38" t="s">
        <v>25</v>
      </c>
      <c r="C38">
        <v>54</v>
      </c>
      <c r="D38" t="s">
        <v>87</v>
      </c>
      <c r="E38" t="s">
        <v>88</v>
      </c>
      <c r="F38" t="s">
        <v>31</v>
      </c>
      <c r="G38">
        <v>2151</v>
      </c>
    </row>
    <row r="39" spans="1:10">
      <c r="A39" t="s">
        <v>10</v>
      </c>
      <c r="B39" t="s">
        <v>25</v>
      </c>
      <c r="C39">
        <v>104</v>
      </c>
      <c r="D39" t="s">
        <v>89</v>
      </c>
      <c r="E39" t="s">
        <v>90</v>
      </c>
      <c r="F39" t="s">
        <v>14</v>
      </c>
      <c r="G39">
        <v>2020</v>
      </c>
    </row>
    <row r="40" spans="1:10">
      <c r="A40" t="s">
        <v>10</v>
      </c>
      <c r="B40" t="s">
        <v>25</v>
      </c>
      <c r="C40">
        <v>98</v>
      </c>
      <c r="D40" t="s">
        <v>91</v>
      </c>
      <c r="E40" t="s">
        <v>92</v>
      </c>
      <c r="F40" t="s">
        <v>31</v>
      </c>
      <c r="G40">
        <v>1878</v>
      </c>
    </row>
    <row r="41" spans="1:10">
      <c r="A41" t="s">
        <v>10</v>
      </c>
      <c r="B41" t="s">
        <v>25</v>
      </c>
      <c r="C41">
        <v>60</v>
      </c>
      <c r="D41" t="s">
        <v>93</v>
      </c>
      <c r="E41" t="s">
        <v>94</v>
      </c>
      <c r="F41" t="s">
        <v>31</v>
      </c>
      <c r="G41">
        <v>1788</v>
      </c>
    </row>
    <row r="42" spans="1:10">
      <c r="A42" t="s">
        <v>10</v>
      </c>
      <c r="B42" t="s">
        <v>25</v>
      </c>
      <c r="C42">
        <v>66</v>
      </c>
      <c r="D42" t="s">
        <v>95</v>
      </c>
      <c r="E42" t="s">
        <v>96</v>
      </c>
      <c r="F42" t="s">
        <v>31</v>
      </c>
      <c r="G42">
        <v>1539</v>
      </c>
    </row>
    <row r="43" spans="1:10">
      <c r="A43" t="s">
        <v>10</v>
      </c>
      <c r="B43" t="s">
        <v>25</v>
      </c>
      <c r="C43">
        <v>96</v>
      </c>
      <c r="D43" t="s">
        <v>97</v>
      </c>
      <c r="E43" t="s">
        <v>98</v>
      </c>
      <c r="F43" t="s">
        <v>31</v>
      </c>
      <c r="G43">
        <v>1116</v>
      </c>
    </row>
    <row r="44" spans="1:10">
      <c r="A44" t="s">
        <v>19</v>
      </c>
      <c r="B44" t="s">
        <v>25</v>
      </c>
      <c r="C44">
        <v>9</v>
      </c>
      <c r="D44" t="s">
        <v>99</v>
      </c>
      <c r="E44" t="s">
        <v>100</v>
      </c>
      <c r="F44" t="s">
        <v>31</v>
      </c>
      <c r="G44">
        <v>15886</v>
      </c>
    </row>
    <row r="45" spans="1:10">
      <c r="A45" t="s">
        <v>23</v>
      </c>
      <c r="B45" t="s">
        <v>25</v>
      </c>
      <c r="C45">
        <v>30</v>
      </c>
      <c r="D45" t="s">
        <v>101</v>
      </c>
      <c r="E45" t="s">
        <v>102</v>
      </c>
      <c r="F45" t="s">
        <v>31</v>
      </c>
      <c r="G45">
        <v>5630</v>
      </c>
    </row>
    <row r="46" spans="1:10">
      <c r="A46" t="s">
        <v>23</v>
      </c>
      <c r="B46" t="s">
        <v>25</v>
      </c>
      <c r="C46">
        <v>104</v>
      </c>
      <c r="D46" t="s">
        <v>103</v>
      </c>
      <c r="E46" t="s">
        <v>84</v>
      </c>
      <c r="F46" t="s">
        <v>14</v>
      </c>
      <c r="G46">
        <v>5269</v>
      </c>
    </row>
    <row r="47" spans="1:10">
      <c r="A47" t="s">
        <v>23</v>
      </c>
      <c r="B47" t="s">
        <v>104</v>
      </c>
      <c r="C47">
        <v>2</v>
      </c>
      <c r="D47" t="s">
        <v>105</v>
      </c>
      <c r="E47" t="s">
        <v>106</v>
      </c>
      <c r="F47" t="s">
        <v>14</v>
      </c>
      <c r="G47">
        <v>35766</v>
      </c>
      <c r="J47">
        <f>SUM(G47:G66)</f>
        <v>106970</v>
      </c>
    </row>
    <row r="48" spans="1:10">
      <c r="A48" t="s">
        <v>23</v>
      </c>
      <c r="B48" t="s">
        <v>104</v>
      </c>
      <c r="C48">
        <v>10</v>
      </c>
      <c r="D48" t="s">
        <v>107</v>
      </c>
      <c r="E48" t="s">
        <v>55</v>
      </c>
      <c r="F48" t="s">
        <v>14</v>
      </c>
      <c r="G48">
        <v>15540</v>
      </c>
    </row>
    <row r="49" spans="1:7">
      <c r="A49" t="s">
        <v>23</v>
      </c>
      <c r="B49" t="s">
        <v>104</v>
      </c>
      <c r="C49">
        <v>31</v>
      </c>
      <c r="D49" t="s">
        <v>108</v>
      </c>
      <c r="E49" t="s">
        <v>109</v>
      </c>
      <c r="F49" t="s">
        <v>14</v>
      </c>
      <c r="G49">
        <v>8602</v>
      </c>
    </row>
    <row r="50" spans="1:7">
      <c r="A50" t="s">
        <v>23</v>
      </c>
      <c r="B50" t="s">
        <v>104</v>
      </c>
      <c r="C50">
        <v>34</v>
      </c>
      <c r="D50" t="s">
        <v>110</v>
      </c>
      <c r="E50" t="s">
        <v>106</v>
      </c>
      <c r="F50" t="s">
        <v>14</v>
      </c>
      <c r="G50">
        <v>8090</v>
      </c>
    </row>
    <row r="51" spans="1:7">
      <c r="A51" t="s">
        <v>23</v>
      </c>
      <c r="B51" t="s">
        <v>104</v>
      </c>
      <c r="C51">
        <v>51</v>
      </c>
      <c r="D51" t="s">
        <v>111</v>
      </c>
      <c r="E51" t="s">
        <v>112</v>
      </c>
      <c r="F51" t="s">
        <v>31</v>
      </c>
      <c r="G51">
        <v>5492</v>
      </c>
    </row>
    <row r="52" spans="1:7">
      <c r="A52" t="s">
        <v>23</v>
      </c>
      <c r="B52" t="s">
        <v>104</v>
      </c>
      <c r="C52">
        <v>35</v>
      </c>
      <c r="D52" t="s">
        <v>113</v>
      </c>
      <c r="E52" t="s">
        <v>114</v>
      </c>
      <c r="F52" t="s">
        <v>14</v>
      </c>
      <c r="G52">
        <v>4089</v>
      </c>
    </row>
    <row r="53" spans="1:7">
      <c r="A53" t="s">
        <v>23</v>
      </c>
      <c r="B53" t="s">
        <v>104</v>
      </c>
      <c r="C53">
        <v>36</v>
      </c>
      <c r="D53" t="s">
        <v>115</v>
      </c>
      <c r="E53" t="s">
        <v>86</v>
      </c>
      <c r="F53" t="s">
        <v>31</v>
      </c>
      <c r="G53">
        <v>3256</v>
      </c>
    </row>
    <row r="54" spans="1:7">
      <c r="A54" t="s">
        <v>23</v>
      </c>
      <c r="B54" t="s">
        <v>104</v>
      </c>
      <c r="C54">
        <v>55</v>
      </c>
      <c r="D54" t="s">
        <v>116</v>
      </c>
      <c r="E54" t="s">
        <v>117</v>
      </c>
      <c r="F54" t="s">
        <v>31</v>
      </c>
      <c r="G54">
        <v>2975</v>
      </c>
    </row>
    <row r="55" spans="1:7">
      <c r="A55" t="s">
        <v>23</v>
      </c>
      <c r="B55" t="s">
        <v>104</v>
      </c>
      <c r="C55">
        <v>32</v>
      </c>
      <c r="D55" t="s">
        <v>118</v>
      </c>
      <c r="E55" t="s">
        <v>119</v>
      </c>
      <c r="F55" t="s">
        <v>14</v>
      </c>
      <c r="G55">
        <v>2933</v>
      </c>
    </row>
    <row r="56" spans="1:7">
      <c r="A56" t="s">
        <v>23</v>
      </c>
      <c r="B56" t="s">
        <v>104</v>
      </c>
      <c r="C56">
        <v>39</v>
      </c>
      <c r="D56" t="s">
        <v>120</v>
      </c>
      <c r="E56" t="s">
        <v>121</v>
      </c>
      <c r="F56" t="s">
        <v>31</v>
      </c>
      <c r="G56">
        <v>2776</v>
      </c>
    </row>
    <row r="57" spans="1:7">
      <c r="A57" t="s">
        <v>23</v>
      </c>
      <c r="B57" t="s">
        <v>104</v>
      </c>
      <c r="C57">
        <v>52</v>
      </c>
      <c r="D57" t="s">
        <v>122</v>
      </c>
      <c r="E57" t="s">
        <v>123</v>
      </c>
      <c r="F57" t="s">
        <v>14</v>
      </c>
      <c r="G57">
        <v>2765</v>
      </c>
    </row>
    <row r="58" spans="1:7">
      <c r="A58" t="s">
        <v>23</v>
      </c>
      <c r="B58" t="s">
        <v>104</v>
      </c>
      <c r="C58">
        <v>37</v>
      </c>
      <c r="D58" t="s">
        <v>124</v>
      </c>
      <c r="E58" t="s">
        <v>125</v>
      </c>
      <c r="F58" t="s">
        <v>14</v>
      </c>
      <c r="G58">
        <v>2161</v>
      </c>
    </row>
    <row r="59" spans="1:7">
      <c r="A59" t="s">
        <v>23</v>
      </c>
      <c r="B59" t="s">
        <v>104</v>
      </c>
      <c r="C59">
        <v>58</v>
      </c>
      <c r="D59" t="s">
        <v>126</v>
      </c>
      <c r="E59" t="s">
        <v>127</v>
      </c>
      <c r="F59" t="s">
        <v>31</v>
      </c>
      <c r="G59">
        <v>2155</v>
      </c>
    </row>
    <row r="60" spans="1:7">
      <c r="A60" t="s">
        <v>23</v>
      </c>
      <c r="B60" t="s">
        <v>104</v>
      </c>
      <c r="C60">
        <v>63</v>
      </c>
      <c r="D60" t="s">
        <v>128</v>
      </c>
      <c r="E60" t="s">
        <v>30</v>
      </c>
      <c r="F60" t="s">
        <v>31</v>
      </c>
      <c r="G60">
        <v>1840</v>
      </c>
    </row>
    <row r="61" spans="1:7">
      <c r="A61" t="s">
        <v>23</v>
      </c>
      <c r="B61" t="s">
        <v>104</v>
      </c>
      <c r="C61">
        <v>54</v>
      </c>
      <c r="D61" t="s">
        <v>129</v>
      </c>
      <c r="E61" t="s">
        <v>130</v>
      </c>
      <c r="F61" t="s">
        <v>31</v>
      </c>
      <c r="G61">
        <v>1781</v>
      </c>
    </row>
    <row r="62" spans="1:7">
      <c r="A62" t="s">
        <v>23</v>
      </c>
      <c r="B62" t="s">
        <v>104</v>
      </c>
      <c r="C62">
        <v>53</v>
      </c>
      <c r="D62" t="s">
        <v>131</v>
      </c>
      <c r="E62" t="s">
        <v>132</v>
      </c>
      <c r="F62" t="s">
        <v>14</v>
      </c>
      <c r="G62">
        <v>1618</v>
      </c>
    </row>
    <row r="63" spans="1:7">
      <c r="A63" t="s">
        <v>23</v>
      </c>
      <c r="B63" t="s">
        <v>104</v>
      </c>
      <c r="C63">
        <v>38</v>
      </c>
      <c r="D63" t="s">
        <v>133</v>
      </c>
      <c r="E63" t="s">
        <v>134</v>
      </c>
      <c r="F63" t="s">
        <v>14</v>
      </c>
      <c r="G63">
        <v>1444</v>
      </c>
    </row>
    <row r="64" spans="1:7">
      <c r="A64" t="s">
        <v>23</v>
      </c>
      <c r="B64" t="s">
        <v>104</v>
      </c>
      <c r="C64">
        <v>57</v>
      </c>
      <c r="D64" t="s">
        <v>135</v>
      </c>
      <c r="E64" t="s">
        <v>136</v>
      </c>
      <c r="F64" t="s">
        <v>14</v>
      </c>
      <c r="G64">
        <v>1407</v>
      </c>
    </row>
    <row r="65" spans="1:10">
      <c r="A65" t="s">
        <v>23</v>
      </c>
      <c r="B65" t="s">
        <v>104</v>
      </c>
      <c r="C65">
        <v>59</v>
      </c>
      <c r="D65" t="s">
        <v>137</v>
      </c>
      <c r="E65" t="s">
        <v>138</v>
      </c>
      <c r="F65" t="s">
        <v>14</v>
      </c>
      <c r="G65">
        <v>1380</v>
      </c>
    </row>
    <row r="66" spans="1:10">
      <c r="A66" t="s">
        <v>23</v>
      </c>
      <c r="B66" t="s">
        <v>104</v>
      </c>
      <c r="C66">
        <v>56</v>
      </c>
      <c r="D66" t="s">
        <v>139</v>
      </c>
      <c r="E66" t="s">
        <v>140</v>
      </c>
      <c r="F66" t="s">
        <v>14</v>
      </c>
      <c r="G66">
        <v>900</v>
      </c>
    </row>
    <row r="67" spans="1:10">
      <c r="A67" t="s">
        <v>23</v>
      </c>
      <c r="B67" t="s">
        <v>141</v>
      </c>
      <c r="C67">
        <v>3</v>
      </c>
      <c r="D67" t="s">
        <v>120</v>
      </c>
      <c r="E67" t="s">
        <v>142</v>
      </c>
      <c r="F67" t="s">
        <v>31</v>
      </c>
      <c r="G67">
        <v>20550</v>
      </c>
      <c r="J67">
        <f>SUM(G67:G76)</f>
        <v>48940</v>
      </c>
    </row>
    <row r="68" spans="1:10">
      <c r="A68" t="s">
        <v>23</v>
      </c>
      <c r="B68" t="s">
        <v>141</v>
      </c>
      <c r="C68">
        <v>17</v>
      </c>
      <c r="D68" t="s">
        <v>143</v>
      </c>
      <c r="E68" t="s">
        <v>144</v>
      </c>
      <c r="F68" t="s">
        <v>14</v>
      </c>
      <c r="G68">
        <v>15569</v>
      </c>
    </row>
    <row r="69" spans="1:10">
      <c r="A69" t="s">
        <v>23</v>
      </c>
      <c r="B69" t="s">
        <v>141</v>
      </c>
      <c r="C69">
        <v>102</v>
      </c>
      <c r="D69" t="s">
        <v>145</v>
      </c>
      <c r="E69" t="s">
        <v>146</v>
      </c>
      <c r="F69" t="s">
        <v>14</v>
      </c>
      <c r="G69">
        <v>3364</v>
      </c>
    </row>
    <row r="70" spans="1:10">
      <c r="A70" t="s">
        <v>23</v>
      </c>
      <c r="B70" t="s">
        <v>141</v>
      </c>
      <c r="C70">
        <v>89</v>
      </c>
      <c r="D70" t="s">
        <v>147</v>
      </c>
      <c r="E70" t="s">
        <v>148</v>
      </c>
      <c r="F70" t="s">
        <v>14</v>
      </c>
      <c r="G70">
        <v>2792</v>
      </c>
    </row>
    <row r="71" spans="1:10">
      <c r="A71" t="s">
        <v>23</v>
      </c>
      <c r="B71" t="s">
        <v>141</v>
      </c>
      <c r="C71">
        <v>96</v>
      </c>
      <c r="D71" t="s">
        <v>149</v>
      </c>
      <c r="E71" t="s">
        <v>150</v>
      </c>
      <c r="F71" t="s">
        <v>31</v>
      </c>
      <c r="G71">
        <v>2245</v>
      </c>
    </row>
    <row r="72" spans="1:10">
      <c r="A72" t="s">
        <v>23</v>
      </c>
      <c r="B72" t="s">
        <v>141</v>
      </c>
      <c r="C72">
        <v>95</v>
      </c>
      <c r="D72" t="s">
        <v>151</v>
      </c>
      <c r="E72" t="s">
        <v>152</v>
      </c>
      <c r="F72" t="s">
        <v>14</v>
      </c>
      <c r="G72">
        <v>1139</v>
      </c>
    </row>
    <row r="73" spans="1:10">
      <c r="A73" t="s">
        <v>23</v>
      </c>
      <c r="B73" t="s">
        <v>141</v>
      </c>
      <c r="C73">
        <v>76</v>
      </c>
      <c r="D73" t="s">
        <v>153</v>
      </c>
      <c r="E73" t="s">
        <v>154</v>
      </c>
      <c r="F73" t="s">
        <v>14</v>
      </c>
      <c r="G73">
        <v>1050</v>
      </c>
    </row>
    <row r="74" spans="1:10">
      <c r="A74" t="s">
        <v>23</v>
      </c>
      <c r="B74" t="s">
        <v>141</v>
      </c>
      <c r="C74">
        <v>103</v>
      </c>
      <c r="D74" t="s">
        <v>155</v>
      </c>
      <c r="E74" t="s">
        <v>156</v>
      </c>
      <c r="F74" t="s">
        <v>14</v>
      </c>
      <c r="G74">
        <v>857</v>
      </c>
    </row>
    <row r="75" spans="1:10">
      <c r="A75" t="s">
        <v>23</v>
      </c>
      <c r="B75" t="s">
        <v>141</v>
      </c>
      <c r="C75">
        <v>90</v>
      </c>
      <c r="D75" t="s">
        <v>157</v>
      </c>
      <c r="E75" t="s">
        <v>158</v>
      </c>
      <c r="F75" t="s">
        <v>31</v>
      </c>
      <c r="G75">
        <v>754</v>
      </c>
    </row>
    <row r="76" spans="1:10">
      <c r="A76" t="s">
        <v>23</v>
      </c>
      <c r="B76" t="s">
        <v>141</v>
      </c>
      <c r="C76">
        <v>75</v>
      </c>
      <c r="D76" t="s">
        <v>159</v>
      </c>
      <c r="E76" t="s">
        <v>160</v>
      </c>
      <c r="F76" t="s">
        <v>31</v>
      </c>
      <c r="G76">
        <v>620</v>
      </c>
    </row>
    <row r="77" spans="1:10">
      <c r="A77" t="s">
        <v>161</v>
      </c>
      <c r="B77" t="s">
        <v>162</v>
      </c>
      <c r="C77">
        <v>11</v>
      </c>
      <c r="D77" t="s">
        <v>163</v>
      </c>
      <c r="E77" t="s">
        <v>164</v>
      </c>
      <c r="F77" t="s">
        <v>14</v>
      </c>
      <c r="G77">
        <v>13665</v>
      </c>
      <c r="J77">
        <f>SUM(G77:G96)</f>
        <v>194933</v>
      </c>
    </row>
    <row r="78" spans="1:10">
      <c r="A78" t="s">
        <v>161</v>
      </c>
      <c r="B78" t="s">
        <v>162</v>
      </c>
      <c r="C78">
        <v>2</v>
      </c>
      <c r="D78" t="s">
        <v>165</v>
      </c>
      <c r="E78" t="s">
        <v>166</v>
      </c>
      <c r="F78" t="s">
        <v>31</v>
      </c>
      <c r="G78">
        <v>13650</v>
      </c>
    </row>
    <row r="79" spans="1:10">
      <c r="A79" t="s">
        <v>161</v>
      </c>
      <c r="B79" t="s">
        <v>162</v>
      </c>
      <c r="C79">
        <v>3</v>
      </c>
      <c r="D79" t="s">
        <v>167</v>
      </c>
      <c r="E79" t="s">
        <v>168</v>
      </c>
      <c r="F79" t="s">
        <v>14</v>
      </c>
      <c r="G79">
        <v>13460</v>
      </c>
    </row>
    <row r="80" spans="1:10">
      <c r="A80" t="s">
        <v>161</v>
      </c>
      <c r="B80" t="s">
        <v>162</v>
      </c>
      <c r="C80">
        <v>12</v>
      </c>
      <c r="D80" t="s">
        <v>169</v>
      </c>
      <c r="E80" t="s">
        <v>170</v>
      </c>
      <c r="F80" t="s">
        <v>31</v>
      </c>
      <c r="G80">
        <v>13446</v>
      </c>
    </row>
    <row r="81" spans="1:7">
      <c r="A81" t="s">
        <v>161</v>
      </c>
      <c r="B81" t="s">
        <v>162</v>
      </c>
      <c r="C81">
        <v>13</v>
      </c>
      <c r="D81" t="s">
        <v>171</v>
      </c>
      <c r="E81" t="s">
        <v>172</v>
      </c>
      <c r="F81" t="s">
        <v>31</v>
      </c>
      <c r="G81">
        <v>13341</v>
      </c>
    </row>
    <row r="82" spans="1:7">
      <c r="A82" t="s">
        <v>161</v>
      </c>
      <c r="B82" t="s">
        <v>162</v>
      </c>
      <c r="C82">
        <v>9</v>
      </c>
      <c r="D82" t="s">
        <v>173</v>
      </c>
      <c r="E82" t="s">
        <v>174</v>
      </c>
      <c r="F82" t="s">
        <v>31</v>
      </c>
      <c r="G82">
        <v>13288</v>
      </c>
    </row>
    <row r="83" spans="1:7">
      <c r="A83" t="s">
        <v>161</v>
      </c>
      <c r="B83" t="s">
        <v>162</v>
      </c>
      <c r="C83">
        <v>5</v>
      </c>
      <c r="D83" t="s">
        <v>175</v>
      </c>
      <c r="E83" t="s">
        <v>176</v>
      </c>
      <c r="F83" t="s">
        <v>14</v>
      </c>
      <c r="G83">
        <v>13000</v>
      </c>
    </row>
    <row r="84" spans="1:7">
      <c r="A84" t="s">
        <v>161</v>
      </c>
      <c r="B84" t="s">
        <v>162</v>
      </c>
      <c r="C84">
        <v>1</v>
      </c>
      <c r="D84" t="s">
        <v>177</v>
      </c>
      <c r="E84" t="s">
        <v>176</v>
      </c>
      <c r="F84" t="s">
        <v>14</v>
      </c>
      <c r="G84">
        <v>12603</v>
      </c>
    </row>
    <row r="85" spans="1:7">
      <c r="A85" t="s">
        <v>161</v>
      </c>
      <c r="B85" t="s">
        <v>162</v>
      </c>
      <c r="C85">
        <v>14</v>
      </c>
      <c r="D85" t="s">
        <v>178</v>
      </c>
      <c r="E85" t="s">
        <v>179</v>
      </c>
      <c r="F85" t="s">
        <v>14</v>
      </c>
      <c r="G85">
        <v>12475</v>
      </c>
    </row>
    <row r="86" spans="1:7">
      <c r="A86" t="s">
        <v>161</v>
      </c>
      <c r="B86" t="s">
        <v>162</v>
      </c>
      <c r="C86">
        <v>6</v>
      </c>
      <c r="D86" t="s">
        <v>180</v>
      </c>
      <c r="E86" t="s">
        <v>181</v>
      </c>
      <c r="F86" t="s">
        <v>14</v>
      </c>
      <c r="G86">
        <v>12464</v>
      </c>
    </row>
    <row r="87" spans="1:7">
      <c r="A87" t="s">
        <v>161</v>
      </c>
      <c r="B87" t="s">
        <v>162</v>
      </c>
      <c r="C87">
        <v>15</v>
      </c>
      <c r="D87" t="s">
        <v>182</v>
      </c>
      <c r="E87" t="s">
        <v>183</v>
      </c>
      <c r="F87" t="s">
        <v>14</v>
      </c>
      <c r="G87">
        <v>12102</v>
      </c>
    </row>
    <row r="88" spans="1:7">
      <c r="A88" t="s">
        <v>161</v>
      </c>
      <c r="B88" t="s">
        <v>162</v>
      </c>
      <c r="C88">
        <v>4</v>
      </c>
      <c r="D88" t="s">
        <v>169</v>
      </c>
      <c r="E88" t="s">
        <v>184</v>
      </c>
      <c r="F88" t="s">
        <v>31</v>
      </c>
      <c r="G88">
        <v>11872</v>
      </c>
    </row>
    <row r="89" spans="1:7">
      <c r="A89" t="s">
        <v>161</v>
      </c>
      <c r="B89" t="s">
        <v>162</v>
      </c>
      <c r="C89">
        <v>7</v>
      </c>
      <c r="D89" t="s">
        <v>185</v>
      </c>
      <c r="E89" t="s">
        <v>186</v>
      </c>
      <c r="F89" t="s">
        <v>14</v>
      </c>
      <c r="G89">
        <v>11129</v>
      </c>
    </row>
    <row r="90" spans="1:7">
      <c r="A90" t="s">
        <v>161</v>
      </c>
      <c r="B90" t="s">
        <v>162</v>
      </c>
      <c r="C90">
        <v>8</v>
      </c>
      <c r="D90" t="s">
        <v>178</v>
      </c>
      <c r="E90" t="s">
        <v>187</v>
      </c>
      <c r="F90" t="s">
        <v>14</v>
      </c>
      <c r="G90">
        <v>10228</v>
      </c>
    </row>
    <row r="91" spans="1:7">
      <c r="A91" t="s">
        <v>161</v>
      </c>
      <c r="B91" t="s">
        <v>162</v>
      </c>
      <c r="C91">
        <v>10</v>
      </c>
      <c r="D91" t="s">
        <v>163</v>
      </c>
      <c r="E91" t="s">
        <v>188</v>
      </c>
      <c r="F91" t="s">
        <v>14</v>
      </c>
      <c r="G91">
        <v>9131</v>
      </c>
    </row>
    <row r="92" spans="1:7">
      <c r="A92" t="s">
        <v>161</v>
      </c>
      <c r="B92" t="s">
        <v>162</v>
      </c>
      <c r="C92">
        <v>19</v>
      </c>
      <c r="D92" t="s">
        <v>189</v>
      </c>
      <c r="E92" t="s">
        <v>190</v>
      </c>
      <c r="F92" t="s">
        <v>31</v>
      </c>
      <c r="G92">
        <v>3984</v>
      </c>
    </row>
    <row r="93" spans="1:7">
      <c r="A93" t="s">
        <v>161</v>
      </c>
      <c r="B93" t="s">
        <v>162</v>
      </c>
      <c r="C93">
        <v>20</v>
      </c>
      <c r="D93" t="s">
        <v>191</v>
      </c>
      <c r="E93" t="s">
        <v>192</v>
      </c>
      <c r="F93" t="s">
        <v>14</v>
      </c>
      <c r="G93">
        <v>1528</v>
      </c>
    </row>
    <row r="94" spans="1:7">
      <c r="A94" t="s">
        <v>161</v>
      </c>
      <c r="B94" t="s">
        <v>162</v>
      </c>
      <c r="C94">
        <v>17</v>
      </c>
      <c r="D94" t="s">
        <v>193</v>
      </c>
      <c r="E94" t="s">
        <v>194</v>
      </c>
      <c r="F94" t="s">
        <v>31</v>
      </c>
      <c r="G94">
        <v>1313</v>
      </c>
    </row>
    <row r="95" spans="1:7">
      <c r="A95" t="s">
        <v>161</v>
      </c>
      <c r="B95" t="s">
        <v>162</v>
      </c>
      <c r="C95">
        <v>18</v>
      </c>
      <c r="D95" t="s">
        <v>195</v>
      </c>
      <c r="E95" t="s">
        <v>196</v>
      </c>
      <c r="F95" t="s">
        <v>14</v>
      </c>
      <c r="G95">
        <v>1195</v>
      </c>
    </row>
    <row r="96" spans="1:7">
      <c r="A96" t="s">
        <v>161</v>
      </c>
      <c r="B96" t="s">
        <v>162</v>
      </c>
      <c r="C96">
        <v>16</v>
      </c>
      <c r="D96" t="s">
        <v>197</v>
      </c>
      <c r="E96" t="s">
        <v>198</v>
      </c>
      <c r="F96" t="s">
        <v>31</v>
      </c>
      <c r="G96">
        <v>1059</v>
      </c>
    </row>
    <row r="97" spans="1:10">
      <c r="A97" t="s">
        <v>199</v>
      </c>
      <c r="B97" t="s">
        <v>200</v>
      </c>
      <c r="C97">
        <v>1</v>
      </c>
      <c r="D97" t="s">
        <v>201</v>
      </c>
      <c r="E97" t="s">
        <v>202</v>
      </c>
      <c r="F97" t="s">
        <v>14</v>
      </c>
      <c r="G97">
        <v>1382</v>
      </c>
      <c r="J97">
        <f>SUM(G97:G109)</f>
        <v>3423</v>
      </c>
    </row>
    <row r="98" spans="1:10">
      <c r="A98" t="s">
        <v>199</v>
      </c>
      <c r="B98" t="s">
        <v>200</v>
      </c>
      <c r="C98">
        <v>2</v>
      </c>
      <c r="D98" t="s">
        <v>203</v>
      </c>
      <c r="E98" t="s">
        <v>204</v>
      </c>
      <c r="F98" t="s">
        <v>14</v>
      </c>
      <c r="G98">
        <v>488</v>
      </c>
    </row>
    <row r="99" spans="1:10">
      <c r="A99" t="s">
        <v>199</v>
      </c>
      <c r="B99" t="s">
        <v>200</v>
      </c>
      <c r="C99">
        <v>5</v>
      </c>
      <c r="D99" t="s">
        <v>205</v>
      </c>
      <c r="E99" t="s">
        <v>202</v>
      </c>
      <c r="F99" t="s">
        <v>14</v>
      </c>
      <c r="G99">
        <v>283</v>
      </c>
    </row>
    <row r="100" spans="1:10">
      <c r="A100" t="s">
        <v>199</v>
      </c>
      <c r="B100" t="s">
        <v>200</v>
      </c>
      <c r="C100">
        <v>4</v>
      </c>
      <c r="D100" t="s">
        <v>206</v>
      </c>
      <c r="E100" t="s">
        <v>207</v>
      </c>
      <c r="F100" t="s">
        <v>14</v>
      </c>
      <c r="G100">
        <v>274</v>
      </c>
    </row>
    <row r="101" spans="1:10">
      <c r="A101" t="s">
        <v>199</v>
      </c>
      <c r="B101" t="s">
        <v>200</v>
      </c>
      <c r="C101">
        <v>3</v>
      </c>
      <c r="D101" t="s">
        <v>208</v>
      </c>
      <c r="E101" t="s">
        <v>209</v>
      </c>
      <c r="F101" t="s">
        <v>31</v>
      </c>
      <c r="G101">
        <v>235</v>
      </c>
    </row>
    <row r="102" spans="1:10">
      <c r="A102" t="s">
        <v>199</v>
      </c>
      <c r="B102" t="s">
        <v>200</v>
      </c>
      <c r="C102">
        <v>11</v>
      </c>
      <c r="D102" t="s">
        <v>210</v>
      </c>
      <c r="E102" t="s">
        <v>56</v>
      </c>
      <c r="F102" t="s">
        <v>14</v>
      </c>
      <c r="G102">
        <v>209</v>
      </c>
    </row>
    <row r="103" spans="1:10">
      <c r="A103" t="s">
        <v>199</v>
      </c>
      <c r="B103" t="s">
        <v>200</v>
      </c>
      <c r="C103">
        <v>10</v>
      </c>
      <c r="D103" t="s">
        <v>211</v>
      </c>
      <c r="E103" t="s">
        <v>21</v>
      </c>
      <c r="F103" t="s">
        <v>14</v>
      </c>
      <c r="G103">
        <v>114</v>
      </c>
    </row>
    <row r="104" spans="1:10">
      <c r="A104" t="s">
        <v>199</v>
      </c>
      <c r="B104" t="s">
        <v>200</v>
      </c>
      <c r="C104">
        <v>12</v>
      </c>
      <c r="D104" t="s">
        <v>212</v>
      </c>
      <c r="E104" t="s">
        <v>213</v>
      </c>
      <c r="F104" t="s">
        <v>31</v>
      </c>
      <c r="G104">
        <v>98</v>
      </c>
    </row>
    <row r="105" spans="1:10">
      <c r="A105" t="s">
        <v>199</v>
      </c>
      <c r="B105" t="s">
        <v>200</v>
      </c>
      <c r="C105">
        <v>7</v>
      </c>
      <c r="D105" t="s">
        <v>214</v>
      </c>
      <c r="E105" t="s">
        <v>213</v>
      </c>
      <c r="F105" t="s">
        <v>14</v>
      </c>
      <c r="G105">
        <v>80</v>
      </c>
    </row>
    <row r="106" spans="1:10">
      <c r="A106" t="s">
        <v>199</v>
      </c>
      <c r="B106" t="s">
        <v>200</v>
      </c>
      <c r="C106">
        <v>6</v>
      </c>
      <c r="D106" t="s">
        <v>215</v>
      </c>
      <c r="E106" t="s">
        <v>216</v>
      </c>
      <c r="F106" t="s">
        <v>31</v>
      </c>
      <c r="G106">
        <v>79</v>
      </c>
    </row>
    <row r="107" spans="1:10">
      <c r="A107" t="s">
        <v>199</v>
      </c>
      <c r="B107" t="s">
        <v>200</v>
      </c>
      <c r="C107">
        <v>13</v>
      </c>
      <c r="D107" t="s">
        <v>217</v>
      </c>
      <c r="E107" t="s">
        <v>209</v>
      </c>
      <c r="F107" t="s">
        <v>14</v>
      </c>
      <c r="G107">
        <v>75</v>
      </c>
    </row>
    <row r="108" spans="1:10">
      <c r="A108" t="s">
        <v>199</v>
      </c>
      <c r="B108" t="s">
        <v>200</v>
      </c>
      <c r="C108">
        <v>8</v>
      </c>
      <c r="D108" t="s">
        <v>218</v>
      </c>
      <c r="E108" t="s">
        <v>219</v>
      </c>
      <c r="F108" t="s">
        <v>14</v>
      </c>
      <c r="G108">
        <v>57</v>
      </c>
    </row>
    <row r="109" spans="1:10">
      <c r="A109" t="s">
        <v>199</v>
      </c>
      <c r="B109" t="s">
        <v>200</v>
      </c>
      <c r="C109">
        <v>9</v>
      </c>
      <c r="D109" t="s">
        <v>220</v>
      </c>
      <c r="E109" t="s">
        <v>130</v>
      </c>
      <c r="F109" t="s">
        <v>31</v>
      </c>
      <c r="G109">
        <v>49</v>
      </c>
    </row>
    <row r="110" spans="1:10">
      <c r="A110" t="s">
        <v>221</v>
      </c>
      <c r="B110" t="s">
        <v>222</v>
      </c>
      <c r="C110">
        <v>5</v>
      </c>
      <c r="D110" t="s">
        <v>223</v>
      </c>
      <c r="E110" t="s">
        <v>224</v>
      </c>
      <c r="F110" t="s">
        <v>14</v>
      </c>
      <c r="G110">
        <v>2980</v>
      </c>
      <c r="J110">
        <f>SUM(G110:G147)</f>
        <v>30715</v>
      </c>
    </row>
    <row r="111" spans="1:10">
      <c r="A111" t="s">
        <v>221</v>
      </c>
      <c r="B111" t="s">
        <v>222</v>
      </c>
      <c r="C111">
        <v>1</v>
      </c>
      <c r="D111" t="s">
        <v>225</v>
      </c>
      <c r="E111" t="s">
        <v>226</v>
      </c>
      <c r="F111" t="s">
        <v>14</v>
      </c>
      <c r="G111">
        <v>2928</v>
      </c>
    </row>
    <row r="112" spans="1:10">
      <c r="A112" t="s">
        <v>221</v>
      </c>
      <c r="B112" t="s">
        <v>222</v>
      </c>
      <c r="C112">
        <v>3</v>
      </c>
      <c r="D112" t="s">
        <v>227</v>
      </c>
      <c r="E112" t="s">
        <v>228</v>
      </c>
      <c r="F112" t="s">
        <v>31</v>
      </c>
      <c r="G112">
        <v>2580</v>
      </c>
    </row>
    <row r="113" spans="1:7">
      <c r="A113" t="s">
        <v>221</v>
      </c>
      <c r="B113" t="s">
        <v>222</v>
      </c>
      <c r="C113">
        <v>6</v>
      </c>
      <c r="D113" t="s">
        <v>229</v>
      </c>
      <c r="E113" t="s">
        <v>230</v>
      </c>
      <c r="F113" t="s">
        <v>31</v>
      </c>
      <c r="G113">
        <v>2408</v>
      </c>
    </row>
    <row r="114" spans="1:7">
      <c r="A114" t="s">
        <v>221</v>
      </c>
      <c r="B114" t="s">
        <v>222</v>
      </c>
      <c r="C114">
        <v>8</v>
      </c>
      <c r="D114" t="s">
        <v>231</v>
      </c>
      <c r="E114" t="s">
        <v>232</v>
      </c>
      <c r="F114" t="s">
        <v>14</v>
      </c>
      <c r="G114">
        <v>2364</v>
      </c>
    </row>
    <row r="115" spans="1:7">
      <c r="A115" t="s">
        <v>221</v>
      </c>
      <c r="B115" t="s">
        <v>222</v>
      </c>
      <c r="C115">
        <v>13</v>
      </c>
      <c r="D115" t="s">
        <v>233</v>
      </c>
      <c r="E115" t="s">
        <v>234</v>
      </c>
      <c r="F115" t="s">
        <v>14</v>
      </c>
      <c r="G115">
        <v>2259</v>
      </c>
    </row>
    <row r="116" spans="1:7">
      <c r="A116" t="s">
        <v>221</v>
      </c>
      <c r="B116" t="s">
        <v>222</v>
      </c>
      <c r="C116">
        <v>2</v>
      </c>
      <c r="D116" t="s">
        <v>235</v>
      </c>
      <c r="E116" t="s">
        <v>236</v>
      </c>
      <c r="F116" t="s">
        <v>14</v>
      </c>
      <c r="G116">
        <v>1704</v>
      </c>
    </row>
    <row r="117" spans="1:7">
      <c r="A117" t="s">
        <v>221</v>
      </c>
      <c r="B117" t="s">
        <v>222</v>
      </c>
      <c r="C117">
        <v>22</v>
      </c>
      <c r="D117" t="s">
        <v>237</v>
      </c>
      <c r="E117" t="s">
        <v>238</v>
      </c>
      <c r="F117" t="s">
        <v>14</v>
      </c>
      <c r="G117">
        <v>1635</v>
      </c>
    </row>
    <row r="118" spans="1:7">
      <c r="A118" t="s">
        <v>221</v>
      </c>
      <c r="B118" t="s">
        <v>222</v>
      </c>
      <c r="C118">
        <v>10</v>
      </c>
      <c r="D118" t="s">
        <v>239</v>
      </c>
      <c r="E118" t="s">
        <v>240</v>
      </c>
      <c r="F118" t="s">
        <v>14</v>
      </c>
      <c r="G118">
        <v>1460</v>
      </c>
    </row>
    <row r="119" spans="1:7">
      <c r="A119" t="s">
        <v>221</v>
      </c>
      <c r="B119" t="s">
        <v>222</v>
      </c>
      <c r="C119">
        <v>4</v>
      </c>
      <c r="D119" t="s">
        <v>241</v>
      </c>
      <c r="E119" t="s">
        <v>242</v>
      </c>
      <c r="F119" t="s">
        <v>14</v>
      </c>
      <c r="G119">
        <v>1082</v>
      </c>
    </row>
    <row r="120" spans="1:7">
      <c r="A120" t="s">
        <v>221</v>
      </c>
      <c r="B120" t="s">
        <v>222</v>
      </c>
      <c r="C120">
        <v>24</v>
      </c>
      <c r="D120" t="s">
        <v>243</v>
      </c>
      <c r="E120" t="s">
        <v>244</v>
      </c>
      <c r="F120" t="s">
        <v>31</v>
      </c>
      <c r="G120">
        <v>816</v>
      </c>
    </row>
    <row r="121" spans="1:7">
      <c r="A121" t="s">
        <v>221</v>
      </c>
      <c r="B121" t="s">
        <v>222</v>
      </c>
      <c r="C121">
        <v>29</v>
      </c>
      <c r="D121" t="s">
        <v>245</v>
      </c>
      <c r="E121" t="s">
        <v>246</v>
      </c>
      <c r="F121" t="s">
        <v>14</v>
      </c>
      <c r="G121">
        <v>703</v>
      </c>
    </row>
    <row r="122" spans="1:7">
      <c r="A122" t="s">
        <v>221</v>
      </c>
      <c r="B122" t="s">
        <v>222</v>
      </c>
      <c r="C122">
        <v>26</v>
      </c>
      <c r="D122" t="s">
        <v>247</v>
      </c>
      <c r="E122" t="s">
        <v>248</v>
      </c>
      <c r="F122" t="s">
        <v>14</v>
      </c>
      <c r="G122">
        <v>651</v>
      </c>
    </row>
    <row r="123" spans="1:7">
      <c r="A123" t="s">
        <v>221</v>
      </c>
      <c r="B123" t="s">
        <v>222</v>
      </c>
      <c r="C123">
        <v>7</v>
      </c>
      <c r="D123" t="s">
        <v>249</v>
      </c>
      <c r="E123" t="s">
        <v>250</v>
      </c>
      <c r="F123" t="s">
        <v>14</v>
      </c>
      <c r="G123">
        <v>634</v>
      </c>
    </row>
    <row r="124" spans="1:7">
      <c r="A124" t="s">
        <v>221</v>
      </c>
      <c r="B124" t="s">
        <v>222</v>
      </c>
      <c r="C124">
        <v>15</v>
      </c>
      <c r="D124" t="s">
        <v>251</v>
      </c>
      <c r="E124" t="s">
        <v>252</v>
      </c>
      <c r="F124" t="s">
        <v>31</v>
      </c>
      <c r="G124">
        <v>598</v>
      </c>
    </row>
    <row r="125" spans="1:7">
      <c r="A125" t="s">
        <v>221</v>
      </c>
      <c r="B125" t="s">
        <v>222</v>
      </c>
      <c r="C125">
        <v>20</v>
      </c>
      <c r="D125" t="s">
        <v>253</v>
      </c>
      <c r="E125" t="s">
        <v>254</v>
      </c>
      <c r="F125" t="s">
        <v>14</v>
      </c>
      <c r="G125">
        <v>514</v>
      </c>
    </row>
    <row r="126" spans="1:7">
      <c r="A126" t="s">
        <v>221</v>
      </c>
      <c r="B126" t="s">
        <v>222</v>
      </c>
      <c r="C126">
        <v>18</v>
      </c>
      <c r="D126" t="s">
        <v>255</v>
      </c>
      <c r="E126" t="s">
        <v>256</v>
      </c>
      <c r="F126" t="s">
        <v>31</v>
      </c>
      <c r="G126">
        <v>504</v>
      </c>
    </row>
    <row r="127" spans="1:7">
      <c r="A127" t="s">
        <v>221</v>
      </c>
      <c r="B127" t="s">
        <v>222</v>
      </c>
      <c r="C127">
        <v>11</v>
      </c>
      <c r="D127" t="s">
        <v>257</v>
      </c>
      <c r="E127" t="s">
        <v>258</v>
      </c>
      <c r="F127" t="s">
        <v>14</v>
      </c>
      <c r="G127">
        <v>480</v>
      </c>
    </row>
    <row r="128" spans="1:7">
      <c r="A128" t="s">
        <v>221</v>
      </c>
      <c r="B128" t="s">
        <v>222</v>
      </c>
      <c r="C128">
        <v>33</v>
      </c>
      <c r="D128" t="s">
        <v>259</v>
      </c>
      <c r="E128" t="s">
        <v>260</v>
      </c>
      <c r="F128" t="s">
        <v>31</v>
      </c>
      <c r="G128">
        <v>416</v>
      </c>
    </row>
    <row r="129" spans="1:7">
      <c r="A129" t="s">
        <v>221</v>
      </c>
      <c r="B129" t="s">
        <v>222</v>
      </c>
      <c r="C129">
        <v>19</v>
      </c>
      <c r="D129" t="s">
        <v>261</v>
      </c>
      <c r="E129" t="s">
        <v>262</v>
      </c>
      <c r="F129" t="s">
        <v>14</v>
      </c>
      <c r="G129">
        <v>396</v>
      </c>
    </row>
    <row r="130" spans="1:7">
      <c r="A130" t="s">
        <v>221</v>
      </c>
      <c r="B130" t="s">
        <v>222</v>
      </c>
      <c r="C130">
        <v>12</v>
      </c>
      <c r="D130" t="s">
        <v>263</v>
      </c>
      <c r="E130" t="s">
        <v>264</v>
      </c>
      <c r="F130" t="s">
        <v>31</v>
      </c>
      <c r="G130">
        <v>350</v>
      </c>
    </row>
    <row r="131" spans="1:7">
      <c r="A131" t="s">
        <v>221</v>
      </c>
      <c r="B131" t="s">
        <v>222</v>
      </c>
      <c r="C131">
        <v>14</v>
      </c>
      <c r="D131" t="s">
        <v>265</v>
      </c>
      <c r="E131" t="s">
        <v>266</v>
      </c>
      <c r="F131" t="s">
        <v>14</v>
      </c>
      <c r="G131">
        <v>332</v>
      </c>
    </row>
    <row r="132" spans="1:7">
      <c r="A132" t="s">
        <v>221</v>
      </c>
      <c r="B132" t="s">
        <v>222</v>
      </c>
      <c r="C132">
        <v>16</v>
      </c>
      <c r="D132" t="s">
        <v>267</v>
      </c>
      <c r="E132" t="s">
        <v>268</v>
      </c>
      <c r="F132" t="s">
        <v>14</v>
      </c>
      <c r="G132">
        <v>317</v>
      </c>
    </row>
    <row r="133" spans="1:7">
      <c r="A133" t="s">
        <v>221</v>
      </c>
      <c r="B133" t="s">
        <v>222</v>
      </c>
      <c r="C133">
        <v>23</v>
      </c>
      <c r="D133" t="s">
        <v>269</v>
      </c>
      <c r="E133" t="s">
        <v>270</v>
      </c>
      <c r="F133" t="s">
        <v>14</v>
      </c>
      <c r="G133">
        <v>309</v>
      </c>
    </row>
    <row r="134" spans="1:7">
      <c r="A134" t="s">
        <v>221</v>
      </c>
      <c r="B134" t="s">
        <v>222</v>
      </c>
      <c r="C134">
        <v>30</v>
      </c>
      <c r="D134" t="s">
        <v>271</v>
      </c>
      <c r="E134" t="s">
        <v>86</v>
      </c>
      <c r="F134" t="s">
        <v>31</v>
      </c>
      <c r="G134">
        <v>306</v>
      </c>
    </row>
    <row r="135" spans="1:7">
      <c r="A135" t="s">
        <v>221</v>
      </c>
      <c r="B135" t="s">
        <v>222</v>
      </c>
      <c r="C135">
        <v>21</v>
      </c>
      <c r="D135" t="s">
        <v>272</v>
      </c>
      <c r="E135" t="s">
        <v>273</v>
      </c>
      <c r="F135" t="s">
        <v>31</v>
      </c>
      <c r="G135">
        <v>277</v>
      </c>
    </row>
    <row r="136" spans="1:7">
      <c r="A136" t="s">
        <v>221</v>
      </c>
      <c r="B136" t="s">
        <v>222</v>
      </c>
      <c r="C136">
        <v>31</v>
      </c>
      <c r="D136" t="s">
        <v>274</v>
      </c>
      <c r="E136" t="s">
        <v>275</v>
      </c>
      <c r="F136" t="s">
        <v>14</v>
      </c>
      <c r="G136">
        <v>243</v>
      </c>
    </row>
    <row r="137" spans="1:7">
      <c r="A137" t="s">
        <v>221</v>
      </c>
      <c r="B137" t="s">
        <v>222</v>
      </c>
      <c r="C137">
        <v>36</v>
      </c>
      <c r="D137" t="s">
        <v>276</v>
      </c>
      <c r="E137" t="s">
        <v>277</v>
      </c>
      <c r="F137" t="s">
        <v>14</v>
      </c>
      <c r="G137">
        <v>238</v>
      </c>
    </row>
    <row r="138" spans="1:7">
      <c r="A138" t="s">
        <v>221</v>
      </c>
      <c r="B138" t="s">
        <v>222</v>
      </c>
      <c r="C138">
        <v>25</v>
      </c>
      <c r="D138" t="s">
        <v>237</v>
      </c>
      <c r="E138" t="s">
        <v>278</v>
      </c>
      <c r="F138" t="s">
        <v>14</v>
      </c>
      <c r="G138">
        <v>217</v>
      </c>
    </row>
    <row r="139" spans="1:7">
      <c r="A139" t="s">
        <v>221</v>
      </c>
      <c r="B139" t="s">
        <v>222</v>
      </c>
      <c r="C139">
        <v>17</v>
      </c>
      <c r="D139" t="s">
        <v>279</v>
      </c>
      <c r="E139" t="s">
        <v>280</v>
      </c>
      <c r="F139" t="s">
        <v>14</v>
      </c>
      <c r="G139">
        <v>209</v>
      </c>
    </row>
    <row r="140" spans="1:7">
      <c r="A140" t="s">
        <v>221</v>
      </c>
      <c r="B140" t="s">
        <v>222</v>
      </c>
      <c r="C140">
        <v>38</v>
      </c>
      <c r="D140" t="s">
        <v>281</v>
      </c>
      <c r="E140" t="s">
        <v>282</v>
      </c>
      <c r="F140" t="s">
        <v>14</v>
      </c>
      <c r="G140">
        <v>178</v>
      </c>
    </row>
    <row r="141" spans="1:7">
      <c r="A141" t="s">
        <v>221</v>
      </c>
      <c r="B141" t="s">
        <v>222</v>
      </c>
      <c r="C141">
        <v>9</v>
      </c>
      <c r="D141" t="s">
        <v>283</v>
      </c>
      <c r="E141" t="s">
        <v>284</v>
      </c>
      <c r="F141" t="s">
        <v>31</v>
      </c>
      <c r="G141">
        <v>139</v>
      </c>
    </row>
    <row r="142" spans="1:7">
      <c r="A142" t="s">
        <v>221</v>
      </c>
      <c r="B142" t="s">
        <v>222</v>
      </c>
      <c r="C142">
        <v>28</v>
      </c>
      <c r="D142" t="s">
        <v>34</v>
      </c>
      <c r="E142" t="s">
        <v>285</v>
      </c>
      <c r="F142" t="s">
        <v>14</v>
      </c>
      <c r="G142">
        <v>122</v>
      </c>
    </row>
    <row r="143" spans="1:7">
      <c r="A143" t="s">
        <v>221</v>
      </c>
      <c r="B143" t="s">
        <v>222</v>
      </c>
      <c r="C143">
        <v>27</v>
      </c>
      <c r="D143" t="s">
        <v>286</v>
      </c>
      <c r="E143" t="s">
        <v>287</v>
      </c>
      <c r="F143" t="s">
        <v>31</v>
      </c>
      <c r="G143">
        <v>101</v>
      </c>
    </row>
    <row r="144" spans="1:7">
      <c r="A144" t="s">
        <v>221</v>
      </c>
      <c r="B144" t="s">
        <v>222</v>
      </c>
      <c r="C144">
        <v>32</v>
      </c>
      <c r="D144" t="s">
        <v>288</v>
      </c>
      <c r="E144" t="s">
        <v>289</v>
      </c>
      <c r="F144" t="s">
        <v>14</v>
      </c>
      <c r="G144">
        <v>84</v>
      </c>
    </row>
    <row r="145" spans="1:10">
      <c r="A145" t="s">
        <v>221</v>
      </c>
      <c r="B145" t="s">
        <v>222</v>
      </c>
      <c r="C145">
        <v>37</v>
      </c>
      <c r="D145" t="s">
        <v>290</v>
      </c>
      <c r="E145" t="s">
        <v>291</v>
      </c>
      <c r="F145" t="s">
        <v>31</v>
      </c>
      <c r="G145">
        <v>68</v>
      </c>
    </row>
    <row r="146" spans="1:10">
      <c r="A146" t="s">
        <v>221</v>
      </c>
      <c r="B146" t="s">
        <v>222</v>
      </c>
      <c r="C146">
        <v>35</v>
      </c>
      <c r="D146" t="s">
        <v>292</v>
      </c>
      <c r="E146" t="s">
        <v>293</v>
      </c>
      <c r="F146" t="s">
        <v>31</v>
      </c>
      <c r="G146">
        <v>66</v>
      </c>
    </row>
    <row r="147" spans="1:10">
      <c r="A147" t="s">
        <v>221</v>
      </c>
      <c r="B147" t="s">
        <v>222</v>
      </c>
      <c r="C147">
        <v>34</v>
      </c>
      <c r="D147" t="s">
        <v>294</v>
      </c>
      <c r="E147" t="s">
        <v>295</v>
      </c>
      <c r="F147" t="s">
        <v>14</v>
      </c>
      <c r="G147">
        <v>47</v>
      </c>
    </row>
    <row r="148" spans="1:10">
      <c r="A148" t="s">
        <v>296</v>
      </c>
      <c r="B148" t="s">
        <v>297</v>
      </c>
      <c r="C148">
        <v>1</v>
      </c>
      <c r="D148" t="s">
        <v>41</v>
      </c>
      <c r="E148" t="s">
        <v>298</v>
      </c>
      <c r="F148" t="s">
        <v>14</v>
      </c>
      <c r="G148">
        <v>2775</v>
      </c>
      <c r="J148">
        <f>SUM(G148:G203)</f>
        <v>22499</v>
      </c>
    </row>
    <row r="149" spans="1:10">
      <c r="A149" t="s">
        <v>296</v>
      </c>
      <c r="B149" t="s">
        <v>297</v>
      </c>
      <c r="C149">
        <v>3</v>
      </c>
      <c r="D149" t="s">
        <v>299</v>
      </c>
      <c r="E149" t="s">
        <v>300</v>
      </c>
      <c r="F149" t="s">
        <v>31</v>
      </c>
      <c r="G149">
        <v>2743</v>
      </c>
    </row>
    <row r="150" spans="1:10">
      <c r="A150" t="s">
        <v>296</v>
      </c>
      <c r="B150" t="s">
        <v>297</v>
      </c>
      <c r="C150">
        <v>5</v>
      </c>
      <c r="D150" t="s">
        <v>301</v>
      </c>
      <c r="E150" t="s">
        <v>302</v>
      </c>
      <c r="F150" t="s">
        <v>14</v>
      </c>
      <c r="G150">
        <v>1802</v>
      </c>
    </row>
    <row r="151" spans="1:10">
      <c r="A151" t="s">
        <v>296</v>
      </c>
      <c r="B151" t="s">
        <v>297</v>
      </c>
      <c r="C151">
        <v>4</v>
      </c>
      <c r="D151" t="s">
        <v>303</v>
      </c>
      <c r="E151" t="s">
        <v>96</v>
      </c>
      <c r="F151" t="s">
        <v>14</v>
      </c>
      <c r="G151">
        <v>1622</v>
      </c>
    </row>
    <row r="152" spans="1:10">
      <c r="A152" t="s">
        <v>296</v>
      </c>
      <c r="B152" t="s">
        <v>297</v>
      </c>
      <c r="C152">
        <v>2</v>
      </c>
      <c r="D152" t="s">
        <v>304</v>
      </c>
      <c r="E152" t="s">
        <v>305</v>
      </c>
      <c r="F152" t="s">
        <v>14</v>
      </c>
      <c r="G152">
        <v>1564</v>
      </c>
    </row>
    <row r="153" spans="1:10">
      <c r="A153" t="s">
        <v>296</v>
      </c>
      <c r="B153" t="s">
        <v>297</v>
      </c>
      <c r="C153">
        <v>11</v>
      </c>
      <c r="D153" t="s">
        <v>306</v>
      </c>
      <c r="E153" t="s">
        <v>307</v>
      </c>
      <c r="F153" t="s">
        <v>14</v>
      </c>
      <c r="G153">
        <v>741</v>
      </c>
    </row>
    <row r="154" spans="1:10">
      <c r="A154" t="s">
        <v>296</v>
      </c>
      <c r="B154" t="s">
        <v>297</v>
      </c>
      <c r="C154">
        <v>14</v>
      </c>
      <c r="D154" t="s">
        <v>308</v>
      </c>
      <c r="E154" t="s">
        <v>309</v>
      </c>
      <c r="F154" t="s">
        <v>14</v>
      </c>
      <c r="G154">
        <v>657</v>
      </c>
    </row>
    <row r="155" spans="1:10">
      <c r="A155" t="s">
        <v>296</v>
      </c>
      <c r="B155" t="s">
        <v>297</v>
      </c>
      <c r="C155">
        <v>31</v>
      </c>
      <c r="D155" t="s">
        <v>310</v>
      </c>
      <c r="E155" t="s">
        <v>311</v>
      </c>
      <c r="F155" t="s">
        <v>14</v>
      </c>
      <c r="G155">
        <v>529</v>
      </c>
    </row>
    <row r="156" spans="1:10">
      <c r="A156" t="s">
        <v>296</v>
      </c>
      <c r="B156" t="s">
        <v>297</v>
      </c>
      <c r="C156">
        <v>34</v>
      </c>
      <c r="D156" t="s">
        <v>312</v>
      </c>
      <c r="E156" t="s">
        <v>313</v>
      </c>
      <c r="F156" t="s">
        <v>14</v>
      </c>
      <c r="G156">
        <v>520</v>
      </c>
    </row>
    <row r="157" spans="1:10">
      <c r="A157" t="s">
        <v>296</v>
      </c>
      <c r="B157" t="s">
        <v>297</v>
      </c>
      <c r="C157">
        <v>8</v>
      </c>
      <c r="D157" t="s">
        <v>314</v>
      </c>
      <c r="E157" t="s">
        <v>300</v>
      </c>
      <c r="F157" t="s">
        <v>14</v>
      </c>
      <c r="G157">
        <v>483</v>
      </c>
    </row>
    <row r="158" spans="1:10">
      <c r="A158" t="s">
        <v>296</v>
      </c>
      <c r="B158" t="s">
        <v>297</v>
      </c>
      <c r="C158">
        <v>22</v>
      </c>
      <c r="D158" t="s">
        <v>315</v>
      </c>
      <c r="E158" t="s">
        <v>316</v>
      </c>
      <c r="F158" t="s">
        <v>14</v>
      </c>
      <c r="G158">
        <v>477</v>
      </c>
    </row>
    <row r="159" spans="1:10">
      <c r="A159" t="s">
        <v>296</v>
      </c>
      <c r="B159" t="s">
        <v>297</v>
      </c>
      <c r="C159">
        <v>15</v>
      </c>
      <c r="D159" t="s">
        <v>317</v>
      </c>
      <c r="E159" t="s">
        <v>318</v>
      </c>
      <c r="F159" t="s">
        <v>31</v>
      </c>
      <c r="G159">
        <v>474</v>
      </c>
    </row>
    <row r="160" spans="1:10">
      <c r="A160" t="s">
        <v>296</v>
      </c>
      <c r="B160" t="s">
        <v>297</v>
      </c>
      <c r="C160">
        <v>16</v>
      </c>
      <c r="D160" t="s">
        <v>288</v>
      </c>
      <c r="E160" t="s">
        <v>319</v>
      </c>
      <c r="F160" t="s">
        <v>14</v>
      </c>
      <c r="G160">
        <v>438</v>
      </c>
    </row>
    <row r="161" spans="1:7">
      <c r="A161" t="s">
        <v>296</v>
      </c>
      <c r="B161" t="s">
        <v>297</v>
      </c>
      <c r="C161">
        <v>19</v>
      </c>
      <c r="D161" t="s">
        <v>320</v>
      </c>
      <c r="E161" t="s">
        <v>321</v>
      </c>
      <c r="F161" t="s">
        <v>14</v>
      </c>
      <c r="G161">
        <v>438</v>
      </c>
    </row>
    <row r="162" spans="1:7">
      <c r="A162" t="s">
        <v>296</v>
      </c>
      <c r="B162" t="s">
        <v>297</v>
      </c>
      <c r="C162">
        <v>30</v>
      </c>
      <c r="D162" t="s">
        <v>322</v>
      </c>
      <c r="E162" t="s">
        <v>302</v>
      </c>
      <c r="F162" t="s">
        <v>31</v>
      </c>
      <c r="G162">
        <v>399</v>
      </c>
    </row>
    <row r="163" spans="1:7">
      <c r="A163" t="s">
        <v>296</v>
      </c>
      <c r="B163" t="s">
        <v>297</v>
      </c>
      <c r="C163">
        <v>28</v>
      </c>
      <c r="D163" t="s">
        <v>323</v>
      </c>
      <c r="E163" t="s">
        <v>324</v>
      </c>
      <c r="F163" t="s">
        <v>14</v>
      </c>
      <c r="G163">
        <v>369</v>
      </c>
    </row>
    <row r="164" spans="1:7">
      <c r="A164" t="s">
        <v>296</v>
      </c>
      <c r="B164" t="s">
        <v>297</v>
      </c>
      <c r="C164">
        <v>17</v>
      </c>
      <c r="D164" t="s">
        <v>325</v>
      </c>
      <c r="E164" t="s">
        <v>326</v>
      </c>
      <c r="F164" t="s">
        <v>14</v>
      </c>
      <c r="G164">
        <v>331</v>
      </c>
    </row>
    <row r="165" spans="1:7">
      <c r="A165" t="s">
        <v>296</v>
      </c>
      <c r="B165" t="s">
        <v>297</v>
      </c>
      <c r="C165">
        <v>26</v>
      </c>
      <c r="D165" t="s">
        <v>327</v>
      </c>
      <c r="E165" t="s">
        <v>328</v>
      </c>
      <c r="F165" t="s">
        <v>14</v>
      </c>
      <c r="G165">
        <v>297</v>
      </c>
    </row>
    <row r="166" spans="1:7">
      <c r="A166" t="s">
        <v>296</v>
      </c>
      <c r="B166" t="s">
        <v>297</v>
      </c>
      <c r="C166">
        <v>13</v>
      </c>
      <c r="D166" t="s">
        <v>329</v>
      </c>
      <c r="E166" t="s">
        <v>330</v>
      </c>
      <c r="F166" t="s">
        <v>14</v>
      </c>
      <c r="G166">
        <v>294</v>
      </c>
    </row>
    <row r="167" spans="1:7">
      <c r="A167" t="s">
        <v>296</v>
      </c>
      <c r="B167" t="s">
        <v>297</v>
      </c>
      <c r="C167">
        <v>10</v>
      </c>
      <c r="D167" t="s">
        <v>331</v>
      </c>
      <c r="E167" t="s">
        <v>332</v>
      </c>
      <c r="F167" t="s">
        <v>14</v>
      </c>
      <c r="G167">
        <v>292</v>
      </c>
    </row>
    <row r="168" spans="1:7">
      <c r="A168" t="s">
        <v>296</v>
      </c>
      <c r="B168" t="s">
        <v>297</v>
      </c>
      <c r="C168">
        <v>7</v>
      </c>
      <c r="D168" t="s">
        <v>333</v>
      </c>
      <c r="E168" t="s">
        <v>334</v>
      </c>
      <c r="F168" t="s">
        <v>14</v>
      </c>
      <c r="G168">
        <v>291</v>
      </c>
    </row>
    <row r="169" spans="1:7">
      <c r="A169" t="s">
        <v>296</v>
      </c>
      <c r="B169" t="s">
        <v>297</v>
      </c>
      <c r="C169">
        <v>37</v>
      </c>
      <c r="D169" t="s">
        <v>335</v>
      </c>
      <c r="E169" t="s">
        <v>336</v>
      </c>
      <c r="F169" t="s">
        <v>14</v>
      </c>
      <c r="G169">
        <v>285</v>
      </c>
    </row>
    <row r="170" spans="1:7">
      <c r="A170" t="s">
        <v>296</v>
      </c>
      <c r="B170" t="s">
        <v>297</v>
      </c>
      <c r="C170">
        <v>53</v>
      </c>
      <c r="D170" t="s">
        <v>337</v>
      </c>
      <c r="E170" t="s">
        <v>302</v>
      </c>
      <c r="F170" t="s">
        <v>14</v>
      </c>
      <c r="G170">
        <v>276</v>
      </c>
    </row>
    <row r="171" spans="1:7">
      <c r="A171" t="s">
        <v>296</v>
      </c>
      <c r="B171" t="s">
        <v>297</v>
      </c>
      <c r="C171">
        <v>27</v>
      </c>
      <c r="D171" t="s">
        <v>208</v>
      </c>
      <c r="E171" t="s">
        <v>338</v>
      </c>
      <c r="F171" t="s">
        <v>31</v>
      </c>
      <c r="G171">
        <v>269</v>
      </c>
    </row>
    <row r="172" spans="1:7">
      <c r="A172" t="s">
        <v>296</v>
      </c>
      <c r="B172" t="s">
        <v>297</v>
      </c>
      <c r="C172">
        <v>41</v>
      </c>
      <c r="D172" t="s">
        <v>339</v>
      </c>
      <c r="E172" t="s">
        <v>340</v>
      </c>
      <c r="F172" t="s">
        <v>14</v>
      </c>
      <c r="G172">
        <v>268</v>
      </c>
    </row>
    <row r="173" spans="1:7">
      <c r="A173" t="s">
        <v>296</v>
      </c>
      <c r="B173" t="s">
        <v>297</v>
      </c>
      <c r="C173">
        <v>32</v>
      </c>
      <c r="D173" t="s">
        <v>341</v>
      </c>
      <c r="E173" t="s">
        <v>342</v>
      </c>
      <c r="F173" t="s">
        <v>14</v>
      </c>
      <c r="G173">
        <v>258</v>
      </c>
    </row>
    <row r="174" spans="1:7">
      <c r="A174" t="s">
        <v>296</v>
      </c>
      <c r="B174" t="s">
        <v>297</v>
      </c>
      <c r="C174">
        <v>12</v>
      </c>
      <c r="D174" t="s">
        <v>343</v>
      </c>
      <c r="E174" t="s">
        <v>344</v>
      </c>
      <c r="F174" t="s">
        <v>31</v>
      </c>
      <c r="G174">
        <v>251</v>
      </c>
    </row>
    <row r="175" spans="1:7">
      <c r="A175" t="s">
        <v>296</v>
      </c>
      <c r="B175" t="s">
        <v>297</v>
      </c>
      <c r="C175">
        <v>36</v>
      </c>
      <c r="D175" t="s">
        <v>345</v>
      </c>
      <c r="E175" t="s">
        <v>302</v>
      </c>
      <c r="F175" t="s">
        <v>31</v>
      </c>
      <c r="G175">
        <v>249</v>
      </c>
    </row>
    <row r="176" spans="1:7">
      <c r="A176" t="s">
        <v>296</v>
      </c>
      <c r="B176" t="s">
        <v>297</v>
      </c>
      <c r="C176">
        <v>55</v>
      </c>
      <c r="D176" t="s">
        <v>346</v>
      </c>
      <c r="E176" t="s">
        <v>347</v>
      </c>
      <c r="F176" t="s">
        <v>14</v>
      </c>
      <c r="G176">
        <v>249</v>
      </c>
    </row>
    <row r="177" spans="1:7">
      <c r="A177" t="s">
        <v>296</v>
      </c>
      <c r="B177" t="s">
        <v>297</v>
      </c>
      <c r="C177">
        <v>20</v>
      </c>
      <c r="D177" t="s">
        <v>348</v>
      </c>
      <c r="E177" t="s">
        <v>349</v>
      </c>
      <c r="F177" t="s">
        <v>14</v>
      </c>
      <c r="G177">
        <v>208</v>
      </c>
    </row>
    <row r="178" spans="1:7">
      <c r="A178" t="s">
        <v>296</v>
      </c>
      <c r="B178" t="s">
        <v>297</v>
      </c>
      <c r="C178">
        <v>6</v>
      </c>
      <c r="D178" t="s">
        <v>350</v>
      </c>
      <c r="E178" t="s">
        <v>351</v>
      </c>
      <c r="F178" t="s">
        <v>31</v>
      </c>
      <c r="G178">
        <v>207</v>
      </c>
    </row>
    <row r="179" spans="1:7">
      <c r="A179" t="s">
        <v>296</v>
      </c>
      <c r="B179" t="s">
        <v>297</v>
      </c>
      <c r="C179">
        <v>35</v>
      </c>
      <c r="D179" t="s">
        <v>352</v>
      </c>
      <c r="E179" t="s">
        <v>353</v>
      </c>
      <c r="F179" t="s">
        <v>14</v>
      </c>
      <c r="G179">
        <v>186</v>
      </c>
    </row>
    <row r="180" spans="1:7">
      <c r="A180" t="s">
        <v>296</v>
      </c>
      <c r="B180" t="s">
        <v>297</v>
      </c>
      <c r="C180">
        <v>42</v>
      </c>
      <c r="D180" t="s">
        <v>354</v>
      </c>
      <c r="E180" t="s">
        <v>355</v>
      </c>
      <c r="F180" t="s">
        <v>31</v>
      </c>
      <c r="G180">
        <v>161</v>
      </c>
    </row>
    <row r="181" spans="1:7">
      <c r="A181" t="s">
        <v>296</v>
      </c>
      <c r="B181" t="s">
        <v>297</v>
      </c>
      <c r="C181">
        <v>38</v>
      </c>
      <c r="D181" t="s">
        <v>356</v>
      </c>
      <c r="E181" t="s">
        <v>357</v>
      </c>
      <c r="F181" t="s">
        <v>14</v>
      </c>
      <c r="G181">
        <v>140</v>
      </c>
    </row>
    <row r="182" spans="1:7">
      <c r="A182" t="s">
        <v>296</v>
      </c>
      <c r="B182" t="s">
        <v>297</v>
      </c>
      <c r="C182">
        <v>44</v>
      </c>
      <c r="D182" t="s">
        <v>358</v>
      </c>
      <c r="E182" t="s">
        <v>359</v>
      </c>
      <c r="F182" t="s">
        <v>14</v>
      </c>
      <c r="G182">
        <v>136</v>
      </c>
    </row>
    <row r="183" spans="1:7">
      <c r="A183" t="s">
        <v>296</v>
      </c>
      <c r="B183" t="s">
        <v>297</v>
      </c>
      <c r="C183">
        <v>47</v>
      </c>
      <c r="D183" t="s">
        <v>360</v>
      </c>
      <c r="E183" t="s">
        <v>361</v>
      </c>
      <c r="F183" t="s">
        <v>14</v>
      </c>
      <c r="G183">
        <v>134</v>
      </c>
    </row>
    <row r="184" spans="1:7">
      <c r="A184" t="s">
        <v>296</v>
      </c>
      <c r="B184" t="s">
        <v>297</v>
      </c>
      <c r="C184">
        <v>18</v>
      </c>
      <c r="D184" t="s">
        <v>362</v>
      </c>
      <c r="E184" t="s">
        <v>363</v>
      </c>
      <c r="F184" t="s">
        <v>31</v>
      </c>
      <c r="G184">
        <v>130</v>
      </c>
    </row>
    <row r="185" spans="1:7">
      <c r="A185" t="s">
        <v>296</v>
      </c>
      <c r="B185" t="s">
        <v>297</v>
      </c>
      <c r="C185">
        <v>29</v>
      </c>
      <c r="D185" t="s">
        <v>364</v>
      </c>
      <c r="E185" t="s">
        <v>365</v>
      </c>
      <c r="F185" t="s">
        <v>14</v>
      </c>
      <c r="G185">
        <v>128</v>
      </c>
    </row>
    <row r="186" spans="1:7">
      <c r="A186" t="s">
        <v>296</v>
      </c>
      <c r="B186" t="s">
        <v>297</v>
      </c>
      <c r="C186">
        <v>23</v>
      </c>
      <c r="D186" t="s">
        <v>366</v>
      </c>
      <c r="E186" t="s">
        <v>367</v>
      </c>
      <c r="F186" t="s">
        <v>14</v>
      </c>
      <c r="G186">
        <v>127</v>
      </c>
    </row>
    <row r="187" spans="1:7">
      <c r="A187" t="s">
        <v>296</v>
      </c>
      <c r="B187" t="s">
        <v>297</v>
      </c>
      <c r="C187">
        <v>25</v>
      </c>
      <c r="D187" t="s">
        <v>368</v>
      </c>
      <c r="E187" t="s">
        <v>369</v>
      </c>
      <c r="F187" t="s">
        <v>14</v>
      </c>
      <c r="G187">
        <v>117</v>
      </c>
    </row>
    <row r="188" spans="1:7">
      <c r="A188" t="s">
        <v>296</v>
      </c>
      <c r="B188" t="s">
        <v>297</v>
      </c>
      <c r="C188">
        <v>54</v>
      </c>
      <c r="D188" t="s">
        <v>370</v>
      </c>
      <c r="E188" t="s">
        <v>371</v>
      </c>
      <c r="F188" t="s">
        <v>31</v>
      </c>
      <c r="G188">
        <v>111</v>
      </c>
    </row>
    <row r="189" spans="1:7">
      <c r="A189" t="s">
        <v>296</v>
      </c>
      <c r="B189" t="s">
        <v>297</v>
      </c>
      <c r="C189">
        <v>40</v>
      </c>
      <c r="D189" t="s">
        <v>372</v>
      </c>
      <c r="E189" t="s">
        <v>373</v>
      </c>
      <c r="F189" t="s">
        <v>14</v>
      </c>
      <c r="G189">
        <v>109</v>
      </c>
    </row>
    <row r="190" spans="1:7">
      <c r="A190" t="s">
        <v>296</v>
      </c>
      <c r="B190" t="s">
        <v>297</v>
      </c>
      <c r="C190">
        <v>50</v>
      </c>
      <c r="D190" t="s">
        <v>374</v>
      </c>
      <c r="E190" t="s">
        <v>375</v>
      </c>
      <c r="F190" t="s">
        <v>14</v>
      </c>
      <c r="G190">
        <v>96</v>
      </c>
    </row>
    <row r="191" spans="1:7">
      <c r="A191" t="s">
        <v>296</v>
      </c>
      <c r="B191" t="s">
        <v>297</v>
      </c>
      <c r="C191">
        <v>43</v>
      </c>
      <c r="D191" t="s">
        <v>376</v>
      </c>
      <c r="E191" t="s">
        <v>377</v>
      </c>
      <c r="F191" t="s">
        <v>14</v>
      </c>
      <c r="G191">
        <v>94</v>
      </c>
    </row>
    <row r="192" spans="1:7">
      <c r="A192" t="s">
        <v>296</v>
      </c>
      <c r="B192" t="s">
        <v>297</v>
      </c>
      <c r="C192">
        <v>46</v>
      </c>
      <c r="D192" t="s">
        <v>378</v>
      </c>
      <c r="E192" t="s">
        <v>379</v>
      </c>
      <c r="F192" t="s">
        <v>14</v>
      </c>
      <c r="G192">
        <v>89</v>
      </c>
    </row>
    <row r="193" spans="1:10">
      <c r="A193" t="s">
        <v>296</v>
      </c>
      <c r="B193" t="s">
        <v>297</v>
      </c>
      <c r="C193">
        <v>33</v>
      </c>
      <c r="D193" t="s">
        <v>380</v>
      </c>
      <c r="E193" t="s">
        <v>381</v>
      </c>
      <c r="F193" t="s">
        <v>31</v>
      </c>
      <c r="G193">
        <v>87</v>
      </c>
    </row>
    <row r="194" spans="1:10">
      <c r="A194" t="s">
        <v>296</v>
      </c>
      <c r="B194" t="s">
        <v>297</v>
      </c>
      <c r="C194">
        <v>21</v>
      </c>
      <c r="D194" t="s">
        <v>354</v>
      </c>
      <c r="E194" t="s">
        <v>382</v>
      </c>
      <c r="F194" t="s">
        <v>31</v>
      </c>
      <c r="G194">
        <v>83</v>
      </c>
    </row>
    <row r="195" spans="1:10">
      <c r="A195" t="s">
        <v>296</v>
      </c>
      <c r="B195" t="s">
        <v>297</v>
      </c>
      <c r="C195">
        <v>9</v>
      </c>
      <c r="D195" t="s">
        <v>383</v>
      </c>
      <c r="E195" t="s">
        <v>384</v>
      </c>
      <c r="F195" t="s">
        <v>31</v>
      </c>
      <c r="G195">
        <v>75</v>
      </c>
    </row>
    <row r="196" spans="1:10">
      <c r="A196" t="s">
        <v>296</v>
      </c>
      <c r="B196" t="s">
        <v>297</v>
      </c>
      <c r="C196">
        <v>45</v>
      </c>
      <c r="D196" t="s">
        <v>385</v>
      </c>
      <c r="E196" t="s">
        <v>386</v>
      </c>
      <c r="F196" t="s">
        <v>31</v>
      </c>
      <c r="G196">
        <v>75</v>
      </c>
    </row>
    <row r="197" spans="1:10">
      <c r="A197" t="s">
        <v>296</v>
      </c>
      <c r="B197" t="s">
        <v>297</v>
      </c>
      <c r="C197">
        <v>48</v>
      </c>
      <c r="D197" t="s">
        <v>387</v>
      </c>
      <c r="E197" t="s">
        <v>388</v>
      </c>
      <c r="F197" t="s">
        <v>31</v>
      </c>
      <c r="G197">
        <v>73</v>
      </c>
    </row>
    <row r="198" spans="1:10">
      <c r="A198" t="s">
        <v>296</v>
      </c>
      <c r="B198" t="s">
        <v>297</v>
      </c>
      <c r="C198">
        <v>51</v>
      </c>
      <c r="D198" t="s">
        <v>389</v>
      </c>
      <c r="E198" t="s">
        <v>390</v>
      </c>
      <c r="F198" t="s">
        <v>31</v>
      </c>
      <c r="G198">
        <v>64</v>
      </c>
    </row>
    <row r="199" spans="1:10">
      <c r="A199" t="s">
        <v>296</v>
      </c>
      <c r="B199" t="s">
        <v>297</v>
      </c>
      <c r="C199">
        <v>39</v>
      </c>
      <c r="D199" t="s">
        <v>391</v>
      </c>
      <c r="E199" t="s">
        <v>392</v>
      </c>
      <c r="F199" t="s">
        <v>31</v>
      </c>
      <c r="G199">
        <v>56</v>
      </c>
    </row>
    <row r="200" spans="1:10">
      <c r="A200" t="s">
        <v>296</v>
      </c>
      <c r="B200" t="s">
        <v>297</v>
      </c>
      <c r="C200">
        <v>56</v>
      </c>
      <c r="D200" t="s">
        <v>393</v>
      </c>
      <c r="E200" t="s">
        <v>394</v>
      </c>
      <c r="F200" t="s">
        <v>14</v>
      </c>
      <c r="G200">
        <v>56</v>
      </c>
    </row>
    <row r="201" spans="1:10">
      <c r="A201" t="s">
        <v>296</v>
      </c>
      <c r="B201" t="s">
        <v>297</v>
      </c>
      <c r="C201">
        <v>24</v>
      </c>
      <c r="D201" t="s">
        <v>395</v>
      </c>
      <c r="E201" t="s">
        <v>396</v>
      </c>
      <c r="F201" t="s">
        <v>31</v>
      </c>
      <c r="G201">
        <v>49</v>
      </c>
    </row>
    <row r="202" spans="1:10">
      <c r="A202" t="s">
        <v>296</v>
      </c>
      <c r="B202" t="s">
        <v>297</v>
      </c>
      <c r="C202">
        <v>49</v>
      </c>
      <c r="D202" t="s">
        <v>397</v>
      </c>
      <c r="E202" t="s">
        <v>398</v>
      </c>
      <c r="F202" t="s">
        <v>14</v>
      </c>
      <c r="G202">
        <v>35</v>
      </c>
    </row>
    <row r="203" spans="1:10">
      <c r="A203" t="s">
        <v>296</v>
      </c>
      <c r="B203" t="s">
        <v>297</v>
      </c>
      <c r="C203">
        <v>52</v>
      </c>
      <c r="D203" t="s">
        <v>399</v>
      </c>
      <c r="E203" t="s">
        <v>400</v>
      </c>
      <c r="F203" t="s">
        <v>14</v>
      </c>
      <c r="G203">
        <v>32</v>
      </c>
    </row>
    <row r="204" spans="1:10">
      <c r="A204" t="s">
        <v>10</v>
      </c>
      <c r="B204" t="s">
        <v>401</v>
      </c>
      <c r="C204">
        <v>29</v>
      </c>
      <c r="D204" t="s">
        <v>402</v>
      </c>
      <c r="E204" t="s">
        <v>403</v>
      </c>
      <c r="F204" t="s">
        <v>14</v>
      </c>
      <c r="G204">
        <v>7510</v>
      </c>
      <c r="J204">
        <f>SUM(G204:G205)</f>
        <v>12584</v>
      </c>
    </row>
    <row r="205" spans="1:10">
      <c r="A205" t="s">
        <v>10</v>
      </c>
      <c r="B205" t="s">
        <v>401</v>
      </c>
      <c r="C205">
        <v>95</v>
      </c>
      <c r="D205" t="s">
        <v>404</v>
      </c>
      <c r="E205" t="s">
        <v>405</v>
      </c>
      <c r="F205" t="s">
        <v>14</v>
      </c>
      <c r="G205">
        <v>5074</v>
      </c>
    </row>
    <row r="206" spans="1:10">
      <c r="A206" t="s">
        <v>23</v>
      </c>
      <c r="B206" t="s">
        <v>406</v>
      </c>
      <c r="C206">
        <v>1</v>
      </c>
      <c r="D206" t="s">
        <v>407</v>
      </c>
      <c r="E206" t="s">
        <v>75</v>
      </c>
      <c r="F206" t="s">
        <v>14</v>
      </c>
      <c r="G206">
        <v>115693</v>
      </c>
      <c r="J206">
        <f>SUM(G206:G276)</f>
        <v>623159</v>
      </c>
    </row>
    <row r="207" spans="1:10">
      <c r="A207" t="s">
        <v>23</v>
      </c>
      <c r="B207" t="s">
        <v>406</v>
      </c>
      <c r="C207">
        <v>81</v>
      </c>
      <c r="D207" t="s">
        <v>408</v>
      </c>
      <c r="E207" t="s">
        <v>409</v>
      </c>
      <c r="F207" t="s">
        <v>31</v>
      </c>
      <c r="G207">
        <v>64147</v>
      </c>
    </row>
    <row r="208" spans="1:10">
      <c r="A208" t="s">
        <v>23</v>
      </c>
      <c r="B208" t="s">
        <v>406</v>
      </c>
      <c r="C208">
        <v>16</v>
      </c>
      <c r="D208" t="s">
        <v>410</v>
      </c>
      <c r="E208" t="s">
        <v>42</v>
      </c>
      <c r="F208" t="s">
        <v>14</v>
      </c>
      <c r="G208">
        <v>35307</v>
      </c>
    </row>
    <row r="209" spans="1:7">
      <c r="A209" t="s">
        <v>23</v>
      </c>
      <c r="B209" t="s">
        <v>406</v>
      </c>
      <c r="C209">
        <v>8</v>
      </c>
      <c r="D209" t="s">
        <v>411</v>
      </c>
      <c r="E209" t="s">
        <v>412</v>
      </c>
      <c r="F209" t="s">
        <v>14</v>
      </c>
      <c r="G209">
        <v>28991</v>
      </c>
    </row>
    <row r="210" spans="1:7">
      <c r="A210" t="s">
        <v>23</v>
      </c>
      <c r="B210" t="s">
        <v>406</v>
      </c>
      <c r="C210">
        <v>29</v>
      </c>
      <c r="D210" t="s">
        <v>71</v>
      </c>
      <c r="E210" t="s">
        <v>413</v>
      </c>
      <c r="F210" t="s">
        <v>14</v>
      </c>
      <c r="G210">
        <v>28623</v>
      </c>
    </row>
    <row r="211" spans="1:7">
      <c r="A211" t="s">
        <v>23</v>
      </c>
      <c r="B211" t="s">
        <v>406</v>
      </c>
      <c r="C211">
        <v>5</v>
      </c>
      <c r="D211" t="s">
        <v>414</v>
      </c>
      <c r="E211" t="s">
        <v>415</v>
      </c>
      <c r="F211" t="s">
        <v>14</v>
      </c>
      <c r="G211">
        <v>17744</v>
      </c>
    </row>
    <row r="212" spans="1:7">
      <c r="A212" t="s">
        <v>23</v>
      </c>
      <c r="B212" t="s">
        <v>406</v>
      </c>
      <c r="C212">
        <v>41</v>
      </c>
      <c r="D212" t="s">
        <v>89</v>
      </c>
      <c r="E212" t="s">
        <v>416</v>
      </c>
      <c r="F212" t="s">
        <v>14</v>
      </c>
      <c r="G212">
        <v>12348</v>
      </c>
    </row>
    <row r="213" spans="1:7">
      <c r="A213" t="s">
        <v>23</v>
      </c>
      <c r="B213" t="s">
        <v>406</v>
      </c>
      <c r="C213">
        <v>61</v>
      </c>
      <c r="D213" t="s">
        <v>417</v>
      </c>
      <c r="E213" t="s">
        <v>86</v>
      </c>
      <c r="F213" t="s">
        <v>14</v>
      </c>
      <c r="G213">
        <v>11870</v>
      </c>
    </row>
    <row r="214" spans="1:7">
      <c r="A214" t="s">
        <v>23</v>
      </c>
      <c r="B214" t="s">
        <v>406</v>
      </c>
      <c r="C214">
        <v>26</v>
      </c>
      <c r="D214" t="s">
        <v>418</v>
      </c>
      <c r="E214" t="s">
        <v>419</v>
      </c>
      <c r="F214" t="s">
        <v>14</v>
      </c>
      <c r="G214">
        <v>10457</v>
      </c>
    </row>
    <row r="215" spans="1:7">
      <c r="A215" t="s">
        <v>23</v>
      </c>
      <c r="B215" t="s">
        <v>406</v>
      </c>
      <c r="C215">
        <v>12</v>
      </c>
      <c r="D215" t="s">
        <v>29</v>
      </c>
      <c r="E215" t="s">
        <v>420</v>
      </c>
      <c r="F215" t="s">
        <v>31</v>
      </c>
      <c r="G215">
        <v>10084</v>
      </c>
    </row>
    <row r="216" spans="1:7">
      <c r="A216" t="s">
        <v>23</v>
      </c>
      <c r="B216" t="s">
        <v>406</v>
      </c>
      <c r="C216">
        <v>11</v>
      </c>
      <c r="D216" t="s">
        <v>421</v>
      </c>
      <c r="E216" t="s">
        <v>422</v>
      </c>
      <c r="F216" t="s">
        <v>14</v>
      </c>
      <c r="G216">
        <v>9085</v>
      </c>
    </row>
    <row r="217" spans="1:7">
      <c r="A217" t="s">
        <v>23</v>
      </c>
      <c r="B217" t="s">
        <v>406</v>
      </c>
      <c r="C217">
        <v>77</v>
      </c>
      <c r="D217" t="s">
        <v>423</v>
      </c>
      <c r="E217" t="s">
        <v>53</v>
      </c>
      <c r="F217" t="s">
        <v>14</v>
      </c>
      <c r="G217">
        <v>8704</v>
      </c>
    </row>
    <row r="218" spans="1:7">
      <c r="A218" t="s">
        <v>23</v>
      </c>
      <c r="B218" t="s">
        <v>406</v>
      </c>
      <c r="C218">
        <v>4</v>
      </c>
      <c r="D218" t="s">
        <v>137</v>
      </c>
      <c r="E218" t="s">
        <v>424</v>
      </c>
      <c r="F218" t="s">
        <v>14</v>
      </c>
      <c r="G218">
        <v>8666</v>
      </c>
    </row>
    <row r="219" spans="1:7">
      <c r="A219" t="s">
        <v>23</v>
      </c>
      <c r="B219" t="s">
        <v>406</v>
      </c>
      <c r="C219">
        <v>80</v>
      </c>
      <c r="D219" t="s">
        <v>425</v>
      </c>
      <c r="E219" t="s">
        <v>426</v>
      </c>
      <c r="F219" t="s">
        <v>14</v>
      </c>
      <c r="G219">
        <v>8609</v>
      </c>
    </row>
    <row r="220" spans="1:7">
      <c r="A220" t="s">
        <v>23</v>
      </c>
      <c r="B220" t="s">
        <v>406</v>
      </c>
      <c r="C220">
        <v>21</v>
      </c>
      <c r="D220" t="s">
        <v>95</v>
      </c>
      <c r="E220" t="s">
        <v>427</v>
      </c>
      <c r="F220" t="s">
        <v>31</v>
      </c>
      <c r="G220">
        <v>8598</v>
      </c>
    </row>
    <row r="221" spans="1:7">
      <c r="A221" t="s">
        <v>23</v>
      </c>
      <c r="B221" t="s">
        <v>406</v>
      </c>
      <c r="C221">
        <v>6</v>
      </c>
      <c r="D221" t="s">
        <v>428</v>
      </c>
      <c r="E221" t="s">
        <v>429</v>
      </c>
      <c r="F221" t="s">
        <v>31</v>
      </c>
      <c r="G221">
        <v>7904</v>
      </c>
    </row>
    <row r="222" spans="1:7">
      <c r="A222" t="s">
        <v>23</v>
      </c>
      <c r="B222" t="s">
        <v>406</v>
      </c>
      <c r="C222">
        <v>88</v>
      </c>
      <c r="D222" t="s">
        <v>430</v>
      </c>
      <c r="E222" t="s">
        <v>420</v>
      </c>
      <c r="F222" t="s">
        <v>14</v>
      </c>
      <c r="G222">
        <v>7515</v>
      </c>
    </row>
    <row r="223" spans="1:7">
      <c r="A223" t="s">
        <v>23</v>
      </c>
      <c r="B223" t="s">
        <v>406</v>
      </c>
      <c r="C223">
        <v>43</v>
      </c>
      <c r="D223" t="s">
        <v>431</v>
      </c>
      <c r="E223" t="s">
        <v>432</v>
      </c>
      <c r="F223" t="s">
        <v>14</v>
      </c>
      <c r="G223">
        <v>7478</v>
      </c>
    </row>
    <row r="224" spans="1:7">
      <c r="A224" t="s">
        <v>23</v>
      </c>
      <c r="B224" t="s">
        <v>406</v>
      </c>
      <c r="C224">
        <v>22</v>
      </c>
      <c r="D224" t="s">
        <v>430</v>
      </c>
      <c r="E224" t="s">
        <v>216</v>
      </c>
      <c r="F224" t="s">
        <v>14</v>
      </c>
      <c r="G224">
        <v>7350</v>
      </c>
    </row>
    <row r="225" spans="1:7">
      <c r="A225" t="s">
        <v>23</v>
      </c>
      <c r="B225" t="s">
        <v>406</v>
      </c>
      <c r="C225">
        <v>13</v>
      </c>
      <c r="D225" t="s">
        <v>433</v>
      </c>
      <c r="E225" t="s">
        <v>434</v>
      </c>
      <c r="F225" t="s">
        <v>14</v>
      </c>
      <c r="G225">
        <v>7272</v>
      </c>
    </row>
    <row r="226" spans="1:7">
      <c r="A226" t="s">
        <v>23</v>
      </c>
      <c r="B226" t="s">
        <v>406</v>
      </c>
      <c r="C226">
        <v>15</v>
      </c>
      <c r="D226" t="s">
        <v>435</v>
      </c>
      <c r="E226" t="s">
        <v>96</v>
      </c>
      <c r="F226" t="s">
        <v>31</v>
      </c>
      <c r="G226">
        <v>7212</v>
      </c>
    </row>
    <row r="227" spans="1:7">
      <c r="A227" t="s">
        <v>23</v>
      </c>
      <c r="B227" t="s">
        <v>406</v>
      </c>
      <c r="C227">
        <v>49</v>
      </c>
      <c r="D227" t="s">
        <v>40</v>
      </c>
      <c r="E227" t="s">
        <v>436</v>
      </c>
      <c r="F227" t="s">
        <v>14</v>
      </c>
      <c r="G227">
        <v>6868</v>
      </c>
    </row>
    <row r="228" spans="1:7">
      <c r="A228" t="s">
        <v>23</v>
      </c>
      <c r="B228" t="s">
        <v>406</v>
      </c>
      <c r="C228">
        <v>40</v>
      </c>
      <c r="D228" t="s">
        <v>437</v>
      </c>
      <c r="E228" t="s">
        <v>438</v>
      </c>
      <c r="F228" t="s">
        <v>14</v>
      </c>
      <c r="G228">
        <v>6843</v>
      </c>
    </row>
    <row r="229" spans="1:7">
      <c r="A229" t="s">
        <v>23</v>
      </c>
      <c r="B229" t="s">
        <v>406</v>
      </c>
      <c r="C229">
        <v>24</v>
      </c>
      <c r="D229" t="s">
        <v>439</v>
      </c>
      <c r="E229" t="s">
        <v>440</v>
      </c>
      <c r="F229" t="s">
        <v>31</v>
      </c>
      <c r="G229">
        <v>6562</v>
      </c>
    </row>
    <row r="230" spans="1:7">
      <c r="A230" t="s">
        <v>23</v>
      </c>
      <c r="B230" t="s">
        <v>406</v>
      </c>
      <c r="C230">
        <v>101</v>
      </c>
      <c r="D230" t="s">
        <v>441</v>
      </c>
      <c r="E230" t="s">
        <v>442</v>
      </c>
      <c r="F230" t="s">
        <v>14</v>
      </c>
      <c r="G230">
        <v>5865</v>
      </c>
    </row>
    <row r="231" spans="1:7">
      <c r="A231" t="s">
        <v>23</v>
      </c>
      <c r="B231" t="s">
        <v>406</v>
      </c>
      <c r="C231">
        <v>46</v>
      </c>
      <c r="D231" t="s">
        <v>443</v>
      </c>
      <c r="E231" t="s">
        <v>444</v>
      </c>
      <c r="F231" t="s">
        <v>14</v>
      </c>
      <c r="G231">
        <v>5756</v>
      </c>
    </row>
    <row r="232" spans="1:7">
      <c r="A232" t="s">
        <v>23</v>
      </c>
      <c r="B232" t="s">
        <v>406</v>
      </c>
      <c r="C232">
        <v>18</v>
      </c>
      <c r="D232" t="s">
        <v>445</v>
      </c>
      <c r="E232" t="s">
        <v>446</v>
      </c>
      <c r="F232" t="s">
        <v>31</v>
      </c>
      <c r="G232">
        <v>5701</v>
      </c>
    </row>
    <row r="233" spans="1:7">
      <c r="A233" t="s">
        <v>23</v>
      </c>
      <c r="B233" t="s">
        <v>406</v>
      </c>
      <c r="C233">
        <v>42</v>
      </c>
      <c r="D233" t="s">
        <v>447</v>
      </c>
      <c r="E233" t="s">
        <v>448</v>
      </c>
      <c r="F233" t="s">
        <v>31</v>
      </c>
      <c r="G233">
        <v>5677</v>
      </c>
    </row>
    <row r="234" spans="1:7">
      <c r="A234" t="s">
        <v>23</v>
      </c>
      <c r="B234" t="s">
        <v>406</v>
      </c>
      <c r="C234">
        <v>47</v>
      </c>
      <c r="D234" t="s">
        <v>449</v>
      </c>
      <c r="E234" t="s">
        <v>450</v>
      </c>
      <c r="F234" t="s">
        <v>14</v>
      </c>
      <c r="G234">
        <v>5596</v>
      </c>
    </row>
    <row r="235" spans="1:7">
      <c r="A235" t="s">
        <v>23</v>
      </c>
      <c r="B235" t="s">
        <v>406</v>
      </c>
      <c r="C235">
        <v>25</v>
      </c>
      <c r="D235" t="s">
        <v>451</v>
      </c>
      <c r="E235" t="s">
        <v>452</v>
      </c>
      <c r="F235" t="s">
        <v>14</v>
      </c>
      <c r="G235">
        <v>5530</v>
      </c>
    </row>
    <row r="236" spans="1:7">
      <c r="A236" t="s">
        <v>23</v>
      </c>
      <c r="B236" t="s">
        <v>406</v>
      </c>
      <c r="C236">
        <v>28</v>
      </c>
      <c r="D236" t="s">
        <v>54</v>
      </c>
      <c r="E236" t="s">
        <v>140</v>
      </c>
      <c r="F236" t="s">
        <v>14</v>
      </c>
      <c r="G236">
        <v>5398</v>
      </c>
    </row>
    <row r="237" spans="1:7">
      <c r="A237" t="s">
        <v>23</v>
      </c>
      <c r="B237" t="s">
        <v>406</v>
      </c>
      <c r="C237">
        <v>106</v>
      </c>
      <c r="D237" t="s">
        <v>453</v>
      </c>
      <c r="E237" t="s">
        <v>386</v>
      </c>
      <c r="F237" t="s">
        <v>14</v>
      </c>
      <c r="G237">
        <v>5366</v>
      </c>
    </row>
    <row r="238" spans="1:7">
      <c r="A238" t="s">
        <v>23</v>
      </c>
      <c r="B238" t="s">
        <v>406</v>
      </c>
      <c r="C238">
        <v>94</v>
      </c>
      <c r="D238" t="s">
        <v>454</v>
      </c>
      <c r="E238" t="s">
        <v>209</v>
      </c>
      <c r="F238" t="s">
        <v>14</v>
      </c>
      <c r="G238">
        <v>5075</v>
      </c>
    </row>
    <row r="239" spans="1:7">
      <c r="A239" t="s">
        <v>23</v>
      </c>
      <c r="B239" t="s">
        <v>406</v>
      </c>
      <c r="C239">
        <v>68</v>
      </c>
      <c r="D239" t="s">
        <v>455</v>
      </c>
      <c r="E239" t="s">
        <v>456</v>
      </c>
      <c r="F239" t="s">
        <v>14</v>
      </c>
      <c r="G239">
        <v>4993</v>
      </c>
    </row>
    <row r="240" spans="1:7">
      <c r="A240" t="s">
        <v>23</v>
      </c>
      <c r="B240" t="s">
        <v>406</v>
      </c>
      <c r="C240">
        <v>86</v>
      </c>
      <c r="D240" t="s">
        <v>457</v>
      </c>
      <c r="E240" t="s">
        <v>458</v>
      </c>
      <c r="F240" t="s">
        <v>14</v>
      </c>
      <c r="G240">
        <v>4876</v>
      </c>
    </row>
    <row r="241" spans="1:7">
      <c r="A241" t="s">
        <v>23</v>
      </c>
      <c r="B241" t="s">
        <v>406</v>
      </c>
      <c r="C241">
        <v>19</v>
      </c>
      <c r="D241" t="s">
        <v>459</v>
      </c>
      <c r="E241" t="s">
        <v>460</v>
      </c>
      <c r="F241" t="s">
        <v>14</v>
      </c>
      <c r="G241">
        <v>4855</v>
      </c>
    </row>
    <row r="242" spans="1:7">
      <c r="A242" t="s">
        <v>23</v>
      </c>
      <c r="B242" t="s">
        <v>406</v>
      </c>
      <c r="C242">
        <v>62</v>
      </c>
      <c r="D242" t="s">
        <v>461</v>
      </c>
      <c r="E242" t="s">
        <v>338</v>
      </c>
      <c r="F242" t="s">
        <v>14</v>
      </c>
      <c r="G242">
        <v>4854</v>
      </c>
    </row>
    <row r="243" spans="1:7">
      <c r="A243" t="s">
        <v>23</v>
      </c>
      <c r="B243" t="s">
        <v>406</v>
      </c>
      <c r="C243">
        <v>27</v>
      </c>
      <c r="D243" t="s">
        <v>462</v>
      </c>
      <c r="E243" t="s">
        <v>463</v>
      </c>
      <c r="F243" t="s">
        <v>31</v>
      </c>
      <c r="G243">
        <v>4638</v>
      </c>
    </row>
    <row r="244" spans="1:7">
      <c r="A244" t="s">
        <v>23</v>
      </c>
      <c r="B244" t="s">
        <v>406</v>
      </c>
      <c r="C244">
        <v>23</v>
      </c>
      <c r="D244" t="s">
        <v>464</v>
      </c>
      <c r="E244" t="s">
        <v>371</v>
      </c>
      <c r="F244" t="s">
        <v>14</v>
      </c>
      <c r="G244">
        <v>4603</v>
      </c>
    </row>
    <row r="245" spans="1:7">
      <c r="A245" t="s">
        <v>23</v>
      </c>
      <c r="B245" t="s">
        <v>406</v>
      </c>
      <c r="C245">
        <v>73</v>
      </c>
      <c r="D245" t="s">
        <v>465</v>
      </c>
      <c r="E245" t="s">
        <v>466</v>
      </c>
      <c r="F245" t="s">
        <v>14</v>
      </c>
      <c r="G245">
        <v>4539</v>
      </c>
    </row>
    <row r="246" spans="1:7">
      <c r="A246" t="s">
        <v>23</v>
      </c>
      <c r="B246" t="s">
        <v>406</v>
      </c>
      <c r="C246">
        <v>20</v>
      </c>
      <c r="D246" t="s">
        <v>467</v>
      </c>
      <c r="E246" t="s">
        <v>468</v>
      </c>
      <c r="F246" t="s">
        <v>14</v>
      </c>
      <c r="G246">
        <v>4513</v>
      </c>
    </row>
    <row r="247" spans="1:7">
      <c r="A247" t="s">
        <v>23</v>
      </c>
      <c r="B247" t="s">
        <v>406</v>
      </c>
      <c r="C247">
        <v>99</v>
      </c>
      <c r="D247" t="s">
        <v>469</v>
      </c>
      <c r="E247" t="s">
        <v>470</v>
      </c>
      <c r="F247" t="s">
        <v>31</v>
      </c>
      <c r="G247">
        <v>4441</v>
      </c>
    </row>
    <row r="248" spans="1:7">
      <c r="A248" t="s">
        <v>23</v>
      </c>
      <c r="B248" t="s">
        <v>406</v>
      </c>
      <c r="C248">
        <v>109</v>
      </c>
      <c r="D248" t="s">
        <v>471</v>
      </c>
      <c r="E248" t="s">
        <v>472</v>
      </c>
      <c r="F248" t="s">
        <v>14</v>
      </c>
      <c r="G248">
        <v>4393</v>
      </c>
    </row>
    <row r="249" spans="1:7">
      <c r="A249" t="s">
        <v>23</v>
      </c>
      <c r="B249" t="s">
        <v>406</v>
      </c>
      <c r="C249">
        <v>79</v>
      </c>
      <c r="D249" t="s">
        <v>341</v>
      </c>
      <c r="E249" t="s">
        <v>473</v>
      </c>
      <c r="F249" t="s">
        <v>14</v>
      </c>
      <c r="G249">
        <v>4373</v>
      </c>
    </row>
    <row r="250" spans="1:7">
      <c r="A250" t="s">
        <v>23</v>
      </c>
      <c r="B250" t="s">
        <v>406</v>
      </c>
      <c r="C250">
        <v>67</v>
      </c>
      <c r="D250" t="s">
        <v>474</v>
      </c>
      <c r="E250" t="s">
        <v>475</v>
      </c>
      <c r="F250" t="s">
        <v>14</v>
      </c>
      <c r="G250">
        <v>4314</v>
      </c>
    </row>
    <row r="251" spans="1:7">
      <c r="A251" t="s">
        <v>23</v>
      </c>
      <c r="B251" t="s">
        <v>406</v>
      </c>
      <c r="C251">
        <v>60</v>
      </c>
      <c r="D251" t="s">
        <v>476</v>
      </c>
      <c r="E251" t="s">
        <v>477</v>
      </c>
      <c r="F251" t="s">
        <v>31</v>
      </c>
      <c r="G251">
        <v>4312</v>
      </c>
    </row>
    <row r="252" spans="1:7">
      <c r="A252" t="s">
        <v>23</v>
      </c>
      <c r="B252" t="s">
        <v>406</v>
      </c>
      <c r="C252">
        <v>92</v>
      </c>
      <c r="D252" t="s">
        <v>478</v>
      </c>
      <c r="E252" t="s">
        <v>479</v>
      </c>
      <c r="F252" t="s">
        <v>14</v>
      </c>
      <c r="G252">
        <v>4225</v>
      </c>
    </row>
    <row r="253" spans="1:7">
      <c r="A253" t="s">
        <v>23</v>
      </c>
      <c r="B253" t="s">
        <v>406</v>
      </c>
      <c r="C253">
        <v>9</v>
      </c>
      <c r="D253" t="s">
        <v>480</v>
      </c>
      <c r="E253" t="s">
        <v>481</v>
      </c>
      <c r="F253" t="s">
        <v>31</v>
      </c>
      <c r="G253">
        <v>4074</v>
      </c>
    </row>
    <row r="254" spans="1:7">
      <c r="A254" t="s">
        <v>23</v>
      </c>
      <c r="B254" t="s">
        <v>406</v>
      </c>
      <c r="C254">
        <v>100</v>
      </c>
      <c r="D254" t="s">
        <v>482</v>
      </c>
      <c r="E254" t="s">
        <v>140</v>
      </c>
      <c r="F254" t="s">
        <v>14</v>
      </c>
      <c r="G254">
        <v>3951</v>
      </c>
    </row>
    <row r="255" spans="1:7">
      <c r="A255" t="s">
        <v>23</v>
      </c>
      <c r="B255" t="s">
        <v>406</v>
      </c>
      <c r="C255">
        <v>70</v>
      </c>
      <c r="D255" t="s">
        <v>56</v>
      </c>
      <c r="E255" t="s">
        <v>483</v>
      </c>
      <c r="F255" t="s">
        <v>14</v>
      </c>
      <c r="G255">
        <v>3905</v>
      </c>
    </row>
    <row r="256" spans="1:7">
      <c r="A256" t="s">
        <v>23</v>
      </c>
      <c r="B256" t="s">
        <v>406</v>
      </c>
      <c r="C256">
        <v>69</v>
      </c>
      <c r="D256" t="s">
        <v>484</v>
      </c>
      <c r="E256" t="s">
        <v>485</v>
      </c>
      <c r="F256" t="s">
        <v>31</v>
      </c>
      <c r="G256">
        <v>3736</v>
      </c>
    </row>
    <row r="257" spans="1:7">
      <c r="A257" t="s">
        <v>23</v>
      </c>
      <c r="B257" t="s">
        <v>406</v>
      </c>
      <c r="C257">
        <v>98</v>
      </c>
      <c r="D257" t="s">
        <v>486</v>
      </c>
      <c r="E257" t="s">
        <v>121</v>
      </c>
      <c r="F257" t="s">
        <v>14</v>
      </c>
      <c r="G257">
        <v>3265</v>
      </c>
    </row>
    <row r="258" spans="1:7">
      <c r="A258" t="s">
        <v>23</v>
      </c>
      <c r="B258" t="s">
        <v>406</v>
      </c>
      <c r="C258">
        <v>87</v>
      </c>
      <c r="D258" t="s">
        <v>487</v>
      </c>
      <c r="E258" t="s">
        <v>488</v>
      </c>
      <c r="F258" t="s">
        <v>31</v>
      </c>
      <c r="G258">
        <v>3196</v>
      </c>
    </row>
    <row r="259" spans="1:7">
      <c r="A259" t="s">
        <v>23</v>
      </c>
      <c r="B259" t="s">
        <v>406</v>
      </c>
      <c r="C259">
        <v>74</v>
      </c>
      <c r="D259" t="s">
        <v>68</v>
      </c>
      <c r="E259" t="s">
        <v>489</v>
      </c>
      <c r="F259" t="s">
        <v>14</v>
      </c>
      <c r="G259">
        <v>3135</v>
      </c>
    </row>
    <row r="260" spans="1:7">
      <c r="A260" t="s">
        <v>23</v>
      </c>
      <c r="B260" t="s">
        <v>406</v>
      </c>
      <c r="C260">
        <v>14</v>
      </c>
      <c r="D260" t="s">
        <v>490</v>
      </c>
      <c r="E260" t="s">
        <v>491</v>
      </c>
      <c r="F260" t="s">
        <v>14</v>
      </c>
      <c r="G260">
        <v>3101</v>
      </c>
    </row>
    <row r="261" spans="1:7">
      <c r="A261" t="s">
        <v>23</v>
      </c>
      <c r="B261" t="s">
        <v>406</v>
      </c>
      <c r="C261">
        <v>45</v>
      </c>
      <c r="D261" t="s">
        <v>439</v>
      </c>
      <c r="E261" t="s">
        <v>492</v>
      </c>
      <c r="F261" t="s">
        <v>31</v>
      </c>
      <c r="G261">
        <v>3090</v>
      </c>
    </row>
    <row r="262" spans="1:7">
      <c r="A262" t="s">
        <v>23</v>
      </c>
      <c r="B262" t="s">
        <v>406</v>
      </c>
      <c r="C262">
        <v>72</v>
      </c>
      <c r="D262" t="s">
        <v>493</v>
      </c>
      <c r="E262" t="s">
        <v>494</v>
      </c>
      <c r="F262" t="s">
        <v>31</v>
      </c>
      <c r="G262">
        <v>2880</v>
      </c>
    </row>
    <row r="263" spans="1:7">
      <c r="A263" t="s">
        <v>23</v>
      </c>
      <c r="B263" t="s">
        <v>406</v>
      </c>
      <c r="C263">
        <v>91</v>
      </c>
      <c r="D263" t="s">
        <v>404</v>
      </c>
      <c r="E263" t="s">
        <v>495</v>
      </c>
      <c r="F263" t="s">
        <v>14</v>
      </c>
      <c r="G263">
        <v>2841</v>
      </c>
    </row>
    <row r="264" spans="1:7">
      <c r="A264" t="s">
        <v>23</v>
      </c>
      <c r="B264" t="s">
        <v>406</v>
      </c>
      <c r="C264">
        <v>97</v>
      </c>
      <c r="D264" t="s">
        <v>496</v>
      </c>
      <c r="E264" t="s">
        <v>497</v>
      </c>
      <c r="F264" t="s">
        <v>14</v>
      </c>
      <c r="G264">
        <v>2759</v>
      </c>
    </row>
    <row r="265" spans="1:7">
      <c r="A265" t="s">
        <v>23</v>
      </c>
      <c r="B265" t="s">
        <v>406</v>
      </c>
      <c r="C265">
        <v>105</v>
      </c>
      <c r="D265" t="s">
        <v>498</v>
      </c>
      <c r="E265" t="s">
        <v>499</v>
      </c>
      <c r="F265" t="s">
        <v>14</v>
      </c>
      <c r="G265">
        <v>2745</v>
      </c>
    </row>
    <row r="266" spans="1:7">
      <c r="A266" t="s">
        <v>23</v>
      </c>
      <c r="B266" t="s">
        <v>406</v>
      </c>
      <c r="C266">
        <v>107</v>
      </c>
      <c r="D266" t="s">
        <v>500</v>
      </c>
      <c r="E266" t="s">
        <v>501</v>
      </c>
      <c r="F266" t="s">
        <v>14</v>
      </c>
      <c r="G266">
        <v>2617</v>
      </c>
    </row>
    <row r="267" spans="1:7">
      <c r="A267" t="s">
        <v>23</v>
      </c>
      <c r="B267" t="s">
        <v>406</v>
      </c>
      <c r="C267">
        <v>110</v>
      </c>
      <c r="D267" t="s">
        <v>502</v>
      </c>
      <c r="E267" t="s">
        <v>415</v>
      </c>
      <c r="F267" t="s">
        <v>14</v>
      </c>
      <c r="G267">
        <v>2551</v>
      </c>
    </row>
    <row r="268" spans="1:7">
      <c r="A268" t="s">
        <v>23</v>
      </c>
      <c r="B268" t="s">
        <v>406</v>
      </c>
      <c r="C268">
        <v>44</v>
      </c>
      <c r="D268" t="s">
        <v>503</v>
      </c>
      <c r="E268" t="s">
        <v>504</v>
      </c>
      <c r="F268" t="s">
        <v>14</v>
      </c>
      <c r="G268">
        <v>2515</v>
      </c>
    </row>
    <row r="269" spans="1:7">
      <c r="A269" t="s">
        <v>23</v>
      </c>
      <c r="B269" t="s">
        <v>406</v>
      </c>
      <c r="C269">
        <v>64</v>
      </c>
      <c r="D269" t="s">
        <v>459</v>
      </c>
      <c r="E269" t="s">
        <v>140</v>
      </c>
      <c r="F269" t="s">
        <v>14</v>
      </c>
      <c r="G269">
        <v>2358</v>
      </c>
    </row>
    <row r="270" spans="1:7">
      <c r="A270" t="s">
        <v>23</v>
      </c>
      <c r="B270" t="s">
        <v>406</v>
      </c>
      <c r="C270">
        <v>65</v>
      </c>
      <c r="D270" t="s">
        <v>279</v>
      </c>
      <c r="E270" t="s">
        <v>505</v>
      </c>
      <c r="F270" t="s">
        <v>14</v>
      </c>
      <c r="G270">
        <v>2069</v>
      </c>
    </row>
    <row r="271" spans="1:7">
      <c r="A271" t="s">
        <v>23</v>
      </c>
      <c r="B271" t="s">
        <v>406</v>
      </c>
      <c r="C271">
        <v>108</v>
      </c>
      <c r="D271" t="s">
        <v>506</v>
      </c>
      <c r="E271" t="s">
        <v>507</v>
      </c>
      <c r="F271" t="s">
        <v>14</v>
      </c>
      <c r="G271">
        <v>2014</v>
      </c>
    </row>
    <row r="272" spans="1:7">
      <c r="A272" t="s">
        <v>23</v>
      </c>
      <c r="B272" t="s">
        <v>406</v>
      </c>
      <c r="C272">
        <v>85</v>
      </c>
      <c r="D272" t="s">
        <v>508</v>
      </c>
      <c r="E272" t="s">
        <v>318</v>
      </c>
      <c r="F272" t="s">
        <v>14</v>
      </c>
      <c r="G272">
        <v>1918</v>
      </c>
    </row>
    <row r="273" spans="1:10">
      <c r="A273" t="s">
        <v>23</v>
      </c>
      <c r="B273" t="s">
        <v>406</v>
      </c>
      <c r="C273">
        <v>48</v>
      </c>
      <c r="D273" t="s">
        <v>509</v>
      </c>
      <c r="E273" t="s">
        <v>510</v>
      </c>
      <c r="F273" t="s">
        <v>31</v>
      </c>
      <c r="G273">
        <v>1821</v>
      </c>
    </row>
    <row r="274" spans="1:10">
      <c r="A274" t="s">
        <v>23</v>
      </c>
      <c r="B274" t="s">
        <v>406</v>
      </c>
      <c r="C274">
        <v>93</v>
      </c>
      <c r="D274" t="s">
        <v>511</v>
      </c>
      <c r="E274" t="s">
        <v>512</v>
      </c>
      <c r="F274" t="s">
        <v>31</v>
      </c>
      <c r="G274">
        <v>1790</v>
      </c>
    </row>
    <row r="275" spans="1:10">
      <c r="A275" t="s">
        <v>23</v>
      </c>
      <c r="B275" t="s">
        <v>406</v>
      </c>
      <c r="C275">
        <v>78</v>
      </c>
      <c r="D275" t="s">
        <v>513</v>
      </c>
      <c r="E275" t="s">
        <v>514</v>
      </c>
      <c r="F275" t="s">
        <v>31</v>
      </c>
      <c r="G275">
        <v>1659</v>
      </c>
    </row>
    <row r="276" spans="1:10">
      <c r="A276" t="s">
        <v>23</v>
      </c>
      <c r="B276" t="s">
        <v>406</v>
      </c>
      <c r="C276">
        <v>66</v>
      </c>
      <c r="D276" t="s">
        <v>515</v>
      </c>
      <c r="E276" t="s">
        <v>516</v>
      </c>
      <c r="F276" t="s">
        <v>31</v>
      </c>
      <c r="G276">
        <v>1346</v>
      </c>
    </row>
    <row r="277" spans="1:10">
      <c r="A277" t="s">
        <v>517</v>
      </c>
      <c r="B277" t="s">
        <v>518</v>
      </c>
      <c r="C277">
        <v>1</v>
      </c>
      <c r="D277" t="s">
        <v>519</v>
      </c>
      <c r="E277" t="s">
        <v>357</v>
      </c>
      <c r="F277" t="s">
        <v>31</v>
      </c>
      <c r="G277">
        <v>2156</v>
      </c>
      <c r="J277">
        <f>SUM(G277:G334)</f>
        <v>13075</v>
      </c>
    </row>
    <row r="278" spans="1:10">
      <c r="A278" t="s">
        <v>517</v>
      </c>
      <c r="B278" t="s">
        <v>518</v>
      </c>
      <c r="C278">
        <v>2</v>
      </c>
      <c r="D278" t="s">
        <v>520</v>
      </c>
      <c r="E278" t="s">
        <v>319</v>
      </c>
      <c r="F278" t="s">
        <v>14</v>
      </c>
      <c r="G278">
        <v>541</v>
      </c>
    </row>
    <row r="279" spans="1:10">
      <c r="A279" t="s">
        <v>517</v>
      </c>
      <c r="B279" t="s">
        <v>518</v>
      </c>
      <c r="C279">
        <v>11</v>
      </c>
      <c r="D279" t="s">
        <v>521</v>
      </c>
      <c r="E279" t="s">
        <v>522</v>
      </c>
      <c r="F279" t="s">
        <v>14</v>
      </c>
      <c r="G279">
        <v>521</v>
      </c>
    </row>
    <row r="280" spans="1:10">
      <c r="A280" t="s">
        <v>517</v>
      </c>
      <c r="B280" t="s">
        <v>518</v>
      </c>
      <c r="C280">
        <v>4</v>
      </c>
      <c r="D280" t="s">
        <v>217</v>
      </c>
      <c r="E280" t="s">
        <v>216</v>
      </c>
      <c r="F280" t="s">
        <v>14</v>
      </c>
      <c r="G280">
        <v>492</v>
      </c>
    </row>
    <row r="281" spans="1:10">
      <c r="A281" t="s">
        <v>517</v>
      </c>
      <c r="B281" t="s">
        <v>518</v>
      </c>
      <c r="C281">
        <v>7</v>
      </c>
      <c r="D281" t="s">
        <v>523</v>
      </c>
      <c r="E281" t="s">
        <v>524</v>
      </c>
      <c r="F281" t="s">
        <v>14</v>
      </c>
      <c r="G281">
        <v>467</v>
      </c>
    </row>
    <row r="282" spans="1:10">
      <c r="A282" t="s">
        <v>517</v>
      </c>
      <c r="B282" t="s">
        <v>518</v>
      </c>
      <c r="C282">
        <v>12</v>
      </c>
      <c r="D282" t="s">
        <v>525</v>
      </c>
      <c r="E282" t="s">
        <v>336</v>
      </c>
      <c r="F282" t="s">
        <v>31</v>
      </c>
      <c r="G282">
        <v>462</v>
      </c>
    </row>
    <row r="283" spans="1:10">
      <c r="A283" t="s">
        <v>517</v>
      </c>
      <c r="B283" t="s">
        <v>518</v>
      </c>
      <c r="C283">
        <v>17</v>
      </c>
      <c r="D283" t="s">
        <v>526</v>
      </c>
      <c r="E283" t="s">
        <v>527</v>
      </c>
      <c r="F283" t="s">
        <v>31</v>
      </c>
      <c r="G283">
        <v>457</v>
      </c>
    </row>
    <row r="284" spans="1:10">
      <c r="A284" t="s">
        <v>517</v>
      </c>
      <c r="B284" t="s">
        <v>518</v>
      </c>
      <c r="C284">
        <v>16</v>
      </c>
      <c r="D284" t="s">
        <v>430</v>
      </c>
      <c r="E284" t="s">
        <v>452</v>
      </c>
      <c r="F284" t="s">
        <v>14</v>
      </c>
      <c r="G284">
        <v>434</v>
      </c>
    </row>
    <row r="285" spans="1:10">
      <c r="A285" t="s">
        <v>517</v>
      </c>
      <c r="B285" t="s">
        <v>518</v>
      </c>
      <c r="C285">
        <v>6</v>
      </c>
      <c r="D285" t="s">
        <v>391</v>
      </c>
      <c r="E285" t="s">
        <v>528</v>
      </c>
      <c r="F285" t="s">
        <v>31</v>
      </c>
      <c r="G285">
        <v>381</v>
      </c>
    </row>
    <row r="286" spans="1:10">
      <c r="A286" t="s">
        <v>517</v>
      </c>
      <c r="B286" t="s">
        <v>518</v>
      </c>
      <c r="C286">
        <v>15</v>
      </c>
      <c r="D286" t="s">
        <v>529</v>
      </c>
      <c r="E286" t="s">
        <v>302</v>
      </c>
      <c r="F286" t="s">
        <v>31</v>
      </c>
      <c r="G286">
        <v>329</v>
      </c>
    </row>
    <row r="287" spans="1:10">
      <c r="A287" t="s">
        <v>517</v>
      </c>
      <c r="B287" t="s">
        <v>518</v>
      </c>
      <c r="C287">
        <v>13</v>
      </c>
      <c r="D287" t="s">
        <v>530</v>
      </c>
      <c r="E287" t="s">
        <v>531</v>
      </c>
      <c r="F287" t="s">
        <v>14</v>
      </c>
      <c r="G287">
        <v>311</v>
      </c>
    </row>
    <row r="288" spans="1:10">
      <c r="A288" t="s">
        <v>517</v>
      </c>
      <c r="B288" t="s">
        <v>518</v>
      </c>
      <c r="C288">
        <v>3</v>
      </c>
      <c r="D288" t="s">
        <v>532</v>
      </c>
      <c r="E288" t="s">
        <v>349</v>
      </c>
      <c r="F288" t="s">
        <v>14</v>
      </c>
      <c r="G288">
        <v>295</v>
      </c>
    </row>
    <row r="289" spans="1:7">
      <c r="A289" t="s">
        <v>517</v>
      </c>
      <c r="B289" t="s">
        <v>518</v>
      </c>
      <c r="C289">
        <v>27</v>
      </c>
      <c r="D289" t="s">
        <v>533</v>
      </c>
      <c r="E289" t="s">
        <v>534</v>
      </c>
      <c r="F289" t="s">
        <v>31</v>
      </c>
      <c r="G289">
        <v>269</v>
      </c>
    </row>
    <row r="290" spans="1:7">
      <c r="A290" t="s">
        <v>517</v>
      </c>
      <c r="B290" t="s">
        <v>518</v>
      </c>
      <c r="C290">
        <v>18</v>
      </c>
      <c r="D290" t="s">
        <v>521</v>
      </c>
      <c r="E290" t="s">
        <v>535</v>
      </c>
      <c r="F290" t="s">
        <v>14</v>
      </c>
      <c r="G290">
        <v>254</v>
      </c>
    </row>
    <row r="291" spans="1:7">
      <c r="A291" t="s">
        <v>517</v>
      </c>
      <c r="B291" t="s">
        <v>518</v>
      </c>
      <c r="C291">
        <v>32</v>
      </c>
      <c r="D291" t="s">
        <v>536</v>
      </c>
      <c r="E291" t="s">
        <v>527</v>
      </c>
      <c r="F291" t="s">
        <v>14</v>
      </c>
      <c r="G291">
        <v>253</v>
      </c>
    </row>
    <row r="292" spans="1:7">
      <c r="A292" t="s">
        <v>517</v>
      </c>
      <c r="B292" t="s">
        <v>518</v>
      </c>
      <c r="C292">
        <v>21</v>
      </c>
      <c r="D292" t="s">
        <v>529</v>
      </c>
      <c r="E292" t="s">
        <v>537</v>
      </c>
      <c r="F292" t="s">
        <v>31</v>
      </c>
      <c r="G292">
        <v>252</v>
      </c>
    </row>
    <row r="293" spans="1:7">
      <c r="A293" t="s">
        <v>517</v>
      </c>
      <c r="B293" t="s">
        <v>518</v>
      </c>
      <c r="C293">
        <v>22</v>
      </c>
      <c r="D293" t="s">
        <v>538</v>
      </c>
      <c r="E293" t="s">
        <v>450</v>
      </c>
      <c r="F293" t="s">
        <v>14</v>
      </c>
      <c r="G293">
        <v>240</v>
      </c>
    </row>
    <row r="294" spans="1:7">
      <c r="A294" t="s">
        <v>517</v>
      </c>
      <c r="B294" t="s">
        <v>518</v>
      </c>
      <c r="C294">
        <v>14</v>
      </c>
      <c r="D294" t="s">
        <v>539</v>
      </c>
      <c r="E294" t="s">
        <v>531</v>
      </c>
      <c r="F294" t="s">
        <v>14</v>
      </c>
      <c r="G294">
        <v>239</v>
      </c>
    </row>
    <row r="295" spans="1:7">
      <c r="A295" t="s">
        <v>517</v>
      </c>
      <c r="B295" t="s">
        <v>518</v>
      </c>
      <c r="C295">
        <v>41</v>
      </c>
      <c r="D295" t="s">
        <v>540</v>
      </c>
      <c r="E295" t="s">
        <v>347</v>
      </c>
      <c r="F295" t="s">
        <v>14</v>
      </c>
      <c r="G295">
        <v>238</v>
      </c>
    </row>
    <row r="296" spans="1:7">
      <c r="A296" t="s">
        <v>517</v>
      </c>
      <c r="B296" t="s">
        <v>518</v>
      </c>
      <c r="C296">
        <v>19</v>
      </c>
      <c r="D296" t="s">
        <v>541</v>
      </c>
      <c r="E296" t="s">
        <v>542</v>
      </c>
      <c r="F296" t="s">
        <v>14</v>
      </c>
      <c r="G296">
        <v>232</v>
      </c>
    </row>
    <row r="297" spans="1:7">
      <c r="A297" t="s">
        <v>517</v>
      </c>
      <c r="B297" t="s">
        <v>518</v>
      </c>
      <c r="C297">
        <v>58</v>
      </c>
      <c r="D297" t="s">
        <v>543</v>
      </c>
      <c r="E297" t="s">
        <v>544</v>
      </c>
      <c r="F297" t="s">
        <v>31</v>
      </c>
      <c r="G297">
        <v>229</v>
      </c>
    </row>
    <row r="298" spans="1:7">
      <c r="A298" t="s">
        <v>517</v>
      </c>
      <c r="B298" t="s">
        <v>518</v>
      </c>
      <c r="C298">
        <v>34</v>
      </c>
      <c r="D298" t="s">
        <v>545</v>
      </c>
      <c r="E298" t="s">
        <v>546</v>
      </c>
      <c r="F298" t="s">
        <v>31</v>
      </c>
      <c r="G298">
        <v>223</v>
      </c>
    </row>
    <row r="299" spans="1:7">
      <c r="A299" t="s">
        <v>517</v>
      </c>
      <c r="B299" t="s">
        <v>518</v>
      </c>
      <c r="C299">
        <v>33</v>
      </c>
      <c r="D299" t="s">
        <v>547</v>
      </c>
      <c r="E299" t="s">
        <v>548</v>
      </c>
      <c r="F299" t="s">
        <v>14</v>
      </c>
      <c r="G299">
        <v>215</v>
      </c>
    </row>
    <row r="300" spans="1:7">
      <c r="A300" t="s">
        <v>517</v>
      </c>
      <c r="B300" t="s">
        <v>518</v>
      </c>
      <c r="C300">
        <v>42</v>
      </c>
      <c r="D300" t="s">
        <v>549</v>
      </c>
      <c r="E300" t="s">
        <v>550</v>
      </c>
      <c r="F300" t="s">
        <v>14</v>
      </c>
      <c r="G300">
        <v>199</v>
      </c>
    </row>
    <row r="301" spans="1:7">
      <c r="A301" t="s">
        <v>517</v>
      </c>
      <c r="B301" t="s">
        <v>518</v>
      </c>
      <c r="C301">
        <v>24</v>
      </c>
      <c r="D301" t="s">
        <v>551</v>
      </c>
      <c r="E301" t="s">
        <v>552</v>
      </c>
      <c r="F301" t="s">
        <v>14</v>
      </c>
      <c r="G301">
        <v>197</v>
      </c>
    </row>
    <row r="302" spans="1:7">
      <c r="A302" t="s">
        <v>517</v>
      </c>
      <c r="B302" t="s">
        <v>518</v>
      </c>
      <c r="C302">
        <v>31</v>
      </c>
      <c r="D302" t="s">
        <v>553</v>
      </c>
      <c r="E302" t="s">
        <v>527</v>
      </c>
      <c r="F302" t="s">
        <v>31</v>
      </c>
      <c r="G302">
        <v>181</v>
      </c>
    </row>
    <row r="303" spans="1:7">
      <c r="A303" t="s">
        <v>517</v>
      </c>
      <c r="B303" t="s">
        <v>518</v>
      </c>
      <c r="C303">
        <v>45</v>
      </c>
      <c r="D303" t="s">
        <v>554</v>
      </c>
      <c r="E303" t="s">
        <v>347</v>
      </c>
      <c r="F303" t="s">
        <v>31</v>
      </c>
      <c r="G303">
        <v>178</v>
      </c>
    </row>
    <row r="304" spans="1:7">
      <c r="A304" t="s">
        <v>517</v>
      </c>
      <c r="B304" t="s">
        <v>518</v>
      </c>
      <c r="C304">
        <v>37</v>
      </c>
      <c r="D304" t="s">
        <v>555</v>
      </c>
      <c r="E304" t="s">
        <v>96</v>
      </c>
      <c r="F304" t="s">
        <v>14</v>
      </c>
      <c r="G304">
        <v>173</v>
      </c>
    </row>
    <row r="305" spans="1:7">
      <c r="A305" t="s">
        <v>517</v>
      </c>
      <c r="B305" t="s">
        <v>518</v>
      </c>
      <c r="C305">
        <v>40</v>
      </c>
      <c r="D305" t="s">
        <v>556</v>
      </c>
      <c r="E305" t="s">
        <v>557</v>
      </c>
      <c r="F305" t="s">
        <v>31</v>
      </c>
      <c r="G305">
        <v>171</v>
      </c>
    </row>
    <row r="306" spans="1:7">
      <c r="A306" t="s">
        <v>517</v>
      </c>
      <c r="B306" t="s">
        <v>518</v>
      </c>
      <c r="C306">
        <v>39</v>
      </c>
      <c r="D306" t="s">
        <v>558</v>
      </c>
      <c r="E306" t="s">
        <v>367</v>
      </c>
      <c r="F306" t="s">
        <v>31</v>
      </c>
      <c r="G306">
        <v>166</v>
      </c>
    </row>
    <row r="307" spans="1:7">
      <c r="A307" t="s">
        <v>517</v>
      </c>
      <c r="B307" t="s">
        <v>518</v>
      </c>
      <c r="C307">
        <v>46</v>
      </c>
      <c r="D307" t="s">
        <v>559</v>
      </c>
      <c r="E307" t="s">
        <v>560</v>
      </c>
      <c r="F307" t="s">
        <v>14</v>
      </c>
      <c r="G307">
        <v>163</v>
      </c>
    </row>
    <row r="308" spans="1:7">
      <c r="A308" t="s">
        <v>517</v>
      </c>
      <c r="B308" t="s">
        <v>518</v>
      </c>
      <c r="C308">
        <v>5</v>
      </c>
      <c r="D308" t="s">
        <v>561</v>
      </c>
      <c r="E308" t="s">
        <v>334</v>
      </c>
      <c r="F308" t="s">
        <v>14</v>
      </c>
      <c r="G308">
        <v>157</v>
      </c>
    </row>
    <row r="309" spans="1:7">
      <c r="A309" t="s">
        <v>517</v>
      </c>
      <c r="B309" t="s">
        <v>518</v>
      </c>
      <c r="C309">
        <v>25</v>
      </c>
      <c r="D309" t="s">
        <v>562</v>
      </c>
      <c r="E309" t="s">
        <v>563</v>
      </c>
      <c r="F309" t="s">
        <v>14</v>
      </c>
      <c r="G309">
        <v>151</v>
      </c>
    </row>
    <row r="310" spans="1:7">
      <c r="A310" t="s">
        <v>517</v>
      </c>
      <c r="B310" t="s">
        <v>518</v>
      </c>
      <c r="C310">
        <v>9</v>
      </c>
      <c r="D310" t="s">
        <v>564</v>
      </c>
      <c r="E310" t="s">
        <v>565</v>
      </c>
      <c r="F310" t="s">
        <v>31</v>
      </c>
      <c r="G310">
        <v>146</v>
      </c>
    </row>
    <row r="311" spans="1:7">
      <c r="A311" t="s">
        <v>517</v>
      </c>
      <c r="B311" t="s">
        <v>518</v>
      </c>
      <c r="C311">
        <v>8</v>
      </c>
      <c r="D311" t="s">
        <v>566</v>
      </c>
      <c r="E311" t="s">
        <v>567</v>
      </c>
      <c r="F311" t="s">
        <v>14</v>
      </c>
      <c r="G311">
        <v>142</v>
      </c>
    </row>
    <row r="312" spans="1:7">
      <c r="A312" t="s">
        <v>517</v>
      </c>
      <c r="B312" t="s">
        <v>518</v>
      </c>
      <c r="C312">
        <v>26</v>
      </c>
      <c r="D312" t="s">
        <v>568</v>
      </c>
      <c r="E312" t="s">
        <v>363</v>
      </c>
      <c r="F312" t="s">
        <v>14</v>
      </c>
      <c r="G312">
        <v>128</v>
      </c>
    </row>
    <row r="313" spans="1:7">
      <c r="A313" t="s">
        <v>517</v>
      </c>
      <c r="B313" t="s">
        <v>518</v>
      </c>
      <c r="C313">
        <v>35</v>
      </c>
      <c r="D313" t="s">
        <v>569</v>
      </c>
      <c r="E313" t="s">
        <v>570</v>
      </c>
      <c r="F313" t="s">
        <v>14</v>
      </c>
      <c r="G313">
        <v>109</v>
      </c>
    </row>
    <row r="314" spans="1:7">
      <c r="A314" t="s">
        <v>517</v>
      </c>
      <c r="B314" t="s">
        <v>518</v>
      </c>
      <c r="C314">
        <v>56</v>
      </c>
      <c r="D314" t="s">
        <v>571</v>
      </c>
      <c r="E314" t="s">
        <v>572</v>
      </c>
      <c r="F314" t="s">
        <v>14</v>
      </c>
      <c r="G314">
        <v>101</v>
      </c>
    </row>
    <row r="315" spans="1:7">
      <c r="A315" t="s">
        <v>517</v>
      </c>
      <c r="B315" t="s">
        <v>518</v>
      </c>
      <c r="C315">
        <v>20</v>
      </c>
      <c r="D315" t="s">
        <v>573</v>
      </c>
      <c r="E315" t="s">
        <v>96</v>
      </c>
      <c r="F315" t="s">
        <v>14</v>
      </c>
      <c r="G315">
        <v>99</v>
      </c>
    </row>
    <row r="316" spans="1:7">
      <c r="A316" t="s">
        <v>517</v>
      </c>
      <c r="B316" t="s">
        <v>518</v>
      </c>
      <c r="C316">
        <v>38</v>
      </c>
      <c r="D316" t="s">
        <v>574</v>
      </c>
      <c r="E316" t="s">
        <v>450</v>
      </c>
      <c r="F316" t="s">
        <v>31</v>
      </c>
      <c r="G316">
        <v>98</v>
      </c>
    </row>
    <row r="317" spans="1:7">
      <c r="A317" t="s">
        <v>517</v>
      </c>
      <c r="B317" t="s">
        <v>518</v>
      </c>
      <c r="C317">
        <v>51</v>
      </c>
      <c r="D317" t="s">
        <v>575</v>
      </c>
      <c r="E317" t="s">
        <v>494</v>
      </c>
      <c r="F317" t="s">
        <v>14</v>
      </c>
      <c r="G317">
        <v>89</v>
      </c>
    </row>
    <row r="318" spans="1:7">
      <c r="A318" t="s">
        <v>517</v>
      </c>
      <c r="B318" t="s">
        <v>518</v>
      </c>
      <c r="C318">
        <v>23</v>
      </c>
      <c r="D318" t="s">
        <v>576</v>
      </c>
      <c r="E318" t="s">
        <v>577</v>
      </c>
      <c r="F318" t="s">
        <v>31</v>
      </c>
      <c r="G318">
        <v>84</v>
      </c>
    </row>
    <row r="319" spans="1:7">
      <c r="A319" t="s">
        <v>517</v>
      </c>
      <c r="B319" t="s">
        <v>518</v>
      </c>
      <c r="C319">
        <v>55</v>
      </c>
      <c r="D319" t="s">
        <v>578</v>
      </c>
      <c r="E319" t="s">
        <v>579</v>
      </c>
      <c r="F319" t="s">
        <v>31</v>
      </c>
      <c r="G319">
        <v>83</v>
      </c>
    </row>
    <row r="320" spans="1:7">
      <c r="A320" t="s">
        <v>517</v>
      </c>
      <c r="B320" t="s">
        <v>518</v>
      </c>
      <c r="C320">
        <v>10</v>
      </c>
      <c r="D320" t="s">
        <v>580</v>
      </c>
      <c r="E320" t="s">
        <v>581</v>
      </c>
      <c r="F320" t="s">
        <v>14</v>
      </c>
      <c r="G320">
        <v>80</v>
      </c>
    </row>
    <row r="321" spans="1:10">
      <c r="A321" t="s">
        <v>517</v>
      </c>
      <c r="B321" t="s">
        <v>518</v>
      </c>
      <c r="C321">
        <v>54</v>
      </c>
      <c r="D321" t="s">
        <v>582</v>
      </c>
      <c r="E321" t="s">
        <v>583</v>
      </c>
      <c r="F321" t="s">
        <v>14</v>
      </c>
      <c r="G321">
        <v>79</v>
      </c>
    </row>
    <row r="322" spans="1:10">
      <c r="A322" t="s">
        <v>517</v>
      </c>
      <c r="B322" t="s">
        <v>518</v>
      </c>
      <c r="C322">
        <v>30</v>
      </c>
      <c r="D322" t="s">
        <v>584</v>
      </c>
      <c r="E322" t="s">
        <v>585</v>
      </c>
      <c r="F322" t="s">
        <v>31</v>
      </c>
      <c r="G322">
        <v>69</v>
      </c>
    </row>
    <row r="323" spans="1:10">
      <c r="A323" t="s">
        <v>517</v>
      </c>
      <c r="B323" t="s">
        <v>518</v>
      </c>
      <c r="C323">
        <v>57</v>
      </c>
      <c r="D323" t="s">
        <v>586</v>
      </c>
      <c r="E323" t="s">
        <v>587</v>
      </c>
      <c r="F323" t="s">
        <v>14</v>
      </c>
      <c r="G323">
        <v>67</v>
      </c>
    </row>
    <row r="324" spans="1:10">
      <c r="A324" t="s">
        <v>517</v>
      </c>
      <c r="B324" t="s">
        <v>518</v>
      </c>
      <c r="C324">
        <v>43</v>
      </c>
      <c r="D324" t="s">
        <v>588</v>
      </c>
      <c r="E324" t="s">
        <v>589</v>
      </c>
      <c r="F324" t="s">
        <v>14</v>
      </c>
      <c r="G324">
        <v>66</v>
      </c>
    </row>
    <row r="325" spans="1:10">
      <c r="A325" t="s">
        <v>517</v>
      </c>
      <c r="B325" t="s">
        <v>518</v>
      </c>
      <c r="C325">
        <v>47</v>
      </c>
      <c r="D325" t="s">
        <v>590</v>
      </c>
      <c r="E325" t="s">
        <v>591</v>
      </c>
      <c r="F325" t="s">
        <v>31</v>
      </c>
      <c r="G325">
        <v>62</v>
      </c>
    </row>
    <row r="326" spans="1:10">
      <c r="A326" t="s">
        <v>517</v>
      </c>
      <c r="B326" t="s">
        <v>518</v>
      </c>
      <c r="C326">
        <v>29</v>
      </c>
      <c r="D326" t="s">
        <v>532</v>
      </c>
      <c r="E326" t="s">
        <v>592</v>
      </c>
      <c r="F326" t="s">
        <v>14</v>
      </c>
      <c r="G326">
        <v>57</v>
      </c>
    </row>
    <row r="327" spans="1:10">
      <c r="A327" t="s">
        <v>517</v>
      </c>
      <c r="B327" t="s">
        <v>518</v>
      </c>
      <c r="C327">
        <v>28</v>
      </c>
      <c r="D327" t="s">
        <v>34</v>
      </c>
      <c r="E327" t="s">
        <v>593</v>
      </c>
      <c r="F327" t="s">
        <v>14</v>
      </c>
      <c r="G327">
        <v>56</v>
      </c>
    </row>
    <row r="328" spans="1:10">
      <c r="A328" t="s">
        <v>517</v>
      </c>
      <c r="B328" t="s">
        <v>518</v>
      </c>
      <c r="C328">
        <v>36</v>
      </c>
      <c r="D328" t="s">
        <v>594</v>
      </c>
      <c r="E328" t="s">
        <v>595</v>
      </c>
      <c r="F328" t="s">
        <v>14</v>
      </c>
      <c r="G328">
        <v>48</v>
      </c>
    </row>
    <row r="329" spans="1:10">
      <c r="A329" t="s">
        <v>517</v>
      </c>
      <c r="B329" t="s">
        <v>518</v>
      </c>
      <c r="C329">
        <v>53</v>
      </c>
      <c r="D329" t="s">
        <v>596</v>
      </c>
      <c r="E329" t="s">
        <v>382</v>
      </c>
      <c r="F329" t="s">
        <v>31</v>
      </c>
      <c r="G329">
        <v>43</v>
      </c>
    </row>
    <row r="330" spans="1:10">
      <c r="A330" t="s">
        <v>517</v>
      </c>
      <c r="B330" t="s">
        <v>518</v>
      </c>
      <c r="C330">
        <v>48</v>
      </c>
      <c r="D330" t="s">
        <v>597</v>
      </c>
      <c r="E330" t="s">
        <v>598</v>
      </c>
      <c r="F330" t="s">
        <v>14</v>
      </c>
      <c r="G330">
        <v>37</v>
      </c>
    </row>
    <row r="331" spans="1:10">
      <c r="A331" t="s">
        <v>517</v>
      </c>
      <c r="B331" t="s">
        <v>518</v>
      </c>
      <c r="C331">
        <v>44</v>
      </c>
      <c r="D331" t="s">
        <v>599</v>
      </c>
      <c r="E331" t="s">
        <v>600</v>
      </c>
      <c r="F331" t="s">
        <v>31</v>
      </c>
      <c r="G331">
        <v>36</v>
      </c>
    </row>
    <row r="332" spans="1:10">
      <c r="A332" t="s">
        <v>517</v>
      </c>
      <c r="B332" t="s">
        <v>518</v>
      </c>
      <c r="C332">
        <v>50</v>
      </c>
      <c r="D332" t="s">
        <v>371</v>
      </c>
      <c r="E332" t="s">
        <v>601</v>
      </c>
      <c r="F332" t="s">
        <v>14</v>
      </c>
      <c r="G332">
        <v>31</v>
      </c>
    </row>
    <row r="333" spans="1:10">
      <c r="A333" t="s">
        <v>517</v>
      </c>
      <c r="B333" t="s">
        <v>518</v>
      </c>
      <c r="C333">
        <v>49</v>
      </c>
      <c r="D333" t="s">
        <v>602</v>
      </c>
      <c r="E333" t="s">
        <v>603</v>
      </c>
      <c r="F333" t="s">
        <v>31</v>
      </c>
      <c r="G333">
        <v>20</v>
      </c>
    </row>
    <row r="334" spans="1:10">
      <c r="A334" t="s">
        <v>517</v>
      </c>
      <c r="B334" t="s">
        <v>518</v>
      </c>
      <c r="C334">
        <v>52</v>
      </c>
      <c r="D334" t="s">
        <v>604</v>
      </c>
      <c r="E334" t="s">
        <v>382</v>
      </c>
      <c r="F334" t="s">
        <v>14</v>
      </c>
      <c r="G334">
        <v>19</v>
      </c>
    </row>
    <row r="335" spans="1:10">
      <c r="A335" t="s">
        <v>10</v>
      </c>
      <c r="B335" t="s">
        <v>605</v>
      </c>
      <c r="C335">
        <v>4</v>
      </c>
      <c r="D335" t="s">
        <v>12</v>
      </c>
      <c r="E335" t="s">
        <v>606</v>
      </c>
      <c r="F335" t="s">
        <v>14</v>
      </c>
      <c r="G335">
        <v>31431</v>
      </c>
      <c r="J335">
        <f>SUM(G335:G346)</f>
        <v>100812</v>
      </c>
    </row>
    <row r="336" spans="1:10">
      <c r="A336" t="s">
        <v>10</v>
      </c>
      <c r="B336" t="s">
        <v>605</v>
      </c>
      <c r="C336">
        <v>40</v>
      </c>
      <c r="D336" t="s">
        <v>425</v>
      </c>
      <c r="E336" t="s">
        <v>415</v>
      </c>
      <c r="F336" t="s">
        <v>14</v>
      </c>
      <c r="G336">
        <v>12776</v>
      </c>
    </row>
    <row r="337" spans="1:10">
      <c r="A337" t="s">
        <v>10</v>
      </c>
      <c r="B337" t="s">
        <v>605</v>
      </c>
      <c r="C337">
        <v>14</v>
      </c>
      <c r="D337" t="s">
        <v>607</v>
      </c>
      <c r="E337" t="s">
        <v>46</v>
      </c>
      <c r="F337" t="s">
        <v>14</v>
      </c>
      <c r="G337">
        <v>12282</v>
      </c>
    </row>
    <row r="338" spans="1:10">
      <c r="A338" t="s">
        <v>10</v>
      </c>
      <c r="B338" t="s">
        <v>605</v>
      </c>
      <c r="C338">
        <v>8</v>
      </c>
      <c r="D338" t="s">
        <v>608</v>
      </c>
      <c r="E338" t="s">
        <v>609</v>
      </c>
      <c r="F338" t="s">
        <v>14</v>
      </c>
      <c r="G338">
        <v>11931</v>
      </c>
    </row>
    <row r="339" spans="1:10">
      <c r="A339" t="s">
        <v>10</v>
      </c>
      <c r="B339" t="s">
        <v>605</v>
      </c>
      <c r="C339">
        <v>28</v>
      </c>
      <c r="D339" t="s">
        <v>85</v>
      </c>
      <c r="E339" t="s">
        <v>75</v>
      </c>
      <c r="F339" t="s">
        <v>14</v>
      </c>
      <c r="G339">
        <v>9182</v>
      </c>
    </row>
    <row r="340" spans="1:10">
      <c r="A340" t="s">
        <v>10</v>
      </c>
      <c r="B340" t="s">
        <v>605</v>
      </c>
      <c r="C340">
        <v>36</v>
      </c>
      <c r="D340" t="s">
        <v>610</v>
      </c>
      <c r="E340" t="s">
        <v>611</v>
      </c>
      <c r="F340" t="s">
        <v>31</v>
      </c>
      <c r="G340">
        <v>6819</v>
      </c>
    </row>
    <row r="341" spans="1:10">
      <c r="A341" t="s">
        <v>10</v>
      </c>
      <c r="B341" t="s">
        <v>605</v>
      </c>
      <c r="C341">
        <v>18</v>
      </c>
      <c r="D341" t="s">
        <v>612</v>
      </c>
      <c r="E341" t="s">
        <v>96</v>
      </c>
      <c r="F341" t="s">
        <v>31</v>
      </c>
      <c r="G341">
        <v>6263</v>
      </c>
    </row>
    <row r="342" spans="1:10">
      <c r="A342" t="s">
        <v>10</v>
      </c>
      <c r="B342" t="s">
        <v>605</v>
      </c>
      <c r="C342">
        <v>58</v>
      </c>
      <c r="D342" t="s">
        <v>341</v>
      </c>
      <c r="E342" t="s">
        <v>613</v>
      </c>
      <c r="F342" t="s">
        <v>14</v>
      </c>
      <c r="G342">
        <v>3884</v>
      </c>
    </row>
    <row r="343" spans="1:10">
      <c r="A343" t="s">
        <v>10</v>
      </c>
      <c r="B343" t="s">
        <v>605</v>
      </c>
      <c r="C343">
        <v>70</v>
      </c>
      <c r="D343" t="s">
        <v>614</v>
      </c>
      <c r="E343" t="s">
        <v>615</v>
      </c>
      <c r="F343" t="s">
        <v>14</v>
      </c>
      <c r="G343">
        <v>1971</v>
      </c>
    </row>
    <row r="344" spans="1:10">
      <c r="A344" t="s">
        <v>10</v>
      </c>
      <c r="B344" t="s">
        <v>605</v>
      </c>
      <c r="C344">
        <v>84</v>
      </c>
      <c r="D344" t="s">
        <v>616</v>
      </c>
      <c r="E344" t="s">
        <v>617</v>
      </c>
      <c r="F344" t="s">
        <v>31</v>
      </c>
      <c r="G344">
        <v>1682</v>
      </c>
    </row>
    <row r="345" spans="1:10">
      <c r="A345" t="s">
        <v>10</v>
      </c>
      <c r="B345" t="s">
        <v>605</v>
      </c>
      <c r="C345">
        <v>90</v>
      </c>
      <c r="D345" t="s">
        <v>618</v>
      </c>
      <c r="E345" t="s">
        <v>619</v>
      </c>
      <c r="F345" t="s">
        <v>31</v>
      </c>
      <c r="G345">
        <v>1330</v>
      </c>
    </row>
    <row r="346" spans="1:10">
      <c r="A346" t="s">
        <v>10</v>
      </c>
      <c r="B346" t="s">
        <v>605</v>
      </c>
      <c r="C346">
        <v>78</v>
      </c>
      <c r="D346" t="s">
        <v>620</v>
      </c>
      <c r="E346" t="s">
        <v>621</v>
      </c>
      <c r="F346" t="s">
        <v>31</v>
      </c>
      <c r="G346">
        <v>1261</v>
      </c>
    </row>
    <row r="347" spans="1:10">
      <c r="A347" t="s">
        <v>622</v>
      </c>
      <c r="B347" t="s">
        <v>623</v>
      </c>
      <c r="C347">
        <v>1</v>
      </c>
      <c r="D347" t="s">
        <v>624</v>
      </c>
      <c r="E347" t="s">
        <v>546</v>
      </c>
      <c r="F347" t="s">
        <v>14</v>
      </c>
      <c r="G347">
        <v>1211</v>
      </c>
      <c r="J347">
        <f>SUM(G347:G375)</f>
        <v>5635</v>
      </c>
    </row>
    <row r="348" spans="1:10">
      <c r="A348" t="s">
        <v>622</v>
      </c>
      <c r="B348" t="s">
        <v>623</v>
      </c>
      <c r="C348">
        <v>4</v>
      </c>
      <c r="D348" t="s">
        <v>625</v>
      </c>
      <c r="E348" t="s">
        <v>494</v>
      </c>
      <c r="F348" t="s">
        <v>14</v>
      </c>
      <c r="G348">
        <v>533</v>
      </c>
    </row>
    <row r="349" spans="1:10">
      <c r="A349" t="s">
        <v>622</v>
      </c>
      <c r="B349" t="s">
        <v>623</v>
      </c>
      <c r="C349">
        <v>5</v>
      </c>
      <c r="D349" t="s">
        <v>626</v>
      </c>
      <c r="E349" t="s">
        <v>627</v>
      </c>
      <c r="F349" t="s">
        <v>14</v>
      </c>
      <c r="G349">
        <v>528</v>
      </c>
    </row>
    <row r="350" spans="1:10">
      <c r="A350" t="s">
        <v>622</v>
      </c>
      <c r="B350" t="s">
        <v>623</v>
      </c>
      <c r="C350">
        <v>7</v>
      </c>
      <c r="D350" t="s">
        <v>628</v>
      </c>
      <c r="E350" t="s">
        <v>629</v>
      </c>
      <c r="F350" t="s">
        <v>14</v>
      </c>
      <c r="G350">
        <v>473</v>
      </c>
    </row>
    <row r="351" spans="1:10">
      <c r="A351" t="s">
        <v>622</v>
      </c>
      <c r="B351" t="s">
        <v>623</v>
      </c>
      <c r="C351">
        <v>13</v>
      </c>
      <c r="D351" t="s">
        <v>135</v>
      </c>
      <c r="E351" t="s">
        <v>510</v>
      </c>
      <c r="F351" t="s">
        <v>14</v>
      </c>
      <c r="G351">
        <v>399</v>
      </c>
    </row>
    <row r="352" spans="1:10">
      <c r="A352" t="s">
        <v>622</v>
      </c>
      <c r="B352" t="s">
        <v>623</v>
      </c>
      <c r="C352">
        <v>3</v>
      </c>
      <c r="D352" t="s">
        <v>620</v>
      </c>
      <c r="E352" t="s">
        <v>630</v>
      </c>
      <c r="F352" t="s">
        <v>31</v>
      </c>
      <c r="G352">
        <v>347</v>
      </c>
    </row>
    <row r="353" spans="1:7">
      <c r="A353" t="s">
        <v>622</v>
      </c>
      <c r="B353" t="s">
        <v>623</v>
      </c>
      <c r="C353">
        <v>2</v>
      </c>
      <c r="D353" t="s">
        <v>549</v>
      </c>
      <c r="E353" t="s">
        <v>631</v>
      </c>
      <c r="F353" t="s">
        <v>14</v>
      </c>
      <c r="G353">
        <v>342</v>
      </c>
    </row>
    <row r="354" spans="1:7">
      <c r="A354" t="s">
        <v>622</v>
      </c>
      <c r="B354" t="s">
        <v>623</v>
      </c>
      <c r="C354">
        <v>10</v>
      </c>
      <c r="D354" t="s">
        <v>632</v>
      </c>
      <c r="E354" t="s">
        <v>96</v>
      </c>
      <c r="F354" t="s">
        <v>14</v>
      </c>
      <c r="G354">
        <v>297</v>
      </c>
    </row>
    <row r="355" spans="1:7">
      <c r="A355" t="s">
        <v>622</v>
      </c>
      <c r="B355" t="s">
        <v>623</v>
      </c>
      <c r="C355">
        <v>6</v>
      </c>
      <c r="D355" t="s">
        <v>633</v>
      </c>
      <c r="E355" t="s">
        <v>338</v>
      </c>
      <c r="F355" t="s">
        <v>31</v>
      </c>
      <c r="G355">
        <v>259</v>
      </c>
    </row>
    <row r="356" spans="1:7">
      <c r="A356" t="s">
        <v>622</v>
      </c>
      <c r="B356" t="s">
        <v>623</v>
      </c>
      <c r="C356">
        <v>11</v>
      </c>
      <c r="D356" t="s">
        <v>634</v>
      </c>
      <c r="E356" t="s">
        <v>635</v>
      </c>
      <c r="F356" t="s">
        <v>14</v>
      </c>
      <c r="G356">
        <v>204</v>
      </c>
    </row>
    <row r="357" spans="1:7">
      <c r="A357" t="s">
        <v>622</v>
      </c>
      <c r="B357" t="s">
        <v>623</v>
      </c>
      <c r="C357">
        <v>12</v>
      </c>
      <c r="D357" t="s">
        <v>636</v>
      </c>
      <c r="E357" t="s">
        <v>637</v>
      </c>
      <c r="F357" t="s">
        <v>31</v>
      </c>
      <c r="G357">
        <v>113</v>
      </c>
    </row>
    <row r="358" spans="1:7">
      <c r="A358" t="s">
        <v>622</v>
      </c>
      <c r="B358" t="s">
        <v>623</v>
      </c>
      <c r="C358">
        <v>14</v>
      </c>
      <c r="D358" t="s">
        <v>638</v>
      </c>
      <c r="E358" t="s">
        <v>579</v>
      </c>
      <c r="F358" t="s">
        <v>14</v>
      </c>
      <c r="G358">
        <v>102</v>
      </c>
    </row>
    <row r="359" spans="1:7">
      <c r="A359" t="s">
        <v>622</v>
      </c>
      <c r="B359" t="s">
        <v>623</v>
      </c>
      <c r="C359">
        <v>22</v>
      </c>
      <c r="D359" t="s">
        <v>639</v>
      </c>
      <c r="E359" t="s">
        <v>140</v>
      </c>
      <c r="F359" t="s">
        <v>14</v>
      </c>
      <c r="G359">
        <v>89</v>
      </c>
    </row>
    <row r="360" spans="1:7">
      <c r="A360" t="s">
        <v>622</v>
      </c>
      <c r="B360" t="s">
        <v>623</v>
      </c>
      <c r="C360">
        <v>15</v>
      </c>
      <c r="D360" t="s">
        <v>640</v>
      </c>
      <c r="E360" t="s">
        <v>109</v>
      </c>
      <c r="F360" t="s">
        <v>31</v>
      </c>
      <c r="G360">
        <v>87</v>
      </c>
    </row>
    <row r="361" spans="1:7">
      <c r="A361" t="s">
        <v>622</v>
      </c>
      <c r="B361" t="s">
        <v>623</v>
      </c>
      <c r="C361">
        <v>29</v>
      </c>
      <c r="D361" t="s">
        <v>478</v>
      </c>
      <c r="E361" t="s">
        <v>209</v>
      </c>
      <c r="F361" t="s">
        <v>14</v>
      </c>
      <c r="G361">
        <v>83</v>
      </c>
    </row>
    <row r="362" spans="1:7">
      <c r="A362" t="s">
        <v>622</v>
      </c>
      <c r="B362" t="s">
        <v>623</v>
      </c>
      <c r="C362">
        <v>20</v>
      </c>
      <c r="D362" t="s">
        <v>641</v>
      </c>
      <c r="E362" t="s">
        <v>204</v>
      </c>
      <c r="F362" t="s">
        <v>14</v>
      </c>
      <c r="G362">
        <v>74</v>
      </c>
    </row>
    <row r="363" spans="1:7">
      <c r="A363" t="s">
        <v>622</v>
      </c>
      <c r="B363" t="s">
        <v>623</v>
      </c>
      <c r="C363">
        <v>28</v>
      </c>
      <c r="D363" t="s">
        <v>642</v>
      </c>
      <c r="E363" t="s">
        <v>643</v>
      </c>
      <c r="F363" t="s">
        <v>14</v>
      </c>
      <c r="G363">
        <v>74</v>
      </c>
    </row>
    <row r="364" spans="1:7">
      <c r="A364" t="s">
        <v>622</v>
      </c>
      <c r="B364" t="s">
        <v>623</v>
      </c>
      <c r="C364">
        <v>25</v>
      </c>
      <c r="D364" t="s">
        <v>644</v>
      </c>
      <c r="E364" t="s">
        <v>546</v>
      </c>
      <c r="F364" t="s">
        <v>14</v>
      </c>
      <c r="G364">
        <v>69</v>
      </c>
    </row>
    <row r="365" spans="1:7">
      <c r="A365" t="s">
        <v>622</v>
      </c>
      <c r="B365" t="s">
        <v>623</v>
      </c>
      <c r="C365">
        <v>17</v>
      </c>
      <c r="D365" t="s">
        <v>645</v>
      </c>
      <c r="E365" t="s">
        <v>646</v>
      </c>
      <c r="F365" t="s">
        <v>14</v>
      </c>
      <c r="G365">
        <v>64</v>
      </c>
    </row>
    <row r="366" spans="1:7">
      <c r="A366" t="s">
        <v>622</v>
      </c>
      <c r="B366" t="s">
        <v>623</v>
      </c>
      <c r="C366">
        <v>16</v>
      </c>
      <c r="D366" t="s">
        <v>471</v>
      </c>
      <c r="E366" t="s">
        <v>46</v>
      </c>
      <c r="F366" t="s">
        <v>14</v>
      </c>
      <c r="G366">
        <v>51</v>
      </c>
    </row>
    <row r="367" spans="1:7">
      <c r="A367" t="s">
        <v>622</v>
      </c>
      <c r="B367" t="s">
        <v>623</v>
      </c>
      <c r="C367">
        <v>8</v>
      </c>
      <c r="D367" t="s">
        <v>12</v>
      </c>
      <c r="E367" t="s">
        <v>125</v>
      </c>
      <c r="F367" t="s">
        <v>14</v>
      </c>
      <c r="G367">
        <v>48</v>
      </c>
    </row>
    <row r="368" spans="1:7">
      <c r="A368" t="s">
        <v>622</v>
      </c>
      <c r="B368" t="s">
        <v>623</v>
      </c>
      <c r="C368">
        <v>19</v>
      </c>
      <c r="D368" t="s">
        <v>410</v>
      </c>
      <c r="E368" t="s">
        <v>647</v>
      </c>
      <c r="F368" t="s">
        <v>14</v>
      </c>
      <c r="G368">
        <v>41</v>
      </c>
    </row>
    <row r="369" spans="1:10">
      <c r="A369" t="s">
        <v>622</v>
      </c>
      <c r="B369" t="s">
        <v>623</v>
      </c>
      <c r="C369">
        <v>9</v>
      </c>
      <c r="D369" t="s">
        <v>648</v>
      </c>
      <c r="E369" t="s">
        <v>649</v>
      </c>
      <c r="F369" t="s">
        <v>31</v>
      </c>
      <c r="G369">
        <v>34</v>
      </c>
    </row>
    <row r="370" spans="1:10">
      <c r="A370" t="s">
        <v>622</v>
      </c>
      <c r="B370" t="s">
        <v>623</v>
      </c>
      <c r="C370">
        <v>26</v>
      </c>
      <c r="D370" t="s">
        <v>650</v>
      </c>
      <c r="E370" t="s">
        <v>46</v>
      </c>
      <c r="F370" t="s">
        <v>14</v>
      </c>
      <c r="G370">
        <v>31</v>
      </c>
    </row>
    <row r="371" spans="1:10">
      <c r="A371" t="s">
        <v>622</v>
      </c>
      <c r="B371" t="s">
        <v>623</v>
      </c>
      <c r="C371">
        <v>18</v>
      </c>
      <c r="D371" t="s">
        <v>651</v>
      </c>
      <c r="E371" t="s">
        <v>652</v>
      </c>
      <c r="F371" t="s">
        <v>31</v>
      </c>
      <c r="G371">
        <v>24</v>
      </c>
    </row>
    <row r="372" spans="1:10">
      <c r="A372" t="s">
        <v>622</v>
      </c>
      <c r="B372" t="s">
        <v>623</v>
      </c>
      <c r="C372">
        <v>21</v>
      </c>
      <c r="D372" t="s">
        <v>653</v>
      </c>
      <c r="E372" t="s">
        <v>546</v>
      </c>
      <c r="F372" t="s">
        <v>31</v>
      </c>
      <c r="G372">
        <v>19</v>
      </c>
    </row>
    <row r="373" spans="1:10">
      <c r="A373" t="s">
        <v>622</v>
      </c>
      <c r="B373" t="s">
        <v>623</v>
      </c>
      <c r="C373">
        <v>23</v>
      </c>
      <c r="D373" t="s">
        <v>650</v>
      </c>
      <c r="E373" t="s">
        <v>654</v>
      </c>
      <c r="F373" t="s">
        <v>14</v>
      </c>
      <c r="G373">
        <v>15</v>
      </c>
    </row>
    <row r="374" spans="1:10">
      <c r="A374" t="s">
        <v>622</v>
      </c>
      <c r="B374" t="s">
        <v>623</v>
      </c>
      <c r="C374">
        <v>27</v>
      </c>
      <c r="D374" t="s">
        <v>655</v>
      </c>
      <c r="E374" t="s">
        <v>125</v>
      </c>
      <c r="F374" t="s">
        <v>31</v>
      </c>
      <c r="G374">
        <v>15</v>
      </c>
    </row>
    <row r="375" spans="1:10">
      <c r="A375" t="s">
        <v>622</v>
      </c>
      <c r="B375" t="s">
        <v>623</v>
      </c>
      <c r="C375">
        <v>24</v>
      </c>
      <c r="D375" t="s">
        <v>656</v>
      </c>
      <c r="E375" t="s">
        <v>657</v>
      </c>
      <c r="F375" t="s">
        <v>31</v>
      </c>
      <c r="G375">
        <v>9</v>
      </c>
    </row>
    <row r="376" spans="1:10">
      <c r="A376" t="s">
        <v>10</v>
      </c>
      <c r="B376" t="s">
        <v>658</v>
      </c>
      <c r="C376">
        <v>43</v>
      </c>
      <c r="D376" t="s">
        <v>659</v>
      </c>
      <c r="E376" t="s">
        <v>109</v>
      </c>
      <c r="F376" t="s">
        <v>14</v>
      </c>
      <c r="G376">
        <v>2699</v>
      </c>
      <c r="H376" t="s">
        <v>660</v>
      </c>
      <c r="J376">
        <f>SUM(G376:G381)</f>
        <v>12648</v>
      </c>
    </row>
    <row r="377" spans="1:10">
      <c r="A377" t="s">
        <v>10</v>
      </c>
      <c r="B377" t="s">
        <v>658</v>
      </c>
      <c r="C377">
        <v>93</v>
      </c>
      <c r="D377" t="s">
        <v>661</v>
      </c>
      <c r="E377" t="s">
        <v>662</v>
      </c>
      <c r="F377" t="s">
        <v>31</v>
      </c>
      <c r="G377">
        <v>1393</v>
      </c>
      <c r="H377" t="s">
        <v>660</v>
      </c>
    </row>
    <row r="378" spans="1:10">
      <c r="A378" t="s">
        <v>23</v>
      </c>
      <c r="B378" t="s">
        <v>658</v>
      </c>
      <c r="C378">
        <v>7</v>
      </c>
      <c r="D378" t="s">
        <v>663</v>
      </c>
      <c r="E378" t="s">
        <v>664</v>
      </c>
      <c r="F378" t="s">
        <v>14</v>
      </c>
      <c r="G378">
        <v>3187</v>
      </c>
    </row>
    <row r="379" spans="1:10">
      <c r="A379" t="s">
        <v>23</v>
      </c>
      <c r="B379" t="s">
        <v>658</v>
      </c>
      <c r="C379">
        <v>71</v>
      </c>
      <c r="D379" t="s">
        <v>421</v>
      </c>
      <c r="E379" t="s">
        <v>371</v>
      </c>
      <c r="F379" t="s">
        <v>14</v>
      </c>
      <c r="G379">
        <v>2083</v>
      </c>
    </row>
    <row r="380" spans="1:10">
      <c r="A380" t="s">
        <v>23</v>
      </c>
      <c r="B380" t="s">
        <v>658</v>
      </c>
      <c r="C380">
        <v>83</v>
      </c>
      <c r="D380" t="s">
        <v>135</v>
      </c>
      <c r="E380" t="s">
        <v>665</v>
      </c>
      <c r="F380" t="s">
        <v>14</v>
      </c>
      <c r="G380">
        <v>1687</v>
      </c>
    </row>
    <row r="381" spans="1:10">
      <c r="A381" t="s">
        <v>23</v>
      </c>
      <c r="B381" t="s">
        <v>658</v>
      </c>
      <c r="C381">
        <v>84</v>
      </c>
      <c r="D381" t="s">
        <v>666</v>
      </c>
      <c r="E381" t="s">
        <v>667</v>
      </c>
      <c r="F381" t="s">
        <v>31</v>
      </c>
      <c r="G381">
        <v>1599</v>
      </c>
    </row>
    <row r="382" spans="1:10">
      <c r="A382" t="s">
        <v>668</v>
      </c>
      <c r="B382" t="s">
        <v>669</v>
      </c>
      <c r="C382">
        <v>70</v>
      </c>
      <c r="D382" t="s">
        <v>670</v>
      </c>
      <c r="E382" t="s">
        <v>646</v>
      </c>
      <c r="F382" t="s">
        <v>14</v>
      </c>
      <c r="G382">
        <v>1270</v>
      </c>
      <c r="J382">
        <f>SUM(G382:G422)</f>
        <v>5919</v>
      </c>
    </row>
    <row r="383" spans="1:10">
      <c r="A383" t="s">
        <v>668</v>
      </c>
      <c r="B383" t="s">
        <v>669</v>
      </c>
      <c r="C383">
        <v>89</v>
      </c>
      <c r="D383" t="s">
        <v>671</v>
      </c>
      <c r="E383" t="s">
        <v>672</v>
      </c>
      <c r="F383" t="s">
        <v>14</v>
      </c>
      <c r="G383">
        <v>627</v>
      </c>
    </row>
    <row r="384" spans="1:10">
      <c r="A384" t="s">
        <v>668</v>
      </c>
      <c r="B384" t="s">
        <v>669</v>
      </c>
      <c r="C384">
        <v>80</v>
      </c>
      <c r="D384" t="s">
        <v>40</v>
      </c>
      <c r="E384" t="s">
        <v>24</v>
      </c>
      <c r="F384" t="s">
        <v>14</v>
      </c>
      <c r="G384">
        <v>430</v>
      </c>
    </row>
    <row r="385" spans="1:7">
      <c r="A385" t="s">
        <v>668</v>
      </c>
      <c r="B385" t="s">
        <v>669</v>
      </c>
      <c r="C385">
        <v>75</v>
      </c>
      <c r="D385" t="s">
        <v>673</v>
      </c>
      <c r="E385" t="s">
        <v>138</v>
      </c>
      <c r="F385" t="s">
        <v>31</v>
      </c>
      <c r="G385">
        <v>319</v>
      </c>
    </row>
    <row r="386" spans="1:7">
      <c r="A386" t="s">
        <v>668</v>
      </c>
      <c r="B386" t="s">
        <v>669</v>
      </c>
      <c r="C386">
        <v>82</v>
      </c>
      <c r="D386" t="s">
        <v>674</v>
      </c>
      <c r="E386" t="s">
        <v>675</v>
      </c>
      <c r="F386" t="s">
        <v>14</v>
      </c>
      <c r="G386">
        <v>314</v>
      </c>
    </row>
    <row r="387" spans="1:7">
      <c r="A387" t="s">
        <v>668</v>
      </c>
      <c r="B387" t="s">
        <v>669</v>
      </c>
      <c r="C387">
        <v>79</v>
      </c>
      <c r="D387" t="s">
        <v>417</v>
      </c>
      <c r="E387" t="s">
        <v>676</v>
      </c>
      <c r="F387" t="s">
        <v>14</v>
      </c>
      <c r="G387">
        <v>267</v>
      </c>
    </row>
    <row r="388" spans="1:7">
      <c r="A388" t="s">
        <v>668</v>
      </c>
      <c r="B388" t="s">
        <v>669</v>
      </c>
      <c r="C388">
        <v>72</v>
      </c>
      <c r="D388" t="s">
        <v>677</v>
      </c>
      <c r="E388" t="s">
        <v>676</v>
      </c>
      <c r="F388" t="s">
        <v>31</v>
      </c>
      <c r="G388">
        <v>258</v>
      </c>
    </row>
    <row r="389" spans="1:7">
      <c r="A389" t="s">
        <v>668</v>
      </c>
      <c r="B389" t="s">
        <v>669</v>
      </c>
      <c r="C389">
        <v>76</v>
      </c>
      <c r="D389" t="s">
        <v>641</v>
      </c>
      <c r="E389" t="s">
        <v>678</v>
      </c>
      <c r="F389" t="s">
        <v>14</v>
      </c>
      <c r="G389">
        <v>207</v>
      </c>
    </row>
    <row r="390" spans="1:7">
      <c r="A390" t="s">
        <v>668</v>
      </c>
      <c r="B390" t="s">
        <v>669</v>
      </c>
      <c r="C390">
        <v>85</v>
      </c>
      <c r="D390" t="s">
        <v>43</v>
      </c>
      <c r="E390" t="s">
        <v>679</v>
      </c>
      <c r="F390" t="s">
        <v>14</v>
      </c>
      <c r="G390">
        <v>191</v>
      </c>
    </row>
    <row r="391" spans="1:7">
      <c r="A391" t="s">
        <v>668</v>
      </c>
      <c r="B391" t="s">
        <v>669</v>
      </c>
      <c r="C391">
        <v>73</v>
      </c>
      <c r="D391" t="s">
        <v>459</v>
      </c>
      <c r="E391" t="s">
        <v>505</v>
      </c>
      <c r="F391" t="s">
        <v>14</v>
      </c>
      <c r="G391">
        <v>183</v>
      </c>
    </row>
    <row r="392" spans="1:7">
      <c r="A392" t="s">
        <v>668</v>
      </c>
      <c r="B392" t="s">
        <v>669</v>
      </c>
      <c r="C392">
        <v>71</v>
      </c>
      <c r="D392" t="s">
        <v>404</v>
      </c>
      <c r="E392" t="s">
        <v>680</v>
      </c>
      <c r="F392" t="s">
        <v>14</v>
      </c>
      <c r="G392">
        <v>165</v>
      </c>
    </row>
    <row r="393" spans="1:7">
      <c r="A393" t="s">
        <v>668</v>
      </c>
      <c r="B393" t="s">
        <v>669</v>
      </c>
      <c r="C393">
        <v>88</v>
      </c>
      <c r="D393" t="s">
        <v>153</v>
      </c>
      <c r="E393" t="s">
        <v>681</v>
      </c>
      <c r="F393" t="s">
        <v>14</v>
      </c>
      <c r="G393">
        <v>161</v>
      </c>
    </row>
    <row r="394" spans="1:7">
      <c r="A394" t="s">
        <v>668</v>
      </c>
      <c r="B394" t="s">
        <v>669</v>
      </c>
      <c r="C394">
        <v>74</v>
      </c>
      <c r="D394" t="s">
        <v>478</v>
      </c>
      <c r="E394" t="s">
        <v>682</v>
      </c>
      <c r="F394" t="s">
        <v>14</v>
      </c>
      <c r="G394">
        <v>135</v>
      </c>
    </row>
    <row r="395" spans="1:7">
      <c r="A395" t="s">
        <v>668</v>
      </c>
      <c r="B395" t="s">
        <v>669</v>
      </c>
      <c r="C395">
        <v>97</v>
      </c>
      <c r="D395" t="s">
        <v>683</v>
      </c>
      <c r="E395" t="s">
        <v>209</v>
      </c>
      <c r="F395" t="s">
        <v>14</v>
      </c>
      <c r="G395">
        <v>112</v>
      </c>
    </row>
    <row r="396" spans="1:7">
      <c r="A396" t="s">
        <v>668</v>
      </c>
      <c r="B396" t="s">
        <v>669</v>
      </c>
      <c r="C396">
        <v>100</v>
      </c>
      <c r="D396" t="s">
        <v>459</v>
      </c>
      <c r="E396" t="s">
        <v>381</v>
      </c>
      <c r="F396" t="s">
        <v>14</v>
      </c>
      <c r="G396">
        <v>99</v>
      </c>
    </row>
    <row r="397" spans="1:7">
      <c r="A397" t="s">
        <v>668</v>
      </c>
      <c r="B397" t="s">
        <v>669</v>
      </c>
      <c r="C397">
        <v>99</v>
      </c>
      <c r="D397" t="s">
        <v>684</v>
      </c>
      <c r="E397" t="s">
        <v>415</v>
      </c>
      <c r="F397" t="s">
        <v>31</v>
      </c>
      <c r="G397">
        <v>93</v>
      </c>
    </row>
    <row r="398" spans="1:7">
      <c r="A398" t="s">
        <v>668</v>
      </c>
      <c r="B398" t="s">
        <v>669</v>
      </c>
      <c r="C398">
        <v>98</v>
      </c>
      <c r="D398" t="s">
        <v>685</v>
      </c>
      <c r="E398" t="s">
        <v>676</v>
      </c>
      <c r="F398" t="s">
        <v>14</v>
      </c>
      <c r="G398">
        <v>77</v>
      </c>
    </row>
    <row r="399" spans="1:7">
      <c r="A399" t="s">
        <v>668</v>
      </c>
      <c r="B399" t="s">
        <v>669</v>
      </c>
      <c r="C399">
        <v>81</v>
      </c>
      <c r="D399" t="s">
        <v>686</v>
      </c>
      <c r="E399" t="s">
        <v>96</v>
      </c>
      <c r="F399" t="s">
        <v>31</v>
      </c>
      <c r="G399">
        <v>76</v>
      </c>
    </row>
    <row r="400" spans="1:7">
      <c r="A400" t="s">
        <v>668</v>
      </c>
      <c r="B400" t="s">
        <v>669</v>
      </c>
      <c r="C400">
        <v>77</v>
      </c>
      <c r="D400" t="s">
        <v>68</v>
      </c>
      <c r="E400" t="s">
        <v>687</v>
      </c>
      <c r="F400" t="s">
        <v>14</v>
      </c>
      <c r="G400">
        <v>74</v>
      </c>
    </row>
    <row r="401" spans="1:7">
      <c r="A401" t="s">
        <v>668</v>
      </c>
      <c r="B401" t="s">
        <v>669</v>
      </c>
      <c r="C401">
        <v>78</v>
      </c>
      <c r="D401" t="s">
        <v>688</v>
      </c>
      <c r="E401" t="s">
        <v>689</v>
      </c>
      <c r="F401" t="s">
        <v>31</v>
      </c>
      <c r="G401">
        <v>71</v>
      </c>
    </row>
    <row r="402" spans="1:7">
      <c r="A402" t="s">
        <v>668</v>
      </c>
      <c r="B402" t="s">
        <v>669</v>
      </c>
      <c r="C402">
        <v>91</v>
      </c>
      <c r="D402" t="s">
        <v>690</v>
      </c>
      <c r="E402" t="s">
        <v>691</v>
      </c>
      <c r="F402" t="s">
        <v>14</v>
      </c>
      <c r="G402">
        <v>70</v>
      </c>
    </row>
    <row r="403" spans="1:7">
      <c r="A403" t="s">
        <v>668</v>
      </c>
      <c r="B403" t="s">
        <v>669</v>
      </c>
      <c r="C403">
        <v>104</v>
      </c>
      <c r="D403" t="s">
        <v>692</v>
      </c>
      <c r="E403" t="s">
        <v>86</v>
      </c>
      <c r="F403" t="s">
        <v>14</v>
      </c>
      <c r="G403">
        <v>64</v>
      </c>
    </row>
    <row r="404" spans="1:7">
      <c r="A404" t="s">
        <v>668</v>
      </c>
      <c r="B404" t="s">
        <v>669</v>
      </c>
      <c r="C404">
        <v>94</v>
      </c>
      <c r="D404" t="s">
        <v>693</v>
      </c>
      <c r="E404" t="s">
        <v>694</v>
      </c>
      <c r="F404" t="s">
        <v>14</v>
      </c>
      <c r="G404">
        <v>63</v>
      </c>
    </row>
    <row r="405" spans="1:7">
      <c r="A405" t="s">
        <v>668</v>
      </c>
      <c r="B405" t="s">
        <v>669</v>
      </c>
      <c r="C405">
        <v>106</v>
      </c>
      <c r="D405" t="s">
        <v>40</v>
      </c>
      <c r="E405" t="s">
        <v>96</v>
      </c>
      <c r="F405" t="s">
        <v>14</v>
      </c>
      <c r="G405">
        <v>59</v>
      </c>
    </row>
    <row r="406" spans="1:7">
      <c r="A406" t="s">
        <v>668</v>
      </c>
      <c r="B406" t="s">
        <v>669</v>
      </c>
      <c r="C406">
        <v>86</v>
      </c>
      <c r="D406" t="s">
        <v>56</v>
      </c>
      <c r="E406" t="s">
        <v>695</v>
      </c>
      <c r="F406" t="s">
        <v>14</v>
      </c>
      <c r="G406">
        <v>58</v>
      </c>
    </row>
    <row r="407" spans="1:7">
      <c r="A407" t="s">
        <v>668</v>
      </c>
      <c r="B407" t="s">
        <v>669</v>
      </c>
      <c r="C407">
        <v>83</v>
      </c>
      <c r="D407" t="s">
        <v>68</v>
      </c>
      <c r="E407" t="s">
        <v>696</v>
      </c>
      <c r="F407" t="s">
        <v>14</v>
      </c>
      <c r="G407">
        <v>54</v>
      </c>
    </row>
    <row r="408" spans="1:7">
      <c r="A408" t="s">
        <v>668</v>
      </c>
      <c r="B408" t="s">
        <v>669</v>
      </c>
      <c r="C408">
        <v>107</v>
      </c>
      <c r="D408" t="s">
        <v>697</v>
      </c>
      <c r="E408" t="s">
        <v>678</v>
      </c>
      <c r="F408" t="s">
        <v>31</v>
      </c>
      <c r="G408">
        <v>54</v>
      </c>
    </row>
    <row r="409" spans="1:7">
      <c r="A409" t="s">
        <v>668</v>
      </c>
      <c r="B409" t="s">
        <v>669</v>
      </c>
      <c r="C409">
        <v>92</v>
      </c>
      <c r="D409" t="s">
        <v>650</v>
      </c>
      <c r="E409" t="s">
        <v>698</v>
      </c>
      <c r="F409" t="s">
        <v>14</v>
      </c>
      <c r="G409">
        <v>51</v>
      </c>
    </row>
    <row r="410" spans="1:7">
      <c r="A410" t="s">
        <v>668</v>
      </c>
      <c r="B410" t="s">
        <v>669</v>
      </c>
      <c r="C410">
        <v>109</v>
      </c>
      <c r="D410" t="s">
        <v>699</v>
      </c>
      <c r="E410" t="s">
        <v>80</v>
      </c>
      <c r="F410" t="s">
        <v>14</v>
      </c>
      <c r="G410">
        <v>46</v>
      </c>
    </row>
    <row r="411" spans="1:7">
      <c r="A411" t="s">
        <v>668</v>
      </c>
      <c r="B411" t="s">
        <v>669</v>
      </c>
      <c r="C411">
        <v>84</v>
      </c>
      <c r="D411" t="s">
        <v>700</v>
      </c>
      <c r="E411" t="s">
        <v>46</v>
      </c>
      <c r="F411" t="s">
        <v>31</v>
      </c>
      <c r="G411">
        <v>41</v>
      </c>
    </row>
    <row r="412" spans="1:7">
      <c r="A412" t="s">
        <v>668</v>
      </c>
      <c r="B412" t="s">
        <v>669</v>
      </c>
      <c r="C412">
        <v>95</v>
      </c>
      <c r="D412" t="s">
        <v>701</v>
      </c>
      <c r="E412" t="s">
        <v>702</v>
      </c>
      <c r="F412" t="s">
        <v>14</v>
      </c>
      <c r="G412">
        <v>31</v>
      </c>
    </row>
    <row r="413" spans="1:7">
      <c r="A413" t="s">
        <v>668</v>
      </c>
      <c r="B413" t="s">
        <v>669</v>
      </c>
      <c r="C413">
        <v>108</v>
      </c>
      <c r="D413" t="s">
        <v>703</v>
      </c>
      <c r="E413" t="s">
        <v>631</v>
      </c>
      <c r="F413" t="s">
        <v>31</v>
      </c>
      <c r="G413">
        <v>29</v>
      </c>
    </row>
    <row r="414" spans="1:7">
      <c r="A414" t="s">
        <v>668</v>
      </c>
      <c r="B414" t="s">
        <v>669</v>
      </c>
      <c r="C414">
        <v>90</v>
      </c>
      <c r="D414" t="s">
        <v>439</v>
      </c>
      <c r="E414" t="s">
        <v>46</v>
      </c>
      <c r="F414" t="s">
        <v>31</v>
      </c>
      <c r="G414">
        <v>28</v>
      </c>
    </row>
    <row r="415" spans="1:7">
      <c r="A415" t="s">
        <v>668</v>
      </c>
      <c r="B415" t="s">
        <v>669</v>
      </c>
      <c r="C415">
        <v>102</v>
      </c>
      <c r="D415" t="s">
        <v>704</v>
      </c>
      <c r="E415" t="s">
        <v>505</v>
      </c>
      <c r="F415" t="s">
        <v>31</v>
      </c>
      <c r="G415">
        <v>22</v>
      </c>
    </row>
    <row r="416" spans="1:7">
      <c r="A416" t="s">
        <v>668</v>
      </c>
      <c r="B416" t="s">
        <v>669</v>
      </c>
      <c r="C416">
        <v>96</v>
      </c>
      <c r="D416" t="s">
        <v>705</v>
      </c>
      <c r="E416" t="s">
        <v>676</v>
      </c>
      <c r="F416" t="s">
        <v>31</v>
      </c>
      <c r="G416">
        <v>21</v>
      </c>
    </row>
    <row r="417" spans="1:10">
      <c r="A417" t="s">
        <v>668</v>
      </c>
      <c r="B417" t="s">
        <v>669</v>
      </c>
      <c r="C417">
        <v>103</v>
      </c>
      <c r="D417" t="s">
        <v>706</v>
      </c>
      <c r="E417" t="s">
        <v>86</v>
      </c>
      <c r="F417" t="s">
        <v>14</v>
      </c>
      <c r="G417">
        <v>21</v>
      </c>
    </row>
    <row r="418" spans="1:10">
      <c r="A418" t="s">
        <v>668</v>
      </c>
      <c r="B418" t="s">
        <v>669</v>
      </c>
      <c r="C418">
        <v>87</v>
      </c>
      <c r="D418" t="s">
        <v>707</v>
      </c>
      <c r="E418" t="s">
        <v>695</v>
      </c>
      <c r="F418" t="s">
        <v>31</v>
      </c>
      <c r="G418">
        <v>19</v>
      </c>
    </row>
    <row r="419" spans="1:10">
      <c r="A419" t="s">
        <v>668</v>
      </c>
      <c r="B419" t="s">
        <v>669</v>
      </c>
      <c r="C419">
        <v>101</v>
      </c>
      <c r="D419" t="s">
        <v>201</v>
      </c>
      <c r="E419" t="s">
        <v>75</v>
      </c>
      <c r="F419" t="s">
        <v>14</v>
      </c>
      <c r="G419">
        <v>18</v>
      </c>
    </row>
    <row r="420" spans="1:10">
      <c r="A420" t="s">
        <v>668</v>
      </c>
      <c r="B420" t="s">
        <v>669</v>
      </c>
      <c r="C420">
        <v>105</v>
      </c>
      <c r="D420" t="s">
        <v>708</v>
      </c>
      <c r="E420" t="s">
        <v>709</v>
      </c>
      <c r="F420" t="s">
        <v>31</v>
      </c>
      <c r="G420">
        <v>14</v>
      </c>
    </row>
    <row r="421" spans="1:10">
      <c r="A421" t="s">
        <v>668</v>
      </c>
      <c r="B421" t="s">
        <v>669</v>
      </c>
      <c r="C421">
        <v>110</v>
      </c>
      <c r="D421" t="s">
        <v>710</v>
      </c>
      <c r="E421" t="s">
        <v>209</v>
      </c>
      <c r="F421" t="s">
        <v>31</v>
      </c>
      <c r="G421">
        <v>14</v>
      </c>
    </row>
    <row r="422" spans="1:10">
      <c r="A422" t="s">
        <v>668</v>
      </c>
      <c r="B422" t="s">
        <v>669</v>
      </c>
      <c r="C422">
        <v>93</v>
      </c>
      <c r="D422" t="s">
        <v>711</v>
      </c>
      <c r="E422" t="s">
        <v>682</v>
      </c>
      <c r="F422" t="s">
        <v>31</v>
      </c>
      <c r="G422">
        <v>13</v>
      </c>
    </row>
    <row r="423" spans="1:10">
      <c r="A423" t="s">
        <v>10</v>
      </c>
      <c r="B423" t="s">
        <v>660</v>
      </c>
      <c r="C423">
        <v>59</v>
      </c>
      <c r="D423" t="s">
        <v>712</v>
      </c>
      <c r="E423" t="s">
        <v>713</v>
      </c>
      <c r="F423" t="s">
        <v>14</v>
      </c>
      <c r="G423">
        <v>5727</v>
      </c>
      <c r="J423">
        <f>SUM(G423:G474)</f>
        <v>602594</v>
      </c>
    </row>
    <row r="424" spans="1:10">
      <c r="A424" t="s">
        <v>10</v>
      </c>
      <c r="B424" t="s">
        <v>660</v>
      </c>
      <c r="C424">
        <v>97</v>
      </c>
      <c r="D424" t="s">
        <v>464</v>
      </c>
      <c r="E424" t="s">
        <v>714</v>
      </c>
      <c r="F424" t="s">
        <v>14</v>
      </c>
      <c r="G424">
        <v>5304</v>
      </c>
    </row>
    <row r="425" spans="1:10">
      <c r="A425" t="s">
        <v>10</v>
      </c>
      <c r="B425" t="s">
        <v>660</v>
      </c>
      <c r="C425">
        <v>1</v>
      </c>
      <c r="D425" t="s">
        <v>712</v>
      </c>
      <c r="E425" t="s">
        <v>715</v>
      </c>
      <c r="F425" t="s">
        <v>14</v>
      </c>
      <c r="G425">
        <v>129947</v>
      </c>
    </row>
    <row r="426" spans="1:10">
      <c r="A426" t="s">
        <v>10</v>
      </c>
      <c r="B426" t="s">
        <v>660</v>
      </c>
      <c r="C426">
        <v>5</v>
      </c>
      <c r="D426" t="s">
        <v>85</v>
      </c>
      <c r="E426" t="s">
        <v>716</v>
      </c>
      <c r="F426" t="s">
        <v>14</v>
      </c>
      <c r="G426">
        <v>24396</v>
      </c>
    </row>
    <row r="427" spans="1:10">
      <c r="A427" t="s">
        <v>10</v>
      </c>
      <c r="B427" t="s">
        <v>660</v>
      </c>
      <c r="C427">
        <v>35</v>
      </c>
      <c r="D427" t="s">
        <v>717</v>
      </c>
      <c r="E427" t="s">
        <v>718</v>
      </c>
      <c r="F427" t="s">
        <v>14</v>
      </c>
      <c r="G427">
        <v>19750</v>
      </c>
    </row>
    <row r="428" spans="1:10">
      <c r="A428" t="s">
        <v>10</v>
      </c>
      <c r="B428" t="s">
        <v>660</v>
      </c>
      <c r="C428">
        <v>11</v>
      </c>
      <c r="D428" t="s">
        <v>719</v>
      </c>
      <c r="E428" t="s">
        <v>140</v>
      </c>
      <c r="F428" t="s">
        <v>14</v>
      </c>
      <c r="G428">
        <v>19076</v>
      </c>
    </row>
    <row r="429" spans="1:10">
      <c r="A429" t="s">
        <v>10</v>
      </c>
      <c r="B429" t="s">
        <v>660</v>
      </c>
      <c r="C429">
        <v>17</v>
      </c>
      <c r="D429" t="s">
        <v>720</v>
      </c>
      <c r="E429" t="s">
        <v>721</v>
      </c>
      <c r="F429" t="s">
        <v>14</v>
      </c>
      <c r="G429">
        <v>18868</v>
      </c>
    </row>
    <row r="430" spans="1:10">
      <c r="A430" t="s">
        <v>10</v>
      </c>
      <c r="B430" t="s">
        <v>660</v>
      </c>
      <c r="C430">
        <v>15</v>
      </c>
      <c r="D430" t="s">
        <v>722</v>
      </c>
      <c r="E430" t="s">
        <v>723</v>
      </c>
      <c r="F430" t="s">
        <v>31</v>
      </c>
      <c r="G430">
        <v>17446</v>
      </c>
    </row>
    <row r="431" spans="1:10">
      <c r="A431" t="s">
        <v>10</v>
      </c>
      <c r="B431" t="s">
        <v>660</v>
      </c>
      <c r="C431">
        <v>83</v>
      </c>
      <c r="D431" t="s">
        <v>724</v>
      </c>
      <c r="E431" t="s">
        <v>75</v>
      </c>
      <c r="F431" t="s">
        <v>14</v>
      </c>
      <c r="G431">
        <v>14354</v>
      </c>
    </row>
    <row r="432" spans="1:10">
      <c r="A432" t="s">
        <v>10</v>
      </c>
      <c r="B432" t="s">
        <v>660</v>
      </c>
      <c r="C432">
        <v>55</v>
      </c>
      <c r="D432" t="s">
        <v>459</v>
      </c>
      <c r="E432" t="s">
        <v>495</v>
      </c>
      <c r="F432" t="s">
        <v>14</v>
      </c>
      <c r="G432">
        <v>13868</v>
      </c>
    </row>
    <row r="433" spans="1:7">
      <c r="A433" t="s">
        <v>10</v>
      </c>
      <c r="B433" t="s">
        <v>660</v>
      </c>
      <c r="C433">
        <v>37</v>
      </c>
      <c r="D433" t="s">
        <v>12</v>
      </c>
      <c r="E433" t="s">
        <v>725</v>
      </c>
      <c r="F433" t="s">
        <v>14</v>
      </c>
      <c r="G433">
        <v>13825</v>
      </c>
    </row>
    <row r="434" spans="1:7">
      <c r="A434" t="s">
        <v>10</v>
      </c>
      <c r="B434" t="s">
        <v>660</v>
      </c>
      <c r="C434">
        <v>109</v>
      </c>
      <c r="D434" t="s">
        <v>685</v>
      </c>
      <c r="E434" t="s">
        <v>30</v>
      </c>
      <c r="F434" t="s">
        <v>14</v>
      </c>
      <c r="G434">
        <v>12754</v>
      </c>
    </row>
    <row r="435" spans="1:7">
      <c r="A435" t="s">
        <v>10</v>
      </c>
      <c r="B435" t="s">
        <v>660</v>
      </c>
      <c r="C435">
        <v>51</v>
      </c>
      <c r="D435" t="s">
        <v>726</v>
      </c>
      <c r="E435" t="s">
        <v>727</v>
      </c>
      <c r="F435" t="s">
        <v>31</v>
      </c>
      <c r="G435">
        <v>11706</v>
      </c>
    </row>
    <row r="436" spans="1:7">
      <c r="A436" t="s">
        <v>10</v>
      </c>
      <c r="B436" t="s">
        <v>660</v>
      </c>
      <c r="C436">
        <v>31</v>
      </c>
      <c r="D436" t="s">
        <v>728</v>
      </c>
      <c r="E436" t="s">
        <v>729</v>
      </c>
      <c r="F436" t="s">
        <v>14</v>
      </c>
      <c r="G436">
        <v>11464</v>
      </c>
    </row>
    <row r="437" spans="1:7">
      <c r="A437" t="s">
        <v>10</v>
      </c>
      <c r="B437" t="s">
        <v>660</v>
      </c>
      <c r="C437">
        <v>38</v>
      </c>
      <c r="D437" t="s">
        <v>730</v>
      </c>
      <c r="E437" t="s">
        <v>46</v>
      </c>
      <c r="F437" t="s">
        <v>14</v>
      </c>
      <c r="G437">
        <v>10928</v>
      </c>
    </row>
    <row r="438" spans="1:7">
      <c r="A438" t="s">
        <v>10</v>
      </c>
      <c r="B438" t="s">
        <v>660</v>
      </c>
      <c r="C438">
        <v>13</v>
      </c>
      <c r="D438" t="s">
        <v>66</v>
      </c>
      <c r="E438" t="s">
        <v>338</v>
      </c>
      <c r="F438" t="s">
        <v>14</v>
      </c>
      <c r="G438">
        <v>10365</v>
      </c>
    </row>
    <row r="439" spans="1:7">
      <c r="A439" t="s">
        <v>10</v>
      </c>
      <c r="B439" t="s">
        <v>660</v>
      </c>
      <c r="C439">
        <v>67</v>
      </c>
      <c r="D439" t="s">
        <v>731</v>
      </c>
      <c r="E439" t="s">
        <v>732</v>
      </c>
      <c r="F439" t="s">
        <v>14</v>
      </c>
      <c r="G439">
        <v>10321</v>
      </c>
    </row>
    <row r="440" spans="1:7">
      <c r="A440" t="s">
        <v>10</v>
      </c>
      <c r="B440" t="s">
        <v>660</v>
      </c>
      <c r="C440">
        <v>19</v>
      </c>
      <c r="D440" t="s">
        <v>78</v>
      </c>
      <c r="E440" t="s">
        <v>313</v>
      </c>
      <c r="F440" t="s">
        <v>14</v>
      </c>
      <c r="G440">
        <v>10153</v>
      </c>
    </row>
    <row r="441" spans="1:7">
      <c r="A441" t="s">
        <v>10</v>
      </c>
      <c r="B441" t="s">
        <v>660</v>
      </c>
      <c r="C441">
        <v>77</v>
      </c>
      <c r="D441" t="s">
        <v>733</v>
      </c>
      <c r="E441" t="s">
        <v>734</v>
      </c>
      <c r="F441" t="s">
        <v>14</v>
      </c>
      <c r="G441">
        <v>10114</v>
      </c>
    </row>
    <row r="442" spans="1:7">
      <c r="A442" t="s">
        <v>10</v>
      </c>
      <c r="B442" t="s">
        <v>660</v>
      </c>
      <c r="C442">
        <v>47</v>
      </c>
      <c r="D442" t="s">
        <v>735</v>
      </c>
      <c r="E442" t="s">
        <v>69</v>
      </c>
      <c r="F442" t="s">
        <v>14</v>
      </c>
      <c r="G442">
        <v>9578</v>
      </c>
    </row>
    <row r="443" spans="1:7">
      <c r="A443" t="s">
        <v>10</v>
      </c>
      <c r="B443" t="s">
        <v>660</v>
      </c>
      <c r="C443">
        <v>45</v>
      </c>
      <c r="D443" t="s">
        <v>736</v>
      </c>
      <c r="E443" t="s">
        <v>737</v>
      </c>
      <c r="F443" t="s">
        <v>31</v>
      </c>
      <c r="G443">
        <v>9473</v>
      </c>
    </row>
    <row r="444" spans="1:7">
      <c r="A444" t="s">
        <v>10</v>
      </c>
      <c r="B444" t="s">
        <v>660</v>
      </c>
      <c r="C444">
        <v>53</v>
      </c>
      <c r="D444" t="s">
        <v>404</v>
      </c>
      <c r="E444" t="s">
        <v>682</v>
      </c>
      <c r="F444" t="s">
        <v>14</v>
      </c>
      <c r="G444">
        <v>9234</v>
      </c>
    </row>
    <row r="445" spans="1:7">
      <c r="A445" t="s">
        <v>10</v>
      </c>
      <c r="B445" t="s">
        <v>660</v>
      </c>
      <c r="C445">
        <v>65</v>
      </c>
      <c r="D445" t="s">
        <v>639</v>
      </c>
      <c r="E445" t="s">
        <v>347</v>
      </c>
      <c r="F445" t="s">
        <v>14</v>
      </c>
      <c r="G445">
        <v>8821</v>
      </c>
    </row>
    <row r="446" spans="1:7">
      <c r="A446" t="s">
        <v>10</v>
      </c>
      <c r="B446" t="s">
        <v>660</v>
      </c>
      <c r="C446">
        <v>33</v>
      </c>
      <c r="D446" t="s">
        <v>738</v>
      </c>
      <c r="E446" t="s">
        <v>739</v>
      </c>
      <c r="F446" t="s">
        <v>31</v>
      </c>
      <c r="G446">
        <v>8711</v>
      </c>
    </row>
    <row r="447" spans="1:7">
      <c r="A447" t="s">
        <v>10</v>
      </c>
      <c r="B447" t="s">
        <v>660</v>
      </c>
      <c r="C447">
        <v>61</v>
      </c>
      <c r="D447" t="s">
        <v>740</v>
      </c>
      <c r="E447" t="s">
        <v>741</v>
      </c>
      <c r="F447" t="s">
        <v>14</v>
      </c>
      <c r="G447">
        <v>8614</v>
      </c>
    </row>
    <row r="448" spans="1:7">
      <c r="A448" t="s">
        <v>10</v>
      </c>
      <c r="B448" t="s">
        <v>660</v>
      </c>
      <c r="C448">
        <v>68</v>
      </c>
      <c r="D448" t="s">
        <v>742</v>
      </c>
      <c r="E448" t="s">
        <v>714</v>
      </c>
      <c r="F448" t="s">
        <v>14</v>
      </c>
      <c r="G448">
        <v>8574</v>
      </c>
    </row>
    <row r="449" spans="1:7">
      <c r="A449" t="s">
        <v>10</v>
      </c>
      <c r="B449" t="s">
        <v>660</v>
      </c>
      <c r="C449">
        <v>71</v>
      </c>
      <c r="D449" t="s">
        <v>730</v>
      </c>
      <c r="E449" t="s">
        <v>743</v>
      </c>
      <c r="F449" t="s">
        <v>14</v>
      </c>
      <c r="G449">
        <v>8551</v>
      </c>
    </row>
    <row r="450" spans="1:7">
      <c r="A450" t="s">
        <v>10</v>
      </c>
      <c r="B450" t="s">
        <v>660</v>
      </c>
      <c r="C450">
        <v>25</v>
      </c>
      <c r="D450" t="s">
        <v>744</v>
      </c>
      <c r="E450" t="s">
        <v>96</v>
      </c>
      <c r="F450" t="s">
        <v>14</v>
      </c>
      <c r="G450">
        <v>8375</v>
      </c>
    </row>
    <row r="451" spans="1:7">
      <c r="A451" t="s">
        <v>10</v>
      </c>
      <c r="B451" t="s">
        <v>660</v>
      </c>
      <c r="C451">
        <v>85</v>
      </c>
      <c r="D451" t="s">
        <v>26</v>
      </c>
      <c r="E451" t="s">
        <v>473</v>
      </c>
      <c r="F451" t="s">
        <v>14</v>
      </c>
      <c r="G451">
        <v>8165</v>
      </c>
    </row>
    <row r="452" spans="1:7">
      <c r="A452" t="s">
        <v>10</v>
      </c>
      <c r="B452" t="s">
        <v>660</v>
      </c>
      <c r="C452">
        <v>101</v>
      </c>
      <c r="D452" t="s">
        <v>465</v>
      </c>
      <c r="E452" t="s">
        <v>745</v>
      </c>
      <c r="F452" t="s">
        <v>14</v>
      </c>
      <c r="G452">
        <v>8042</v>
      </c>
    </row>
    <row r="453" spans="1:7">
      <c r="A453" t="s">
        <v>10</v>
      </c>
      <c r="B453" t="s">
        <v>660</v>
      </c>
      <c r="C453">
        <v>7</v>
      </c>
      <c r="D453" t="s">
        <v>746</v>
      </c>
      <c r="E453" t="s">
        <v>17</v>
      </c>
      <c r="F453" t="s">
        <v>14</v>
      </c>
      <c r="G453">
        <v>7999</v>
      </c>
    </row>
    <row r="454" spans="1:7">
      <c r="A454" t="s">
        <v>10</v>
      </c>
      <c r="B454" t="s">
        <v>660</v>
      </c>
      <c r="C454">
        <v>23</v>
      </c>
      <c r="D454" t="s">
        <v>728</v>
      </c>
      <c r="E454" t="s">
        <v>472</v>
      </c>
      <c r="F454" t="s">
        <v>14</v>
      </c>
      <c r="G454">
        <v>7993</v>
      </c>
    </row>
    <row r="455" spans="1:7">
      <c r="A455" t="s">
        <v>10</v>
      </c>
      <c r="B455" t="s">
        <v>660</v>
      </c>
      <c r="C455">
        <v>69</v>
      </c>
      <c r="D455" t="s">
        <v>747</v>
      </c>
      <c r="E455" t="s">
        <v>748</v>
      </c>
      <c r="F455" t="s">
        <v>31</v>
      </c>
      <c r="G455">
        <v>7774</v>
      </c>
    </row>
    <row r="456" spans="1:7">
      <c r="A456" t="s">
        <v>10</v>
      </c>
      <c r="B456" t="s">
        <v>660</v>
      </c>
      <c r="C456">
        <v>3</v>
      </c>
      <c r="D456" t="s">
        <v>749</v>
      </c>
      <c r="E456" t="s">
        <v>750</v>
      </c>
      <c r="F456" t="s">
        <v>31</v>
      </c>
      <c r="G456">
        <v>7566</v>
      </c>
    </row>
    <row r="457" spans="1:7">
      <c r="A457" t="s">
        <v>10</v>
      </c>
      <c r="B457" t="s">
        <v>660</v>
      </c>
      <c r="C457">
        <v>91</v>
      </c>
      <c r="D457" t="s">
        <v>751</v>
      </c>
      <c r="E457" t="s">
        <v>752</v>
      </c>
      <c r="F457" t="s">
        <v>14</v>
      </c>
      <c r="G457">
        <v>7414</v>
      </c>
    </row>
    <row r="458" spans="1:7">
      <c r="A458" t="s">
        <v>10</v>
      </c>
      <c r="B458" t="s">
        <v>660</v>
      </c>
      <c r="C458">
        <v>49</v>
      </c>
      <c r="D458" t="s">
        <v>753</v>
      </c>
      <c r="E458" t="s">
        <v>429</v>
      </c>
      <c r="F458" t="s">
        <v>14</v>
      </c>
      <c r="G458">
        <v>7395</v>
      </c>
    </row>
    <row r="459" spans="1:7">
      <c r="A459" t="s">
        <v>10</v>
      </c>
      <c r="B459" t="s">
        <v>660</v>
      </c>
      <c r="C459">
        <v>89</v>
      </c>
      <c r="D459" t="s">
        <v>59</v>
      </c>
      <c r="E459" t="s">
        <v>754</v>
      </c>
      <c r="F459" t="s">
        <v>14</v>
      </c>
      <c r="G459">
        <v>7047</v>
      </c>
    </row>
    <row r="460" spans="1:7">
      <c r="A460" t="s">
        <v>10</v>
      </c>
      <c r="B460" t="s">
        <v>660</v>
      </c>
      <c r="C460">
        <v>57</v>
      </c>
      <c r="D460" t="s">
        <v>755</v>
      </c>
      <c r="E460" t="s">
        <v>756</v>
      </c>
      <c r="F460" t="s">
        <v>31</v>
      </c>
      <c r="G460">
        <v>6963</v>
      </c>
    </row>
    <row r="461" spans="1:7">
      <c r="A461" t="s">
        <v>10</v>
      </c>
      <c r="B461" t="s">
        <v>660</v>
      </c>
      <c r="C461">
        <v>21</v>
      </c>
      <c r="D461" t="s">
        <v>757</v>
      </c>
      <c r="E461" t="s">
        <v>758</v>
      </c>
      <c r="F461" t="s">
        <v>31</v>
      </c>
      <c r="G461">
        <v>6721</v>
      </c>
    </row>
    <row r="462" spans="1:7">
      <c r="A462" t="s">
        <v>10</v>
      </c>
      <c r="B462" t="s">
        <v>660</v>
      </c>
      <c r="C462">
        <v>39</v>
      </c>
      <c r="D462" t="s">
        <v>705</v>
      </c>
      <c r="E462" t="s">
        <v>759</v>
      </c>
      <c r="F462" t="s">
        <v>31</v>
      </c>
      <c r="G462">
        <v>6671</v>
      </c>
    </row>
    <row r="463" spans="1:7">
      <c r="A463" t="s">
        <v>10</v>
      </c>
      <c r="B463" t="s">
        <v>660</v>
      </c>
      <c r="C463">
        <v>87</v>
      </c>
      <c r="D463" t="s">
        <v>760</v>
      </c>
      <c r="E463" t="s">
        <v>262</v>
      </c>
      <c r="F463" t="s">
        <v>31</v>
      </c>
      <c r="G463">
        <v>6496</v>
      </c>
    </row>
    <row r="464" spans="1:7">
      <c r="A464" t="s">
        <v>10</v>
      </c>
      <c r="B464" t="s">
        <v>660</v>
      </c>
      <c r="C464">
        <v>27</v>
      </c>
      <c r="D464" t="s">
        <v>761</v>
      </c>
      <c r="E464" t="s">
        <v>504</v>
      </c>
      <c r="F464" t="s">
        <v>31</v>
      </c>
      <c r="G464">
        <v>6263</v>
      </c>
    </row>
    <row r="465" spans="1:10">
      <c r="A465" t="s">
        <v>10</v>
      </c>
      <c r="B465" t="s">
        <v>660</v>
      </c>
      <c r="C465">
        <v>81</v>
      </c>
      <c r="D465" t="s">
        <v>762</v>
      </c>
      <c r="E465" t="s">
        <v>615</v>
      </c>
      <c r="F465" t="s">
        <v>31</v>
      </c>
      <c r="G465">
        <v>6160</v>
      </c>
    </row>
    <row r="466" spans="1:10">
      <c r="A466" t="s">
        <v>10</v>
      </c>
      <c r="B466" t="s">
        <v>660</v>
      </c>
      <c r="C466">
        <v>63</v>
      </c>
      <c r="D466" t="s">
        <v>763</v>
      </c>
      <c r="E466" t="s">
        <v>298</v>
      </c>
      <c r="F466" t="s">
        <v>31</v>
      </c>
      <c r="G466">
        <v>5948</v>
      </c>
    </row>
    <row r="467" spans="1:10">
      <c r="A467" t="s">
        <v>10</v>
      </c>
      <c r="B467" t="s">
        <v>660</v>
      </c>
      <c r="C467">
        <v>99</v>
      </c>
      <c r="D467" t="s">
        <v>764</v>
      </c>
      <c r="E467" t="s">
        <v>125</v>
      </c>
      <c r="F467" t="s">
        <v>14</v>
      </c>
      <c r="G467">
        <v>5922</v>
      </c>
    </row>
    <row r="468" spans="1:10">
      <c r="A468" t="s">
        <v>10</v>
      </c>
      <c r="B468" t="s">
        <v>660</v>
      </c>
      <c r="C468">
        <v>105</v>
      </c>
      <c r="D468" t="s">
        <v>16</v>
      </c>
      <c r="E468" t="s">
        <v>702</v>
      </c>
      <c r="F468" t="s">
        <v>14</v>
      </c>
      <c r="G468">
        <v>5474</v>
      </c>
    </row>
    <row r="469" spans="1:10">
      <c r="A469" t="s">
        <v>10</v>
      </c>
      <c r="B469" t="s">
        <v>660</v>
      </c>
      <c r="C469">
        <v>79</v>
      </c>
      <c r="D469" t="s">
        <v>765</v>
      </c>
      <c r="E469" t="s">
        <v>766</v>
      </c>
      <c r="F469" t="s">
        <v>14</v>
      </c>
      <c r="G469">
        <v>5251</v>
      </c>
    </row>
    <row r="470" spans="1:10">
      <c r="A470" t="s">
        <v>10</v>
      </c>
      <c r="B470" t="s">
        <v>660</v>
      </c>
      <c r="C470">
        <v>103</v>
      </c>
      <c r="D470" t="s">
        <v>767</v>
      </c>
      <c r="E470" t="s">
        <v>86</v>
      </c>
      <c r="F470" t="s">
        <v>14</v>
      </c>
      <c r="G470">
        <v>5235</v>
      </c>
    </row>
    <row r="471" spans="1:10">
      <c r="A471" t="s">
        <v>10</v>
      </c>
      <c r="B471" t="s">
        <v>660</v>
      </c>
      <c r="C471">
        <v>75</v>
      </c>
      <c r="D471" t="s">
        <v>91</v>
      </c>
      <c r="E471" t="s">
        <v>63</v>
      </c>
      <c r="F471" t="s">
        <v>31</v>
      </c>
      <c r="G471">
        <v>4053</v>
      </c>
    </row>
    <row r="472" spans="1:10">
      <c r="A472" t="s">
        <v>10</v>
      </c>
      <c r="B472" t="s">
        <v>660</v>
      </c>
      <c r="C472">
        <v>86</v>
      </c>
      <c r="D472" t="s">
        <v>768</v>
      </c>
      <c r="E472" t="s">
        <v>769</v>
      </c>
      <c r="F472" t="s">
        <v>14</v>
      </c>
      <c r="G472">
        <v>3964</v>
      </c>
    </row>
    <row r="473" spans="1:10">
      <c r="A473" t="s">
        <v>10</v>
      </c>
      <c r="B473" t="s">
        <v>660</v>
      </c>
      <c r="C473">
        <v>73</v>
      </c>
      <c r="D473" t="s">
        <v>770</v>
      </c>
      <c r="E473" t="s">
        <v>715</v>
      </c>
      <c r="F473" t="s">
        <v>14</v>
      </c>
      <c r="G473">
        <v>3925</v>
      </c>
    </row>
    <row r="474" spans="1:10">
      <c r="A474" t="s">
        <v>10</v>
      </c>
      <c r="B474" t="s">
        <v>660</v>
      </c>
      <c r="C474">
        <v>9</v>
      </c>
      <c r="D474" t="s">
        <v>383</v>
      </c>
      <c r="E474" t="s">
        <v>55</v>
      </c>
      <c r="F474" t="s">
        <v>31</v>
      </c>
      <c r="G474">
        <v>3856</v>
      </c>
    </row>
    <row r="475" spans="1:10">
      <c r="A475" t="s">
        <v>10</v>
      </c>
      <c r="B475" t="s">
        <v>771</v>
      </c>
      <c r="C475">
        <v>52</v>
      </c>
      <c r="D475" t="s">
        <v>772</v>
      </c>
      <c r="E475" t="s">
        <v>773</v>
      </c>
      <c r="F475" t="s">
        <v>14</v>
      </c>
      <c r="G475">
        <v>12082</v>
      </c>
      <c r="J475">
        <v>12082</v>
      </c>
    </row>
    <row r="476" spans="1:10">
      <c r="A476" t="s">
        <v>774</v>
      </c>
      <c r="B476" t="s">
        <v>775</v>
      </c>
      <c r="C476">
        <v>1</v>
      </c>
      <c r="D476" t="s">
        <v>776</v>
      </c>
      <c r="E476" t="s">
        <v>46</v>
      </c>
      <c r="F476" t="s">
        <v>14</v>
      </c>
      <c r="G476">
        <v>1266</v>
      </c>
      <c r="J476">
        <f>SUM(G476:G525)</f>
        <v>6813</v>
      </c>
    </row>
    <row r="477" spans="1:10">
      <c r="A477" t="s">
        <v>774</v>
      </c>
      <c r="B477" t="s">
        <v>775</v>
      </c>
      <c r="C477">
        <v>5</v>
      </c>
      <c r="D477" t="s">
        <v>777</v>
      </c>
      <c r="E477" t="s">
        <v>140</v>
      </c>
      <c r="F477" t="s">
        <v>14</v>
      </c>
      <c r="G477">
        <v>889</v>
      </c>
    </row>
    <row r="478" spans="1:10">
      <c r="A478" t="s">
        <v>774</v>
      </c>
      <c r="B478" t="s">
        <v>775</v>
      </c>
      <c r="C478">
        <v>4</v>
      </c>
      <c r="D478" t="s">
        <v>778</v>
      </c>
      <c r="E478" t="s">
        <v>779</v>
      </c>
      <c r="F478" t="s">
        <v>14</v>
      </c>
      <c r="G478">
        <v>715</v>
      </c>
    </row>
    <row r="479" spans="1:10">
      <c r="A479" t="s">
        <v>774</v>
      </c>
      <c r="B479" t="s">
        <v>775</v>
      </c>
      <c r="C479">
        <v>2</v>
      </c>
      <c r="D479" t="s">
        <v>407</v>
      </c>
      <c r="E479" t="s">
        <v>780</v>
      </c>
      <c r="F479" t="s">
        <v>14</v>
      </c>
      <c r="G479">
        <v>446</v>
      </c>
    </row>
    <row r="480" spans="1:10">
      <c r="A480" t="s">
        <v>774</v>
      </c>
      <c r="B480" t="s">
        <v>775</v>
      </c>
      <c r="C480">
        <v>7</v>
      </c>
      <c r="D480" t="s">
        <v>781</v>
      </c>
      <c r="E480" t="s">
        <v>46</v>
      </c>
      <c r="F480" t="s">
        <v>14</v>
      </c>
      <c r="G480">
        <v>374</v>
      </c>
    </row>
    <row r="481" spans="1:7">
      <c r="A481" t="s">
        <v>774</v>
      </c>
      <c r="B481" t="s">
        <v>775</v>
      </c>
      <c r="C481">
        <v>17</v>
      </c>
      <c r="D481" t="s">
        <v>782</v>
      </c>
      <c r="E481" t="s">
        <v>783</v>
      </c>
      <c r="F481" t="s">
        <v>14</v>
      </c>
      <c r="G481">
        <v>237</v>
      </c>
    </row>
    <row r="482" spans="1:7">
      <c r="A482" t="s">
        <v>774</v>
      </c>
      <c r="B482" t="s">
        <v>775</v>
      </c>
      <c r="C482">
        <v>11</v>
      </c>
      <c r="D482" t="s">
        <v>341</v>
      </c>
      <c r="E482" t="s">
        <v>216</v>
      </c>
      <c r="F482" t="s">
        <v>14</v>
      </c>
      <c r="G482">
        <v>231</v>
      </c>
    </row>
    <row r="483" spans="1:7">
      <c r="A483" t="s">
        <v>774</v>
      </c>
      <c r="B483" t="s">
        <v>775</v>
      </c>
      <c r="C483">
        <v>3</v>
      </c>
      <c r="D483" t="s">
        <v>684</v>
      </c>
      <c r="E483" t="s">
        <v>784</v>
      </c>
      <c r="F483" t="s">
        <v>31</v>
      </c>
      <c r="G483">
        <v>197</v>
      </c>
    </row>
    <row r="484" spans="1:7">
      <c r="A484" t="s">
        <v>774</v>
      </c>
      <c r="B484" t="s">
        <v>775</v>
      </c>
      <c r="C484">
        <v>26</v>
      </c>
      <c r="D484" t="s">
        <v>785</v>
      </c>
      <c r="E484" t="s">
        <v>46</v>
      </c>
      <c r="F484" t="s">
        <v>14</v>
      </c>
      <c r="G484">
        <v>174</v>
      </c>
    </row>
    <row r="485" spans="1:7">
      <c r="A485" t="s">
        <v>774</v>
      </c>
      <c r="B485" t="s">
        <v>775</v>
      </c>
      <c r="C485">
        <v>16</v>
      </c>
      <c r="D485" t="s">
        <v>786</v>
      </c>
      <c r="E485" t="s">
        <v>46</v>
      </c>
      <c r="F485" t="s">
        <v>14</v>
      </c>
      <c r="G485">
        <v>173</v>
      </c>
    </row>
    <row r="486" spans="1:7">
      <c r="A486" t="s">
        <v>774</v>
      </c>
      <c r="B486" t="s">
        <v>775</v>
      </c>
      <c r="C486">
        <v>8</v>
      </c>
      <c r="D486" t="s">
        <v>72</v>
      </c>
      <c r="E486" t="s">
        <v>787</v>
      </c>
      <c r="F486" t="s">
        <v>14</v>
      </c>
      <c r="G486">
        <v>164</v>
      </c>
    </row>
    <row r="487" spans="1:7">
      <c r="A487" t="s">
        <v>774</v>
      </c>
      <c r="B487" t="s">
        <v>775</v>
      </c>
      <c r="C487">
        <v>10</v>
      </c>
      <c r="D487" t="s">
        <v>788</v>
      </c>
      <c r="E487" t="s">
        <v>591</v>
      </c>
      <c r="F487" t="s">
        <v>14</v>
      </c>
      <c r="G487">
        <v>151</v>
      </c>
    </row>
    <row r="488" spans="1:7">
      <c r="A488" t="s">
        <v>774</v>
      </c>
      <c r="B488" t="s">
        <v>775</v>
      </c>
      <c r="C488">
        <v>24</v>
      </c>
      <c r="D488" t="s">
        <v>789</v>
      </c>
      <c r="E488" t="s">
        <v>783</v>
      </c>
      <c r="F488" t="s">
        <v>31</v>
      </c>
      <c r="G488">
        <v>133</v>
      </c>
    </row>
    <row r="489" spans="1:7">
      <c r="A489" t="s">
        <v>774</v>
      </c>
      <c r="B489" t="s">
        <v>775</v>
      </c>
      <c r="C489">
        <v>14</v>
      </c>
      <c r="D489" t="s">
        <v>790</v>
      </c>
      <c r="E489" t="s">
        <v>791</v>
      </c>
      <c r="F489" t="s">
        <v>14</v>
      </c>
      <c r="G489">
        <v>130</v>
      </c>
    </row>
    <row r="490" spans="1:7">
      <c r="A490" t="s">
        <v>774</v>
      </c>
      <c r="B490" t="s">
        <v>775</v>
      </c>
      <c r="C490">
        <v>6</v>
      </c>
      <c r="D490" t="s">
        <v>792</v>
      </c>
      <c r="E490" t="s">
        <v>793</v>
      </c>
      <c r="F490" t="s">
        <v>31</v>
      </c>
      <c r="G490">
        <v>123</v>
      </c>
    </row>
    <row r="491" spans="1:7">
      <c r="A491" t="s">
        <v>774</v>
      </c>
      <c r="B491" t="s">
        <v>775</v>
      </c>
      <c r="C491">
        <v>20</v>
      </c>
      <c r="D491" t="s">
        <v>794</v>
      </c>
      <c r="E491" t="s">
        <v>795</v>
      </c>
      <c r="F491" t="s">
        <v>14</v>
      </c>
      <c r="G491">
        <v>121</v>
      </c>
    </row>
    <row r="492" spans="1:7">
      <c r="A492" t="s">
        <v>774</v>
      </c>
      <c r="B492" t="s">
        <v>775</v>
      </c>
      <c r="C492">
        <v>12</v>
      </c>
      <c r="D492" t="s">
        <v>796</v>
      </c>
      <c r="E492" t="s">
        <v>797</v>
      </c>
      <c r="F492" t="s">
        <v>31</v>
      </c>
      <c r="G492">
        <v>112</v>
      </c>
    </row>
    <row r="493" spans="1:7">
      <c r="A493" t="s">
        <v>774</v>
      </c>
      <c r="B493" t="s">
        <v>775</v>
      </c>
      <c r="C493">
        <v>25</v>
      </c>
      <c r="D493" t="s">
        <v>56</v>
      </c>
      <c r="E493" t="s">
        <v>86</v>
      </c>
      <c r="F493" t="s">
        <v>14</v>
      </c>
      <c r="G493">
        <v>93</v>
      </c>
    </row>
    <row r="494" spans="1:7">
      <c r="A494" t="s">
        <v>774</v>
      </c>
      <c r="B494" t="s">
        <v>775</v>
      </c>
      <c r="C494">
        <v>18</v>
      </c>
      <c r="D494" t="s">
        <v>798</v>
      </c>
      <c r="E494" t="s">
        <v>313</v>
      </c>
      <c r="F494" t="s">
        <v>31</v>
      </c>
      <c r="G494">
        <v>88</v>
      </c>
    </row>
    <row r="495" spans="1:7">
      <c r="A495" t="s">
        <v>774</v>
      </c>
      <c r="B495" t="s">
        <v>775</v>
      </c>
      <c r="C495">
        <v>34</v>
      </c>
      <c r="D495" t="s">
        <v>742</v>
      </c>
      <c r="E495" t="s">
        <v>799</v>
      </c>
      <c r="F495" t="s">
        <v>14</v>
      </c>
      <c r="G495">
        <v>88</v>
      </c>
    </row>
    <row r="496" spans="1:7">
      <c r="A496" t="s">
        <v>774</v>
      </c>
      <c r="B496" t="s">
        <v>775</v>
      </c>
      <c r="C496">
        <v>35</v>
      </c>
      <c r="D496" t="s">
        <v>421</v>
      </c>
      <c r="E496" t="s">
        <v>800</v>
      </c>
      <c r="F496" t="s">
        <v>14</v>
      </c>
      <c r="G496">
        <v>78</v>
      </c>
    </row>
    <row r="497" spans="1:7">
      <c r="A497" t="s">
        <v>774</v>
      </c>
      <c r="B497" t="s">
        <v>775</v>
      </c>
      <c r="C497">
        <v>44</v>
      </c>
      <c r="D497" t="s">
        <v>634</v>
      </c>
      <c r="E497" t="s">
        <v>347</v>
      </c>
      <c r="F497" t="s">
        <v>14</v>
      </c>
      <c r="G497">
        <v>69</v>
      </c>
    </row>
    <row r="498" spans="1:7">
      <c r="A498" t="s">
        <v>774</v>
      </c>
      <c r="B498" t="s">
        <v>775</v>
      </c>
      <c r="C498">
        <v>13</v>
      </c>
      <c r="D498" t="s">
        <v>801</v>
      </c>
      <c r="E498" t="s">
        <v>415</v>
      </c>
      <c r="F498" t="s">
        <v>14</v>
      </c>
      <c r="G498">
        <v>65</v>
      </c>
    </row>
    <row r="499" spans="1:7">
      <c r="A499" t="s">
        <v>774</v>
      </c>
      <c r="B499" t="s">
        <v>775</v>
      </c>
      <c r="C499">
        <v>22</v>
      </c>
      <c r="D499" t="s">
        <v>743</v>
      </c>
      <c r="E499" t="s">
        <v>371</v>
      </c>
      <c r="F499" t="s">
        <v>802</v>
      </c>
      <c r="G499">
        <v>59</v>
      </c>
    </row>
    <row r="500" spans="1:7">
      <c r="A500" t="s">
        <v>774</v>
      </c>
      <c r="B500" t="s">
        <v>775</v>
      </c>
      <c r="C500">
        <v>43</v>
      </c>
      <c r="D500" t="s">
        <v>78</v>
      </c>
      <c r="E500" t="s">
        <v>803</v>
      </c>
      <c r="F500" t="s">
        <v>14</v>
      </c>
      <c r="G500">
        <v>57</v>
      </c>
    </row>
    <row r="501" spans="1:7">
      <c r="A501" t="s">
        <v>774</v>
      </c>
      <c r="B501" t="s">
        <v>775</v>
      </c>
      <c r="C501">
        <v>9</v>
      </c>
      <c r="D501" t="s">
        <v>116</v>
      </c>
      <c r="E501" t="s">
        <v>75</v>
      </c>
      <c r="F501" t="s">
        <v>31</v>
      </c>
      <c r="G501">
        <v>55</v>
      </c>
    </row>
    <row r="502" spans="1:7">
      <c r="A502" t="s">
        <v>774</v>
      </c>
      <c r="B502" t="s">
        <v>775</v>
      </c>
      <c r="C502">
        <v>19</v>
      </c>
      <c r="D502" t="s">
        <v>430</v>
      </c>
      <c r="E502" t="s">
        <v>804</v>
      </c>
      <c r="F502" t="s">
        <v>14</v>
      </c>
      <c r="G502">
        <v>53</v>
      </c>
    </row>
    <row r="503" spans="1:7">
      <c r="A503" t="s">
        <v>774</v>
      </c>
      <c r="B503" t="s">
        <v>775</v>
      </c>
      <c r="C503">
        <v>32</v>
      </c>
      <c r="D503" t="s">
        <v>402</v>
      </c>
      <c r="E503" t="s">
        <v>805</v>
      </c>
      <c r="F503" t="s">
        <v>14</v>
      </c>
      <c r="G503">
        <v>42</v>
      </c>
    </row>
    <row r="504" spans="1:7">
      <c r="A504" t="s">
        <v>774</v>
      </c>
      <c r="B504" t="s">
        <v>775</v>
      </c>
      <c r="C504">
        <v>46</v>
      </c>
      <c r="D504" t="s">
        <v>103</v>
      </c>
      <c r="E504" t="s">
        <v>689</v>
      </c>
      <c r="F504" t="s">
        <v>14</v>
      </c>
      <c r="G504">
        <v>42</v>
      </c>
    </row>
    <row r="505" spans="1:7">
      <c r="A505" t="s">
        <v>774</v>
      </c>
      <c r="B505" t="s">
        <v>775</v>
      </c>
      <c r="C505">
        <v>21</v>
      </c>
      <c r="D505" t="s">
        <v>806</v>
      </c>
      <c r="E505" t="s">
        <v>779</v>
      </c>
      <c r="F505" t="s">
        <v>31</v>
      </c>
      <c r="G505">
        <v>35</v>
      </c>
    </row>
    <row r="506" spans="1:7">
      <c r="A506" t="s">
        <v>774</v>
      </c>
      <c r="B506" t="s">
        <v>775</v>
      </c>
      <c r="C506">
        <v>23</v>
      </c>
      <c r="D506" t="s">
        <v>807</v>
      </c>
      <c r="E506" t="s">
        <v>601</v>
      </c>
      <c r="F506" t="s">
        <v>14</v>
      </c>
      <c r="G506">
        <v>34</v>
      </c>
    </row>
    <row r="507" spans="1:7">
      <c r="A507" t="s">
        <v>774</v>
      </c>
      <c r="B507" t="s">
        <v>775</v>
      </c>
      <c r="C507">
        <v>41</v>
      </c>
      <c r="D507" t="s">
        <v>808</v>
      </c>
      <c r="E507" t="s">
        <v>809</v>
      </c>
      <c r="F507" t="s">
        <v>14</v>
      </c>
      <c r="G507">
        <v>33</v>
      </c>
    </row>
    <row r="508" spans="1:7">
      <c r="A508" t="s">
        <v>774</v>
      </c>
      <c r="B508" t="s">
        <v>775</v>
      </c>
      <c r="C508">
        <v>15</v>
      </c>
      <c r="D508" t="s">
        <v>447</v>
      </c>
      <c r="E508" t="s">
        <v>489</v>
      </c>
      <c r="F508" t="s">
        <v>31</v>
      </c>
      <c r="G508">
        <v>31</v>
      </c>
    </row>
    <row r="509" spans="1:7">
      <c r="A509" t="s">
        <v>774</v>
      </c>
      <c r="B509" t="s">
        <v>775</v>
      </c>
      <c r="C509">
        <v>28</v>
      </c>
      <c r="D509" t="s">
        <v>464</v>
      </c>
      <c r="E509" t="s">
        <v>46</v>
      </c>
      <c r="F509" t="s">
        <v>14</v>
      </c>
      <c r="G509">
        <v>30</v>
      </c>
    </row>
    <row r="510" spans="1:7">
      <c r="A510" t="s">
        <v>774</v>
      </c>
      <c r="B510" t="s">
        <v>775</v>
      </c>
      <c r="C510">
        <v>29</v>
      </c>
      <c r="D510" t="s">
        <v>810</v>
      </c>
      <c r="E510" t="s">
        <v>86</v>
      </c>
      <c r="F510" t="s">
        <v>14</v>
      </c>
      <c r="G510">
        <v>28</v>
      </c>
    </row>
    <row r="511" spans="1:7">
      <c r="A511" t="s">
        <v>774</v>
      </c>
      <c r="B511" t="s">
        <v>775</v>
      </c>
      <c r="C511">
        <v>38</v>
      </c>
      <c r="D511" t="s">
        <v>402</v>
      </c>
      <c r="E511" t="s">
        <v>811</v>
      </c>
      <c r="F511" t="s">
        <v>14</v>
      </c>
      <c r="G511">
        <v>26</v>
      </c>
    </row>
    <row r="512" spans="1:7">
      <c r="A512" t="s">
        <v>774</v>
      </c>
      <c r="B512" t="s">
        <v>775</v>
      </c>
      <c r="C512">
        <v>45</v>
      </c>
      <c r="D512" t="s">
        <v>812</v>
      </c>
      <c r="E512" t="s">
        <v>813</v>
      </c>
      <c r="F512" t="s">
        <v>31</v>
      </c>
      <c r="G512">
        <v>23</v>
      </c>
    </row>
    <row r="513" spans="1:10">
      <c r="A513" t="s">
        <v>774</v>
      </c>
      <c r="B513" t="s">
        <v>775</v>
      </c>
      <c r="C513">
        <v>49</v>
      </c>
      <c r="D513" t="s">
        <v>814</v>
      </c>
      <c r="E513" t="s">
        <v>815</v>
      </c>
      <c r="F513" t="s">
        <v>14</v>
      </c>
      <c r="G513">
        <v>22</v>
      </c>
    </row>
    <row r="514" spans="1:10">
      <c r="A514" t="s">
        <v>774</v>
      </c>
      <c r="B514" t="s">
        <v>775</v>
      </c>
      <c r="C514">
        <v>50</v>
      </c>
      <c r="D514" t="s">
        <v>816</v>
      </c>
      <c r="E514" t="s">
        <v>140</v>
      </c>
      <c r="F514" t="s">
        <v>14</v>
      </c>
      <c r="G514">
        <v>22</v>
      </c>
    </row>
    <row r="515" spans="1:10">
      <c r="A515" t="s">
        <v>774</v>
      </c>
      <c r="B515" t="s">
        <v>775</v>
      </c>
      <c r="C515">
        <v>47</v>
      </c>
      <c r="D515" t="s">
        <v>56</v>
      </c>
      <c r="E515" t="s">
        <v>817</v>
      </c>
      <c r="F515" t="s">
        <v>14</v>
      </c>
      <c r="G515">
        <v>17</v>
      </c>
    </row>
    <row r="516" spans="1:10">
      <c r="A516" t="s">
        <v>774</v>
      </c>
      <c r="B516" t="s">
        <v>775</v>
      </c>
      <c r="C516">
        <v>37</v>
      </c>
      <c r="D516" t="s">
        <v>818</v>
      </c>
      <c r="E516" t="s">
        <v>637</v>
      </c>
      <c r="F516" t="s">
        <v>14</v>
      </c>
      <c r="G516">
        <v>15</v>
      </c>
    </row>
    <row r="517" spans="1:10">
      <c r="A517" t="s">
        <v>774</v>
      </c>
      <c r="B517" t="s">
        <v>775</v>
      </c>
      <c r="C517">
        <v>31</v>
      </c>
      <c r="D517" t="s">
        <v>461</v>
      </c>
      <c r="E517" t="s">
        <v>415</v>
      </c>
      <c r="F517" t="s">
        <v>14</v>
      </c>
      <c r="G517">
        <v>14</v>
      </c>
    </row>
    <row r="518" spans="1:10">
      <c r="A518" t="s">
        <v>774</v>
      </c>
      <c r="B518" t="s">
        <v>775</v>
      </c>
      <c r="C518">
        <v>27</v>
      </c>
      <c r="D518" t="s">
        <v>819</v>
      </c>
      <c r="E518" t="s">
        <v>96</v>
      </c>
      <c r="F518" t="s">
        <v>31</v>
      </c>
      <c r="G518">
        <v>10</v>
      </c>
    </row>
    <row r="519" spans="1:10">
      <c r="A519" t="s">
        <v>774</v>
      </c>
      <c r="B519" t="s">
        <v>775</v>
      </c>
      <c r="C519">
        <v>48</v>
      </c>
      <c r="D519" t="s">
        <v>820</v>
      </c>
      <c r="E519" t="s">
        <v>787</v>
      </c>
      <c r="F519" t="s">
        <v>31</v>
      </c>
      <c r="G519">
        <v>10</v>
      </c>
    </row>
    <row r="520" spans="1:10">
      <c r="A520" t="s">
        <v>774</v>
      </c>
      <c r="B520" t="s">
        <v>775</v>
      </c>
      <c r="C520">
        <v>33</v>
      </c>
      <c r="D520" t="s">
        <v>821</v>
      </c>
      <c r="E520" t="s">
        <v>46</v>
      </c>
      <c r="F520" t="s">
        <v>31</v>
      </c>
      <c r="G520">
        <v>8</v>
      </c>
    </row>
    <row r="521" spans="1:10">
      <c r="A521" t="s">
        <v>774</v>
      </c>
      <c r="B521" t="s">
        <v>775</v>
      </c>
      <c r="C521">
        <v>36</v>
      </c>
      <c r="D521" t="s">
        <v>636</v>
      </c>
      <c r="E521" t="s">
        <v>804</v>
      </c>
      <c r="F521" t="s">
        <v>31</v>
      </c>
      <c r="G521">
        <v>8</v>
      </c>
    </row>
    <row r="522" spans="1:10">
      <c r="A522" t="s">
        <v>774</v>
      </c>
      <c r="B522" t="s">
        <v>775</v>
      </c>
      <c r="C522">
        <v>42</v>
      </c>
      <c r="D522" t="s">
        <v>822</v>
      </c>
      <c r="E522" t="s">
        <v>823</v>
      </c>
      <c r="F522" t="s">
        <v>31</v>
      </c>
      <c r="G522">
        <v>8</v>
      </c>
    </row>
    <row r="523" spans="1:10">
      <c r="A523" t="s">
        <v>774</v>
      </c>
      <c r="B523" t="s">
        <v>775</v>
      </c>
      <c r="C523">
        <v>40</v>
      </c>
      <c r="D523" t="s">
        <v>614</v>
      </c>
      <c r="E523" t="s">
        <v>46</v>
      </c>
      <c r="F523" t="s">
        <v>14</v>
      </c>
      <c r="G523">
        <v>6</v>
      </c>
    </row>
    <row r="524" spans="1:10">
      <c r="A524" t="s">
        <v>774</v>
      </c>
      <c r="B524" t="s">
        <v>775</v>
      </c>
      <c r="C524">
        <v>30</v>
      </c>
      <c r="D524" t="s">
        <v>726</v>
      </c>
      <c r="E524" t="s">
        <v>140</v>
      </c>
      <c r="F524" t="s">
        <v>31</v>
      </c>
      <c r="G524">
        <v>4</v>
      </c>
    </row>
    <row r="525" spans="1:10">
      <c r="A525" t="s">
        <v>774</v>
      </c>
      <c r="B525" t="s">
        <v>775</v>
      </c>
      <c r="C525">
        <v>39</v>
      </c>
      <c r="D525" t="s">
        <v>824</v>
      </c>
      <c r="E525" t="s">
        <v>809</v>
      </c>
      <c r="F525" t="s">
        <v>31</v>
      </c>
      <c r="G525">
        <v>4</v>
      </c>
    </row>
    <row r="526" spans="1:10">
      <c r="A526" t="s">
        <v>825</v>
      </c>
      <c r="B526" t="s">
        <v>826</v>
      </c>
      <c r="C526">
        <v>39</v>
      </c>
      <c r="D526" t="s">
        <v>827</v>
      </c>
      <c r="E526" t="s">
        <v>828</v>
      </c>
      <c r="F526" t="s">
        <v>14</v>
      </c>
      <c r="G526">
        <v>539</v>
      </c>
      <c r="J526">
        <f>SUM(G526:G537)</f>
        <v>1527</v>
      </c>
    </row>
    <row r="527" spans="1:10">
      <c r="A527" t="s">
        <v>825</v>
      </c>
      <c r="B527" t="s">
        <v>826</v>
      </c>
      <c r="C527">
        <v>46</v>
      </c>
      <c r="D527" t="s">
        <v>829</v>
      </c>
      <c r="E527" t="s">
        <v>830</v>
      </c>
      <c r="F527" t="s">
        <v>14</v>
      </c>
      <c r="G527">
        <v>159</v>
      </c>
    </row>
    <row r="528" spans="1:10">
      <c r="A528" t="s">
        <v>825</v>
      </c>
      <c r="B528" t="s">
        <v>826</v>
      </c>
      <c r="C528">
        <v>40</v>
      </c>
      <c r="D528" t="s">
        <v>41</v>
      </c>
      <c r="E528" t="s">
        <v>831</v>
      </c>
      <c r="F528" t="s">
        <v>14</v>
      </c>
      <c r="G528">
        <v>149</v>
      </c>
    </row>
    <row r="529" spans="1:10">
      <c r="A529" t="s">
        <v>825</v>
      </c>
      <c r="B529" t="s">
        <v>826</v>
      </c>
      <c r="C529">
        <v>50</v>
      </c>
      <c r="D529" t="s">
        <v>832</v>
      </c>
      <c r="E529" t="s">
        <v>833</v>
      </c>
      <c r="F529" t="s">
        <v>31</v>
      </c>
      <c r="G529">
        <v>139</v>
      </c>
    </row>
    <row r="530" spans="1:10">
      <c r="A530" t="s">
        <v>825</v>
      </c>
      <c r="B530" t="s">
        <v>826</v>
      </c>
      <c r="C530">
        <v>41</v>
      </c>
      <c r="D530" t="s">
        <v>834</v>
      </c>
      <c r="E530" t="s">
        <v>835</v>
      </c>
      <c r="F530" t="s">
        <v>31</v>
      </c>
      <c r="G530">
        <v>131</v>
      </c>
    </row>
    <row r="531" spans="1:10">
      <c r="A531" t="s">
        <v>825</v>
      </c>
      <c r="B531" t="s">
        <v>826</v>
      </c>
      <c r="C531">
        <v>42</v>
      </c>
      <c r="D531" t="s">
        <v>205</v>
      </c>
      <c r="E531" t="s">
        <v>836</v>
      </c>
      <c r="F531" t="s">
        <v>14</v>
      </c>
      <c r="G531">
        <v>107</v>
      </c>
    </row>
    <row r="532" spans="1:10">
      <c r="A532" t="s">
        <v>825</v>
      </c>
      <c r="B532" t="s">
        <v>826</v>
      </c>
      <c r="C532">
        <v>43</v>
      </c>
      <c r="D532" t="s">
        <v>837</v>
      </c>
      <c r="E532" t="s">
        <v>371</v>
      </c>
      <c r="F532" t="s">
        <v>14</v>
      </c>
      <c r="G532">
        <v>91</v>
      </c>
    </row>
    <row r="533" spans="1:10">
      <c r="A533" t="s">
        <v>825</v>
      </c>
      <c r="B533" t="s">
        <v>826</v>
      </c>
      <c r="C533">
        <v>47</v>
      </c>
      <c r="D533" t="s">
        <v>838</v>
      </c>
      <c r="E533" t="s">
        <v>675</v>
      </c>
      <c r="F533" t="s">
        <v>31</v>
      </c>
      <c r="G533">
        <v>54</v>
      </c>
    </row>
    <row r="534" spans="1:10">
      <c r="A534" t="s">
        <v>825</v>
      </c>
      <c r="B534" t="s">
        <v>826</v>
      </c>
      <c r="C534">
        <v>49</v>
      </c>
      <c r="D534" t="s">
        <v>839</v>
      </c>
      <c r="E534" t="s">
        <v>840</v>
      </c>
      <c r="F534" t="s">
        <v>14</v>
      </c>
      <c r="G534">
        <v>49</v>
      </c>
    </row>
    <row r="535" spans="1:10">
      <c r="A535" t="s">
        <v>825</v>
      </c>
      <c r="B535" t="s">
        <v>826</v>
      </c>
      <c r="C535">
        <v>45</v>
      </c>
      <c r="D535" t="s">
        <v>841</v>
      </c>
      <c r="E535" t="s">
        <v>86</v>
      </c>
      <c r="F535" t="s">
        <v>14</v>
      </c>
      <c r="G535">
        <v>41</v>
      </c>
    </row>
    <row r="536" spans="1:10">
      <c r="A536" t="s">
        <v>825</v>
      </c>
      <c r="B536" t="s">
        <v>826</v>
      </c>
      <c r="C536">
        <v>48</v>
      </c>
      <c r="D536" t="s">
        <v>842</v>
      </c>
      <c r="E536" t="s">
        <v>675</v>
      </c>
      <c r="F536" t="s">
        <v>14</v>
      </c>
      <c r="G536">
        <v>41</v>
      </c>
    </row>
    <row r="537" spans="1:10">
      <c r="A537" t="s">
        <v>825</v>
      </c>
      <c r="B537" t="s">
        <v>826</v>
      </c>
      <c r="C537">
        <v>44</v>
      </c>
      <c r="D537" t="s">
        <v>843</v>
      </c>
      <c r="E537" t="s">
        <v>844</v>
      </c>
      <c r="F537" t="s">
        <v>31</v>
      </c>
      <c r="G537">
        <v>27</v>
      </c>
    </row>
    <row r="538" spans="1:10">
      <c r="A538" t="s">
        <v>19</v>
      </c>
      <c r="B538" t="s">
        <v>845</v>
      </c>
      <c r="C538">
        <v>5</v>
      </c>
      <c r="D538" t="s">
        <v>846</v>
      </c>
      <c r="E538" t="s">
        <v>119</v>
      </c>
      <c r="F538" t="s">
        <v>14</v>
      </c>
      <c r="G538">
        <v>76017</v>
      </c>
      <c r="J538">
        <f>SUM(G538:G552)</f>
        <v>329794</v>
      </c>
    </row>
    <row r="539" spans="1:10">
      <c r="A539" t="s">
        <v>19</v>
      </c>
      <c r="B539" t="s">
        <v>845</v>
      </c>
      <c r="C539">
        <v>8</v>
      </c>
      <c r="D539" t="s">
        <v>508</v>
      </c>
      <c r="E539" t="s">
        <v>847</v>
      </c>
      <c r="F539" t="s">
        <v>14</v>
      </c>
      <c r="G539">
        <v>49026</v>
      </c>
    </row>
    <row r="540" spans="1:10">
      <c r="A540" t="s">
        <v>19</v>
      </c>
      <c r="B540" t="s">
        <v>845</v>
      </c>
      <c r="C540">
        <v>2</v>
      </c>
      <c r="D540" t="s">
        <v>848</v>
      </c>
      <c r="E540" t="s">
        <v>472</v>
      </c>
      <c r="F540" t="s">
        <v>14</v>
      </c>
      <c r="G540">
        <v>40980</v>
      </c>
    </row>
    <row r="541" spans="1:10">
      <c r="A541" t="s">
        <v>19</v>
      </c>
      <c r="B541" t="s">
        <v>845</v>
      </c>
      <c r="C541">
        <v>4</v>
      </c>
      <c r="D541" t="s">
        <v>508</v>
      </c>
      <c r="E541" t="s">
        <v>109</v>
      </c>
      <c r="F541" t="s">
        <v>14</v>
      </c>
      <c r="G541">
        <v>39219</v>
      </c>
    </row>
    <row r="542" spans="1:10">
      <c r="A542" t="s">
        <v>19</v>
      </c>
      <c r="B542" t="s">
        <v>845</v>
      </c>
      <c r="C542">
        <v>3</v>
      </c>
      <c r="D542" t="s">
        <v>849</v>
      </c>
      <c r="E542" t="s">
        <v>850</v>
      </c>
      <c r="F542" t="s">
        <v>31</v>
      </c>
      <c r="G542">
        <v>32460</v>
      </c>
    </row>
    <row r="543" spans="1:10">
      <c r="A543" t="s">
        <v>19</v>
      </c>
      <c r="B543" t="s">
        <v>845</v>
      </c>
      <c r="C543">
        <v>51</v>
      </c>
      <c r="D543" t="s">
        <v>851</v>
      </c>
      <c r="E543" t="s">
        <v>852</v>
      </c>
      <c r="F543" t="s">
        <v>14</v>
      </c>
      <c r="G543">
        <v>17017</v>
      </c>
    </row>
    <row r="544" spans="1:10">
      <c r="A544" t="s">
        <v>19</v>
      </c>
      <c r="B544" t="s">
        <v>845</v>
      </c>
      <c r="C544">
        <v>25</v>
      </c>
      <c r="D544" t="s">
        <v>853</v>
      </c>
      <c r="E544" t="s">
        <v>854</v>
      </c>
      <c r="F544" t="s">
        <v>14</v>
      </c>
      <c r="G544">
        <v>11624</v>
      </c>
    </row>
    <row r="545" spans="1:10">
      <c r="A545" t="s">
        <v>19</v>
      </c>
      <c r="B545" t="s">
        <v>845</v>
      </c>
      <c r="C545">
        <v>17</v>
      </c>
      <c r="D545" t="s">
        <v>410</v>
      </c>
      <c r="E545" t="s">
        <v>855</v>
      </c>
      <c r="F545" t="s">
        <v>14</v>
      </c>
      <c r="G545">
        <v>10360</v>
      </c>
    </row>
    <row r="546" spans="1:10">
      <c r="A546" t="s">
        <v>19</v>
      </c>
      <c r="B546" t="s">
        <v>845</v>
      </c>
      <c r="C546">
        <v>21</v>
      </c>
      <c r="D546" t="s">
        <v>439</v>
      </c>
      <c r="E546" t="s">
        <v>856</v>
      </c>
      <c r="F546" t="s">
        <v>31</v>
      </c>
      <c r="G546">
        <v>10123</v>
      </c>
    </row>
    <row r="547" spans="1:10">
      <c r="A547" t="s">
        <v>19</v>
      </c>
      <c r="B547" t="s">
        <v>845</v>
      </c>
      <c r="C547">
        <v>16</v>
      </c>
      <c r="D547" t="s">
        <v>478</v>
      </c>
      <c r="E547" t="s">
        <v>857</v>
      </c>
      <c r="F547" t="s">
        <v>14</v>
      </c>
      <c r="G547">
        <v>9136</v>
      </c>
    </row>
    <row r="548" spans="1:10">
      <c r="A548" t="s">
        <v>19</v>
      </c>
      <c r="B548" t="s">
        <v>845</v>
      </c>
      <c r="C548">
        <v>19</v>
      </c>
      <c r="D548" t="s">
        <v>455</v>
      </c>
      <c r="E548" t="s">
        <v>729</v>
      </c>
      <c r="F548" t="s">
        <v>14</v>
      </c>
      <c r="G548">
        <v>8656</v>
      </c>
    </row>
    <row r="549" spans="1:10">
      <c r="A549" t="s">
        <v>19</v>
      </c>
      <c r="B549" t="s">
        <v>845</v>
      </c>
      <c r="C549">
        <v>58</v>
      </c>
      <c r="D549" t="s">
        <v>858</v>
      </c>
      <c r="E549" t="s">
        <v>140</v>
      </c>
      <c r="F549" t="s">
        <v>14</v>
      </c>
      <c r="G549">
        <v>7237</v>
      </c>
    </row>
    <row r="550" spans="1:10">
      <c r="A550" t="s">
        <v>19</v>
      </c>
      <c r="B550" t="s">
        <v>845</v>
      </c>
      <c r="C550">
        <v>61</v>
      </c>
      <c r="D550" t="s">
        <v>859</v>
      </c>
      <c r="E550" t="s">
        <v>713</v>
      </c>
      <c r="F550" t="s">
        <v>14</v>
      </c>
      <c r="G550">
        <v>6947</v>
      </c>
    </row>
    <row r="551" spans="1:10">
      <c r="A551" t="s">
        <v>19</v>
      </c>
      <c r="B551" t="s">
        <v>845</v>
      </c>
      <c r="C551">
        <v>18</v>
      </c>
      <c r="D551" t="s">
        <v>860</v>
      </c>
      <c r="E551" t="s">
        <v>861</v>
      </c>
      <c r="F551" t="s">
        <v>31</v>
      </c>
      <c r="G551">
        <v>6292</v>
      </c>
    </row>
    <row r="552" spans="1:10">
      <c r="A552" t="s">
        <v>19</v>
      </c>
      <c r="B552" t="s">
        <v>845</v>
      </c>
      <c r="C552">
        <v>57</v>
      </c>
      <c r="D552" t="s">
        <v>862</v>
      </c>
      <c r="E552" t="s">
        <v>863</v>
      </c>
      <c r="F552" t="s">
        <v>31</v>
      </c>
      <c r="G552">
        <v>4700</v>
      </c>
    </row>
    <row r="553" spans="1:10">
      <c r="A553" t="s">
        <v>10</v>
      </c>
      <c r="B553" t="s">
        <v>864</v>
      </c>
      <c r="C553">
        <v>41</v>
      </c>
      <c r="D553" t="s">
        <v>814</v>
      </c>
      <c r="E553" t="s">
        <v>46</v>
      </c>
      <c r="F553" t="s">
        <v>14</v>
      </c>
      <c r="G553">
        <v>5806</v>
      </c>
      <c r="J553">
        <v>5806</v>
      </c>
    </row>
    <row r="554" spans="1:10">
      <c r="A554" t="s">
        <v>865</v>
      </c>
      <c r="B554" t="s">
        <v>866</v>
      </c>
      <c r="C554">
        <v>1</v>
      </c>
      <c r="D554" t="s">
        <v>867</v>
      </c>
      <c r="E554" t="s">
        <v>868</v>
      </c>
      <c r="F554" t="s">
        <v>14</v>
      </c>
      <c r="G554">
        <v>2574</v>
      </c>
      <c r="J554">
        <f>SUM(G554:G581)</f>
        <v>14016</v>
      </c>
    </row>
    <row r="555" spans="1:10">
      <c r="A555" t="s">
        <v>865</v>
      </c>
      <c r="B555" t="s">
        <v>866</v>
      </c>
      <c r="C555">
        <v>2</v>
      </c>
      <c r="D555" t="s">
        <v>869</v>
      </c>
      <c r="E555" t="s">
        <v>181</v>
      </c>
      <c r="F555" t="s">
        <v>14</v>
      </c>
      <c r="G555">
        <v>2386</v>
      </c>
    </row>
    <row r="556" spans="1:10">
      <c r="A556" t="s">
        <v>865</v>
      </c>
      <c r="B556" t="s">
        <v>866</v>
      </c>
      <c r="C556">
        <v>3</v>
      </c>
      <c r="D556" t="s">
        <v>870</v>
      </c>
      <c r="E556" t="s">
        <v>871</v>
      </c>
      <c r="F556" t="s">
        <v>31</v>
      </c>
      <c r="G556">
        <v>2030</v>
      </c>
    </row>
    <row r="557" spans="1:10">
      <c r="A557" t="s">
        <v>865</v>
      </c>
      <c r="B557" t="s">
        <v>866</v>
      </c>
      <c r="C557">
        <v>7</v>
      </c>
      <c r="D557" t="s">
        <v>872</v>
      </c>
      <c r="E557" t="s">
        <v>873</v>
      </c>
      <c r="F557" t="s">
        <v>14</v>
      </c>
      <c r="G557">
        <v>805</v>
      </c>
    </row>
    <row r="558" spans="1:10">
      <c r="A558" t="s">
        <v>865</v>
      </c>
      <c r="B558" t="s">
        <v>866</v>
      </c>
      <c r="C558">
        <v>4</v>
      </c>
      <c r="D558" t="s">
        <v>874</v>
      </c>
      <c r="E558" t="s">
        <v>875</v>
      </c>
      <c r="F558" t="s">
        <v>14</v>
      </c>
      <c r="G558">
        <v>779</v>
      </c>
    </row>
    <row r="559" spans="1:10">
      <c r="A559" t="s">
        <v>865</v>
      </c>
      <c r="B559" t="s">
        <v>866</v>
      </c>
      <c r="C559">
        <v>5</v>
      </c>
      <c r="D559" t="s">
        <v>876</v>
      </c>
      <c r="E559" t="s">
        <v>181</v>
      </c>
      <c r="F559" t="s">
        <v>14</v>
      </c>
      <c r="G559">
        <v>638</v>
      </c>
    </row>
    <row r="560" spans="1:10">
      <c r="A560" t="s">
        <v>865</v>
      </c>
      <c r="B560" t="s">
        <v>866</v>
      </c>
      <c r="C560">
        <v>8</v>
      </c>
      <c r="D560" t="s">
        <v>877</v>
      </c>
      <c r="E560" t="s">
        <v>878</v>
      </c>
      <c r="F560" t="s">
        <v>14</v>
      </c>
      <c r="G560">
        <v>461</v>
      </c>
    </row>
    <row r="561" spans="1:7">
      <c r="A561" t="s">
        <v>865</v>
      </c>
      <c r="B561" t="s">
        <v>866</v>
      </c>
      <c r="C561">
        <v>10</v>
      </c>
      <c r="D561" t="s">
        <v>879</v>
      </c>
      <c r="E561" t="s">
        <v>187</v>
      </c>
      <c r="F561" t="s">
        <v>14</v>
      </c>
      <c r="G561">
        <v>391</v>
      </c>
    </row>
    <row r="562" spans="1:7">
      <c r="A562" t="s">
        <v>865</v>
      </c>
      <c r="B562" t="s">
        <v>866</v>
      </c>
      <c r="C562">
        <v>6</v>
      </c>
      <c r="D562" t="s">
        <v>880</v>
      </c>
      <c r="E562" t="s">
        <v>881</v>
      </c>
      <c r="F562" t="s">
        <v>31</v>
      </c>
      <c r="G562">
        <v>355</v>
      </c>
    </row>
    <row r="563" spans="1:7">
      <c r="A563" t="s">
        <v>865</v>
      </c>
      <c r="B563" t="s">
        <v>866</v>
      </c>
      <c r="C563">
        <v>12</v>
      </c>
      <c r="D563" t="s">
        <v>882</v>
      </c>
      <c r="E563" t="s">
        <v>883</v>
      </c>
      <c r="F563" t="s">
        <v>31</v>
      </c>
      <c r="G563">
        <v>343</v>
      </c>
    </row>
    <row r="564" spans="1:7">
      <c r="A564" t="s">
        <v>865</v>
      </c>
      <c r="B564" t="s">
        <v>866</v>
      </c>
      <c r="C564">
        <v>11</v>
      </c>
      <c r="D564" t="s">
        <v>178</v>
      </c>
      <c r="E564" t="s">
        <v>884</v>
      </c>
      <c r="F564" t="s">
        <v>14</v>
      </c>
      <c r="G564">
        <v>323</v>
      </c>
    </row>
    <row r="565" spans="1:7">
      <c r="A565" t="s">
        <v>865</v>
      </c>
      <c r="B565" t="s">
        <v>866</v>
      </c>
      <c r="C565">
        <v>15</v>
      </c>
      <c r="D565" t="s">
        <v>885</v>
      </c>
      <c r="E565" t="s">
        <v>886</v>
      </c>
      <c r="F565" t="s">
        <v>31</v>
      </c>
      <c r="G565">
        <v>291</v>
      </c>
    </row>
    <row r="566" spans="1:7">
      <c r="A566" t="s">
        <v>865</v>
      </c>
      <c r="B566" t="s">
        <v>866</v>
      </c>
      <c r="C566">
        <v>9</v>
      </c>
      <c r="D566" t="s">
        <v>887</v>
      </c>
      <c r="E566" t="s">
        <v>888</v>
      </c>
      <c r="F566" t="s">
        <v>31</v>
      </c>
      <c r="G566">
        <v>280</v>
      </c>
    </row>
    <row r="567" spans="1:7">
      <c r="A567" t="s">
        <v>865</v>
      </c>
      <c r="B567" t="s">
        <v>866</v>
      </c>
      <c r="C567">
        <v>16</v>
      </c>
      <c r="D567" t="s">
        <v>877</v>
      </c>
      <c r="E567" t="s">
        <v>889</v>
      </c>
      <c r="F567" t="s">
        <v>14</v>
      </c>
      <c r="G567">
        <v>280</v>
      </c>
    </row>
    <row r="568" spans="1:7">
      <c r="A568" t="s">
        <v>865</v>
      </c>
      <c r="B568" t="s">
        <v>866</v>
      </c>
      <c r="C568">
        <v>20</v>
      </c>
      <c r="D568" t="s">
        <v>167</v>
      </c>
      <c r="E568" t="s">
        <v>890</v>
      </c>
      <c r="F568" t="s">
        <v>14</v>
      </c>
      <c r="G568">
        <v>273</v>
      </c>
    </row>
    <row r="569" spans="1:7">
      <c r="A569" t="s">
        <v>865</v>
      </c>
      <c r="B569" t="s">
        <v>866</v>
      </c>
      <c r="C569">
        <v>13</v>
      </c>
      <c r="D569" t="s">
        <v>195</v>
      </c>
      <c r="E569" t="s">
        <v>891</v>
      </c>
      <c r="F569" t="s">
        <v>14</v>
      </c>
      <c r="G569">
        <v>271</v>
      </c>
    </row>
    <row r="570" spans="1:7">
      <c r="A570" t="s">
        <v>865</v>
      </c>
      <c r="B570" t="s">
        <v>866</v>
      </c>
      <c r="C570">
        <v>19</v>
      </c>
      <c r="D570" t="s">
        <v>867</v>
      </c>
      <c r="E570" t="s">
        <v>892</v>
      </c>
      <c r="F570" t="s">
        <v>14</v>
      </c>
      <c r="G570">
        <v>259</v>
      </c>
    </row>
    <row r="571" spans="1:7">
      <c r="A571" t="s">
        <v>865</v>
      </c>
      <c r="B571" t="s">
        <v>866</v>
      </c>
      <c r="C571">
        <v>14</v>
      </c>
      <c r="D571" t="s">
        <v>893</v>
      </c>
      <c r="E571" t="s">
        <v>894</v>
      </c>
      <c r="F571" t="s">
        <v>14</v>
      </c>
      <c r="G571">
        <v>219</v>
      </c>
    </row>
    <row r="572" spans="1:7">
      <c r="A572" t="s">
        <v>865</v>
      </c>
      <c r="B572" t="s">
        <v>866</v>
      </c>
      <c r="C572">
        <v>25</v>
      </c>
      <c r="D572" t="s">
        <v>895</v>
      </c>
      <c r="E572" t="s">
        <v>896</v>
      </c>
      <c r="F572" t="s">
        <v>14</v>
      </c>
      <c r="G572">
        <v>165</v>
      </c>
    </row>
    <row r="573" spans="1:7">
      <c r="A573" t="s">
        <v>865</v>
      </c>
      <c r="B573" t="s">
        <v>866</v>
      </c>
      <c r="C573">
        <v>28</v>
      </c>
      <c r="D573" t="s">
        <v>897</v>
      </c>
      <c r="E573" t="s">
        <v>898</v>
      </c>
      <c r="F573" t="s">
        <v>14</v>
      </c>
      <c r="G573">
        <v>154</v>
      </c>
    </row>
    <row r="574" spans="1:7">
      <c r="A574" t="s">
        <v>865</v>
      </c>
      <c r="B574" t="s">
        <v>866</v>
      </c>
      <c r="C574">
        <v>18</v>
      </c>
      <c r="D574" t="s">
        <v>899</v>
      </c>
      <c r="E574" t="s">
        <v>900</v>
      </c>
      <c r="F574" t="s">
        <v>31</v>
      </c>
      <c r="G574">
        <v>150</v>
      </c>
    </row>
    <row r="575" spans="1:7">
      <c r="A575" t="s">
        <v>865</v>
      </c>
      <c r="B575" t="s">
        <v>866</v>
      </c>
      <c r="C575">
        <v>17</v>
      </c>
      <c r="D575" t="s">
        <v>191</v>
      </c>
      <c r="E575" t="s">
        <v>901</v>
      </c>
      <c r="F575" t="s">
        <v>14</v>
      </c>
      <c r="G575">
        <v>139</v>
      </c>
    </row>
    <row r="576" spans="1:7">
      <c r="A576" t="s">
        <v>865</v>
      </c>
      <c r="B576" t="s">
        <v>866</v>
      </c>
      <c r="C576">
        <v>23</v>
      </c>
      <c r="D576" t="s">
        <v>178</v>
      </c>
      <c r="E576" t="s">
        <v>902</v>
      </c>
      <c r="F576" t="s">
        <v>14</v>
      </c>
      <c r="G576">
        <v>122</v>
      </c>
    </row>
    <row r="577" spans="1:10">
      <c r="A577" t="s">
        <v>865</v>
      </c>
      <c r="B577" t="s">
        <v>866</v>
      </c>
      <c r="C577">
        <v>21</v>
      </c>
      <c r="D577" t="s">
        <v>870</v>
      </c>
      <c r="E577" t="s">
        <v>903</v>
      </c>
      <c r="F577" t="s">
        <v>31</v>
      </c>
      <c r="G577">
        <v>85</v>
      </c>
    </row>
    <row r="578" spans="1:10">
      <c r="A578" t="s">
        <v>865</v>
      </c>
      <c r="B578" t="s">
        <v>866</v>
      </c>
      <c r="C578">
        <v>27</v>
      </c>
      <c r="D578" t="s">
        <v>904</v>
      </c>
      <c r="E578" t="s">
        <v>905</v>
      </c>
      <c r="F578" t="s">
        <v>31</v>
      </c>
      <c r="G578">
        <v>80</v>
      </c>
    </row>
    <row r="579" spans="1:10">
      <c r="A579" t="s">
        <v>865</v>
      </c>
      <c r="B579" t="s">
        <v>866</v>
      </c>
      <c r="C579">
        <v>26</v>
      </c>
      <c r="D579" t="s">
        <v>906</v>
      </c>
      <c r="E579" t="s">
        <v>902</v>
      </c>
      <c r="F579" t="s">
        <v>14</v>
      </c>
      <c r="G579">
        <v>70</v>
      </c>
    </row>
    <row r="580" spans="1:10">
      <c r="A580" t="s">
        <v>865</v>
      </c>
      <c r="B580" t="s">
        <v>866</v>
      </c>
      <c r="C580">
        <v>24</v>
      </c>
      <c r="D580" t="s">
        <v>907</v>
      </c>
      <c r="E580" t="s">
        <v>908</v>
      </c>
      <c r="F580" t="s">
        <v>31</v>
      </c>
      <c r="G580">
        <v>58</v>
      </c>
    </row>
    <row r="581" spans="1:10">
      <c r="A581" t="s">
        <v>865</v>
      </c>
      <c r="B581" t="s">
        <v>866</v>
      </c>
      <c r="C581">
        <v>22</v>
      </c>
      <c r="D581" t="s">
        <v>185</v>
      </c>
      <c r="E581" t="s">
        <v>909</v>
      </c>
      <c r="F581" t="s">
        <v>14</v>
      </c>
      <c r="G581">
        <v>35</v>
      </c>
    </row>
    <row r="582" spans="1:10">
      <c r="A582" t="s">
        <v>19</v>
      </c>
      <c r="B582" t="s">
        <v>910</v>
      </c>
      <c r="C582">
        <v>1</v>
      </c>
      <c r="D582" t="s">
        <v>911</v>
      </c>
      <c r="E582" t="s">
        <v>912</v>
      </c>
      <c r="F582" t="s">
        <v>14</v>
      </c>
      <c r="G582">
        <v>143621</v>
      </c>
      <c r="J582">
        <f>SUM(G582:G676)</f>
        <v>528758</v>
      </c>
    </row>
    <row r="583" spans="1:10">
      <c r="A583" t="s">
        <v>19</v>
      </c>
      <c r="B583" t="s">
        <v>910</v>
      </c>
      <c r="C583">
        <v>7</v>
      </c>
      <c r="D583" t="s">
        <v>913</v>
      </c>
      <c r="E583" t="s">
        <v>914</v>
      </c>
      <c r="F583" t="s">
        <v>14</v>
      </c>
      <c r="G583">
        <v>30573</v>
      </c>
    </row>
    <row r="584" spans="1:10">
      <c r="A584" t="s">
        <v>19</v>
      </c>
      <c r="B584" t="s">
        <v>910</v>
      </c>
      <c r="C584">
        <v>12</v>
      </c>
      <c r="D584" t="s">
        <v>610</v>
      </c>
      <c r="E584" t="s">
        <v>30</v>
      </c>
      <c r="F584" t="s">
        <v>31</v>
      </c>
      <c r="G584">
        <v>19520</v>
      </c>
    </row>
    <row r="585" spans="1:10">
      <c r="A585" t="s">
        <v>19</v>
      </c>
      <c r="B585" t="s">
        <v>910</v>
      </c>
      <c r="C585">
        <v>10</v>
      </c>
      <c r="D585" t="s">
        <v>62</v>
      </c>
      <c r="E585" t="s">
        <v>769</v>
      </c>
      <c r="F585" t="s">
        <v>14</v>
      </c>
      <c r="G585">
        <v>13288</v>
      </c>
    </row>
    <row r="586" spans="1:10">
      <c r="A586" t="s">
        <v>19</v>
      </c>
      <c r="B586" t="s">
        <v>910</v>
      </c>
      <c r="C586">
        <v>34</v>
      </c>
      <c r="D586" t="s">
        <v>201</v>
      </c>
      <c r="E586" t="s">
        <v>915</v>
      </c>
      <c r="F586" t="s">
        <v>14</v>
      </c>
      <c r="G586">
        <v>12639</v>
      </c>
    </row>
    <row r="587" spans="1:10">
      <c r="A587" t="s">
        <v>19</v>
      </c>
      <c r="B587" t="s">
        <v>910</v>
      </c>
      <c r="C587">
        <v>11</v>
      </c>
      <c r="D587" t="s">
        <v>916</v>
      </c>
      <c r="E587" t="s">
        <v>495</v>
      </c>
      <c r="F587" t="s">
        <v>14</v>
      </c>
      <c r="G587">
        <v>10834</v>
      </c>
    </row>
    <row r="588" spans="1:10">
      <c r="A588" t="s">
        <v>19</v>
      </c>
      <c r="B588" t="s">
        <v>910</v>
      </c>
      <c r="C588">
        <v>35</v>
      </c>
      <c r="D588" t="s">
        <v>56</v>
      </c>
      <c r="E588" t="s">
        <v>917</v>
      </c>
      <c r="F588" t="s">
        <v>14</v>
      </c>
      <c r="G588">
        <v>10436</v>
      </c>
    </row>
    <row r="589" spans="1:10">
      <c r="A589" t="s">
        <v>19</v>
      </c>
      <c r="B589" t="s">
        <v>910</v>
      </c>
      <c r="C589">
        <v>13</v>
      </c>
      <c r="D589" t="s">
        <v>122</v>
      </c>
      <c r="E589" t="s">
        <v>918</v>
      </c>
      <c r="F589" t="s">
        <v>14</v>
      </c>
      <c r="G589">
        <v>10164</v>
      </c>
    </row>
    <row r="590" spans="1:10">
      <c r="A590" t="s">
        <v>19</v>
      </c>
      <c r="B590" t="s">
        <v>910</v>
      </c>
      <c r="C590">
        <v>26</v>
      </c>
      <c r="D590" t="s">
        <v>919</v>
      </c>
      <c r="E590" t="s">
        <v>918</v>
      </c>
      <c r="F590" t="s">
        <v>14</v>
      </c>
      <c r="G590">
        <v>9046</v>
      </c>
    </row>
    <row r="591" spans="1:10">
      <c r="A591" t="s">
        <v>19</v>
      </c>
      <c r="B591" t="s">
        <v>910</v>
      </c>
      <c r="C591">
        <v>6</v>
      </c>
      <c r="D591" t="s">
        <v>920</v>
      </c>
      <c r="E591" t="s">
        <v>921</v>
      </c>
      <c r="F591" t="s">
        <v>31</v>
      </c>
      <c r="G591">
        <v>7615</v>
      </c>
    </row>
    <row r="592" spans="1:10">
      <c r="A592" t="s">
        <v>19</v>
      </c>
      <c r="B592" t="s">
        <v>910</v>
      </c>
      <c r="C592">
        <v>20</v>
      </c>
      <c r="D592" t="s">
        <v>922</v>
      </c>
      <c r="E592" t="s">
        <v>923</v>
      </c>
      <c r="F592" t="s">
        <v>14</v>
      </c>
      <c r="G592">
        <v>7433</v>
      </c>
    </row>
    <row r="593" spans="1:7">
      <c r="A593" t="s">
        <v>19</v>
      </c>
      <c r="B593" t="s">
        <v>910</v>
      </c>
      <c r="C593">
        <v>27</v>
      </c>
      <c r="D593" t="s">
        <v>924</v>
      </c>
      <c r="E593" t="s">
        <v>925</v>
      </c>
      <c r="F593" t="s">
        <v>31</v>
      </c>
      <c r="G593">
        <v>7314</v>
      </c>
    </row>
    <row r="594" spans="1:7">
      <c r="A594" t="s">
        <v>19</v>
      </c>
      <c r="B594" t="s">
        <v>910</v>
      </c>
      <c r="C594">
        <v>86</v>
      </c>
      <c r="D594" t="s">
        <v>467</v>
      </c>
      <c r="E594" t="s">
        <v>209</v>
      </c>
      <c r="F594" t="s">
        <v>14</v>
      </c>
      <c r="G594">
        <v>6879</v>
      </c>
    </row>
    <row r="595" spans="1:7">
      <c r="A595" t="s">
        <v>19</v>
      </c>
      <c r="B595" t="s">
        <v>910</v>
      </c>
      <c r="C595">
        <v>53</v>
      </c>
      <c r="D595" t="s">
        <v>926</v>
      </c>
      <c r="E595" t="s">
        <v>927</v>
      </c>
      <c r="F595" t="s">
        <v>14</v>
      </c>
      <c r="G595">
        <v>6749</v>
      </c>
    </row>
    <row r="596" spans="1:7">
      <c r="A596" t="s">
        <v>19</v>
      </c>
      <c r="B596" t="s">
        <v>910</v>
      </c>
      <c r="C596">
        <v>14</v>
      </c>
      <c r="D596" t="s">
        <v>767</v>
      </c>
      <c r="E596" t="s">
        <v>928</v>
      </c>
      <c r="F596" t="s">
        <v>14</v>
      </c>
      <c r="G596">
        <v>6747</v>
      </c>
    </row>
    <row r="597" spans="1:7">
      <c r="A597" t="s">
        <v>19</v>
      </c>
      <c r="B597" t="s">
        <v>910</v>
      </c>
      <c r="C597">
        <v>41</v>
      </c>
      <c r="D597" t="s">
        <v>770</v>
      </c>
      <c r="E597" t="s">
        <v>929</v>
      </c>
      <c r="F597" t="s">
        <v>14</v>
      </c>
      <c r="G597">
        <v>6478</v>
      </c>
    </row>
    <row r="598" spans="1:7">
      <c r="A598" t="s">
        <v>19</v>
      </c>
      <c r="B598" t="s">
        <v>910</v>
      </c>
      <c r="C598">
        <v>24</v>
      </c>
      <c r="D598" t="s">
        <v>91</v>
      </c>
      <c r="E598" t="s">
        <v>930</v>
      </c>
      <c r="F598" t="s">
        <v>31</v>
      </c>
      <c r="G598">
        <v>6285</v>
      </c>
    </row>
    <row r="599" spans="1:7">
      <c r="A599" t="s">
        <v>19</v>
      </c>
      <c r="B599" t="s">
        <v>910</v>
      </c>
      <c r="C599">
        <v>110</v>
      </c>
      <c r="D599" t="s">
        <v>455</v>
      </c>
      <c r="E599" t="s">
        <v>931</v>
      </c>
      <c r="F599" t="s">
        <v>14</v>
      </c>
      <c r="G599">
        <v>5983</v>
      </c>
    </row>
    <row r="600" spans="1:7">
      <c r="A600" t="s">
        <v>19</v>
      </c>
      <c r="B600" t="s">
        <v>910</v>
      </c>
      <c r="C600">
        <v>96</v>
      </c>
      <c r="D600" t="s">
        <v>640</v>
      </c>
      <c r="E600" t="s">
        <v>932</v>
      </c>
      <c r="F600" t="s">
        <v>31</v>
      </c>
      <c r="G600">
        <v>5860</v>
      </c>
    </row>
    <row r="601" spans="1:7">
      <c r="A601" t="s">
        <v>19</v>
      </c>
      <c r="B601" t="s">
        <v>910</v>
      </c>
      <c r="C601">
        <v>32</v>
      </c>
      <c r="D601" t="s">
        <v>933</v>
      </c>
      <c r="E601" t="s">
        <v>934</v>
      </c>
      <c r="F601" t="s">
        <v>14</v>
      </c>
      <c r="G601">
        <v>5780</v>
      </c>
    </row>
    <row r="602" spans="1:7">
      <c r="A602" t="s">
        <v>19</v>
      </c>
      <c r="B602" t="s">
        <v>910</v>
      </c>
      <c r="C602">
        <v>60</v>
      </c>
      <c r="D602" t="s">
        <v>469</v>
      </c>
      <c r="E602" t="s">
        <v>935</v>
      </c>
      <c r="F602" t="s">
        <v>31</v>
      </c>
      <c r="G602">
        <v>5700</v>
      </c>
    </row>
    <row r="603" spans="1:7">
      <c r="A603" t="s">
        <v>19</v>
      </c>
      <c r="B603" t="s">
        <v>910</v>
      </c>
      <c r="C603">
        <v>23</v>
      </c>
      <c r="D603" t="s">
        <v>936</v>
      </c>
      <c r="E603" t="s">
        <v>937</v>
      </c>
      <c r="F603" t="s">
        <v>14</v>
      </c>
      <c r="G603">
        <v>5330</v>
      </c>
    </row>
    <row r="604" spans="1:7">
      <c r="A604" t="s">
        <v>19</v>
      </c>
      <c r="B604" t="s">
        <v>910</v>
      </c>
      <c r="C604">
        <v>52</v>
      </c>
      <c r="D604" t="s">
        <v>402</v>
      </c>
      <c r="E604" t="s">
        <v>938</v>
      </c>
      <c r="F604" t="s">
        <v>14</v>
      </c>
      <c r="G604">
        <v>5206</v>
      </c>
    </row>
    <row r="605" spans="1:7">
      <c r="A605" t="s">
        <v>19</v>
      </c>
      <c r="B605" t="s">
        <v>910</v>
      </c>
      <c r="C605">
        <v>71</v>
      </c>
      <c r="D605" t="s">
        <v>414</v>
      </c>
      <c r="E605" t="s">
        <v>415</v>
      </c>
      <c r="F605" t="s">
        <v>14</v>
      </c>
      <c r="G605">
        <v>5106</v>
      </c>
    </row>
    <row r="606" spans="1:7">
      <c r="A606" t="s">
        <v>19</v>
      </c>
      <c r="B606" t="s">
        <v>910</v>
      </c>
      <c r="C606">
        <v>22</v>
      </c>
      <c r="D606" t="s">
        <v>66</v>
      </c>
      <c r="E606" t="s">
        <v>939</v>
      </c>
      <c r="F606" t="s">
        <v>14</v>
      </c>
      <c r="G606">
        <v>4808</v>
      </c>
    </row>
    <row r="607" spans="1:7">
      <c r="A607" t="s">
        <v>19</v>
      </c>
      <c r="B607" t="s">
        <v>910</v>
      </c>
      <c r="C607">
        <v>74</v>
      </c>
      <c r="D607" t="s">
        <v>940</v>
      </c>
      <c r="E607" t="s">
        <v>35</v>
      </c>
      <c r="F607" t="s">
        <v>14</v>
      </c>
      <c r="G607">
        <v>4261</v>
      </c>
    </row>
    <row r="608" spans="1:7">
      <c r="A608" t="s">
        <v>19</v>
      </c>
      <c r="B608" t="s">
        <v>910</v>
      </c>
      <c r="C608">
        <v>31</v>
      </c>
      <c r="D608" t="s">
        <v>43</v>
      </c>
      <c r="E608" t="s">
        <v>140</v>
      </c>
      <c r="F608" t="s">
        <v>14</v>
      </c>
      <c r="G608">
        <v>4164</v>
      </c>
    </row>
    <row r="609" spans="1:7">
      <c r="A609" t="s">
        <v>19</v>
      </c>
      <c r="B609" t="s">
        <v>910</v>
      </c>
      <c r="C609">
        <v>106</v>
      </c>
      <c r="D609" t="s">
        <v>941</v>
      </c>
      <c r="E609" t="s">
        <v>942</v>
      </c>
      <c r="F609" t="s">
        <v>14</v>
      </c>
      <c r="G609">
        <v>4161</v>
      </c>
    </row>
    <row r="610" spans="1:7">
      <c r="A610" t="s">
        <v>19</v>
      </c>
      <c r="B610" t="s">
        <v>910</v>
      </c>
      <c r="C610">
        <v>83</v>
      </c>
      <c r="D610" t="s">
        <v>943</v>
      </c>
      <c r="E610" t="s">
        <v>434</v>
      </c>
      <c r="F610" t="s">
        <v>14</v>
      </c>
      <c r="G610">
        <v>4071</v>
      </c>
    </row>
    <row r="611" spans="1:7">
      <c r="A611" t="s">
        <v>19</v>
      </c>
      <c r="B611" t="s">
        <v>910</v>
      </c>
      <c r="C611">
        <v>46</v>
      </c>
      <c r="D611" t="s">
        <v>454</v>
      </c>
      <c r="E611" t="s">
        <v>125</v>
      </c>
      <c r="F611" t="s">
        <v>14</v>
      </c>
      <c r="G611">
        <v>3976</v>
      </c>
    </row>
    <row r="612" spans="1:7">
      <c r="A612" t="s">
        <v>19</v>
      </c>
      <c r="B612" t="s">
        <v>910</v>
      </c>
      <c r="C612">
        <v>15</v>
      </c>
      <c r="D612" t="s">
        <v>944</v>
      </c>
      <c r="E612" t="s">
        <v>945</v>
      </c>
      <c r="F612" t="s">
        <v>31</v>
      </c>
      <c r="G612">
        <v>3939</v>
      </c>
    </row>
    <row r="613" spans="1:7">
      <c r="A613" t="s">
        <v>19</v>
      </c>
      <c r="B613" t="s">
        <v>910</v>
      </c>
      <c r="C613">
        <v>38</v>
      </c>
      <c r="D613" t="s">
        <v>103</v>
      </c>
      <c r="E613" t="s">
        <v>946</v>
      </c>
      <c r="F613" t="s">
        <v>14</v>
      </c>
      <c r="G613">
        <v>3831</v>
      </c>
    </row>
    <row r="614" spans="1:7">
      <c r="A614" t="s">
        <v>19</v>
      </c>
      <c r="B614" t="s">
        <v>910</v>
      </c>
      <c r="C614">
        <v>59</v>
      </c>
      <c r="D614" t="s">
        <v>947</v>
      </c>
      <c r="E614" t="s">
        <v>546</v>
      </c>
      <c r="F614" t="s">
        <v>14</v>
      </c>
      <c r="G614">
        <v>3729</v>
      </c>
    </row>
    <row r="615" spans="1:7">
      <c r="A615" t="s">
        <v>19</v>
      </c>
      <c r="B615" t="s">
        <v>910</v>
      </c>
      <c r="C615">
        <v>43</v>
      </c>
      <c r="D615" t="s">
        <v>941</v>
      </c>
      <c r="E615" t="s">
        <v>948</v>
      </c>
      <c r="F615" t="s">
        <v>14</v>
      </c>
      <c r="G615">
        <v>3716</v>
      </c>
    </row>
    <row r="616" spans="1:7">
      <c r="A616" t="s">
        <v>19</v>
      </c>
      <c r="B616" t="s">
        <v>910</v>
      </c>
      <c r="C616">
        <v>90</v>
      </c>
      <c r="D616" t="s">
        <v>949</v>
      </c>
      <c r="E616" t="s">
        <v>637</v>
      </c>
      <c r="F616" t="s">
        <v>31</v>
      </c>
      <c r="G616">
        <v>3572</v>
      </c>
    </row>
    <row r="617" spans="1:7">
      <c r="A617" t="s">
        <v>19</v>
      </c>
      <c r="B617" t="s">
        <v>910</v>
      </c>
      <c r="C617">
        <v>108</v>
      </c>
      <c r="D617" t="s">
        <v>950</v>
      </c>
      <c r="E617" t="s">
        <v>140</v>
      </c>
      <c r="F617" t="s">
        <v>14</v>
      </c>
      <c r="G617">
        <v>3510</v>
      </c>
    </row>
    <row r="618" spans="1:7">
      <c r="A618" t="s">
        <v>19</v>
      </c>
      <c r="B618" t="s">
        <v>910</v>
      </c>
      <c r="C618">
        <v>100</v>
      </c>
      <c r="D618" t="s">
        <v>951</v>
      </c>
      <c r="E618" t="s">
        <v>952</v>
      </c>
      <c r="F618" t="s">
        <v>14</v>
      </c>
      <c r="G618">
        <v>3475</v>
      </c>
    </row>
    <row r="619" spans="1:7">
      <c r="A619" t="s">
        <v>19</v>
      </c>
      <c r="B619" t="s">
        <v>910</v>
      </c>
      <c r="C619">
        <v>29</v>
      </c>
      <c r="D619" t="s">
        <v>953</v>
      </c>
      <c r="E619" t="s">
        <v>954</v>
      </c>
      <c r="F619" t="s">
        <v>14</v>
      </c>
      <c r="G619">
        <v>3387</v>
      </c>
    </row>
    <row r="620" spans="1:7">
      <c r="A620" t="s">
        <v>19</v>
      </c>
      <c r="B620" t="s">
        <v>910</v>
      </c>
      <c r="C620">
        <v>77</v>
      </c>
      <c r="D620" t="s">
        <v>68</v>
      </c>
      <c r="E620" t="s">
        <v>955</v>
      </c>
      <c r="F620" t="s">
        <v>14</v>
      </c>
      <c r="G620">
        <v>3380</v>
      </c>
    </row>
    <row r="621" spans="1:7">
      <c r="A621" t="s">
        <v>19</v>
      </c>
      <c r="B621" t="s">
        <v>910</v>
      </c>
      <c r="C621">
        <v>105</v>
      </c>
      <c r="D621" t="s">
        <v>663</v>
      </c>
      <c r="E621" t="s">
        <v>956</v>
      </c>
      <c r="F621" t="s">
        <v>14</v>
      </c>
      <c r="G621">
        <v>3342</v>
      </c>
    </row>
    <row r="622" spans="1:7">
      <c r="A622" t="s">
        <v>19</v>
      </c>
      <c r="B622" t="s">
        <v>910</v>
      </c>
      <c r="C622">
        <v>93</v>
      </c>
      <c r="D622" t="s">
        <v>259</v>
      </c>
      <c r="E622" t="s">
        <v>957</v>
      </c>
      <c r="F622" t="s">
        <v>31</v>
      </c>
      <c r="G622">
        <v>3329</v>
      </c>
    </row>
    <row r="623" spans="1:7">
      <c r="A623" t="s">
        <v>19</v>
      </c>
      <c r="B623" t="s">
        <v>910</v>
      </c>
      <c r="C623">
        <v>67</v>
      </c>
      <c r="D623" t="s">
        <v>958</v>
      </c>
      <c r="E623" t="s">
        <v>63</v>
      </c>
      <c r="F623" t="s">
        <v>14</v>
      </c>
      <c r="G623">
        <v>3195</v>
      </c>
    </row>
    <row r="624" spans="1:7">
      <c r="A624" t="s">
        <v>19</v>
      </c>
      <c r="B624" t="s">
        <v>910</v>
      </c>
      <c r="C624">
        <v>101</v>
      </c>
      <c r="D624" t="s">
        <v>846</v>
      </c>
      <c r="E624" t="s">
        <v>959</v>
      </c>
      <c r="F624" t="s">
        <v>14</v>
      </c>
      <c r="G624">
        <v>3175</v>
      </c>
    </row>
    <row r="625" spans="1:7">
      <c r="A625" t="s">
        <v>19</v>
      </c>
      <c r="B625" t="s">
        <v>910</v>
      </c>
      <c r="C625">
        <v>42</v>
      </c>
      <c r="D625" t="s">
        <v>656</v>
      </c>
      <c r="E625" t="s">
        <v>495</v>
      </c>
      <c r="F625" t="s">
        <v>31</v>
      </c>
      <c r="G625">
        <v>3167</v>
      </c>
    </row>
    <row r="626" spans="1:7">
      <c r="A626" t="s">
        <v>19</v>
      </c>
      <c r="B626" t="s">
        <v>910</v>
      </c>
      <c r="C626">
        <v>82</v>
      </c>
      <c r="D626" t="s">
        <v>960</v>
      </c>
      <c r="E626" t="s">
        <v>505</v>
      </c>
      <c r="F626" t="s">
        <v>14</v>
      </c>
      <c r="G626">
        <v>3163</v>
      </c>
    </row>
    <row r="627" spans="1:7">
      <c r="A627" t="s">
        <v>19</v>
      </c>
      <c r="B627" t="s">
        <v>910</v>
      </c>
      <c r="C627">
        <v>75</v>
      </c>
      <c r="D627" t="s">
        <v>126</v>
      </c>
      <c r="E627" t="s">
        <v>961</v>
      </c>
      <c r="F627" t="s">
        <v>31</v>
      </c>
      <c r="G627">
        <v>2966</v>
      </c>
    </row>
    <row r="628" spans="1:7">
      <c r="A628" t="s">
        <v>19</v>
      </c>
      <c r="B628" t="s">
        <v>910</v>
      </c>
      <c r="C628">
        <v>36</v>
      </c>
      <c r="D628" t="s">
        <v>962</v>
      </c>
      <c r="E628" t="s">
        <v>86</v>
      </c>
      <c r="F628" t="s">
        <v>31</v>
      </c>
      <c r="G628">
        <v>2956</v>
      </c>
    </row>
    <row r="629" spans="1:7">
      <c r="A629" t="s">
        <v>19</v>
      </c>
      <c r="B629" t="s">
        <v>910</v>
      </c>
      <c r="C629">
        <v>45</v>
      </c>
      <c r="D629" t="s">
        <v>480</v>
      </c>
      <c r="E629" t="s">
        <v>963</v>
      </c>
      <c r="F629" t="s">
        <v>31</v>
      </c>
      <c r="G629">
        <v>2865</v>
      </c>
    </row>
    <row r="630" spans="1:7">
      <c r="A630" t="s">
        <v>19</v>
      </c>
      <c r="B630" t="s">
        <v>910</v>
      </c>
      <c r="C630">
        <v>68</v>
      </c>
      <c r="D630" t="s">
        <v>139</v>
      </c>
      <c r="E630" t="s">
        <v>964</v>
      </c>
      <c r="F630" t="s">
        <v>14</v>
      </c>
      <c r="G630">
        <v>2849</v>
      </c>
    </row>
    <row r="631" spans="1:7">
      <c r="A631" t="s">
        <v>19</v>
      </c>
      <c r="B631" t="s">
        <v>910</v>
      </c>
      <c r="C631">
        <v>55</v>
      </c>
      <c r="D631" t="s">
        <v>449</v>
      </c>
      <c r="E631" t="s">
        <v>965</v>
      </c>
      <c r="F631" t="s">
        <v>14</v>
      </c>
      <c r="G631">
        <v>2805</v>
      </c>
    </row>
    <row r="632" spans="1:7">
      <c r="A632" t="s">
        <v>19</v>
      </c>
      <c r="B632" t="s">
        <v>910</v>
      </c>
      <c r="C632">
        <v>107</v>
      </c>
      <c r="D632" t="s">
        <v>645</v>
      </c>
      <c r="E632" t="s">
        <v>46</v>
      </c>
      <c r="F632" t="s">
        <v>14</v>
      </c>
      <c r="G632">
        <v>2779</v>
      </c>
    </row>
    <row r="633" spans="1:7">
      <c r="A633" t="s">
        <v>19</v>
      </c>
      <c r="B633" t="s">
        <v>910</v>
      </c>
      <c r="C633">
        <v>40</v>
      </c>
      <c r="D633" t="s">
        <v>410</v>
      </c>
      <c r="E633" t="s">
        <v>966</v>
      </c>
      <c r="F633" t="s">
        <v>14</v>
      </c>
      <c r="G633">
        <v>2775</v>
      </c>
    </row>
    <row r="634" spans="1:7">
      <c r="A634" t="s">
        <v>19</v>
      </c>
      <c r="B634" t="s">
        <v>910</v>
      </c>
      <c r="C634">
        <v>44</v>
      </c>
      <c r="D634" t="s">
        <v>837</v>
      </c>
      <c r="E634" t="s">
        <v>967</v>
      </c>
      <c r="F634" t="s">
        <v>14</v>
      </c>
      <c r="G634">
        <v>2612</v>
      </c>
    </row>
    <row r="635" spans="1:7">
      <c r="A635" t="s">
        <v>19</v>
      </c>
      <c r="B635" t="s">
        <v>910</v>
      </c>
      <c r="C635">
        <v>80</v>
      </c>
      <c r="D635" t="s">
        <v>968</v>
      </c>
      <c r="E635" t="s">
        <v>702</v>
      </c>
      <c r="F635" t="s">
        <v>14</v>
      </c>
      <c r="G635">
        <v>2589</v>
      </c>
    </row>
    <row r="636" spans="1:7">
      <c r="A636" t="s">
        <v>19</v>
      </c>
      <c r="B636" t="s">
        <v>910</v>
      </c>
      <c r="C636">
        <v>28</v>
      </c>
      <c r="D636" t="s">
        <v>969</v>
      </c>
      <c r="E636" t="s">
        <v>970</v>
      </c>
      <c r="F636" t="s">
        <v>14</v>
      </c>
      <c r="G636">
        <v>2489</v>
      </c>
    </row>
    <row r="637" spans="1:7">
      <c r="A637" t="s">
        <v>19</v>
      </c>
      <c r="B637" t="s">
        <v>910</v>
      </c>
      <c r="C637">
        <v>30</v>
      </c>
      <c r="D637" t="s">
        <v>971</v>
      </c>
      <c r="E637" t="s">
        <v>21</v>
      </c>
      <c r="F637" t="s">
        <v>31</v>
      </c>
      <c r="G637">
        <v>2470</v>
      </c>
    </row>
    <row r="638" spans="1:7">
      <c r="A638" t="s">
        <v>19</v>
      </c>
      <c r="B638" t="s">
        <v>910</v>
      </c>
      <c r="C638">
        <v>65</v>
      </c>
      <c r="D638" t="s">
        <v>972</v>
      </c>
      <c r="E638" t="s">
        <v>973</v>
      </c>
      <c r="F638" t="s">
        <v>14</v>
      </c>
      <c r="G638">
        <v>2369</v>
      </c>
    </row>
    <row r="639" spans="1:7">
      <c r="A639" t="s">
        <v>19</v>
      </c>
      <c r="B639" t="s">
        <v>910</v>
      </c>
      <c r="C639">
        <v>39</v>
      </c>
      <c r="D639" t="s">
        <v>760</v>
      </c>
      <c r="E639" t="s">
        <v>974</v>
      </c>
      <c r="F639" t="s">
        <v>31</v>
      </c>
      <c r="G639">
        <v>2366</v>
      </c>
    </row>
    <row r="640" spans="1:7">
      <c r="A640" t="s">
        <v>19</v>
      </c>
      <c r="B640" t="s">
        <v>910</v>
      </c>
      <c r="C640">
        <v>76</v>
      </c>
      <c r="D640" t="s">
        <v>975</v>
      </c>
      <c r="E640" t="s">
        <v>415</v>
      </c>
      <c r="F640" t="s">
        <v>14</v>
      </c>
      <c r="G640">
        <v>2250</v>
      </c>
    </row>
    <row r="641" spans="1:7">
      <c r="A641" t="s">
        <v>19</v>
      </c>
      <c r="B641" t="s">
        <v>910</v>
      </c>
      <c r="C641">
        <v>54</v>
      </c>
      <c r="D641" t="s">
        <v>29</v>
      </c>
      <c r="E641" t="s">
        <v>140</v>
      </c>
      <c r="F641" t="s">
        <v>31</v>
      </c>
      <c r="G641">
        <v>2169</v>
      </c>
    </row>
    <row r="642" spans="1:7">
      <c r="A642" t="s">
        <v>19</v>
      </c>
      <c r="B642" t="s">
        <v>910</v>
      </c>
      <c r="C642">
        <v>66</v>
      </c>
      <c r="D642" t="s">
        <v>962</v>
      </c>
      <c r="E642" t="s">
        <v>976</v>
      </c>
      <c r="F642" t="s">
        <v>31</v>
      </c>
      <c r="G642">
        <v>2159</v>
      </c>
    </row>
    <row r="643" spans="1:7">
      <c r="A643" t="s">
        <v>19</v>
      </c>
      <c r="B643" t="s">
        <v>910</v>
      </c>
      <c r="C643">
        <v>33</v>
      </c>
      <c r="D643" t="s">
        <v>971</v>
      </c>
      <c r="E643" t="s">
        <v>977</v>
      </c>
      <c r="F643" t="s">
        <v>31</v>
      </c>
      <c r="G643">
        <v>2141</v>
      </c>
    </row>
    <row r="644" spans="1:7">
      <c r="A644" t="s">
        <v>19</v>
      </c>
      <c r="B644" t="s">
        <v>910</v>
      </c>
      <c r="C644">
        <v>94</v>
      </c>
      <c r="D644" t="s">
        <v>776</v>
      </c>
      <c r="E644" t="s">
        <v>978</v>
      </c>
      <c r="F644" t="s">
        <v>14</v>
      </c>
      <c r="G644">
        <v>2095</v>
      </c>
    </row>
    <row r="645" spans="1:7">
      <c r="A645" t="s">
        <v>19</v>
      </c>
      <c r="B645" t="s">
        <v>910</v>
      </c>
      <c r="C645">
        <v>37</v>
      </c>
      <c r="D645" t="s">
        <v>979</v>
      </c>
      <c r="E645" t="s">
        <v>980</v>
      </c>
      <c r="F645" t="s">
        <v>31</v>
      </c>
      <c r="G645">
        <v>2072</v>
      </c>
    </row>
    <row r="646" spans="1:7">
      <c r="A646" t="s">
        <v>19</v>
      </c>
      <c r="B646" t="s">
        <v>910</v>
      </c>
      <c r="C646">
        <v>89</v>
      </c>
      <c r="D646" t="s">
        <v>421</v>
      </c>
      <c r="E646" t="s">
        <v>646</v>
      </c>
      <c r="F646" t="s">
        <v>14</v>
      </c>
      <c r="G646">
        <v>2030</v>
      </c>
    </row>
    <row r="647" spans="1:7">
      <c r="A647" t="s">
        <v>19</v>
      </c>
      <c r="B647" t="s">
        <v>910</v>
      </c>
      <c r="C647">
        <v>88</v>
      </c>
      <c r="D647" t="s">
        <v>981</v>
      </c>
      <c r="E647" t="s">
        <v>982</v>
      </c>
      <c r="F647" t="s">
        <v>14</v>
      </c>
      <c r="G647">
        <v>2016</v>
      </c>
    </row>
    <row r="648" spans="1:7">
      <c r="A648" t="s">
        <v>19</v>
      </c>
      <c r="B648" t="s">
        <v>910</v>
      </c>
      <c r="C648">
        <v>85</v>
      </c>
      <c r="D648" t="s">
        <v>983</v>
      </c>
      <c r="E648" t="s">
        <v>984</v>
      </c>
      <c r="F648" t="s">
        <v>14</v>
      </c>
      <c r="G648">
        <v>1949</v>
      </c>
    </row>
    <row r="649" spans="1:7">
      <c r="A649" t="s">
        <v>19</v>
      </c>
      <c r="B649" t="s">
        <v>910</v>
      </c>
      <c r="C649">
        <v>62</v>
      </c>
      <c r="D649" t="s">
        <v>770</v>
      </c>
      <c r="E649" t="s">
        <v>985</v>
      </c>
      <c r="F649" t="s">
        <v>14</v>
      </c>
      <c r="G649">
        <v>1711</v>
      </c>
    </row>
    <row r="650" spans="1:7">
      <c r="A650" t="s">
        <v>19</v>
      </c>
      <c r="B650" t="s">
        <v>910</v>
      </c>
      <c r="C650">
        <v>63</v>
      </c>
      <c r="D650" t="s">
        <v>986</v>
      </c>
      <c r="E650" t="s">
        <v>987</v>
      </c>
      <c r="F650" t="s">
        <v>31</v>
      </c>
      <c r="G650">
        <v>1701</v>
      </c>
    </row>
    <row r="651" spans="1:7">
      <c r="A651" t="s">
        <v>19</v>
      </c>
      <c r="B651" t="s">
        <v>910</v>
      </c>
      <c r="C651">
        <v>109</v>
      </c>
      <c r="D651" t="s">
        <v>594</v>
      </c>
      <c r="E651" t="s">
        <v>140</v>
      </c>
      <c r="F651" t="s">
        <v>14</v>
      </c>
      <c r="G651">
        <v>1686</v>
      </c>
    </row>
    <row r="652" spans="1:7">
      <c r="A652" t="s">
        <v>19</v>
      </c>
      <c r="B652" t="s">
        <v>910</v>
      </c>
      <c r="C652">
        <v>72</v>
      </c>
      <c r="D652" t="s">
        <v>988</v>
      </c>
      <c r="E652" t="s">
        <v>989</v>
      </c>
      <c r="F652" t="s">
        <v>31</v>
      </c>
      <c r="G652">
        <v>1685</v>
      </c>
    </row>
    <row r="653" spans="1:7">
      <c r="A653" t="s">
        <v>19</v>
      </c>
      <c r="B653" t="s">
        <v>910</v>
      </c>
      <c r="C653">
        <v>79</v>
      </c>
      <c r="D653" t="s">
        <v>421</v>
      </c>
      <c r="E653" t="s">
        <v>990</v>
      </c>
      <c r="F653" t="s">
        <v>14</v>
      </c>
      <c r="G653">
        <v>1636</v>
      </c>
    </row>
    <row r="654" spans="1:7">
      <c r="A654" t="s">
        <v>19</v>
      </c>
      <c r="B654" t="s">
        <v>910</v>
      </c>
      <c r="C654">
        <v>95</v>
      </c>
      <c r="D654" t="s">
        <v>991</v>
      </c>
      <c r="E654" t="s">
        <v>86</v>
      </c>
      <c r="F654" t="s">
        <v>14</v>
      </c>
      <c r="G654">
        <v>1599</v>
      </c>
    </row>
    <row r="655" spans="1:7">
      <c r="A655" t="s">
        <v>19</v>
      </c>
      <c r="B655" t="s">
        <v>910</v>
      </c>
      <c r="C655">
        <v>103</v>
      </c>
      <c r="D655" t="s">
        <v>992</v>
      </c>
      <c r="E655" t="s">
        <v>546</v>
      </c>
      <c r="F655" t="s">
        <v>14</v>
      </c>
      <c r="G655">
        <v>1597</v>
      </c>
    </row>
    <row r="656" spans="1:7">
      <c r="A656" t="s">
        <v>19</v>
      </c>
      <c r="B656" t="s">
        <v>910</v>
      </c>
      <c r="C656">
        <v>70</v>
      </c>
      <c r="D656" t="s">
        <v>137</v>
      </c>
      <c r="E656" t="s">
        <v>491</v>
      </c>
      <c r="F656" t="s">
        <v>14</v>
      </c>
      <c r="G656">
        <v>1571</v>
      </c>
    </row>
    <row r="657" spans="1:7">
      <c r="A657" t="s">
        <v>19</v>
      </c>
      <c r="B657" t="s">
        <v>910</v>
      </c>
      <c r="C657">
        <v>49</v>
      </c>
      <c r="D657" t="s">
        <v>993</v>
      </c>
      <c r="E657" t="s">
        <v>994</v>
      </c>
      <c r="F657" t="s">
        <v>31</v>
      </c>
      <c r="G657">
        <v>1507</v>
      </c>
    </row>
    <row r="658" spans="1:7">
      <c r="A658" t="s">
        <v>19</v>
      </c>
      <c r="B658" t="s">
        <v>910</v>
      </c>
      <c r="C658">
        <v>99</v>
      </c>
      <c r="D658" t="s">
        <v>620</v>
      </c>
      <c r="E658" t="s">
        <v>729</v>
      </c>
      <c r="F658" t="s">
        <v>31</v>
      </c>
      <c r="G658">
        <v>1486</v>
      </c>
    </row>
    <row r="659" spans="1:7">
      <c r="A659" t="s">
        <v>19</v>
      </c>
      <c r="B659" t="s">
        <v>910</v>
      </c>
      <c r="C659">
        <v>56</v>
      </c>
      <c r="D659" t="s">
        <v>276</v>
      </c>
      <c r="E659" t="s">
        <v>338</v>
      </c>
      <c r="F659" t="s">
        <v>14</v>
      </c>
      <c r="G659">
        <v>1420</v>
      </c>
    </row>
    <row r="660" spans="1:7">
      <c r="A660" t="s">
        <v>19</v>
      </c>
      <c r="B660" t="s">
        <v>910</v>
      </c>
      <c r="C660">
        <v>69</v>
      </c>
      <c r="D660" t="s">
        <v>711</v>
      </c>
      <c r="E660" t="s">
        <v>995</v>
      </c>
      <c r="F660" t="s">
        <v>31</v>
      </c>
      <c r="G660">
        <v>1388</v>
      </c>
    </row>
    <row r="661" spans="1:7">
      <c r="A661" t="s">
        <v>19</v>
      </c>
      <c r="B661" t="s">
        <v>910</v>
      </c>
      <c r="C661">
        <v>47</v>
      </c>
      <c r="D661" t="s">
        <v>699</v>
      </c>
      <c r="E661" t="s">
        <v>216</v>
      </c>
      <c r="F661" t="s">
        <v>14</v>
      </c>
      <c r="G661">
        <v>1326</v>
      </c>
    </row>
    <row r="662" spans="1:7">
      <c r="A662" t="s">
        <v>19</v>
      </c>
      <c r="B662" t="s">
        <v>910</v>
      </c>
      <c r="C662">
        <v>78</v>
      </c>
      <c r="D662" t="s">
        <v>996</v>
      </c>
      <c r="E662" t="s">
        <v>997</v>
      </c>
      <c r="F662" t="s">
        <v>31</v>
      </c>
      <c r="G662">
        <v>1268</v>
      </c>
    </row>
    <row r="663" spans="1:7">
      <c r="A663" t="s">
        <v>19</v>
      </c>
      <c r="B663" t="s">
        <v>910</v>
      </c>
      <c r="C663">
        <v>48</v>
      </c>
      <c r="D663" t="s">
        <v>998</v>
      </c>
      <c r="E663" t="s">
        <v>96</v>
      </c>
      <c r="F663" t="s">
        <v>31</v>
      </c>
      <c r="G663">
        <v>1244</v>
      </c>
    </row>
    <row r="664" spans="1:7">
      <c r="A664" t="s">
        <v>19</v>
      </c>
      <c r="B664" t="s">
        <v>910</v>
      </c>
      <c r="C664">
        <v>84</v>
      </c>
      <c r="D664" t="s">
        <v>999</v>
      </c>
      <c r="E664" t="s">
        <v>1000</v>
      </c>
      <c r="F664" t="s">
        <v>31</v>
      </c>
      <c r="G664">
        <v>1208</v>
      </c>
    </row>
    <row r="665" spans="1:7">
      <c r="A665" t="s">
        <v>19</v>
      </c>
      <c r="B665" t="s">
        <v>910</v>
      </c>
      <c r="C665">
        <v>81</v>
      </c>
      <c r="D665" t="s">
        <v>1001</v>
      </c>
      <c r="E665" t="s">
        <v>1002</v>
      </c>
      <c r="F665" t="s">
        <v>31</v>
      </c>
      <c r="G665">
        <v>1145</v>
      </c>
    </row>
    <row r="666" spans="1:7">
      <c r="A666" t="s">
        <v>19</v>
      </c>
      <c r="B666" t="s">
        <v>910</v>
      </c>
      <c r="C666">
        <v>64</v>
      </c>
      <c r="D666" t="s">
        <v>777</v>
      </c>
      <c r="E666" t="s">
        <v>917</v>
      </c>
      <c r="F666" t="s">
        <v>14</v>
      </c>
      <c r="G666">
        <v>1100</v>
      </c>
    </row>
    <row r="667" spans="1:7">
      <c r="A667" t="s">
        <v>19</v>
      </c>
      <c r="B667" t="s">
        <v>910</v>
      </c>
      <c r="C667">
        <v>87</v>
      </c>
      <c r="D667" t="s">
        <v>1003</v>
      </c>
      <c r="E667" t="s">
        <v>1004</v>
      </c>
      <c r="F667" t="s">
        <v>31</v>
      </c>
      <c r="G667">
        <v>995</v>
      </c>
    </row>
    <row r="668" spans="1:7">
      <c r="A668" t="s">
        <v>19</v>
      </c>
      <c r="B668" t="s">
        <v>910</v>
      </c>
      <c r="C668">
        <v>102</v>
      </c>
      <c r="D668" t="s">
        <v>1005</v>
      </c>
      <c r="E668" t="s">
        <v>1006</v>
      </c>
      <c r="F668" t="s">
        <v>14</v>
      </c>
      <c r="G668">
        <v>932</v>
      </c>
    </row>
    <row r="669" spans="1:7">
      <c r="A669" t="s">
        <v>19</v>
      </c>
      <c r="B669" t="s">
        <v>910</v>
      </c>
      <c r="C669">
        <v>98</v>
      </c>
      <c r="D669" t="s">
        <v>785</v>
      </c>
      <c r="E669" t="s">
        <v>1007</v>
      </c>
      <c r="F669" t="s">
        <v>14</v>
      </c>
      <c r="G669">
        <v>927</v>
      </c>
    </row>
    <row r="670" spans="1:7">
      <c r="A670" t="s">
        <v>19</v>
      </c>
      <c r="B670" t="s">
        <v>910</v>
      </c>
      <c r="C670">
        <v>91</v>
      </c>
      <c r="D670" t="s">
        <v>122</v>
      </c>
      <c r="E670" t="s">
        <v>119</v>
      </c>
      <c r="F670" t="s">
        <v>14</v>
      </c>
      <c r="G670">
        <v>905</v>
      </c>
    </row>
    <row r="671" spans="1:7">
      <c r="A671" t="s">
        <v>19</v>
      </c>
      <c r="B671" t="s">
        <v>910</v>
      </c>
      <c r="C671">
        <v>97</v>
      </c>
      <c r="D671" t="s">
        <v>818</v>
      </c>
      <c r="E671" t="s">
        <v>424</v>
      </c>
      <c r="F671" t="s">
        <v>14</v>
      </c>
      <c r="G671">
        <v>851</v>
      </c>
    </row>
    <row r="672" spans="1:7">
      <c r="A672" t="s">
        <v>19</v>
      </c>
      <c r="B672" t="s">
        <v>910</v>
      </c>
      <c r="C672">
        <v>73</v>
      </c>
      <c r="D672" t="s">
        <v>131</v>
      </c>
      <c r="E672" t="s">
        <v>21</v>
      </c>
      <c r="F672" t="s">
        <v>14</v>
      </c>
      <c r="G672">
        <v>801</v>
      </c>
    </row>
    <row r="673" spans="1:7">
      <c r="A673" t="s">
        <v>19</v>
      </c>
      <c r="B673" t="s">
        <v>910</v>
      </c>
      <c r="C673">
        <v>104</v>
      </c>
      <c r="D673" t="s">
        <v>1008</v>
      </c>
      <c r="E673" t="s">
        <v>55</v>
      </c>
      <c r="F673" t="s">
        <v>14</v>
      </c>
      <c r="G673">
        <v>648</v>
      </c>
    </row>
    <row r="674" spans="1:7">
      <c r="A674" t="s">
        <v>19</v>
      </c>
      <c r="B674" t="s">
        <v>910</v>
      </c>
      <c r="C674">
        <v>92</v>
      </c>
      <c r="D674" t="s">
        <v>1009</v>
      </c>
      <c r="E674" t="s">
        <v>1010</v>
      </c>
      <c r="F674" t="s">
        <v>14</v>
      </c>
      <c r="G674">
        <v>594</v>
      </c>
    </row>
    <row r="675" spans="1:7">
      <c r="A675" t="s">
        <v>23</v>
      </c>
      <c r="B675" t="s">
        <v>910</v>
      </c>
      <c r="C675">
        <v>33</v>
      </c>
      <c r="D675" t="s">
        <v>1011</v>
      </c>
      <c r="E675" t="s">
        <v>1012</v>
      </c>
      <c r="F675" t="s">
        <v>31</v>
      </c>
      <c r="G675">
        <v>5306</v>
      </c>
    </row>
    <row r="676" spans="1:7">
      <c r="A676" t="s">
        <v>23</v>
      </c>
      <c r="B676" t="s">
        <v>910</v>
      </c>
      <c r="C676">
        <v>50</v>
      </c>
      <c r="D676" t="s">
        <v>459</v>
      </c>
      <c r="E676" t="s">
        <v>1013</v>
      </c>
      <c r="F676" t="s">
        <v>14</v>
      </c>
      <c r="G676">
        <v>4813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A2915-BC7B-461B-92A4-689AE4A49DFA}">
  <dimension ref="A1:V21"/>
  <sheetViews>
    <sheetView tabSelected="1" topLeftCell="A10" workbookViewId="0">
      <selection activeCell="D13" sqref="D13:D20"/>
    </sheetView>
  </sheetViews>
  <sheetFormatPr defaultRowHeight="15"/>
  <cols>
    <col min="1" max="1" width="30.85546875" bestFit="1" customWidth="1"/>
    <col min="14" max="14" width="13.42578125" bestFit="1" customWidth="1"/>
    <col min="15" max="15" width="10.7109375" customWidth="1"/>
  </cols>
  <sheetData>
    <row r="1" spans="1:22">
      <c r="A1" t="s">
        <v>1014</v>
      </c>
      <c r="B1" s="1" t="s">
        <v>1015</v>
      </c>
      <c r="C1" s="2" t="s">
        <v>222</v>
      </c>
      <c r="D1" s="2" t="s">
        <v>297</v>
      </c>
      <c r="E1" s="2" t="s">
        <v>669</v>
      </c>
      <c r="F1" s="1" t="s">
        <v>162</v>
      </c>
      <c r="G1" s="1" t="s">
        <v>200</v>
      </c>
      <c r="H1" s="1" t="s">
        <v>623</v>
      </c>
      <c r="I1" s="2" t="s">
        <v>775</v>
      </c>
      <c r="J1" s="2" t="s">
        <v>771</v>
      </c>
      <c r="K1" s="2" t="s">
        <v>605</v>
      </c>
      <c r="L1" s="2" t="s">
        <v>406</v>
      </c>
      <c r="M1" s="2" t="s">
        <v>104</v>
      </c>
      <c r="N1" s="2" t="s">
        <v>141</v>
      </c>
      <c r="O1" s="3" t="s">
        <v>660</v>
      </c>
      <c r="P1" s="2" t="s">
        <v>518</v>
      </c>
      <c r="Q1" s="2" t="s">
        <v>25</v>
      </c>
      <c r="R1" s="2" t="s">
        <v>910</v>
      </c>
      <c r="S1" s="3" t="s">
        <v>845</v>
      </c>
      <c r="T1" s="2" t="s">
        <v>866</v>
      </c>
      <c r="U1" s="2" t="s">
        <v>401</v>
      </c>
      <c r="V1" t="s">
        <v>658</v>
      </c>
    </row>
    <row r="2" spans="1:22">
      <c r="A2" t="s">
        <v>1016</v>
      </c>
      <c r="B2" s="8" t="s">
        <v>1017</v>
      </c>
      <c r="C2" s="8"/>
      <c r="D2" s="8"/>
      <c r="E2" s="8"/>
      <c r="F2" s="8" t="s">
        <v>866</v>
      </c>
      <c r="G2" s="8"/>
      <c r="H2" s="8" t="s">
        <v>605</v>
      </c>
      <c r="I2" s="8"/>
      <c r="J2" s="8"/>
      <c r="K2" s="8"/>
      <c r="L2" s="8" t="s">
        <v>406</v>
      </c>
      <c r="M2" s="8"/>
      <c r="N2" s="2" t="s">
        <v>141</v>
      </c>
      <c r="O2" s="3" t="s">
        <v>660</v>
      </c>
      <c r="P2" s="2" t="s">
        <v>518</v>
      </c>
      <c r="Q2" s="2" t="s">
        <v>25</v>
      </c>
      <c r="R2" s="2" t="s">
        <v>910</v>
      </c>
      <c r="S2" s="3" t="s">
        <v>845</v>
      </c>
      <c r="T2" s="2" t="s">
        <v>866</v>
      </c>
      <c r="U2" s="2" t="s">
        <v>1018</v>
      </c>
      <c r="V2" t="s">
        <v>1018</v>
      </c>
    </row>
    <row r="3" spans="1:22">
      <c r="A3" t="s">
        <v>1019</v>
      </c>
      <c r="B3">
        <v>1527</v>
      </c>
      <c r="C3">
        <v>30715</v>
      </c>
      <c r="D3">
        <v>22499</v>
      </c>
      <c r="E3">
        <v>5919</v>
      </c>
      <c r="F3">
        <v>194933</v>
      </c>
      <c r="G3">
        <v>3423</v>
      </c>
      <c r="H3">
        <v>5635</v>
      </c>
      <c r="I3">
        <v>6813</v>
      </c>
      <c r="J3" s="4">
        <v>12082</v>
      </c>
      <c r="K3">
        <v>100812</v>
      </c>
      <c r="L3">
        <v>623159</v>
      </c>
      <c r="M3">
        <v>106970</v>
      </c>
      <c r="N3">
        <v>48940</v>
      </c>
      <c r="O3">
        <v>602594</v>
      </c>
      <c r="P3">
        <v>13075</v>
      </c>
      <c r="Q3">
        <v>387140</v>
      </c>
      <c r="R3">
        <v>528758</v>
      </c>
      <c r="S3">
        <v>329794</v>
      </c>
      <c r="T3">
        <v>14016</v>
      </c>
      <c r="U3">
        <v>12584</v>
      </c>
      <c r="V3">
        <v>12648</v>
      </c>
    </row>
    <row r="4" spans="1:22">
      <c r="A4" t="s">
        <v>1020</v>
      </c>
      <c r="B4">
        <v>1527</v>
      </c>
      <c r="C4">
        <v>30715</v>
      </c>
      <c r="D4">
        <v>22499</v>
      </c>
      <c r="E4">
        <v>5919</v>
      </c>
      <c r="F4">
        <v>194933</v>
      </c>
      <c r="G4">
        <v>3423</v>
      </c>
      <c r="H4">
        <v>5635</v>
      </c>
      <c r="I4">
        <v>6813</v>
      </c>
      <c r="J4">
        <v>1091729</v>
      </c>
      <c r="K4">
        <v>1091729</v>
      </c>
      <c r="L4">
        <f>L3+M3+N3</f>
        <v>779069</v>
      </c>
      <c r="M4">
        <f>L4</f>
        <v>779069</v>
      </c>
      <c r="N4">
        <f>M4</f>
        <v>779069</v>
      </c>
      <c r="O4">
        <v>1091729</v>
      </c>
      <c r="P4">
        <v>13075</v>
      </c>
      <c r="Q4">
        <v>1091729</v>
      </c>
      <c r="R4">
        <f>R3+S3</f>
        <v>858552</v>
      </c>
      <c r="S4">
        <v>848433</v>
      </c>
      <c r="T4">
        <v>14016</v>
      </c>
      <c r="U4">
        <v>1091729</v>
      </c>
      <c r="V4">
        <v>779069</v>
      </c>
    </row>
    <row r="5" spans="1:22">
      <c r="A5" s="5" t="s">
        <v>1021</v>
      </c>
      <c r="B5" s="5">
        <v>955</v>
      </c>
      <c r="C5" s="5">
        <v>7852</v>
      </c>
      <c r="D5" s="5">
        <v>6443</v>
      </c>
      <c r="E5" s="5">
        <v>2425</v>
      </c>
      <c r="F5" s="5">
        <v>44499</v>
      </c>
      <c r="G5" s="5">
        <v>2369</v>
      </c>
      <c r="H5" s="5">
        <v>2107</v>
      </c>
      <c r="I5" s="5">
        <v>2415</v>
      </c>
      <c r="J5" s="5">
        <f>J3/J4*J6</f>
        <v>2718.3169211406862</v>
      </c>
      <c r="K5" s="5">
        <f>K3/K4*K6</f>
        <v>22681.589592288929</v>
      </c>
      <c r="L5" s="5">
        <f>L3/L4*L6</f>
        <v>148684.24691009399</v>
      </c>
      <c r="M5" s="5">
        <f t="shared" ref="M5:N5" si="0">M3/M4*M6</f>
        <v>25522.786146028142</v>
      </c>
      <c r="N5" s="5">
        <f t="shared" si="0"/>
        <v>11676.966943877886</v>
      </c>
      <c r="O5" s="5">
        <f>O3/O4*O6</f>
        <v>135577.01264507949</v>
      </c>
      <c r="P5" s="5">
        <v>3652</v>
      </c>
      <c r="Q5" s="5">
        <f>Q3/Q4*Q6</f>
        <v>87102.235792948617</v>
      </c>
      <c r="R5" s="5">
        <f>R3/R4*R6</f>
        <v>123257.51070406917</v>
      </c>
      <c r="S5" s="5">
        <f>S3/S4*S6</f>
        <v>77794.383516435599</v>
      </c>
      <c r="T5" s="5">
        <v>3540</v>
      </c>
      <c r="U5" s="5">
        <f>U3/U4*U6</f>
        <v>2831.2613917922858</v>
      </c>
      <c r="V5" s="5">
        <f>V3/V4*V6</f>
        <v>3017.7825481440027</v>
      </c>
    </row>
    <row r="6" spans="1:22">
      <c r="A6" t="s">
        <v>1022</v>
      </c>
      <c r="B6">
        <v>955</v>
      </c>
      <c r="C6">
        <v>7852</v>
      </c>
      <c r="D6">
        <v>6443</v>
      </c>
      <c r="E6">
        <v>2425</v>
      </c>
      <c r="F6">
        <v>44499</v>
      </c>
      <c r="G6">
        <v>2369</v>
      </c>
      <c r="H6">
        <v>2107</v>
      </c>
      <c r="I6">
        <v>2415</v>
      </c>
      <c r="J6">
        <v>245627</v>
      </c>
      <c r="K6">
        <v>245627</v>
      </c>
      <c r="L6">
        <v>185884</v>
      </c>
      <c r="M6">
        <v>185884</v>
      </c>
      <c r="N6">
        <v>185884</v>
      </c>
      <c r="O6">
        <v>245627</v>
      </c>
      <c r="P6">
        <v>3652</v>
      </c>
      <c r="Q6">
        <v>245627</v>
      </c>
      <c r="R6">
        <v>200135</v>
      </c>
      <c r="S6">
        <v>200135</v>
      </c>
      <c r="T6">
        <v>3540</v>
      </c>
      <c r="U6">
        <v>245627</v>
      </c>
      <c r="V6">
        <v>185884</v>
      </c>
    </row>
    <row r="7" spans="1:22">
      <c r="A7" t="s">
        <v>1023</v>
      </c>
      <c r="B7" s="6">
        <f>B5/B11*100</f>
        <v>0.13118384144750037</v>
      </c>
      <c r="C7">
        <f>C5/B11*100</f>
        <v>1.078592170728558</v>
      </c>
      <c r="D7">
        <f>D5/B11*100</f>
        <v>0.88504449261386886</v>
      </c>
      <c r="E7">
        <f>E5/B11*100</f>
        <v>0.33311080158134909</v>
      </c>
      <c r="F7">
        <f>F5/B11*100</f>
        <v>6.1126175503375064</v>
      </c>
      <c r="G7">
        <f>G5/B11*100</f>
        <v>0.32541834595720248</v>
      </c>
      <c r="H7">
        <f>H5/B11*100</f>
        <v>0.28942864285851649</v>
      </c>
      <c r="I7">
        <f>I5/B11*100</f>
        <v>0.33173714879132293</v>
      </c>
      <c r="J7">
        <f>J5/B11*100</f>
        <v>0.37340236229002843</v>
      </c>
      <c r="K7">
        <f>K5/B11*100</f>
        <v>3.1156628825676496</v>
      </c>
      <c r="L7">
        <f>L5/B11*100</f>
        <v>20.424053060099233</v>
      </c>
      <c r="M7">
        <f>M5/B11*100</f>
        <v>3.5059446398733138</v>
      </c>
      <c r="N7">
        <f>N5/B11*100</f>
        <v>1.6040098221501355</v>
      </c>
      <c r="O7">
        <f>O5/B11*100</f>
        <v>18.623574168332837</v>
      </c>
      <c r="P7">
        <f>P5/B11*100</f>
        <v>0.50165799891756158</v>
      </c>
      <c r="Q7">
        <f>Q5/B11*100</f>
        <v>11.964822921450223</v>
      </c>
      <c r="R7">
        <f>R5/B11*100</f>
        <v>16.931302347032659</v>
      </c>
      <c r="S7">
        <f>S5/B11*100</f>
        <v>10.686247196571857</v>
      </c>
      <c r="T7">
        <f>T5/B11*100</f>
        <v>0.48627308766926836</v>
      </c>
      <c r="U7">
        <f>U5/B11*100</f>
        <v>0.38891701101288845</v>
      </c>
      <c r="V7">
        <f>V5/B11*100</f>
        <v>0.41453854169503301</v>
      </c>
    </row>
    <row r="11" spans="1:22">
      <c r="A11" t="s">
        <v>1024</v>
      </c>
      <c r="B11">
        <v>727986</v>
      </c>
    </row>
    <row r="13" spans="1:22">
      <c r="B13" t="s">
        <v>1025</v>
      </c>
      <c r="C13" t="s">
        <v>1026</v>
      </c>
      <c r="D13" s="7" t="s">
        <v>1027</v>
      </c>
    </row>
    <row r="14" spans="1:22">
      <c r="A14" s="7" t="s">
        <v>910</v>
      </c>
      <c r="B14" s="7">
        <v>123258</v>
      </c>
      <c r="C14">
        <f>B14/B11*100</f>
        <v>16.931369559304713</v>
      </c>
      <c r="D14" s="7">
        <v>20</v>
      </c>
    </row>
    <row r="15" spans="1:22">
      <c r="A15" s="7" t="s">
        <v>406</v>
      </c>
      <c r="B15" s="7">
        <v>148684</v>
      </c>
      <c r="C15">
        <f>B15/B11*100</f>
        <v>20.42401914322528</v>
      </c>
      <c r="D15" s="7">
        <v>24</v>
      </c>
    </row>
    <row r="16" spans="1:22">
      <c r="A16" s="7" t="s">
        <v>660</v>
      </c>
      <c r="B16" s="7">
        <v>135577</v>
      </c>
      <c r="C16">
        <f>B16/B11*100</f>
        <v>18.623572431337966</v>
      </c>
      <c r="D16" s="7">
        <v>22</v>
      </c>
    </row>
    <row r="17" spans="1:4">
      <c r="A17" s="7" t="s">
        <v>1028</v>
      </c>
      <c r="B17" s="7">
        <v>164897</v>
      </c>
      <c r="C17">
        <f>B17/B11*100</f>
        <v>22.651122411694729</v>
      </c>
      <c r="D17" s="7">
        <v>26</v>
      </c>
    </row>
    <row r="18" spans="1:4">
      <c r="A18" s="7" t="s">
        <v>1029</v>
      </c>
      <c r="B18" s="7">
        <v>51222</v>
      </c>
      <c r="C18">
        <f>B18/B11*100</f>
        <v>7.0361243210721085</v>
      </c>
      <c r="D18" s="7">
        <v>8</v>
      </c>
    </row>
    <row r="19" spans="1:4">
      <c r="A19" s="7" t="s">
        <v>141</v>
      </c>
      <c r="B19" s="7">
        <v>11676</v>
      </c>
      <c r="C19">
        <f>B19/B11*100</f>
        <v>1.6038769976345699</v>
      </c>
      <c r="D19" s="7">
        <v>0</v>
      </c>
    </row>
    <row r="20" spans="1:4">
      <c r="A20" s="7" t="s">
        <v>1030</v>
      </c>
      <c r="B20" s="7">
        <v>81807</v>
      </c>
      <c r="C20">
        <f>B20/B11*100</f>
        <v>11.237441379367185</v>
      </c>
      <c r="D20" s="7">
        <v>20</v>
      </c>
    </row>
    <row r="21" spans="1:4">
      <c r="A21" t="s">
        <v>1031</v>
      </c>
      <c r="B21">
        <f>SUM(B14:B18)</f>
        <v>623638</v>
      </c>
    </row>
  </sheetData>
  <mergeCells count="4">
    <mergeCell ref="B2:E2"/>
    <mergeCell ref="F2:G2"/>
    <mergeCell ref="H2:K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Vera Kurtevska</dc:creator>
  <cp:keywords/>
  <dc:description/>
  <cp:lastModifiedBy/>
  <cp:revision/>
  <dcterms:created xsi:type="dcterms:W3CDTF">2017-07-08T11:50:52Z</dcterms:created>
  <dcterms:modified xsi:type="dcterms:W3CDTF">2019-08-31T09:28:18Z</dcterms:modified>
  <cp:category/>
  <cp:contentStatus/>
</cp:coreProperties>
</file>