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ny\OneDrive\Desktop\SINKRONISASI DATA - update 27012023\2. MASTER DSP-2022-Pokja terakhir (FIX)\3. REKAP 335 DSP - UPDATE\1. MABESAU (Clear)\"/>
    </mc:Choice>
  </mc:AlternateContent>
  <xr:revisionPtr revIDLastSave="0" documentId="8_{51005FC9-C6EA-4AFD-BC1B-4FE43B4ADCFA}" xr6:coauthVersionLast="47" xr6:coauthVersionMax="47" xr10:uidLastSave="{00000000-0000-0000-0000-000000000000}"/>
  <bookViews>
    <workbookView xWindow="-110" yWindow="-110" windowWidth="19420" windowHeight="10300" xr2:uid="{A4DA1FC9-9BEA-4EE8-85D9-BE667AC793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2" i="1" l="1"/>
  <c r="I112" i="1"/>
  <c r="L110" i="1"/>
  <c r="L109" i="1"/>
  <c r="L108" i="1"/>
  <c r="K107" i="1"/>
  <c r="H107" i="1"/>
  <c r="L107" i="1" s="1"/>
  <c r="L106" i="1"/>
  <c r="L105" i="1"/>
  <c r="L104" i="1"/>
  <c r="L103" i="1"/>
  <c r="L102" i="1"/>
  <c r="L101" i="1"/>
  <c r="L100" i="1"/>
  <c r="L99" i="1"/>
  <c r="L98" i="1"/>
  <c r="K98" i="1"/>
  <c r="H98" i="1"/>
  <c r="L97" i="1"/>
  <c r="L96" i="1"/>
  <c r="K96" i="1"/>
  <c r="H96" i="1"/>
  <c r="L95" i="1"/>
  <c r="L89" i="1"/>
  <c r="L88" i="1"/>
  <c r="L86" i="1"/>
  <c r="L85" i="1"/>
  <c r="L84" i="1"/>
  <c r="L83" i="1"/>
  <c r="L82" i="1"/>
  <c r="K81" i="1"/>
  <c r="H81" i="1"/>
  <c r="L81" i="1" s="1"/>
  <c r="L80" i="1"/>
  <c r="L79" i="1"/>
  <c r="L78" i="1"/>
  <c r="K77" i="1"/>
  <c r="H77" i="1"/>
  <c r="L77" i="1" s="1"/>
  <c r="L76" i="1"/>
  <c r="L75" i="1"/>
  <c r="L73" i="1"/>
  <c r="L72" i="1"/>
  <c r="L71" i="1"/>
  <c r="R70" i="1"/>
  <c r="L70" i="1"/>
  <c r="L69" i="1"/>
  <c r="L68" i="1"/>
  <c r="L67" i="1"/>
  <c r="K66" i="1"/>
  <c r="H66" i="1"/>
  <c r="L66" i="1" s="1"/>
  <c r="L65" i="1"/>
  <c r="K64" i="1"/>
  <c r="H64" i="1"/>
  <c r="L64" i="1" s="1"/>
  <c r="L63" i="1"/>
  <c r="L62" i="1"/>
  <c r="L61" i="1"/>
  <c r="L60" i="1"/>
  <c r="K60" i="1"/>
  <c r="H60" i="1"/>
  <c r="L59" i="1"/>
  <c r="L58" i="1"/>
  <c r="L57" i="1"/>
  <c r="L55" i="1"/>
  <c r="L54" i="1"/>
  <c r="L53" i="1"/>
  <c r="L52" i="1"/>
  <c r="L46" i="1"/>
  <c r="L45" i="1"/>
  <c r="L44" i="1"/>
  <c r="K43" i="1"/>
  <c r="H43" i="1"/>
  <c r="L43" i="1" s="1"/>
  <c r="L42" i="1"/>
  <c r="L41" i="1"/>
  <c r="L40" i="1"/>
  <c r="L38" i="1"/>
  <c r="L37" i="1"/>
  <c r="L36" i="1"/>
  <c r="L35" i="1"/>
  <c r="L33" i="1"/>
  <c r="L32" i="1"/>
  <c r="L31" i="1"/>
  <c r="L30" i="1"/>
  <c r="L29" i="1"/>
  <c r="L28" i="1"/>
  <c r="L27" i="1"/>
  <c r="L26" i="1"/>
  <c r="L25" i="1"/>
  <c r="L24" i="1"/>
  <c r="K24" i="1"/>
  <c r="H24" i="1"/>
  <c r="K23" i="1"/>
  <c r="H23" i="1"/>
  <c r="L23" i="1" s="1"/>
  <c r="L22" i="1"/>
  <c r="K21" i="1"/>
  <c r="K112" i="1" s="1"/>
  <c r="H21" i="1"/>
  <c r="H112" i="1" s="1"/>
  <c r="L20" i="1"/>
  <c r="L19" i="1"/>
  <c r="L17" i="1"/>
  <c r="L16" i="1"/>
  <c r="L14" i="1"/>
  <c r="L13" i="1"/>
  <c r="L12" i="1"/>
  <c r="L112" i="1" l="1"/>
  <c r="L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60" authorId="0" shapeId="0" xr:uid="{160E797C-7685-4C0B-80F2-D57FEB18117E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nomenklatur</t>
        </r>
      </text>
    </comment>
  </commentList>
</comments>
</file>

<file path=xl/sharedStrings.xml><?xml version="1.0" encoding="utf-8"?>
<sst xmlns="http://schemas.openxmlformats.org/spreadsheetml/2006/main" count="625" uniqueCount="159">
  <si>
    <t>27</t>
  </si>
  <si>
    <t>K.   SETUMAU</t>
  </si>
  <si>
    <t>BENTUK : 335-DSP</t>
  </si>
  <si>
    <t>NO</t>
  </si>
  <si>
    <t>J A B A T A N</t>
  </si>
  <si>
    <t>GOL</t>
  </si>
  <si>
    <t>PANGKAT</t>
  </si>
  <si>
    <t>KORPS</t>
  </si>
  <si>
    <t>BIDANG</t>
  </si>
  <si>
    <t>SPESIALISASI</t>
  </si>
  <si>
    <t>JML</t>
  </si>
  <si>
    <t>KETERANGAN</t>
  </si>
  <si>
    <t>JAB</t>
  </si>
  <si>
    <t>PROFESI</t>
  </si>
  <si>
    <t>PA</t>
  </si>
  <si>
    <t>BA</t>
  </si>
  <si>
    <t>TA</t>
  </si>
  <si>
    <t>PNS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</si>
  <si>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</si>
  <si>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</si>
  <si>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</si>
  <si>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</si>
  <si>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</si>
  <si>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</si>
  <si>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</si>
  <si>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</si>
  <si>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</si>
  <si>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</si>
  <si>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</si>
  <si>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</si>
  <si>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</si>
  <si>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1.</t>
  </si>
  <si>
    <t>Kasetumau</t>
  </si>
  <si>
    <t>IV M</t>
  </si>
  <si>
    <t>Kolonel</t>
  </si>
  <si>
    <t>Adm</t>
  </si>
  <si>
    <t>Ba Smin</t>
  </si>
  <si>
    <t/>
  </si>
  <si>
    <t>Serka</t>
  </si>
  <si>
    <t>Multi</t>
  </si>
  <si>
    <t>Ta Mudi</t>
  </si>
  <si>
    <t>Praka</t>
  </si>
  <si>
    <t>Tek</t>
  </si>
  <si>
    <t>Srb</t>
  </si>
  <si>
    <t>SM/Ranmor</t>
  </si>
  <si>
    <t>2.</t>
  </si>
  <si>
    <t>Wakasetumau</t>
  </si>
  <si>
    <t>IV P</t>
  </si>
  <si>
    <t>3.</t>
  </si>
  <si>
    <t>Kataud</t>
  </si>
  <si>
    <t xml:space="preserve">VI  </t>
  </si>
  <si>
    <t>Mayor</t>
  </si>
  <si>
    <t>3.1</t>
  </si>
  <si>
    <t>Kaurmin</t>
  </si>
  <si>
    <t xml:space="preserve">VII  </t>
  </si>
  <si>
    <t>Kapten</t>
  </si>
  <si>
    <t>3.1.1</t>
  </si>
  <si>
    <t>Kasuburtu</t>
  </si>
  <si>
    <t xml:space="preserve">VIII  </t>
  </si>
  <si>
    <t>Lettu/PNS III B</t>
  </si>
  <si>
    <t>3.1.2</t>
  </si>
  <si>
    <t>Kasuburdal</t>
  </si>
  <si>
    <t>Lettu</t>
  </si>
  <si>
    <t>3.1.3</t>
  </si>
  <si>
    <t>Kasuburpers</t>
  </si>
  <si>
    <t>Kaur BMN</t>
  </si>
  <si>
    <t>Kapten/PNS III D</t>
  </si>
  <si>
    <t>Sus SIMAK BMN</t>
  </si>
  <si>
    <t>Ba Adminu</t>
  </si>
  <si>
    <t>Peltu</t>
  </si>
  <si>
    <t>Minu</t>
  </si>
  <si>
    <t>Ba Operator Komputer</t>
  </si>
  <si>
    <t>Sus</t>
  </si>
  <si>
    <t>PDE</t>
  </si>
  <si>
    <t>Operator</t>
  </si>
  <si>
    <t>Ba BMN</t>
  </si>
  <si>
    <t>Ta Adminu</t>
  </si>
  <si>
    <t>Kopka</t>
  </si>
  <si>
    <t>Tur Adminu</t>
  </si>
  <si>
    <t>PNS II D</t>
  </si>
  <si>
    <t>Tur Adminpers</t>
  </si>
  <si>
    <t>Pers</t>
  </si>
  <si>
    <t>Tur BMN</t>
  </si>
  <si>
    <t>Kaprogar</t>
  </si>
  <si>
    <t>Ba Adminku</t>
  </si>
  <si>
    <t>Ku</t>
  </si>
  <si>
    <t>Tur Adminku</t>
  </si>
  <si>
    <t>Kabagbinsisminu</t>
  </si>
  <si>
    <t>V M</t>
  </si>
  <si>
    <t>Letkol</t>
  </si>
  <si>
    <t>5.1.</t>
  </si>
  <si>
    <t>Kasubbagbinminu</t>
  </si>
  <si>
    <t>5.1.1</t>
  </si>
  <si>
    <t>Kaursisminu</t>
  </si>
  <si>
    <t>5.1.2</t>
  </si>
  <si>
    <t>Kaurkapminu</t>
  </si>
  <si>
    <t>5.2.</t>
  </si>
  <si>
    <t>Kasubbagbinprof</t>
  </si>
  <si>
    <t>5.2.1</t>
  </si>
  <si>
    <t>Kaurpers</t>
  </si>
  <si>
    <t>28</t>
  </si>
  <si>
    <t>PNS II B</t>
  </si>
  <si>
    <t>Kabagminu</t>
  </si>
  <si>
    <t>6.1.</t>
  </si>
  <si>
    <t>Kasubbagminkah</t>
  </si>
  <si>
    <t>6.1.1</t>
  </si>
  <si>
    <t>Kaurtakah/Nontakah</t>
  </si>
  <si>
    <t>6.1.2</t>
  </si>
  <si>
    <t>Kaurlihsa</t>
  </si>
  <si>
    <t>6.2.</t>
  </si>
  <si>
    <t>Kasubbagprod</t>
  </si>
  <si>
    <t>6.2.1</t>
  </si>
  <si>
    <t>Kaurprod</t>
  </si>
  <si>
    <t>6.2.2</t>
  </si>
  <si>
    <t>Kaurstand</t>
  </si>
  <si>
    <t>6.3.</t>
  </si>
  <si>
    <t>Kasubbagdis</t>
  </si>
  <si>
    <t xml:space="preserve">VI </t>
  </si>
  <si>
    <t>Mayor/PNS IV A</t>
  </si>
  <si>
    <t>6.3.1</t>
  </si>
  <si>
    <t>Kaurrima</t>
  </si>
  <si>
    <t xml:space="preserve">VII </t>
  </si>
  <si>
    <t>6.3.2</t>
  </si>
  <si>
    <t>Kaurriman</t>
  </si>
  <si>
    <t>Ta Operator Komputer</t>
  </si>
  <si>
    <t>Kabagsus</t>
  </si>
  <si>
    <t>7.1.</t>
  </si>
  <si>
    <t>Kasubbagund</t>
  </si>
  <si>
    <t>7.1.1</t>
  </si>
  <si>
    <t>Kaursuntan</t>
  </si>
  <si>
    <t>VII</t>
  </si>
  <si>
    <t>7.2.</t>
  </si>
  <si>
    <t>Kasubbagrapris</t>
  </si>
  <si>
    <t>7.2.1</t>
  </si>
  <si>
    <t>Kaurrap</t>
  </si>
  <si>
    <t>7.3.</t>
  </si>
  <si>
    <t>Kasubbaglahta</t>
  </si>
  <si>
    <t>7.3.1</t>
  </si>
  <si>
    <t>Kaurpulsunta</t>
  </si>
  <si>
    <t>Kabagarsip</t>
  </si>
  <si>
    <t>8.1.</t>
  </si>
  <si>
    <t>Kasubbagminlahtaarsip</t>
  </si>
  <si>
    <t>29</t>
  </si>
  <si>
    <t>8.1.1</t>
  </si>
  <si>
    <t>Kaurreg</t>
  </si>
  <si>
    <t>8.1.2</t>
  </si>
  <si>
    <t>Kaurjian</t>
  </si>
  <si>
    <t>8.2.</t>
  </si>
  <si>
    <t>Kasubbaghararsip</t>
  </si>
  <si>
    <t>8.2.1</t>
  </si>
  <si>
    <t>Kaurwat</t>
  </si>
  <si>
    <t>8.2.2</t>
  </si>
  <si>
    <t>Kaurres</t>
  </si>
  <si>
    <t>Kakanposau</t>
  </si>
  <si>
    <t>9.1.</t>
  </si>
  <si>
    <t>Kaurrimaposau</t>
  </si>
  <si>
    <t>9.2.</t>
  </si>
  <si>
    <t>Kaurrimanposau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</si>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</sst>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quotePrefix="1" applyFont="1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6" xfId="0" quotePrefix="1" applyFont="1" applyBorder="1" applyAlignment="1">
      <alignment horizontal="center"/>
    </xf>
    <xf numFmtId="0" fontId="5" fillId="0" borderId="0" xfId="0" applyFont="1"/>
    <xf numFmtId="0" fontId="3" fillId="0" borderId="7" xfId="0" quotePrefix="1" applyFont="1" applyBorder="1" applyAlignment="1">
      <alignment horizontal="center"/>
    </xf>
    <xf numFmtId="0" fontId="1" fillId="0" borderId="8" xfId="0" applyFont="1" applyBorder="1"/>
    <xf numFmtId="0" fontId="4" fillId="0" borderId="8" xfId="0" applyFont="1" applyBorder="1" applyAlignment="1">
      <alignment horizontal="center"/>
    </xf>
    <xf numFmtId="1" fontId="1" fillId="0" borderId="8" xfId="0" applyNumberFormat="1" applyFont="1" applyBorder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</xdr:row>
      <xdr:rowOff>0</xdr:rowOff>
    </xdr:from>
    <xdr:ext cx="2319617" cy="580736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DA4C4FFF-C2D7-4851-80C7-4E0F6DD23588}"/>
            </a:ext>
          </a:extLst>
        </xdr:cNvPr>
        <xdr:cNvSpPr txBox="1">
          <a:spLocks noChangeArrowheads="1"/>
        </xdr:cNvSpPr>
      </xdr:nvSpPr>
      <xdr:spPr bwMode="auto">
        <a:xfrm>
          <a:off x="8985250" y="158750"/>
          <a:ext cx="2319617" cy="5807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27432" tIns="27432" rIns="0" bIns="0" anchor="t" upright="1">
          <a:spAutoFit/>
        </a:bodyPr>
        <a:lstStyle/>
        <a:p>
          <a:pPr algn="l" rtl="1">
            <a:defRPr sz="1000"/>
          </a:pP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Lampiran 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IV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 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Keputusan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 </a:t>
          </a:r>
          <a:r>
            <a:rPr lang="en-US" sz="1250" b="0" i="0" strike="noStrike" baseline="0">
              <a:solidFill>
                <a:sysClr val="windowText" lastClr="000000"/>
              </a:solidFill>
              <a:latin typeface="Arial"/>
              <a:cs typeface="Arial"/>
            </a:rPr>
            <a:t>Kasau</a:t>
          </a:r>
        </a:p>
        <a:p>
          <a:pPr algn="l" rtl="1">
            <a:defRPr sz="1000"/>
          </a:pP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Nomor  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Kep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/</a:t>
          </a:r>
          <a:r>
            <a:rPr lang="en-US" sz="1250" b="0" i="0" strike="noStrike" baseline="0">
              <a:solidFill>
                <a:sysClr val="windowText" lastClr="000000"/>
              </a:solidFill>
              <a:latin typeface="Arial"/>
              <a:cs typeface="Arial"/>
            </a:rPr>
            <a:t>869/XII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/2017</a:t>
          </a:r>
        </a:p>
        <a:p>
          <a:pPr algn="l" rtl="1">
            <a:defRPr sz="1000"/>
          </a:pP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Tanggal 6 Desember</a:t>
          </a:r>
          <a:r>
            <a:rPr lang="en-US" sz="1250" b="0" i="0" strike="noStrike" baseline="0">
              <a:solidFill>
                <a:sysClr val="windowText" lastClr="000000"/>
              </a:solidFill>
              <a:latin typeface="Arial"/>
              <a:cs typeface="Arial"/>
            </a:rPr>
            <a:t> 2017</a:t>
          </a:r>
          <a:endParaRPr lang="en-US" sz="1250" b="0" i="0" strike="noStrike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oneCellAnchor>
  <xdr:twoCellAnchor>
    <xdr:from>
      <xdr:col>9</xdr:col>
      <xdr:colOff>62746</xdr:colOff>
      <xdr:row>4</xdr:row>
      <xdr:rowOff>123825</xdr:rowOff>
    </xdr:from>
    <xdr:to>
      <xdr:col>12</xdr:col>
      <xdr:colOff>1056895</xdr:colOff>
      <xdr:row>4</xdr:row>
      <xdr:rowOff>125413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6349884-AB97-4A10-B560-996D81C769FC}"/>
            </a:ext>
          </a:extLst>
        </xdr:cNvPr>
        <xdr:cNvCxnSpPr/>
      </xdr:nvCxnSpPr>
      <xdr:spPr>
        <a:xfrm>
          <a:off x="9047996" y="796925"/>
          <a:ext cx="2099049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CDEDF-ED05-4CB3-8FD6-63EB7E95BB19}">
  <dimension ref="A4:R114"/>
  <sheetViews>
    <sheetView tabSelected="1" workbookViewId="0">
      <selection activeCell="F6" sqref="F5:F6"/>
    </sheetView>
  </sheetViews>
  <sheetFormatPr defaultColWidth="9.1796875" defaultRowHeight="12.5" x14ac:dyDescent="0.25"/>
  <cols>
    <col min="1" max="1" width="8.453125" style="1" customWidth="1"/>
    <col min="2" max="2" width="30.54296875" style="1" customWidth="1"/>
    <col min="3" max="3" width="7.453125" style="1" customWidth="1"/>
    <col min="4" max="6" width="15.7265625" style="1" customWidth="1"/>
    <col min="7" max="7" width="24.453125" style="1" customWidth="1"/>
    <col min="8" max="12" width="5.26953125" style="1" customWidth="1"/>
    <col min="13" max="13" width="16.7265625" style="1" customWidth="1"/>
    <col min="14" max="16384" width="9.1796875" style="1"/>
  </cols>
  <sheetData>
    <row r="4" spans="1:13" s="4" customFormat="1" ht="15.5" x14ac:dyDescent="0.35">
      <c r="A4" s="2" t="s">
        <v>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s="4" customFormat="1" x14ac:dyDescent="0.25"/>
    <row r="6" spans="1:13" s="4" customFormat="1" x14ac:dyDescent="0.25"/>
    <row r="7" spans="1:13" ht="13.5" thickBot="1" x14ac:dyDescent="0.35">
      <c r="A7" s="5" t="s">
        <v>1</v>
      </c>
      <c r="M7" s="6" t="s">
        <v>2</v>
      </c>
    </row>
    <row r="8" spans="1:13" x14ac:dyDescent="0.25">
      <c r="A8" s="7" t="s">
        <v>3</v>
      </c>
      <c r="B8" s="7" t="s">
        <v>4</v>
      </c>
      <c r="C8" s="8" t="s">
        <v>5</v>
      </c>
      <c r="D8" s="7" t="s">
        <v>6</v>
      </c>
      <c r="E8" s="7" t="s">
        <v>7</v>
      </c>
      <c r="F8" s="8" t="s">
        <v>8</v>
      </c>
      <c r="G8" s="7" t="s">
        <v>9</v>
      </c>
      <c r="H8" s="9" t="s">
        <v>6</v>
      </c>
      <c r="I8" s="10"/>
      <c r="J8" s="10"/>
      <c r="K8" s="11"/>
      <c r="L8" s="7" t="s">
        <v>10</v>
      </c>
      <c r="M8" s="7" t="s">
        <v>11</v>
      </c>
    </row>
    <row r="9" spans="1:13" x14ac:dyDescent="0.25">
      <c r="A9" s="12"/>
      <c r="B9" s="12"/>
      <c r="C9" s="13" t="s">
        <v>12</v>
      </c>
      <c r="D9" s="12"/>
      <c r="E9" s="12"/>
      <c r="F9" s="13" t="s">
        <v>13</v>
      </c>
      <c r="G9" s="12"/>
      <c r="H9" s="13" t="s">
        <v>14</v>
      </c>
      <c r="I9" s="13" t="s">
        <v>15</v>
      </c>
      <c r="J9" s="13" t="s">
        <v>16</v>
      </c>
      <c r="K9" s="13" t="s">
        <v>17</v>
      </c>
      <c r="L9" s="12"/>
      <c r="M9" s="12"/>
    </row>
    <row r="10" spans="1:13" x14ac:dyDescent="0.25">
      <c r="A10" s="14" t="s">
        <v>18</v>
      </c>
      <c r="B10" s="14" t="s">
        <v>19</v>
      </c>
      <c r="C10" s="14" t="s">
        <v>20</v>
      </c>
      <c r="D10" s="14" t="s">
        <v>21</v>
      </c>
      <c r="E10" s="14" t="s">
        <v>22</v>
      </c>
      <c r="F10" s="14" t="s">
        <v>23</v>
      </c>
      <c r="G10" s="14" t="s">
        <v>24</v>
      </c>
      <c r="H10" s="14" t="s">
        <v>25</v>
      </c>
      <c r="I10" s="14" t="s">
        <v>26</v>
      </c>
      <c r="J10" s="14" t="s">
        <v>27</v>
      </c>
      <c r="K10" s="14" t="s">
        <v>28</v>
      </c>
      <c r="L10" s="14" t="s">
        <v>29</v>
      </c>
      <c r="M10" s="14" t="s">
        <v>30</v>
      </c>
    </row>
    <row r="11" spans="1:13" x14ac:dyDescent="0.25">
      <c r="A11" s="15"/>
      <c r="B11" s="15"/>
      <c r="C11" s="16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x14ac:dyDescent="0.25">
      <c r="A12" s="15" t="s">
        <v>31</v>
      </c>
      <c r="B12" s="15" t="s">
        <v>32</v>
      </c>
      <c r="C12" s="15" t="s">
        <v>33</v>
      </c>
      <c r="D12" s="15" t="s">
        <v>34</v>
      </c>
      <c r="E12" s="15" t="s">
        <v>35</v>
      </c>
      <c r="F12" s="15" t="s">
        <v>35</v>
      </c>
      <c r="G12" s="15" t="s">
        <v>35</v>
      </c>
      <c r="H12" s="15">
        <v>1</v>
      </c>
      <c r="I12" s="15"/>
      <c r="J12" s="15"/>
      <c r="K12" s="15"/>
      <c r="L12" s="15">
        <f>SUM(H12:K12)</f>
        <v>1</v>
      </c>
      <c r="M12" s="15"/>
    </row>
    <row r="13" spans="1:13" x14ac:dyDescent="0.25">
      <c r="A13" s="15"/>
      <c r="B13" s="15" t="s">
        <v>36</v>
      </c>
      <c r="C13" s="15" t="s">
        <v>37</v>
      </c>
      <c r="D13" s="15" t="s">
        <v>38</v>
      </c>
      <c r="E13" s="15" t="s">
        <v>39</v>
      </c>
      <c r="F13" s="15" t="s">
        <v>39</v>
      </c>
      <c r="G13" s="15" t="s">
        <v>39</v>
      </c>
      <c r="H13" s="15"/>
      <c r="I13" s="15">
        <v>2</v>
      </c>
      <c r="J13" s="15"/>
      <c r="K13" s="15"/>
      <c r="L13" s="15">
        <f>SUM(H13:K13)</f>
        <v>2</v>
      </c>
      <c r="M13" s="15"/>
    </row>
    <row r="14" spans="1:13" x14ac:dyDescent="0.25">
      <c r="A14" s="15"/>
      <c r="B14" s="15" t="s">
        <v>40</v>
      </c>
      <c r="C14" s="15" t="s">
        <v>37</v>
      </c>
      <c r="D14" s="15" t="s">
        <v>41</v>
      </c>
      <c r="E14" s="15" t="s">
        <v>42</v>
      </c>
      <c r="F14" s="15" t="s">
        <v>43</v>
      </c>
      <c r="G14" s="15" t="s">
        <v>44</v>
      </c>
      <c r="H14" s="15"/>
      <c r="I14" s="15"/>
      <c r="J14" s="15">
        <v>1</v>
      </c>
      <c r="K14" s="15"/>
      <c r="L14" s="15">
        <f>SUM(H14:K14)</f>
        <v>1</v>
      </c>
      <c r="M14" s="15"/>
    </row>
    <row r="15" spans="1:13" x14ac:dyDescent="0.25">
      <c r="A15" s="15"/>
      <c r="B15" s="15" t="s">
        <v>37</v>
      </c>
      <c r="C15" s="15" t="s">
        <v>37</v>
      </c>
      <c r="D15" s="15" t="s">
        <v>37</v>
      </c>
      <c r="E15" s="15" t="s">
        <v>37</v>
      </c>
      <c r="F15" s="15" t="s">
        <v>37</v>
      </c>
      <c r="G15" s="15" t="s">
        <v>37</v>
      </c>
      <c r="H15" s="15"/>
      <c r="I15" s="15"/>
      <c r="J15" s="15"/>
      <c r="K15" s="15"/>
      <c r="L15" s="15"/>
      <c r="M15" s="15"/>
    </row>
    <row r="16" spans="1:13" x14ac:dyDescent="0.25">
      <c r="A16" s="15" t="s">
        <v>45</v>
      </c>
      <c r="B16" s="15" t="s">
        <v>46</v>
      </c>
      <c r="C16" s="15" t="s">
        <v>47</v>
      </c>
      <c r="D16" s="15" t="s">
        <v>34</v>
      </c>
      <c r="E16" s="15" t="s">
        <v>35</v>
      </c>
      <c r="F16" s="15" t="s">
        <v>35</v>
      </c>
      <c r="G16" s="15" t="s">
        <v>39</v>
      </c>
      <c r="H16" s="15">
        <v>1</v>
      </c>
      <c r="I16" s="15"/>
      <c r="J16" s="15"/>
      <c r="K16" s="15"/>
      <c r="L16" s="15">
        <f>SUM(H16:K16)</f>
        <v>1</v>
      </c>
      <c r="M16" s="15"/>
    </row>
    <row r="17" spans="1:13" x14ac:dyDescent="0.25">
      <c r="A17" s="15"/>
      <c r="B17" s="15" t="s">
        <v>40</v>
      </c>
      <c r="C17" s="15" t="s">
        <v>37</v>
      </c>
      <c r="D17" s="15" t="s">
        <v>41</v>
      </c>
      <c r="E17" s="15" t="s">
        <v>42</v>
      </c>
      <c r="F17" s="15" t="s">
        <v>43</v>
      </c>
      <c r="G17" s="15" t="s">
        <v>44</v>
      </c>
      <c r="H17" s="15"/>
      <c r="I17" s="15"/>
      <c r="J17" s="15">
        <v>1</v>
      </c>
      <c r="K17" s="15"/>
      <c r="L17" s="15">
        <f>SUM(H17:K17)</f>
        <v>1</v>
      </c>
      <c r="M17" s="15"/>
    </row>
    <row r="18" spans="1:13" x14ac:dyDescent="0.25">
      <c r="A18" s="15"/>
      <c r="B18" s="15" t="s">
        <v>37</v>
      </c>
      <c r="C18" s="15" t="s">
        <v>37</v>
      </c>
      <c r="D18" s="15" t="s">
        <v>37</v>
      </c>
      <c r="E18" s="15" t="s">
        <v>37</v>
      </c>
      <c r="F18" s="15" t="s">
        <v>37</v>
      </c>
      <c r="G18" s="15" t="s">
        <v>37</v>
      </c>
      <c r="H18" s="15"/>
      <c r="I18" s="15"/>
      <c r="J18" s="15"/>
      <c r="K18" s="15"/>
      <c r="L18" s="15"/>
      <c r="M18" s="15"/>
    </row>
    <row r="19" spans="1:13" x14ac:dyDescent="0.25">
      <c r="A19" s="15" t="s">
        <v>48</v>
      </c>
      <c r="B19" s="15" t="s">
        <v>49</v>
      </c>
      <c r="C19" s="15" t="s">
        <v>50</v>
      </c>
      <c r="D19" s="15" t="s">
        <v>51</v>
      </c>
      <c r="E19" s="15" t="s">
        <v>35</v>
      </c>
      <c r="F19" s="15" t="s">
        <v>35</v>
      </c>
      <c r="G19" s="15" t="s">
        <v>35</v>
      </c>
      <c r="H19" s="15">
        <v>1</v>
      </c>
      <c r="I19" s="15"/>
      <c r="J19" s="15"/>
      <c r="K19" s="15"/>
      <c r="L19" s="15">
        <f>SUM(H19:K19)</f>
        <v>1</v>
      </c>
      <c r="M19" s="15"/>
    </row>
    <row r="20" spans="1:13" x14ac:dyDescent="0.25">
      <c r="A20" s="15" t="s">
        <v>52</v>
      </c>
      <c r="B20" s="15" t="s">
        <v>53</v>
      </c>
      <c r="C20" s="15" t="s">
        <v>54</v>
      </c>
      <c r="D20" s="15" t="s">
        <v>55</v>
      </c>
      <c r="E20" s="15" t="s">
        <v>35</v>
      </c>
      <c r="F20" s="15" t="s">
        <v>35</v>
      </c>
      <c r="G20" s="15" t="s">
        <v>35</v>
      </c>
      <c r="H20" s="15">
        <v>1</v>
      </c>
      <c r="I20" s="15"/>
      <c r="J20" s="15"/>
      <c r="K20" s="15"/>
      <c r="L20" s="15">
        <f t="shared" ref="L20:L52" si="0">SUM(H20:K20)</f>
        <v>1</v>
      </c>
      <c r="M20" s="15"/>
    </row>
    <row r="21" spans="1:13" x14ac:dyDescent="0.25">
      <c r="A21" s="15" t="s">
        <v>56</v>
      </c>
      <c r="B21" s="15" t="s">
        <v>57</v>
      </c>
      <c r="C21" s="15" t="s">
        <v>58</v>
      </c>
      <c r="D21" s="15" t="s">
        <v>59</v>
      </c>
      <c r="E21" s="15" t="s">
        <v>35</v>
      </c>
      <c r="F21" s="15" t="s">
        <v>35</v>
      </c>
      <c r="G21" s="15" t="s">
        <v>35</v>
      </c>
      <c r="H21" s="15">
        <f t="shared" ref="H21:H24" si="1">1/2</f>
        <v>0.5</v>
      </c>
      <c r="I21" s="15"/>
      <c r="J21" s="15"/>
      <c r="K21" s="15">
        <f t="shared" ref="K21:K24" si="2">1/2</f>
        <v>0.5</v>
      </c>
      <c r="L21" s="15">
        <f t="shared" si="0"/>
        <v>1</v>
      </c>
      <c r="M21" s="15"/>
    </row>
    <row r="22" spans="1:13" x14ac:dyDescent="0.25">
      <c r="A22" s="15" t="s">
        <v>60</v>
      </c>
      <c r="B22" s="15" t="s">
        <v>61</v>
      </c>
      <c r="C22" s="15" t="s">
        <v>58</v>
      </c>
      <c r="D22" s="15" t="s">
        <v>62</v>
      </c>
      <c r="E22" s="15" t="s">
        <v>35</v>
      </c>
      <c r="F22" s="15" t="s">
        <v>35</v>
      </c>
      <c r="G22" s="15" t="s">
        <v>35</v>
      </c>
      <c r="H22" s="15">
        <v>1</v>
      </c>
      <c r="I22" s="15"/>
      <c r="J22" s="15"/>
      <c r="K22" s="15"/>
      <c r="L22" s="15">
        <f t="shared" si="0"/>
        <v>1</v>
      </c>
      <c r="M22" s="15"/>
    </row>
    <row r="23" spans="1:13" x14ac:dyDescent="0.25">
      <c r="A23" s="15" t="s">
        <v>63</v>
      </c>
      <c r="B23" s="15" t="s">
        <v>64</v>
      </c>
      <c r="C23" s="15" t="s">
        <v>58</v>
      </c>
      <c r="D23" s="15" t="s">
        <v>59</v>
      </c>
      <c r="E23" s="15" t="s">
        <v>35</v>
      </c>
      <c r="F23" s="15" t="s">
        <v>35</v>
      </c>
      <c r="G23" s="15" t="s">
        <v>35</v>
      </c>
      <c r="H23" s="15">
        <f t="shared" si="1"/>
        <v>0.5</v>
      </c>
      <c r="I23" s="15"/>
      <c r="J23" s="15"/>
      <c r="K23" s="15">
        <f t="shared" si="2"/>
        <v>0.5</v>
      </c>
      <c r="L23" s="15">
        <f t="shared" si="0"/>
        <v>1</v>
      </c>
      <c r="M23" s="15"/>
    </row>
    <row r="24" spans="1:13" x14ac:dyDescent="0.25">
      <c r="A24" s="16">
        <v>3.2</v>
      </c>
      <c r="B24" s="15" t="s">
        <v>65</v>
      </c>
      <c r="C24" s="15" t="s">
        <v>54</v>
      </c>
      <c r="D24" s="15" t="s">
        <v>66</v>
      </c>
      <c r="E24" s="15" t="s">
        <v>39</v>
      </c>
      <c r="F24" s="15" t="s">
        <v>39</v>
      </c>
      <c r="G24" s="15" t="s">
        <v>39</v>
      </c>
      <c r="H24" s="15">
        <f t="shared" si="1"/>
        <v>0.5</v>
      </c>
      <c r="I24" s="15"/>
      <c r="J24" s="15"/>
      <c r="K24" s="15">
        <f t="shared" si="2"/>
        <v>0.5</v>
      </c>
      <c r="L24" s="15">
        <f t="shared" si="0"/>
        <v>1</v>
      </c>
      <c r="M24" s="15" t="s">
        <v>67</v>
      </c>
    </row>
    <row r="25" spans="1:13" x14ac:dyDescent="0.25">
      <c r="A25" s="15"/>
      <c r="B25" s="15" t="s">
        <v>68</v>
      </c>
      <c r="C25" s="15" t="s">
        <v>37</v>
      </c>
      <c r="D25" s="15" t="s">
        <v>69</v>
      </c>
      <c r="E25" s="15" t="s">
        <v>35</v>
      </c>
      <c r="F25" s="15" t="s">
        <v>35</v>
      </c>
      <c r="G25" s="15" t="s">
        <v>70</v>
      </c>
      <c r="H25" s="15"/>
      <c r="I25" s="15">
        <v>3</v>
      </c>
      <c r="J25" s="15"/>
      <c r="K25" s="15"/>
      <c r="L25" s="15">
        <f t="shared" si="0"/>
        <v>3</v>
      </c>
      <c r="M25" s="15"/>
    </row>
    <row r="26" spans="1:13" x14ac:dyDescent="0.25">
      <c r="A26" s="15"/>
      <c r="B26" s="15" t="s">
        <v>71</v>
      </c>
      <c r="C26" s="15" t="s">
        <v>37</v>
      </c>
      <c r="D26" s="15" t="s">
        <v>69</v>
      </c>
      <c r="E26" s="15" t="s">
        <v>72</v>
      </c>
      <c r="F26" s="15" t="s">
        <v>73</v>
      </c>
      <c r="G26" s="15" t="s">
        <v>74</v>
      </c>
      <c r="H26" s="15"/>
      <c r="I26" s="15">
        <v>1</v>
      </c>
      <c r="J26" s="15"/>
      <c r="K26" s="15"/>
      <c r="L26" s="15">
        <f t="shared" si="0"/>
        <v>1</v>
      </c>
      <c r="M26" s="15"/>
    </row>
    <row r="27" spans="1:13" x14ac:dyDescent="0.25">
      <c r="A27" s="15"/>
      <c r="B27" s="15" t="s">
        <v>75</v>
      </c>
      <c r="C27" s="15" t="s">
        <v>37</v>
      </c>
      <c r="D27" s="15" t="s">
        <v>38</v>
      </c>
      <c r="E27" s="15" t="s">
        <v>39</v>
      </c>
      <c r="F27" s="15" t="s">
        <v>39</v>
      </c>
      <c r="G27" s="15" t="s">
        <v>39</v>
      </c>
      <c r="H27" s="15"/>
      <c r="I27" s="15">
        <v>1</v>
      </c>
      <c r="J27" s="15"/>
      <c r="K27" s="15"/>
      <c r="L27" s="15">
        <f t="shared" si="0"/>
        <v>1</v>
      </c>
      <c r="M27" s="15"/>
    </row>
    <row r="28" spans="1:13" x14ac:dyDescent="0.25">
      <c r="A28" s="15"/>
      <c r="B28" s="15" t="s">
        <v>76</v>
      </c>
      <c r="C28" s="15" t="s">
        <v>37</v>
      </c>
      <c r="D28" s="15" t="s">
        <v>77</v>
      </c>
      <c r="E28" s="15" t="s">
        <v>35</v>
      </c>
      <c r="F28" s="15" t="s">
        <v>35</v>
      </c>
      <c r="G28" s="15" t="s">
        <v>70</v>
      </c>
      <c r="H28" s="15"/>
      <c r="I28" s="15"/>
      <c r="J28" s="15">
        <v>2</v>
      </c>
      <c r="K28" s="15"/>
      <c r="L28" s="15">
        <f t="shared" si="0"/>
        <v>2</v>
      </c>
      <c r="M28" s="15"/>
    </row>
    <row r="29" spans="1:13" x14ac:dyDescent="0.25">
      <c r="A29" s="15"/>
      <c r="B29" s="15" t="s">
        <v>76</v>
      </c>
      <c r="C29" s="15" t="s">
        <v>37</v>
      </c>
      <c r="D29" s="15" t="s">
        <v>41</v>
      </c>
      <c r="E29" s="15" t="s">
        <v>35</v>
      </c>
      <c r="F29" s="15" t="s">
        <v>35</v>
      </c>
      <c r="G29" s="15" t="s">
        <v>70</v>
      </c>
      <c r="H29" s="15"/>
      <c r="I29" s="15"/>
      <c r="J29" s="15">
        <v>2</v>
      </c>
      <c r="K29" s="15"/>
      <c r="L29" s="15">
        <f t="shared" si="0"/>
        <v>2</v>
      </c>
      <c r="M29" s="15"/>
    </row>
    <row r="30" spans="1:13" x14ac:dyDescent="0.25">
      <c r="A30" s="15"/>
      <c r="B30" s="15" t="s">
        <v>40</v>
      </c>
      <c r="C30" s="15" t="s">
        <v>37</v>
      </c>
      <c r="D30" s="15" t="s">
        <v>41</v>
      </c>
      <c r="E30" s="15" t="s">
        <v>42</v>
      </c>
      <c r="F30" s="15" t="s">
        <v>43</v>
      </c>
      <c r="G30" s="15" t="s">
        <v>44</v>
      </c>
      <c r="H30" s="15"/>
      <c r="I30" s="15"/>
      <c r="J30" s="15">
        <v>3</v>
      </c>
      <c r="K30" s="15"/>
      <c r="L30" s="15">
        <f>SUM(H30:K30)</f>
        <v>3</v>
      </c>
      <c r="M30" s="15"/>
    </row>
    <row r="31" spans="1:13" x14ac:dyDescent="0.25">
      <c r="A31" s="15"/>
      <c r="B31" s="15" t="s">
        <v>78</v>
      </c>
      <c r="C31" s="15" t="s">
        <v>37</v>
      </c>
      <c r="D31" s="15" t="s">
        <v>79</v>
      </c>
      <c r="E31" s="15" t="s">
        <v>39</v>
      </c>
      <c r="F31" s="15" t="s">
        <v>39</v>
      </c>
      <c r="G31" s="15" t="s">
        <v>39</v>
      </c>
      <c r="H31" s="15"/>
      <c r="I31" s="15"/>
      <c r="J31" s="15"/>
      <c r="K31" s="15">
        <v>3</v>
      </c>
      <c r="L31" s="15">
        <f t="shared" si="0"/>
        <v>3</v>
      </c>
      <c r="M31" s="15"/>
    </row>
    <row r="32" spans="1:13" x14ac:dyDescent="0.25">
      <c r="A32" s="15"/>
      <c r="B32" s="15" t="s">
        <v>80</v>
      </c>
      <c r="C32" s="15" t="s">
        <v>37</v>
      </c>
      <c r="D32" s="15" t="s">
        <v>79</v>
      </c>
      <c r="E32" s="15" t="s">
        <v>35</v>
      </c>
      <c r="F32" s="15" t="s">
        <v>35</v>
      </c>
      <c r="G32" s="15" t="s">
        <v>81</v>
      </c>
      <c r="H32" s="15"/>
      <c r="I32" s="15"/>
      <c r="J32" s="15"/>
      <c r="K32" s="15">
        <v>1</v>
      </c>
      <c r="L32" s="15">
        <f t="shared" si="0"/>
        <v>1</v>
      </c>
      <c r="M32" s="15"/>
    </row>
    <row r="33" spans="1:13" x14ac:dyDescent="0.25">
      <c r="A33" s="15"/>
      <c r="B33" s="15" t="s">
        <v>82</v>
      </c>
      <c r="C33" s="15" t="s">
        <v>37</v>
      </c>
      <c r="D33" s="15" t="s">
        <v>79</v>
      </c>
      <c r="E33" s="15" t="s">
        <v>39</v>
      </c>
      <c r="F33" s="15" t="s">
        <v>39</v>
      </c>
      <c r="G33" s="15" t="s">
        <v>39</v>
      </c>
      <c r="H33" s="15"/>
      <c r="I33" s="15"/>
      <c r="J33" s="15"/>
      <c r="K33" s="15">
        <v>1</v>
      </c>
      <c r="L33" s="15">
        <f t="shared" si="0"/>
        <v>1</v>
      </c>
      <c r="M33" s="15"/>
    </row>
    <row r="34" spans="1:13" x14ac:dyDescent="0.25">
      <c r="A34" s="15"/>
      <c r="B34" s="15" t="s">
        <v>37</v>
      </c>
      <c r="C34" s="15" t="s">
        <v>37</v>
      </c>
      <c r="D34" s="15" t="s">
        <v>37</v>
      </c>
      <c r="E34" s="15" t="s">
        <v>37</v>
      </c>
      <c r="F34" s="15" t="s">
        <v>37</v>
      </c>
      <c r="G34" s="15" t="s">
        <v>37</v>
      </c>
      <c r="H34" s="15"/>
      <c r="I34" s="15"/>
      <c r="J34" s="15"/>
      <c r="K34" s="15"/>
      <c r="L34" s="15"/>
      <c r="M34" s="15"/>
    </row>
    <row r="35" spans="1:13" x14ac:dyDescent="0.25">
      <c r="A35" s="16">
        <v>4</v>
      </c>
      <c r="B35" s="15" t="s">
        <v>83</v>
      </c>
      <c r="C35" s="15" t="s">
        <v>50</v>
      </c>
      <c r="D35" s="15" t="s">
        <v>51</v>
      </c>
      <c r="E35" s="15" t="s">
        <v>35</v>
      </c>
      <c r="F35" s="15" t="s">
        <v>35</v>
      </c>
      <c r="G35" s="15" t="s">
        <v>35</v>
      </c>
      <c r="H35" s="15">
        <v>1</v>
      </c>
      <c r="I35" s="15"/>
      <c r="J35" s="15"/>
      <c r="K35" s="15"/>
      <c r="L35" s="15">
        <f t="shared" si="0"/>
        <v>1</v>
      </c>
      <c r="M35" s="15"/>
    </row>
    <row r="36" spans="1:13" x14ac:dyDescent="0.25">
      <c r="A36" s="15"/>
      <c r="B36" s="15" t="s">
        <v>84</v>
      </c>
      <c r="C36" s="15" t="s">
        <v>37</v>
      </c>
      <c r="D36" s="15" t="s">
        <v>69</v>
      </c>
      <c r="E36" s="15" t="s">
        <v>35</v>
      </c>
      <c r="F36" s="15" t="s">
        <v>35</v>
      </c>
      <c r="G36" s="15" t="s">
        <v>85</v>
      </c>
      <c r="H36" s="15"/>
      <c r="I36" s="15">
        <v>2</v>
      </c>
      <c r="J36" s="15"/>
      <c r="K36" s="15"/>
      <c r="L36" s="15">
        <f t="shared" si="0"/>
        <v>2</v>
      </c>
      <c r="M36" s="15"/>
    </row>
    <row r="37" spans="1:13" x14ac:dyDescent="0.25">
      <c r="A37" s="15"/>
      <c r="B37" s="15" t="s">
        <v>71</v>
      </c>
      <c r="C37" s="15" t="s">
        <v>37</v>
      </c>
      <c r="D37" s="15" t="s">
        <v>38</v>
      </c>
      <c r="E37" s="15" t="s">
        <v>72</v>
      </c>
      <c r="F37" s="15" t="s">
        <v>73</v>
      </c>
      <c r="G37" s="15" t="s">
        <v>74</v>
      </c>
      <c r="H37" s="15"/>
      <c r="I37" s="15">
        <v>1</v>
      </c>
      <c r="J37" s="15"/>
      <c r="K37" s="15"/>
      <c r="L37" s="15">
        <f t="shared" si="0"/>
        <v>1</v>
      </c>
      <c r="M37" s="15"/>
    </row>
    <row r="38" spans="1:13" x14ac:dyDescent="0.25">
      <c r="A38" s="15"/>
      <c r="B38" s="15" t="s">
        <v>86</v>
      </c>
      <c r="C38" s="15" t="s">
        <v>37</v>
      </c>
      <c r="D38" s="15" t="s">
        <v>79</v>
      </c>
      <c r="E38" s="15" t="s">
        <v>35</v>
      </c>
      <c r="F38" s="15" t="s">
        <v>35</v>
      </c>
      <c r="G38" s="15" t="s">
        <v>85</v>
      </c>
      <c r="H38" s="15"/>
      <c r="I38" s="15"/>
      <c r="J38" s="15"/>
      <c r="K38" s="15">
        <v>1</v>
      </c>
      <c r="L38" s="15">
        <f t="shared" si="0"/>
        <v>1</v>
      </c>
      <c r="M38" s="15"/>
    </row>
    <row r="39" spans="1:13" x14ac:dyDescent="0.25">
      <c r="A39" s="15"/>
      <c r="B39" s="15" t="s">
        <v>37</v>
      </c>
      <c r="C39" s="15" t="s">
        <v>37</v>
      </c>
      <c r="D39" s="15" t="s">
        <v>37</v>
      </c>
      <c r="E39" s="15" t="s">
        <v>37</v>
      </c>
      <c r="F39" s="15" t="s">
        <v>37</v>
      </c>
      <c r="G39" s="15" t="s">
        <v>37</v>
      </c>
      <c r="H39" s="15"/>
      <c r="I39" s="15"/>
      <c r="J39" s="15"/>
      <c r="K39" s="15"/>
      <c r="L39" s="15"/>
      <c r="M39" s="15"/>
    </row>
    <row r="40" spans="1:13" x14ac:dyDescent="0.25">
      <c r="A40" s="16">
        <v>5</v>
      </c>
      <c r="B40" s="15" t="s">
        <v>87</v>
      </c>
      <c r="C40" s="15" t="s">
        <v>88</v>
      </c>
      <c r="D40" s="15" t="s">
        <v>89</v>
      </c>
      <c r="E40" s="15" t="s">
        <v>35</v>
      </c>
      <c r="F40" s="15" t="s">
        <v>35</v>
      </c>
      <c r="G40" s="15" t="s">
        <v>35</v>
      </c>
      <c r="H40" s="15">
        <v>1</v>
      </c>
      <c r="I40" s="15"/>
      <c r="J40" s="15"/>
      <c r="K40" s="15"/>
      <c r="L40" s="15">
        <f t="shared" si="0"/>
        <v>1</v>
      </c>
      <c r="M40" s="15"/>
    </row>
    <row r="41" spans="1:13" x14ac:dyDescent="0.25">
      <c r="A41" s="15" t="s">
        <v>90</v>
      </c>
      <c r="B41" s="15" t="s">
        <v>91</v>
      </c>
      <c r="C41" s="15" t="s">
        <v>50</v>
      </c>
      <c r="D41" s="15" t="s">
        <v>51</v>
      </c>
      <c r="E41" s="15" t="s">
        <v>35</v>
      </c>
      <c r="F41" s="15" t="s">
        <v>35</v>
      </c>
      <c r="G41" s="15" t="s">
        <v>35</v>
      </c>
      <c r="H41" s="15">
        <v>1</v>
      </c>
      <c r="I41" s="15"/>
      <c r="J41" s="15"/>
      <c r="K41" s="15"/>
      <c r="L41" s="15">
        <f t="shared" si="0"/>
        <v>1</v>
      </c>
      <c r="M41" s="15"/>
    </row>
    <row r="42" spans="1:13" x14ac:dyDescent="0.25">
      <c r="A42" s="15" t="s">
        <v>92</v>
      </c>
      <c r="B42" s="15" t="s">
        <v>93</v>
      </c>
      <c r="C42" s="15" t="s">
        <v>54</v>
      </c>
      <c r="D42" s="15" t="s">
        <v>55</v>
      </c>
      <c r="E42" s="15" t="s">
        <v>35</v>
      </c>
      <c r="F42" s="15" t="s">
        <v>35</v>
      </c>
      <c r="G42" s="15" t="s">
        <v>35</v>
      </c>
      <c r="H42" s="15">
        <v>1</v>
      </c>
      <c r="I42" s="15"/>
      <c r="J42" s="15"/>
      <c r="K42" s="15"/>
      <c r="L42" s="15">
        <f t="shared" si="0"/>
        <v>1</v>
      </c>
      <c r="M42" s="15"/>
    </row>
    <row r="43" spans="1:13" x14ac:dyDescent="0.25">
      <c r="A43" s="15" t="s">
        <v>94</v>
      </c>
      <c r="B43" s="15" t="s">
        <v>95</v>
      </c>
      <c r="C43" s="15" t="s">
        <v>54</v>
      </c>
      <c r="D43" s="15" t="s">
        <v>66</v>
      </c>
      <c r="E43" s="15" t="s">
        <v>35</v>
      </c>
      <c r="F43" s="15" t="s">
        <v>35</v>
      </c>
      <c r="G43" s="15" t="s">
        <v>35</v>
      </c>
      <c r="H43" s="15">
        <f>1/2</f>
        <v>0.5</v>
      </c>
      <c r="I43" s="15"/>
      <c r="J43" s="15"/>
      <c r="K43" s="15">
        <f>1/2</f>
        <v>0.5</v>
      </c>
      <c r="L43" s="15">
        <f t="shared" si="0"/>
        <v>1</v>
      </c>
      <c r="M43" s="15"/>
    </row>
    <row r="44" spans="1:13" x14ac:dyDescent="0.25">
      <c r="A44" s="15" t="s">
        <v>96</v>
      </c>
      <c r="B44" s="15" t="s">
        <v>97</v>
      </c>
      <c r="C44" s="15" t="s">
        <v>50</v>
      </c>
      <c r="D44" s="15" t="s">
        <v>51</v>
      </c>
      <c r="E44" s="15" t="s">
        <v>35</v>
      </c>
      <c r="F44" s="15" t="s">
        <v>35</v>
      </c>
      <c r="G44" s="15" t="s">
        <v>35</v>
      </c>
      <c r="H44" s="15">
        <v>1</v>
      </c>
      <c r="I44" s="15"/>
      <c r="J44" s="15"/>
      <c r="K44" s="15"/>
      <c r="L44" s="15">
        <f t="shared" si="0"/>
        <v>1</v>
      </c>
      <c r="M44" s="15"/>
    </row>
    <row r="45" spans="1:13" x14ac:dyDescent="0.25">
      <c r="A45" s="15" t="s">
        <v>98</v>
      </c>
      <c r="B45" s="15" t="s">
        <v>99</v>
      </c>
      <c r="C45" s="15" t="s">
        <v>54</v>
      </c>
      <c r="D45" s="15" t="s">
        <v>55</v>
      </c>
      <c r="E45" s="15" t="s">
        <v>35</v>
      </c>
      <c r="F45" s="15" t="s">
        <v>35</v>
      </c>
      <c r="G45" s="15" t="s">
        <v>35</v>
      </c>
      <c r="H45" s="15">
        <v>1</v>
      </c>
      <c r="I45" s="15"/>
      <c r="J45" s="15"/>
      <c r="K45" s="15"/>
      <c r="L45" s="15">
        <f t="shared" si="0"/>
        <v>1</v>
      </c>
      <c r="M45" s="15"/>
    </row>
    <row r="46" spans="1:13" x14ac:dyDescent="0.25">
      <c r="A46" s="15"/>
      <c r="B46" s="15" t="s">
        <v>68</v>
      </c>
      <c r="C46" s="15" t="s">
        <v>37</v>
      </c>
      <c r="D46" s="15" t="s">
        <v>38</v>
      </c>
      <c r="E46" s="15" t="s">
        <v>35</v>
      </c>
      <c r="F46" s="15" t="s">
        <v>35</v>
      </c>
      <c r="G46" s="15" t="s">
        <v>70</v>
      </c>
      <c r="H46" s="15"/>
      <c r="I46" s="15">
        <v>3</v>
      </c>
      <c r="J46" s="15"/>
      <c r="K46" s="15"/>
      <c r="L46" s="15">
        <f t="shared" si="0"/>
        <v>3</v>
      </c>
      <c r="M46" s="15"/>
    </row>
    <row r="47" spans="1:13" s="4" customFormat="1" ht="15.5" x14ac:dyDescent="0.35">
      <c r="A47" s="2" t="s">
        <v>100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4" customFormat="1" x14ac:dyDescent="0.25">
      <c r="A48" s="17"/>
    </row>
    <row r="49" spans="1:18" s="4" customFormat="1" x14ac:dyDescent="0.25">
      <c r="A49" s="17"/>
    </row>
    <row r="50" spans="1:18" s="19" customFormat="1" ht="13" x14ac:dyDescent="0.3">
      <c r="A50" s="18" t="s">
        <v>18</v>
      </c>
      <c r="B50" s="18" t="s">
        <v>19</v>
      </c>
      <c r="C50" s="18" t="s">
        <v>20</v>
      </c>
      <c r="D50" s="18" t="s">
        <v>21</v>
      </c>
      <c r="E50" s="18" t="s">
        <v>22</v>
      </c>
      <c r="F50" s="18" t="s">
        <v>23</v>
      </c>
      <c r="G50" s="18" t="s">
        <v>24</v>
      </c>
      <c r="H50" s="18" t="s">
        <v>25</v>
      </c>
      <c r="I50" s="18" t="s">
        <v>26</v>
      </c>
      <c r="J50" s="18" t="s">
        <v>27</v>
      </c>
      <c r="K50" s="18" t="s">
        <v>28</v>
      </c>
      <c r="L50" s="18" t="s">
        <v>29</v>
      </c>
      <c r="M50" s="18" t="s">
        <v>30</v>
      </c>
    </row>
    <row r="51" spans="1:18" s="19" customFormat="1" ht="13" x14ac:dyDescent="0.3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</row>
    <row r="52" spans="1:18" x14ac:dyDescent="0.25">
      <c r="A52" s="15"/>
      <c r="B52" s="15" t="s">
        <v>71</v>
      </c>
      <c r="C52" s="15" t="s">
        <v>37</v>
      </c>
      <c r="D52" s="15" t="s">
        <v>38</v>
      </c>
      <c r="E52" s="15" t="s">
        <v>72</v>
      </c>
      <c r="F52" s="15" t="s">
        <v>73</v>
      </c>
      <c r="G52" s="15" t="s">
        <v>74</v>
      </c>
      <c r="H52" s="15"/>
      <c r="I52" s="15">
        <v>2</v>
      </c>
      <c r="J52" s="15"/>
      <c r="K52" s="15"/>
      <c r="L52" s="15">
        <f t="shared" si="0"/>
        <v>2</v>
      </c>
      <c r="M52" s="15"/>
    </row>
    <row r="53" spans="1:18" x14ac:dyDescent="0.25">
      <c r="A53" s="15"/>
      <c r="B53" s="15" t="s">
        <v>76</v>
      </c>
      <c r="C53" s="15" t="s">
        <v>37</v>
      </c>
      <c r="D53" s="15" t="s">
        <v>41</v>
      </c>
      <c r="E53" s="15" t="s">
        <v>35</v>
      </c>
      <c r="F53" s="15" t="s">
        <v>35</v>
      </c>
      <c r="G53" s="15" t="s">
        <v>70</v>
      </c>
      <c r="H53" s="15"/>
      <c r="I53" s="15"/>
      <c r="J53" s="15">
        <v>3</v>
      </c>
      <c r="K53" s="15"/>
      <c r="L53" s="15">
        <f>SUM(H53:K53)</f>
        <v>3</v>
      </c>
      <c r="M53" s="15"/>
    </row>
    <row r="54" spans="1:18" x14ac:dyDescent="0.25">
      <c r="A54" s="15"/>
      <c r="B54" s="15" t="s">
        <v>80</v>
      </c>
      <c r="C54" s="15" t="s">
        <v>37</v>
      </c>
      <c r="D54" s="15" t="s">
        <v>79</v>
      </c>
      <c r="E54" s="15" t="s">
        <v>35</v>
      </c>
      <c r="F54" s="15" t="s">
        <v>35</v>
      </c>
      <c r="G54" s="15" t="s">
        <v>81</v>
      </c>
      <c r="H54" s="15"/>
      <c r="I54" s="15"/>
      <c r="J54" s="15"/>
      <c r="K54" s="15">
        <v>1</v>
      </c>
      <c r="L54" s="15">
        <f t="shared" ref="L54:L110" si="3">SUM(H54:K54)</f>
        <v>1</v>
      </c>
      <c r="M54" s="15"/>
    </row>
    <row r="55" spans="1:18" x14ac:dyDescent="0.25">
      <c r="A55" s="15"/>
      <c r="B55" s="15" t="s">
        <v>80</v>
      </c>
      <c r="C55" s="15" t="s">
        <v>37</v>
      </c>
      <c r="D55" s="15" t="s">
        <v>101</v>
      </c>
      <c r="E55" s="15" t="s">
        <v>35</v>
      </c>
      <c r="F55" s="15" t="s">
        <v>35</v>
      </c>
      <c r="G55" s="15" t="s">
        <v>81</v>
      </c>
      <c r="H55" s="15"/>
      <c r="I55" s="15"/>
      <c r="J55" s="15"/>
      <c r="K55" s="15">
        <v>1</v>
      </c>
      <c r="L55" s="15">
        <f t="shared" si="3"/>
        <v>1</v>
      </c>
      <c r="M55" s="15"/>
    </row>
    <row r="56" spans="1:18" x14ac:dyDescent="0.25">
      <c r="A56" s="15"/>
      <c r="B56" s="15" t="s">
        <v>37</v>
      </c>
      <c r="C56" s="15" t="s">
        <v>37</v>
      </c>
      <c r="D56" s="15" t="s">
        <v>37</v>
      </c>
      <c r="E56" s="15" t="s">
        <v>37</v>
      </c>
      <c r="F56" s="15" t="s">
        <v>37</v>
      </c>
      <c r="G56" s="15" t="s">
        <v>37</v>
      </c>
      <c r="H56" s="15"/>
      <c r="I56" s="15"/>
      <c r="J56" s="15"/>
      <c r="K56" s="15"/>
      <c r="L56" s="15"/>
      <c r="M56" s="15"/>
    </row>
    <row r="57" spans="1:18" x14ac:dyDescent="0.25">
      <c r="A57" s="16">
        <v>6</v>
      </c>
      <c r="B57" s="15" t="s">
        <v>102</v>
      </c>
      <c r="C57" s="15" t="s">
        <v>88</v>
      </c>
      <c r="D57" s="15" t="s">
        <v>89</v>
      </c>
      <c r="E57" s="15" t="s">
        <v>35</v>
      </c>
      <c r="F57" s="15" t="s">
        <v>35</v>
      </c>
      <c r="G57" s="15" t="s">
        <v>35</v>
      </c>
      <c r="H57" s="15">
        <v>1</v>
      </c>
      <c r="I57" s="15"/>
      <c r="J57" s="15"/>
      <c r="K57" s="15"/>
      <c r="L57" s="15">
        <f t="shared" si="3"/>
        <v>1</v>
      </c>
      <c r="M57" s="15"/>
    </row>
    <row r="58" spans="1:18" x14ac:dyDescent="0.25">
      <c r="A58" s="15" t="s">
        <v>103</v>
      </c>
      <c r="B58" s="15" t="s">
        <v>104</v>
      </c>
      <c r="C58" s="15" t="s">
        <v>50</v>
      </c>
      <c r="D58" s="15" t="s">
        <v>51</v>
      </c>
      <c r="E58" s="15" t="s">
        <v>35</v>
      </c>
      <c r="F58" s="15" t="s">
        <v>35</v>
      </c>
      <c r="G58" s="15" t="s">
        <v>35</v>
      </c>
      <c r="H58" s="15">
        <v>1</v>
      </c>
      <c r="I58" s="15"/>
      <c r="J58" s="15"/>
      <c r="K58" s="15"/>
      <c r="L58" s="15">
        <f t="shared" si="3"/>
        <v>1</v>
      </c>
      <c r="M58" s="15"/>
    </row>
    <row r="59" spans="1:18" x14ac:dyDescent="0.25">
      <c r="A59" s="15" t="s">
        <v>105</v>
      </c>
      <c r="B59" s="15" t="s">
        <v>106</v>
      </c>
      <c r="C59" s="15" t="s">
        <v>54</v>
      </c>
      <c r="D59" s="15" t="s">
        <v>55</v>
      </c>
      <c r="E59" s="15" t="s">
        <v>35</v>
      </c>
      <c r="F59" s="15" t="s">
        <v>35</v>
      </c>
      <c r="G59" s="15" t="s">
        <v>35</v>
      </c>
      <c r="H59" s="15">
        <v>1</v>
      </c>
      <c r="I59" s="15"/>
      <c r="J59" s="15"/>
      <c r="K59" s="15"/>
      <c r="L59" s="15">
        <f t="shared" si="3"/>
        <v>1</v>
      </c>
      <c r="M59" s="15"/>
    </row>
    <row r="60" spans="1:18" x14ac:dyDescent="0.25">
      <c r="A60" s="15" t="s">
        <v>107</v>
      </c>
      <c r="B60" s="15" t="s">
        <v>108</v>
      </c>
      <c r="C60" s="15" t="s">
        <v>54</v>
      </c>
      <c r="D60" s="15" t="s">
        <v>66</v>
      </c>
      <c r="E60" s="15" t="s">
        <v>35</v>
      </c>
      <c r="F60" s="15" t="s">
        <v>35</v>
      </c>
      <c r="G60" s="15" t="s">
        <v>35</v>
      </c>
      <c r="H60" s="15">
        <f t="shared" ref="H60:H66" si="4">1/2</f>
        <v>0.5</v>
      </c>
      <c r="I60" s="15"/>
      <c r="J60" s="15"/>
      <c r="K60" s="15">
        <f t="shared" ref="K60:K66" si="5">1/2</f>
        <v>0.5</v>
      </c>
      <c r="L60" s="15">
        <f t="shared" si="3"/>
        <v>1</v>
      </c>
      <c r="M60" s="15"/>
    </row>
    <row r="61" spans="1:18" x14ac:dyDescent="0.25">
      <c r="A61" s="15" t="s">
        <v>109</v>
      </c>
      <c r="B61" s="15" t="s">
        <v>110</v>
      </c>
      <c r="C61" s="15" t="s">
        <v>50</v>
      </c>
      <c r="D61" s="15" t="s">
        <v>51</v>
      </c>
      <c r="E61" s="15" t="s">
        <v>35</v>
      </c>
      <c r="F61" s="15" t="s">
        <v>35</v>
      </c>
      <c r="G61" s="15" t="s">
        <v>35</v>
      </c>
      <c r="H61" s="15">
        <v>1</v>
      </c>
      <c r="I61" s="15"/>
      <c r="J61" s="15"/>
      <c r="K61" s="15"/>
      <c r="L61" s="15">
        <f t="shared" si="3"/>
        <v>1</v>
      </c>
      <c r="M61" s="15"/>
    </row>
    <row r="62" spans="1:18" x14ac:dyDescent="0.25">
      <c r="A62" s="15" t="s">
        <v>111</v>
      </c>
      <c r="B62" s="15" t="s">
        <v>112</v>
      </c>
      <c r="C62" s="15" t="s">
        <v>54</v>
      </c>
      <c r="D62" s="15" t="s">
        <v>55</v>
      </c>
      <c r="E62" s="15" t="s">
        <v>35</v>
      </c>
      <c r="F62" s="15" t="s">
        <v>35</v>
      </c>
      <c r="G62" s="15" t="s">
        <v>35</v>
      </c>
      <c r="H62" s="15">
        <v>1</v>
      </c>
      <c r="I62" s="15"/>
      <c r="J62" s="15"/>
      <c r="K62" s="15"/>
      <c r="L62" s="15">
        <f t="shared" si="3"/>
        <v>1</v>
      </c>
      <c r="M62" s="15"/>
    </row>
    <row r="63" spans="1:18" x14ac:dyDescent="0.25">
      <c r="A63" s="15" t="s">
        <v>113</v>
      </c>
      <c r="B63" s="15" t="s">
        <v>114</v>
      </c>
      <c r="C63" s="15" t="s">
        <v>54</v>
      </c>
      <c r="D63" s="15" t="s">
        <v>55</v>
      </c>
      <c r="E63" s="15" t="s">
        <v>35</v>
      </c>
      <c r="F63" s="15" t="s">
        <v>35</v>
      </c>
      <c r="G63" s="15" t="s">
        <v>35</v>
      </c>
      <c r="H63" s="15">
        <v>1</v>
      </c>
      <c r="I63" s="15"/>
      <c r="J63" s="15"/>
      <c r="K63" s="15"/>
      <c r="L63" s="15">
        <f t="shared" si="3"/>
        <v>1</v>
      </c>
      <c r="M63" s="15"/>
      <c r="R63" s="1">
        <v>300</v>
      </c>
    </row>
    <row r="64" spans="1:18" x14ac:dyDescent="0.25">
      <c r="A64" s="15" t="s">
        <v>115</v>
      </c>
      <c r="B64" s="15" t="s">
        <v>116</v>
      </c>
      <c r="C64" s="15" t="s">
        <v>117</v>
      </c>
      <c r="D64" s="15" t="s">
        <v>118</v>
      </c>
      <c r="E64" s="15" t="s">
        <v>35</v>
      </c>
      <c r="F64" s="15" t="s">
        <v>35</v>
      </c>
      <c r="G64" s="15" t="s">
        <v>35</v>
      </c>
      <c r="H64" s="15">
        <f t="shared" si="4"/>
        <v>0.5</v>
      </c>
      <c r="I64" s="15"/>
      <c r="J64" s="15"/>
      <c r="K64" s="15">
        <f t="shared" si="5"/>
        <v>0.5</v>
      </c>
      <c r="L64" s="15">
        <f t="shared" si="3"/>
        <v>1</v>
      </c>
      <c r="M64" s="15"/>
      <c r="R64" s="1">
        <v>300</v>
      </c>
    </row>
    <row r="65" spans="1:18" x14ac:dyDescent="0.25">
      <c r="A65" s="15" t="s">
        <v>119</v>
      </c>
      <c r="B65" s="15" t="s">
        <v>120</v>
      </c>
      <c r="C65" s="15" t="s">
        <v>121</v>
      </c>
      <c r="D65" s="15" t="s">
        <v>55</v>
      </c>
      <c r="E65" s="15" t="s">
        <v>35</v>
      </c>
      <c r="F65" s="15" t="s">
        <v>35</v>
      </c>
      <c r="G65" s="15" t="s">
        <v>35</v>
      </c>
      <c r="H65" s="15">
        <v>1</v>
      </c>
      <c r="I65" s="15"/>
      <c r="J65" s="15"/>
      <c r="K65" s="15"/>
      <c r="L65" s="15">
        <f t="shared" si="3"/>
        <v>1</v>
      </c>
      <c r="M65" s="15"/>
      <c r="R65" s="1">
        <v>182</v>
      </c>
    </row>
    <row r="66" spans="1:18" x14ac:dyDescent="0.25">
      <c r="A66" s="15" t="s">
        <v>122</v>
      </c>
      <c r="B66" s="15" t="s">
        <v>123</v>
      </c>
      <c r="C66" s="15" t="s">
        <v>54</v>
      </c>
      <c r="D66" s="15" t="s">
        <v>66</v>
      </c>
      <c r="E66" s="15" t="s">
        <v>35</v>
      </c>
      <c r="F66" s="15" t="s">
        <v>35</v>
      </c>
      <c r="G66" s="15" t="s">
        <v>35</v>
      </c>
      <c r="H66" s="15">
        <f t="shared" si="4"/>
        <v>0.5</v>
      </c>
      <c r="I66" s="15"/>
      <c r="J66" s="15"/>
      <c r="K66" s="15">
        <f t="shared" si="5"/>
        <v>0.5</v>
      </c>
      <c r="L66" s="15">
        <f t="shared" si="3"/>
        <v>1</v>
      </c>
      <c r="M66" s="15"/>
      <c r="R66" s="1">
        <v>1365</v>
      </c>
    </row>
    <row r="67" spans="1:18" x14ac:dyDescent="0.25">
      <c r="A67" s="15"/>
      <c r="B67" s="15" t="s">
        <v>68</v>
      </c>
      <c r="C67" s="15" t="s">
        <v>37</v>
      </c>
      <c r="D67" s="15" t="s">
        <v>38</v>
      </c>
      <c r="E67" s="15" t="s">
        <v>35</v>
      </c>
      <c r="F67" s="15" t="s">
        <v>35</v>
      </c>
      <c r="G67" s="15" t="s">
        <v>70</v>
      </c>
      <c r="H67" s="15"/>
      <c r="I67" s="15">
        <v>5</v>
      </c>
      <c r="J67" s="15"/>
      <c r="K67" s="15"/>
      <c r="L67" s="15">
        <f t="shared" si="3"/>
        <v>5</v>
      </c>
      <c r="M67" s="15"/>
      <c r="R67" s="1">
        <v>2000</v>
      </c>
    </row>
    <row r="68" spans="1:18" x14ac:dyDescent="0.25">
      <c r="A68" s="15"/>
      <c r="B68" s="15" t="s">
        <v>71</v>
      </c>
      <c r="C68" s="15" t="s">
        <v>37</v>
      </c>
      <c r="D68" s="15" t="s">
        <v>38</v>
      </c>
      <c r="E68" s="15" t="s">
        <v>72</v>
      </c>
      <c r="F68" s="15" t="s">
        <v>73</v>
      </c>
      <c r="G68" s="15" t="s">
        <v>74</v>
      </c>
      <c r="H68" s="15"/>
      <c r="I68" s="15">
        <v>2</v>
      </c>
      <c r="J68" s="15"/>
      <c r="K68" s="15"/>
      <c r="L68" s="15">
        <f t="shared" si="3"/>
        <v>2</v>
      </c>
      <c r="M68" s="15"/>
      <c r="R68" s="1">
        <v>1500</v>
      </c>
    </row>
    <row r="69" spans="1:18" x14ac:dyDescent="0.25">
      <c r="A69" s="15"/>
      <c r="B69" s="15" t="s">
        <v>76</v>
      </c>
      <c r="C69" s="15" t="s">
        <v>37</v>
      </c>
      <c r="D69" s="15" t="s">
        <v>77</v>
      </c>
      <c r="E69" s="15" t="s">
        <v>35</v>
      </c>
      <c r="F69" s="15" t="s">
        <v>35</v>
      </c>
      <c r="G69" s="15" t="s">
        <v>70</v>
      </c>
      <c r="H69" s="15"/>
      <c r="I69" s="15"/>
      <c r="J69" s="15">
        <v>2</v>
      </c>
      <c r="K69" s="15"/>
      <c r="L69" s="15">
        <f t="shared" si="3"/>
        <v>2</v>
      </c>
      <c r="M69" s="15"/>
      <c r="R69" s="1">
        <v>4500</v>
      </c>
    </row>
    <row r="70" spans="1:18" x14ac:dyDescent="0.25">
      <c r="A70" s="15"/>
      <c r="B70" s="15" t="s">
        <v>76</v>
      </c>
      <c r="C70" s="15" t="s">
        <v>37</v>
      </c>
      <c r="D70" s="15" t="s">
        <v>41</v>
      </c>
      <c r="E70" s="15" t="s">
        <v>35</v>
      </c>
      <c r="F70" s="15" t="s">
        <v>35</v>
      </c>
      <c r="G70" s="15" t="s">
        <v>70</v>
      </c>
      <c r="H70" s="15"/>
      <c r="I70" s="15"/>
      <c r="J70" s="15">
        <v>2</v>
      </c>
      <c r="K70" s="15"/>
      <c r="L70" s="15">
        <f t="shared" si="3"/>
        <v>2</v>
      </c>
      <c r="M70" s="15"/>
      <c r="R70" s="1">
        <f>SUM(R63:R69)</f>
        <v>10147</v>
      </c>
    </row>
    <row r="71" spans="1:18" x14ac:dyDescent="0.25">
      <c r="A71" s="15"/>
      <c r="B71" s="15" t="s">
        <v>124</v>
      </c>
      <c r="C71" s="15" t="s">
        <v>37</v>
      </c>
      <c r="D71" s="15" t="s">
        <v>41</v>
      </c>
      <c r="E71" s="15" t="s">
        <v>72</v>
      </c>
      <c r="F71" s="15" t="s">
        <v>73</v>
      </c>
      <c r="G71" s="15" t="s">
        <v>74</v>
      </c>
      <c r="H71" s="15"/>
      <c r="I71" s="15"/>
      <c r="J71" s="15">
        <v>1</v>
      </c>
      <c r="K71" s="15"/>
      <c r="L71" s="15">
        <f>SUM(H71:K71)</f>
        <v>1</v>
      </c>
      <c r="M71" s="15"/>
    </row>
    <row r="72" spans="1:18" x14ac:dyDescent="0.25">
      <c r="A72" s="15"/>
      <c r="B72" s="15" t="s">
        <v>78</v>
      </c>
      <c r="C72" s="15" t="s">
        <v>37</v>
      </c>
      <c r="D72" s="15" t="s">
        <v>79</v>
      </c>
      <c r="E72" s="15" t="s">
        <v>39</v>
      </c>
      <c r="F72" s="15" t="s">
        <v>39</v>
      </c>
      <c r="G72" s="15" t="s">
        <v>39</v>
      </c>
      <c r="H72" s="15"/>
      <c r="I72" s="15"/>
      <c r="J72" s="15"/>
      <c r="K72" s="15">
        <v>2</v>
      </c>
      <c r="L72" s="15">
        <f>SUM(H72:K72)</f>
        <v>2</v>
      </c>
      <c r="M72" s="15"/>
    </row>
    <row r="73" spans="1:18" x14ac:dyDescent="0.25">
      <c r="A73" s="15"/>
      <c r="B73" s="15" t="s">
        <v>78</v>
      </c>
      <c r="C73" s="15" t="s">
        <v>37</v>
      </c>
      <c r="D73" s="15" t="s">
        <v>101</v>
      </c>
      <c r="E73" s="15" t="s">
        <v>39</v>
      </c>
      <c r="F73" s="15" t="s">
        <v>39</v>
      </c>
      <c r="G73" s="15" t="s">
        <v>39</v>
      </c>
      <c r="H73" s="15"/>
      <c r="I73" s="15"/>
      <c r="J73" s="15"/>
      <c r="K73" s="15">
        <v>1</v>
      </c>
      <c r="L73" s="15">
        <f t="shared" si="3"/>
        <v>1</v>
      </c>
      <c r="M73" s="15"/>
    </row>
    <row r="74" spans="1:18" x14ac:dyDescent="0.25">
      <c r="A74" s="15"/>
      <c r="B74" s="15" t="s">
        <v>37</v>
      </c>
      <c r="C74" s="15" t="s">
        <v>37</v>
      </c>
      <c r="D74" s="15" t="s">
        <v>37</v>
      </c>
      <c r="E74" s="15" t="s">
        <v>37</v>
      </c>
      <c r="F74" s="15" t="s">
        <v>37</v>
      </c>
      <c r="G74" s="15" t="s">
        <v>37</v>
      </c>
      <c r="H74" s="15"/>
      <c r="I74" s="15"/>
      <c r="J74" s="15"/>
      <c r="K74" s="15"/>
      <c r="L74" s="15"/>
      <c r="M74" s="15"/>
    </row>
    <row r="75" spans="1:18" x14ac:dyDescent="0.25">
      <c r="A75" s="16">
        <v>7</v>
      </c>
      <c r="B75" s="15" t="s">
        <v>125</v>
      </c>
      <c r="C75" s="15" t="s">
        <v>88</v>
      </c>
      <c r="D75" s="15" t="s">
        <v>89</v>
      </c>
      <c r="E75" s="15" t="s">
        <v>35</v>
      </c>
      <c r="F75" s="15" t="s">
        <v>35</v>
      </c>
      <c r="G75" s="15" t="s">
        <v>35</v>
      </c>
      <c r="H75" s="15">
        <v>1</v>
      </c>
      <c r="I75" s="15"/>
      <c r="J75" s="15"/>
      <c r="K75" s="15"/>
      <c r="L75" s="15">
        <f t="shared" ref="L75:L86" si="6">SUM(H75:K75)</f>
        <v>1</v>
      </c>
      <c r="M75" s="15"/>
    </row>
    <row r="76" spans="1:18" x14ac:dyDescent="0.25">
      <c r="A76" s="15" t="s">
        <v>126</v>
      </c>
      <c r="B76" s="15" t="s">
        <v>127</v>
      </c>
      <c r="C76" s="15" t="s">
        <v>117</v>
      </c>
      <c r="D76" s="15" t="s">
        <v>51</v>
      </c>
      <c r="E76" s="15" t="s">
        <v>35</v>
      </c>
      <c r="F76" s="15" t="s">
        <v>35</v>
      </c>
      <c r="G76" s="15" t="s">
        <v>35</v>
      </c>
      <c r="H76" s="15">
        <v>1</v>
      </c>
      <c r="I76" s="15"/>
      <c r="J76" s="15"/>
      <c r="K76" s="15"/>
      <c r="L76" s="15">
        <f t="shared" si="6"/>
        <v>1</v>
      </c>
      <c r="M76" s="15"/>
    </row>
    <row r="77" spans="1:18" x14ac:dyDescent="0.25">
      <c r="A77" s="15" t="s">
        <v>128</v>
      </c>
      <c r="B77" s="15" t="s">
        <v>129</v>
      </c>
      <c r="C77" s="15" t="s">
        <v>130</v>
      </c>
      <c r="D77" s="15" t="s">
        <v>66</v>
      </c>
      <c r="E77" s="15" t="s">
        <v>35</v>
      </c>
      <c r="F77" s="15" t="s">
        <v>35</v>
      </c>
      <c r="G77" s="15" t="s">
        <v>35</v>
      </c>
      <c r="H77" s="15">
        <f t="shared" ref="H77:H81" si="7">1/2</f>
        <v>0.5</v>
      </c>
      <c r="I77" s="15"/>
      <c r="J77" s="15"/>
      <c r="K77" s="15">
        <f t="shared" ref="K77:K81" si="8">1/2</f>
        <v>0.5</v>
      </c>
      <c r="L77" s="15">
        <f t="shared" si="6"/>
        <v>1</v>
      </c>
      <c r="M77" s="15"/>
    </row>
    <row r="78" spans="1:18" x14ac:dyDescent="0.25">
      <c r="A78" s="15" t="s">
        <v>131</v>
      </c>
      <c r="B78" s="15" t="s">
        <v>132</v>
      </c>
      <c r="C78" s="15" t="s">
        <v>117</v>
      </c>
      <c r="D78" s="15" t="s">
        <v>51</v>
      </c>
      <c r="E78" s="15" t="s">
        <v>35</v>
      </c>
      <c r="F78" s="15" t="s">
        <v>35</v>
      </c>
      <c r="G78" s="15" t="s">
        <v>35</v>
      </c>
      <c r="H78" s="15">
        <v>1</v>
      </c>
      <c r="I78" s="15"/>
      <c r="J78" s="15"/>
      <c r="K78" s="15"/>
      <c r="L78" s="15">
        <f t="shared" si="6"/>
        <v>1</v>
      </c>
      <c r="M78" s="15"/>
    </row>
    <row r="79" spans="1:18" x14ac:dyDescent="0.25">
      <c r="A79" s="15" t="s">
        <v>133</v>
      </c>
      <c r="B79" s="15" t="s">
        <v>134</v>
      </c>
      <c r="C79" s="15" t="s">
        <v>130</v>
      </c>
      <c r="D79" s="15" t="s">
        <v>55</v>
      </c>
      <c r="E79" s="15" t="s">
        <v>35</v>
      </c>
      <c r="F79" s="15" t="s">
        <v>35</v>
      </c>
      <c r="G79" s="15" t="s">
        <v>35</v>
      </c>
      <c r="H79" s="15">
        <v>1</v>
      </c>
      <c r="I79" s="15"/>
      <c r="J79" s="15"/>
      <c r="K79" s="15"/>
      <c r="L79" s="15">
        <f t="shared" si="6"/>
        <v>1</v>
      </c>
      <c r="M79" s="15"/>
    </row>
    <row r="80" spans="1:18" x14ac:dyDescent="0.25">
      <c r="A80" s="15" t="s">
        <v>135</v>
      </c>
      <c r="B80" s="15" t="s">
        <v>136</v>
      </c>
      <c r="C80" s="15" t="s">
        <v>117</v>
      </c>
      <c r="D80" s="15" t="s">
        <v>51</v>
      </c>
      <c r="E80" s="15" t="s">
        <v>35</v>
      </c>
      <c r="F80" s="15" t="s">
        <v>35</v>
      </c>
      <c r="G80" s="15" t="s">
        <v>35</v>
      </c>
      <c r="H80" s="15">
        <v>1</v>
      </c>
      <c r="I80" s="15"/>
      <c r="J80" s="15"/>
      <c r="K80" s="15"/>
      <c r="L80" s="15">
        <f t="shared" si="6"/>
        <v>1</v>
      </c>
      <c r="M80" s="15"/>
    </row>
    <row r="81" spans="1:13" x14ac:dyDescent="0.25">
      <c r="A81" s="15" t="s">
        <v>137</v>
      </c>
      <c r="B81" s="15" t="s">
        <v>138</v>
      </c>
      <c r="C81" s="15" t="s">
        <v>130</v>
      </c>
      <c r="D81" s="15" t="s">
        <v>66</v>
      </c>
      <c r="E81" s="15" t="s">
        <v>35</v>
      </c>
      <c r="F81" s="15" t="s">
        <v>35</v>
      </c>
      <c r="G81" s="15" t="s">
        <v>35</v>
      </c>
      <c r="H81" s="15">
        <f t="shared" si="7"/>
        <v>0.5</v>
      </c>
      <c r="I81" s="15"/>
      <c r="J81" s="15"/>
      <c r="K81" s="15">
        <f t="shared" si="8"/>
        <v>0.5</v>
      </c>
      <c r="L81" s="15">
        <f t="shared" si="6"/>
        <v>1</v>
      </c>
      <c r="M81" s="15"/>
    </row>
    <row r="82" spans="1:13" x14ac:dyDescent="0.25">
      <c r="A82" s="15"/>
      <c r="B82" s="15" t="s">
        <v>68</v>
      </c>
      <c r="C82" s="15" t="s">
        <v>37</v>
      </c>
      <c r="D82" s="15" t="s">
        <v>38</v>
      </c>
      <c r="E82" s="15" t="s">
        <v>35</v>
      </c>
      <c r="F82" s="15" t="s">
        <v>35</v>
      </c>
      <c r="G82" s="15" t="s">
        <v>70</v>
      </c>
      <c r="H82" s="15"/>
      <c r="I82" s="15">
        <v>5</v>
      </c>
      <c r="J82" s="15"/>
      <c r="K82" s="15"/>
      <c r="L82" s="15">
        <f t="shared" si="6"/>
        <v>5</v>
      </c>
      <c r="M82" s="15"/>
    </row>
    <row r="83" spans="1:13" x14ac:dyDescent="0.25">
      <c r="A83" s="15"/>
      <c r="B83" s="15" t="s">
        <v>71</v>
      </c>
      <c r="C83" s="15" t="s">
        <v>37</v>
      </c>
      <c r="D83" s="15" t="s">
        <v>38</v>
      </c>
      <c r="E83" s="15" t="s">
        <v>72</v>
      </c>
      <c r="F83" s="15" t="s">
        <v>73</v>
      </c>
      <c r="G83" s="15" t="s">
        <v>74</v>
      </c>
      <c r="H83" s="15"/>
      <c r="I83" s="15">
        <v>2</v>
      </c>
      <c r="J83" s="15"/>
      <c r="K83" s="15"/>
      <c r="L83" s="15">
        <f t="shared" si="6"/>
        <v>2</v>
      </c>
      <c r="M83" s="15"/>
    </row>
    <row r="84" spans="1:13" x14ac:dyDescent="0.25">
      <c r="A84" s="15"/>
      <c r="B84" s="15" t="s">
        <v>76</v>
      </c>
      <c r="C84" s="15" t="s">
        <v>37</v>
      </c>
      <c r="D84" s="15" t="s">
        <v>41</v>
      </c>
      <c r="E84" s="15" t="s">
        <v>35</v>
      </c>
      <c r="F84" s="15" t="s">
        <v>35</v>
      </c>
      <c r="G84" s="15" t="s">
        <v>70</v>
      </c>
      <c r="H84" s="15"/>
      <c r="I84" s="15"/>
      <c r="J84" s="15">
        <v>2</v>
      </c>
      <c r="K84" s="15"/>
      <c r="L84" s="15">
        <f t="shared" si="6"/>
        <v>2</v>
      </c>
      <c r="M84" s="15"/>
    </row>
    <row r="85" spans="1:13" x14ac:dyDescent="0.25">
      <c r="A85" s="15"/>
      <c r="B85" s="15" t="s">
        <v>124</v>
      </c>
      <c r="C85" s="15" t="s">
        <v>37</v>
      </c>
      <c r="D85" s="15" t="s">
        <v>41</v>
      </c>
      <c r="E85" s="15" t="s">
        <v>72</v>
      </c>
      <c r="F85" s="15" t="s">
        <v>73</v>
      </c>
      <c r="G85" s="15" t="s">
        <v>74</v>
      </c>
      <c r="H85" s="15"/>
      <c r="I85" s="15"/>
      <c r="J85" s="15">
        <v>1</v>
      </c>
      <c r="K85" s="15"/>
      <c r="L85" s="15">
        <f>SUM(H85:K85)</f>
        <v>1</v>
      </c>
      <c r="M85" s="15"/>
    </row>
    <row r="86" spans="1:13" x14ac:dyDescent="0.25">
      <c r="A86" s="15"/>
      <c r="B86" s="15" t="s">
        <v>78</v>
      </c>
      <c r="C86" s="15" t="s">
        <v>37</v>
      </c>
      <c r="D86" s="15" t="s">
        <v>101</v>
      </c>
      <c r="E86" s="15" t="s">
        <v>39</v>
      </c>
      <c r="F86" s="15" t="s">
        <v>39</v>
      </c>
      <c r="G86" s="15" t="s">
        <v>39</v>
      </c>
      <c r="H86" s="15"/>
      <c r="I86" s="15"/>
      <c r="J86" s="15"/>
      <c r="K86" s="15">
        <v>2</v>
      </c>
      <c r="L86" s="15">
        <f t="shared" si="6"/>
        <v>2</v>
      </c>
      <c r="M86" s="15"/>
    </row>
    <row r="87" spans="1:13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</row>
    <row r="88" spans="1:13" x14ac:dyDescent="0.25">
      <c r="A88" s="16">
        <v>8</v>
      </c>
      <c r="B88" s="15" t="s">
        <v>139</v>
      </c>
      <c r="C88" s="15" t="s">
        <v>88</v>
      </c>
      <c r="D88" s="15" t="s">
        <v>89</v>
      </c>
      <c r="E88" s="15" t="s">
        <v>35</v>
      </c>
      <c r="F88" s="15" t="s">
        <v>35</v>
      </c>
      <c r="G88" s="15" t="s">
        <v>35</v>
      </c>
      <c r="H88" s="15">
        <v>1</v>
      </c>
      <c r="I88" s="15"/>
      <c r="J88" s="15"/>
      <c r="K88" s="15"/>
      <c r="L88" s="15">
        <f>SUM(H88:K88)</f>
        <v>1</v>
      </c>
      <c r="M88" s="15"/>
    </row>
    <row r="89" spans="1:13" x14ac:dyDescent="0.25">
      <c r="A89" s="15" t="s">
        <v>140</v>
      </c>
      <c r="B89" s="15" t="s">
        <v>141</v>
      </c>
      <c r="C89" s="15" t="s">
        <v>50</v>
      </c>
      <c r="D89" s="15" t="s">
        <v>51</v>
      </c>
      <c r="E89" s="15" t="s">
        <v>35</v>
      </c>
      <c r="F89" s="15" t="s">
        <v>35</v>
      </c>
      <c r="G89" s="15" t="s">
        <v>35</v>
      </c>
      <c r="H89" s="15">
        <v>1</v>
      </c>
      <c r="I89" s="15"/>
      <c r="J89" s="15"/>
      <c r="K89" s="15"/>
      <c r="L89" s="15">
        <f>SUM(H89:K89)</f>
        <v>1</v>
      </c>
      <c r="M89" s="15"/>
    </row>
    <row r="90" spans="1:13" s="4" customFormat="1" ht="15.5" x14ac:dyDescent="0.35">
      <c r="A90" s="2" t="s">
        <v>142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13" s="4" customFormat="1" x14ac:dyDescent="0.25">
      <c r="A91" s="17"/>
    </row>
    <row r="92" spans="1:13" s="4" customFormat="1" x14ac:dyDescent="0.25">
      <c r="A92" s="17"/>
    </row>
    <row r="93" spans="1:13" s="19" customFormat="1" ht="13" x14ac:dyDescent="0.3">
      <c r="A93" s="18" t="s">
        <v>18</v>
      </c>
      <c r="B93" s="18" t="s">
        <v>19</v>
      </c>
      <c r="C93" s="18" t="s">
        <v>20</v>
      </c>
      <c r="D93" s="18" t="s">
        <v>21</v>
      </c>
      <c r="E93" s="18" t="s">
        <v>22</v>
      </c>
      <c r="F93" s="18" t="s">
        <v>23</v>
      </c>
      <c r="G93" s="18" t="s">
        <v>24</v>
      </c>
      <c r="H93" s="18" t="s">
        <v>25</v>
      </c>
      <c r="I93" s="18" t="s">
        <v>26</v>
      </c>
      <c r="J93" s="18" t="s">
        <v>27</v>
      </c>
      <c r="K93" s="18" t="s">
        <v>28</v>
      </c>
      <c r="L93" s="18" t="s">
        <v>29</v>
      </c>
      <c r="M93" s="18" t="s">
        <v>30</v>
      </c>
    </row>
    <row r="94" spans="1:13" s="19" customFormat="1" ht="13" x14ac:dyDescent="0.3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</row>
    <row r="95" spans="1:13" x14ac:dyDescent="0.25">
      <c r="A95" s="15" t="s">
        <v>143</v>
      </c>
      <c r="B95" s="15" t="s">
        <v>144</v>
      </c>
      <c r="C95" s="15" t="s">
        <v>54</v>
      </c>
      <c r="D95" s="15" t="s">
        <v>55</v>
      </c>
      <c r="E95" s="15" t="s">
        <v>35</v>
      </c>
      <c r="F95" s="15" t="s">
        <v>35</v>
      </c>
      <c r="G95" s="15" t="s">
        <v>35</v>
      </c>
      <c r="H95" s="15">
        <v>1</v>
      </c>
      <c r="I95" s="15"/>
      <c r="J95" s="15"/>
      <c r="K95" s="15"/>
      <c r="L95" s="15">
        <f t="shared" ref="L95:L104" si="9">SUM(H95:K95)</f>
        <v>1</v>
      </c>
      <c r="M95" s="15"/>
    </row>
    <row r="96" spans="1:13" x14ac:dyDescent="0.25">
      <c r="A96" s="15" t="s">
        <v>145</v>
      </c>
      <c r="B96" s="15" t="s">
        <v>146</v>
      </c>
      <c r="C96" s="15" t="s">
        <v>54</v>
      </c>
      <c r="D96" s="15" t="s">
        <v>66</v>
      </c>
      <c r="E96" s="15" t="s">
        <v>35</v>
      </c>
      <c r="F96" s="15" t="s">
        <v>35</v>
      </c>
      <c r="G96" s="15" t="s">
        <v>35</v>
      </c>
      <c r="H96" s="15">
        <f t="shared" ref="H96:H98" si="10">1/2</f>
        <v>0.5</v>
      </c>
      <c r="I96" s="15"/>
      <c r="J96" s="15"/>
      <c r="K96" s="15">
        <f t="shared" ref="K96:K98" si="11">1/2</f>
        <v>0.5</v>
      </c>
      <c r="L96" s="15">
        <f t="shared" si="9"/>
        <v>1</v>
      </c>
      <c r="M96" s="15"/>
    </row>
    <row r="97" spans="1:13" x14ac:dyDescent="0.25">
      <c r="A97" s="15" t="s">
        <v>147</v>
      </c>
      <c r="B97" s="15" t="s">
        <v>148</v>
      </c>
      <c r="C97" s="15" t="s">
        <v>50</v>
      </c>
      <c r="D97" s="15" t="s">
        <v>51</v>
      </c>
      <c r="E97" s="15" t="s">
        <v>35</v>
      </c>
      <c r="F97" s="15" t="s">
        <v>35</v>
      </c>
      <c r="G97" s="15" t="s">
        <v>35</v>
      </c>
      <c r="H97" s="15">
        <v>1</v>
      </c>
      <c r="I97" s="15"/>
      <c r="J97" s="15"/>
      <c r="K97" s="15"/>
      <c r="L97" s="15">
        <f t="shared" si="9"/>
        <v>1</v>
      </c>
      <c r="M97" s="15"/>
    </row>
    <row r="98" spans="1:13" x14ac:dyDescent="0.25">
      <c r="A98" s="15" t="s">
        <v>149</v>
      </c>
      <c r="B98" s="15" t="s">
        <v>150</v>
      </c>
      <c r="C98" s="15" t="s">
        <v>121</v>
      </c>
      <c r="D98" s="15" t="s">
        <v>66</v>
      </c>
      <c r="E98" s="15" t="s">
        <v>35</v>
      </c>
      <c r="F98" s="15" t="s">
        <v>35</v>
      </c>
      <c r="G98" s="15" t="s">
        <v>35</v>
      </c>
      <c r="H98" s="15">
        <f t="shared" si="10"/>
        <v>0.5</v>
      </c>
      <c r="I98" s="15"/>
      <c r="J98" s="15"/>
      <c r="K98" s="15">
        <f t="shared" si="11"/>
        <v>0.5</v>
      </c>
      <c r="L98" s="15">
        <f t="shared" si="9"/>
        <v>1</v>
      </c>
      <c r="M98" s="15"/>
    </row>
    <row r="99" spans="1:13" x14ac:dyDescent="0.25">
      <c r="A99" s="15" t="s">
        <v>151</v>
      </c>
      <c r="B99" s="15" t="s">
        <v>152</v>
      </c>
      <c r="C99" s="15" t="s">
        <v>54</v>
      </c>
      <c r="D99" s="15" t="s">
        <v>55</v>
      </c>
      <c r="E99" s="15" t="s">
        <v>35</v>
      </c>
      <c r="F99" s="15" t="s">
        <v>35</v>
      </c>
      <c r="G99" s="15" t="s">
        <v>35</v>
      </c>
      <c r="H99" s="15">
        <v>1</v>
      </c>
      <c r="I99" s="15"/>
      <c r="J99" s="15"/>
      <c r="K99" s="15"/>
      <c r="L99" s="15">
        <f t="shared" si="9"/>
        <v>1</v>
      </c>
      <c r="M99" s="15"/>
    </row>
    <row r="100" spans="1:13" x14ac:dyDescent="0.25">
      <c r="A100" s="15"/>
      <c r="B100" s="15" t="s">
        <v>68</v>
      </c>
      <c r="C100" s="15" t="s">
        <v>37</v>
      </c>
      <c r="D100" s="15" t="s">
        <v>38</v>
      </c>
      <c r="E100" s="15" t="s">
        <v>35</v>
      </c>
      <c r="F100" s="15" t="s">
        <v>35</v>
      </c>
      <c r="G100" s="15" t="s">
        <v>70</v>
      </c>
      <c r="H100" s="15"/>
      <c r="I100" s="15">
        <v>4</v>
      </c>
      <c r="J100" s="15"/>
      <c r="K100" s="15"/>
      <c r="L100" s="15">
        <f t="shared" si="9"/>
        <v>4</v>
      </c>
      <c r="M100" s="15"/>
    </row>
    <row r="101" spans="1:13" x14ac:dyDescent="0.25">
      <c r="A101" s="15"/>
      <c r="B101" s="15" t="s">
        <v>71</v>
      </c>
      <c r="C101" s="15" t="s">
        <v>37</v>
      </c>
      <c r="D101" s="15" t="s">
        <v>38</v>
      </c>
      <c r="E101" s="15" t="s">
        <v>72</v>
      </c>
      <c r="F101" s="15" t="s">
        <v>73</v>
      </c>
      <c r="G101" s="15" t="s">
        <v>74</v>
      </c>
      <c r="H101" s="15"/>
      <c r="I101" s="15">
        <v>1</v>
      </c>
      <c r="J101" s="15"/>
      <c r="K101" s="15"/>
      <c r="L101" s="15">
        <f t="shared" si="9"/>
        <v>1</v>
      </c>
      <c r="M101" s="15"/>
    </row>
    <row r="102" spans="1:13" x14ac:dyDescent="0.25">
      <c r="A102" s="15"/>
      <c r="B102" s="15" t="s">
        <v>76</v>
      </c>
      <c r="C102" s="15" t="s">
        <v>37</v>
      </c>
      <c r="D102" s="15" t="s">
        <v>41</v>
      </c>
      <c r="E102" s="15" t="s">
        <v>35</v>
      </c>
      <c r="F102" s="15" t="s">
        <v>35</v>
      </c>
      <c r="G102" s="15" t="s">
        <v>70</v>
      </c>
      <c r="H102" s="15"/>
      <c r="I102" s="15"/>
      <c r="J102" s="15">
        <v>2</v>
      </c>
      <c r="K102" s="15"/>
      <c r="L102" s="15">
        <f t="shared" si="9"/>
        <v>2</v>
      </c>
      <c r="M102" s="15"/>
    </row>
    <row r="103" spans="1:13" x14ac:dyDescent="0.25">
      <c r="A103" s="15"/>
      <c r="B103" s="15" t="s">
        <v>124</v>
      </c>
      <c r="C103" s="15" t="s">
        <v>37</v>
      </c>
      <c r="D103" s="15" t="s">
        <v>41</v>
      </c>
      <c r="E103" s="15" t="s">
        <v>72</v>
      </c>
      <c r="F103" s="15" t="s">
        <v>73</v>
      </c>
      <c r="G103" s="15" t="s">
        <v>74</v>
      </c>
      <c r="H103" s="15"/>
      <c r="I103" s="15"/>
      <c r="J103" s="15">
        <v>1</v>
      </c>
      <c r="K103" s="15"/>
      <c r="L103" s="15">
        <f t="shared" si="9"/>
        <v>1</v>
      </c>
      <c r="M103" s="15"/>
    </row>
    <row r="104" spans="1:13" x14ac:dyDescent="0.25">
      <c r="A104" s="15"/>
      <c r="B104" s="15" t="s">
        <v>78</v>
      </c>
      <c r="C104" s="15" t="s">
        <v>37</v>
      </c>
      <c r="D104" s="15" t="s">
        <v>101</v>
      </c>
      <c r="E104" s="15" t="s">
        <v>39</v>
      </c>
      <c r="F104" s="15" t="s">
        <v>39</v>
      </c>
      <c r="G104" s="15" t="s">
        <v>39</v>
      </c>
      <c r="H104" s="15"/>
      <c r="I104" s="15"/>
      <c r="J104" s="15"/>
      <c r="K104" s="15">
        <v>2</v>
      </c>
      <c r="L104" s="15">
        <f t="shared" si="9"/>
        <v>2</v>
      </c>
      <c r="M104" s="15"/>
    </row>
    <row r="105" spans="1:13" x14ac:dyDescent="0.25">
      <c r="A105" s="16">
        <v>9</v>
      </c>
      <c r="B105" s="15" t="s">
        <v>153</v>
      </c>
      <c r="C105" s="15" t="s">
        <v>50</v>
      </c>
      <c r="D105" s="15" t="s">
        <v>51</v>
      </c>
      <c r="E105" s="15" t="s">
        <v>35</v>
      </c>
      <c r="F105" s="15" t="s">
        <v>35</v>
      </c>
      <c r="G105" s="15" t="s">
        <v>35</v>
      </c>
      <c r="H105" s="15">
        <v>1</v>
      </c>
      <c r="I105" s="15"/>
      <c r="J105" s="15"/>
      <c r="K105" s="15"/>
      <c r="L105" s="15">
        <f t="shared" si="3"/>
        <v>1</v>
      </c>
      <c r="M105" s="15"/>
    </row>
    <row r="106" spans="1:13" x14ac:dyDescent="0.25">
      <c r="A106" s="15" t="s">
        <v>154</v>
      </c>
      <c r="B106" s="15" t="s">
        <v>155</v>
      </c>
      <c r="C106" s="15" t="s">
        <v>54</v>
      </c>
      <c r="D106" s="15" t="s">
        <v>55</v>
      </c>
      <c r="E106" s="15" t="s">
        <v>35</v>
      </c>
      <c r="F106" s="15" t="s">
        <v>35</v>
      </c>
      <c r="G106" s="15" t="s">
        <v>35</v>
      </c>
      <c r="H106" s="15">
        <v>1</v>
      </c>
      <c r="I106" s="15"/>
      <c r="J106" s="15"/>
      <c r="K106" s="15"/>
      <c r="L106" s="15">
        <f t="shared" si="3"/>
        <v>1</v>
      </c>
      <c r="M106" s="15"/>
    </row>
    <row r="107" spans="1:13" x14ac:dyDescent="0.25">
      <c r="A107" s="15" t="s">
        <v>156</v>
      </c>
      <c r="B107" s="15" t="s">
        <v>157</v>
      </c>
      <c r="C107" s="15" t="s">
        <v>54</v>
      </c>
      <c r="D107" s="15" t="s">
        <v>66</v>
      </c>
      <c r="E107" s="15" t="s">
        <v>35</v>
      </c>
      <c r="F107" s="15" t="s">
        <v>35</v>
      </c>
      <c r="G107" s="15" t="s">
        <v>35</v>
      </c>
      <c r="H107" s="15">
        <f>1/2</f>
        <v>0.5</v>
      </c>
      <c r="I107" s="15"/>
      <c r="J107" s="15"/>
      <c r="K107" s="15">
        <f>1/2</f>
        <v>0.5</v>
      </c>
      <c r="L107" s="15">
        <f t="shared" si="3"/>
        <v>1</v>
      </c>
      <c r="M107" s="15"/>
    </row>
    <row r="108" spans="1:13" x14ac:dyDescent="0.25">
      <c r="A108" s="15"/>
      <c r="B108" s="15" t="s">
        <v>68</v>
      </c>
      <c r="C108" s="15" t="s">
        <v>37</v>
      </c>
      <c r="D108" s="15" t="s">
        <v>69</v>
      </c>
      <c r="E108" s="15" t="s">
        <v>35</v>
      </c>
      <c r="F108" s="15" t="s">
        <v>35</v>
      </c>
      <c r="G108" s="15" t="s">
        <v>70</v>
      </c>
      <c r="H108" s="15"/>
      <c r="I108" s="15">
        <v>3</v>
      </c>
      <c r="J108" s="15"/>
      <c r="K108" s="15"/>
      <c r="L108" s="15">
        <f t="shared" si="3"/>
        <v>3</v>
      </c>
      <c r="M108" s="15"/>
    </row>
    <row r="109" spans="1:13" x14ac:dyDescent="0.25">
      <c r="A109" s="15"/>
      <c r="B109" s="15" t="s">
        <v>76</v>
      </c>
      <c r="C109" s="15" t="s">
        <v>37</v>
      </c>
      <c r="D109" s="15" t="s">
        <v>41</v>
      </c>
      <c r="E109" s="15" t="s">
        <v>35</v>
      </c>
      <c r="F109" s="15" t="s">
        <v>35</v>
      </c>
      <c r="G109" s="15" t="s">
        <v>70</v>
      </c>
      <c r="H109" s="15"/>
      <c r="I109" s="15"/>
      <c r="J109" s="15">
        <v>4</v>
      </c>
      <c r="K109" s="15"/>
      <c r="L109" s="15">
        <f t="shared" si="3"/>
        <v>4</v>
      </c>
      <c r="M109" s="15"/>
    </row>
    <row r="110" spans="1:13" x14ac:dyDescent="0.25">
      <c r="A110" s="15"/>
      <c r="B110" s="15" t="s">
        <v>78</v>
      </c>
      <c r="C110" s="15" t="s">
        <v>37</v>
      </c>
      <c r="D110" s="15" t="s">
        <v>101</v>
      </c>
      <c r="E110" s="15" t="s">
        <v>39</v>
      </c>
      <c r="F110" s="15" t="s">
        <v>39</v>
      </c>
      <c r="G110" s="15" t="s">
        <v>39</v>
      </c>
      <c r="H110" s="15"/>
      <c r="I110" s="15"/>
      <c r="J110" s="15"/>
      <c r="K110" s="15">
        <v>1</v>
      </c>
      <c r="L110" s="15">
        <f t="shared" si="3"/>
        <v>1</v>
      </c>
      <c r="M110" s="15"/>
    </row>
    <row r="111" spans="1:13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</row>
    <row r="112" spans="1:13" ht="13.5" thickBot="1" x14ac:dyDescent="0.35">
      <c r="A112" s="21"/>
      <c r="B112" s="22" t="s">
        <v>158</v>
      </c>
      <c r="C112" s="21"/>
      <c r="D112" s="21"/>
      <c r="E112" s="21"/>
      <c r="F112" s="21"/>
      <c r="G112" s="21"/>
      <c r="H112" s="21">
        <f>SUM(H12:H111)</f>
        <v>36</v>
      </c>
      <c r="I112" s="21">
        <f>SUM(I12:I111)</f>
        <v>37</v>
      </c>
      <c r="J112" s="21">
        <f>SUM(J12:J111)</f>
        <v>27</v>
      </c>
      <c r="K112" s="23">
        <f>SUM(K12:K111)</f>
        <v>22</v>
      </c>
      <c r="L112" s="21">
        <f>SUM(L12:L111)</f>
        <v>122</v>
      </c>
      <c r="M112" s="21"/>
    </row>
    <row r="113" spans="13:13" x14ac:dyDescent="0.25">
      <c r="M113" s="24"/>
    </row>
    <row r="114" spans="13:13" x14ac:dyDescent="0.25">
      <c r="M114" s="24"/>
    </row>
  </sheetData>
  <mergeCells count="11">
    <mergeCell ref="A47:M47"/>
    <mergeCell ref="A90:M90"/>
    <mergeCell ref="A4:M4"/>
    <mergeCell ref="A8:A9"/>
    <mergeCell ref="B8:B9"/>
    <mergeCell ref="D8:D9"/>
    <mergeCell ref="E8:E9"/>
    <mergeCell ref="G8:G9"/>
    <mergeCell ref="H8:K8"/>
    <mergeCell ref="L8:L9"/>
    <mergeCell ref="M8:M9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sonny bangkit wijaya</dc:creator>
  <cp:lastModifiedBy>sonny bangkit wijaya</cp:lastModifiedBy>
  <dcterms:created xsi:type="dcterms:W3CDTF">2023-08-10T04:23:28Z</dcterms:created>
  <dcterms:modified xsi:type="dcterms:W3CDTF">2023-08-10T04:24:47Z</dcterms:modified>
</cp:coreProperties>
</file>