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1. MABESAU (Clear)\"/>
    </mc:Choice>
  </mc:AlternateContent>
  <xr:revisionPtr revIDLastSave="0" documentId="8_{E9E9FAF8-F311-47EF-B44E-D3FAA466C273}" xr6:coauthVersionLast="47" xr6:coauthVersionMax="47" xr10:uidLastSave="{00000000-0000-0000-0000-000000000000}"/>
  <bookViews>
    <workbookView xWindow="-110" yWindow="-110" windowWidth="19420" windowHeight="10300" tabRatio="898" xr2:uid="{00000000-000D-0000-FFFF-FFFF00000000}"/>
  </bookViews>
  <sheets>
    <sheet name="SAHLI" sheetId="24" r:id="rId1"/>
    <sheet name="Sheet1" sheetId="43" r:id="rId2"/>
    <sheet name="Sheet2" sheetId="44" r:id="rId3"/>
  </sheets>
  <calcPr calcId="191029"/>
</workbook>
</file>

<file path=xl/calcChain.xml><?xml version="1.0" encoding="utf-8"?>
<calcChain xmlns="http://schemas.openxmlformats.org/spreadsheetml/2006/main">
  <c r="L93" i="24" l="1"/>
  <c r="J95" i="24"/>
  <c r="L53" i="24"/>
  <c r="L52" i="24"/>
  <c r="L51" i="24"/>
  <c r="L50" i="24"/>
  <c r="L49" i="24"/>
  <c r="L48" i="24"/>
  <c r="L68" i="24"/>
  <c r="L67" i="24"/>
  <c r="L66" i="24"/>
  <c r="L65" i="24"/>
  <c r="L64" i="24"/>
  <c r="L63" i="24"/>
  <c r="L61" i="24"/>
  <c r="L60" i="24"/>
  <c r="L59" i="24"/>
  <c r="L58" i="24"/>
  <c r="L57" i="24"/>
  <c r="L56" i="24"/>
  <c r="L55" i="24"/>
  <c r="L40" i="24"/>
  <c r="L39" i="24"/>
  <c r="L38" i="24"/>
  <c r="L37" i="24"/>
  <c r="L36" i="24"/>
  <c r="L35" i="24"/>
  <c r="L34" i="24"/>
  <c r="L25" i="24"/>
  <c r="L24" i="24"/>
  <c r="L23" i="24"/>
  <c r="L22" i="24"/>
  <c r="L21" i="24"/>
  <c r="L20" i="24"/>
  <c r="L32" i="24"/>
  <c r="L31" i="24"/>
  <c r="L30" i="24"/>
  <c r="L29" i="24"/>
  <c r="L28" i="24"/>
  <c r="L27" i="24"/>
  <c r="L92" i="24"/>
  <c r="L85" i="24"/>
  <c r="L84" i="24"/>
  <c r="L81" i="24"/>
  <c r="L80" i="24"/>
  <c r="L79" i="24"/>
  <c r="L78" i="24"/>
  <c r="I95" i="24"/>
  <c r="L76" i="24"/>
  <c r="L77" i="24"/>
  <c r="K75" i="24"/>
  <c r="H75" i="24"/>
  <c r="K74" i="24"/>
  <c r="H74" i="24"/>
  <c r="L71" i="24"/>
  <c r="L70" i="24"/>
  <c r="L18" i="24"/>
  <c r="L17" i="24"/>
  <c r="L16" i="24"/>
  <c r="L15" i="24"/>
  <c r="L73" i="24" l="1"/>
  <c r="L75" i="24"/>
  <c r="H95" i="24"/>
  <c r="L82" i="24"/>
  <c r="K95" i="24"/>
  <c r="L74" i="24"/>
  <c r="L72" i="24"/>
  <c r="L95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BINTEMAN1</author>
  </authors>
  <commentList>
    <comment ref="B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BINTEMAN1:</t>
        </r>
        <r>
          <rPr>
            <sz val="9"/>
            <color indexed="81"/>
            <rFont val="Tahoma"/>
            <family val="2"/>
          </rPr>
          <t xml:space="preserve">
perubahan nomenklatur
dari Sahli Bid Air Power</t>
        </r>
      </text>
    </comment>
    <comment ref="B2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BINTEMAN1:</t>
        </r>
        <r>
          <rPr>
            <sz val="9"/>
            <color indexed="81"/>
            <rFont val="Tahoma"/>
            <family val="2"/>
          </rPr>
          <t xml:space="preserve">
Perubahan Nomenklatur
Bidantardep
Bidantarnondep</t>
        </r>
      </text>
    </comment>
  </commentList>
</comments>
</file>

<file path=xl/sharedStrings.xml><?xml version="1.0" encoding="utf-8"?>
<sst xmlns="http://schemas.openxmlformats.org/spreadsheetml/2006/main" count="1055" uniqueCount="147">
  <si>
    <t>GOL</t>
  </si>
  <si>
    <t>PANGKAT</t>
  </si>
  <si>
    <t>BIDANG</t>
  </si>
  <si>
    <t>SPESIALISASI</t>
  </si>
  <si>
    <t>JML</t>
  </si>
  <si>
    <t>JAB</t>
  </si>
  <si>
    <t>PROFESI</t>
  </si>
  <si>
    <t>PA</t>
  </si>
  <si>
    <t>BA</t>
  </si>
  <si>
    <t>TA</t>
  </si>
  <si>
    <t>PNS</t>
  </si>
  <si>
    <t>2</t>
  </si>
  <si>
    <t>1</t>
  </si>
  <si>
    <t>3</t>
  </si>
  <si>
    <t>4</t>
  </si>
  <si>
    <t>5</t>
  </si>
  <si>
    <t>6</t>
  </si>
  <si>
    <t>7</t>
  </si>
  <si>
    <t>5.1</t>
  </si>
  <si>
    <t>7.1</t>
  </si>
  <si>
    <t>7.2</t>
  </si>
  <si>
    <t>8</t>
  </si>
  <si>
    <t>9</t>
  </si>
  <si>
    <t xml:space="preserve"> </t>
  </si>
  <si>
    <t>12</t>
  </si>
  <si>
    <t>10</t>
  </si>
  <si>
    <t>JUMLAH</t>
  </si>
  <si>
    <t>6.2</t>
  </si>
  <si>
    <t>8.1</t>
  </si>
  <si>
    <t>Lettu</t>
  </si>
  <si>
    <t>Ba Adminu</t>
  </si>
  <si>
    <t>Kolonel</t>
  </si>
  <si>
    <t>Praka</t>
  </si>
  <si>
    <t>Kaurtu</t>
  </si>
  <si>
    <t>Kapten</t>
  </si>
  <si>
    <t>Serka</t>
  </si>
  <si>
    <t>Kaprogar</t>
  </si>
  <si>
    <t>Mayor</t>
  </si>
  <si>
    <t>Letkol</t>
  </si>
  <si>
    <t>Ta Adminu</t>
  </si>
  <si>
    <t>Kopka</t>
  </si>
  <si>
    <t>Tur Adminu</t>
  </si>
  <si>
    <t>Peltu</t>
  </si>
  <si>
    <t>Ba Operator Komputer</t>
  </si>
  <si>
    <t>V P</t>
  </si>
  <si>
    <t>IV M</t>
  </si>
  <si>
    <t>VI</t>
  </si>
  <si>
    <t>PNS II D</t>
  </si>
  <si>
    <t>Tur Adminpers</t>
  </si>
  <si>
    <t>6.3</t>
  </si>
  <si>
    <t>7.3</t>
  </si>
  <si>
    <t>Kapten/PNS III D</t>
  </si>
  <si>
    <t>Adm</t>
  </si>
  <si>
    <t>Pers</t>
  </si>
  <si>
    <t>Ku</t>
  </si>
  <si>
    <t>Multi</t>
  </si>
  <si>
    <t>Sus</t>
  </si>
  <si>
    <t>PDE</t>
  </si>
  <si>
    <t>Tek</t>
  </si>
  <si>
    <t>Srb</t>
  </si>
  <si>
    <t>`</t>
  </si>
  <si>
    <t>BENTUK : 335-DSP</t>
  </si>
  <si>
    <t>NO.</t>
  </si>
  <si>
    <t>J A B A T A N</t>
  </si>
  <si>
    <t>KORPS</t>
  </si>
  <si>
    <t>13</t>
  </si>
  <si>
    <t xml:space="preserve">VIII </t>
  </si>
  <si>
    <t>Operator</t>
  </si>
  <si>
    <t>Pnb/Nav</t>
  </si>
  <si>
    <t xml:space="preserve">VII </t>
  </si>
  <si>
    <t>Lek</t>
  </si>
  <si>
    <t>Tur BMN</t>
  </si>
  <si>
    <t>Minu</t>
  </si>
  <si>
    <t>2.1</t>
  </si>
  <si>
    <t>3.1</t>
  </si>
  <si>
    <t>3.2</t>
  </si>
  <si>
    <t>4.1</t>
  </si>
  <si>
    <t>KET</t>
  </si>
  <si>
    <t>2.2</t>
  </si>
  <si>
    <t>2.3</t>
  </si>
  <si>
    <t>5.2</t>
  </si>
  <si>
    <t>6.1</t>
  </si>
  <si>
    <t>6.4</t>
  </si>
  <si>
    <t>Ta Mudi</t>
  </si>
  <si>
    <t>3.3</t>
  </si>
  <si>
    <t>4.2</t>
  </si>
  <si>
    <t>Sarban</t>
  </si>
  <si>
    <t>III P</t>
  </si>
  <si>
    <t>Marsma</t>
  </si>
  <si>
    <t>SM/Ranmor</t>
  </si>
  <si>
    <t>Kabagum</t>
  </si>
  <si>
    <t>Kasubbagmin</t>
  </si>
  <si>
    <t>Kaurdal</t>
  </si>
  <si>
    <t>Kaurpers</t>
  </si>
  <si>
    <t>Kaur BMN</t>
  </si>
  <si>
    <t>Sus SIMAK BMN</t>
  </si>
  <si>
    <t>Serka/PNS II B</t>
  </si>
  <si>
    <t>SAHLI KASAU</t>
  </si>
  <si>
    <t>1.</t>
  </si>
  <si>
    <t>Koorsahli Kasau</t>
  </si>
  <si>
    <t>II M</t>
  </si>
  <si>
    <t>Marsda</t>
  </si>
  <si>
    <t>Smin</t>
  </si>
  <si>
    <t>Pati Sahli Kasau Bid Kersalem</t>
  </si>
  <si>
    <t>Pamen Sahli Bidlurgi</t>
  </si>
  <si>
    <t>4.3</t>
  </si>
  <si>
    <t>Pati Sahli Bid Air Power</t>
  </si>
  <si>
    <t>Pamen Sahli Biddokjemen</t>
  </si>
  <si>
    <t>Pamen Sahli Bidopsud</t>
  </si>
  <si>
    <t>5.3</t>
  </si>
  <si>
    <t>Pati Sahli Kasau Bid Polhukam</t>
  </si>
  <si>
    <t>Sus/Pom</t>
  </si>
  <si>
    <t>Kum/Pom</t>
  </si>
  <si>
    <t>Pamen Sahli Bidpolnas</t>
  </si>
  <si>
    <t>Pamen Sahli Bidkamnas</t>
  </si>
  <si>
    <t>Pamen Sahli Bidkomsos</t>
  </si>
  <si>
    <t>Pati Sahli Kasau Bid Sumdanas</t>
  </si>
  <si>
    <t>Pamen Sahli Bidsumdaman</t>
  </si>
  <si>
    <t>Pamen Sahli Bidekjah</t>
  </si>
  <si>
    <t>Pamen Sahli Bid SDAB</t>
  </si>
  <si>
    <t>Pamen Sahli Bidsarpras</t>
  </si>
  <si>
    <t>Pati Sahli Kasau Bidstrahan</t>
  </si>
  <si>
    <t>Pamen Sahli Bidstrakamdagri</t>
  </si>
  <si>
    <t>Pamen Sahli Bidstrakamlurgi</t>
  </si>
  <si>
    <t>Pamen Sahli Bidstrabangnas</t>
  </si>
  <si>
    <t>Pati Sahli Kasau Bid Iptek</t>
  </si>
  <si>
    <t>Pamen Sahli Bidalutsista</t>
  </si>
  <si>
    <t>Pamen Sahli Bidkomnika</t>
  </si>
  <si>
    <t>Pamen Sahli Bidsarban</t>
  </si>
  <si>
    <t>Pamen Sahli Binpotnasdirga</t>
  </si>
  <si>
    <t>Pamen Sahli Bidantarkemen</t>
  </si>
  <si>
    <t>Pamen Sahli Bidbinantarnonkemen</t>
  </si>
  <si>
    <t>4.4</t>
  </si>
  <si>
    <t>Pamen Sahli Bidkumham</t>
  </si>
  <si>
    <t>8.</t>
  </si>
  <si>
    <t>8.1.1</t>
  </si>
  <si>
    <t>8.1.8</t>
  </si>
  <si>
    <t>8.1.3</t>
  </si>
  <si>
    <t>8.1.4</t>
  </si>
  <si>
    <t>Ba Keuangan</t>
  </si>
  <si>
    <t>Tur Keuangan</t>
  </si>
  <si>
    <t>DAFTAR SUSUNAN PERSONEL (DSP)</t>
  </si>
  <si>
    <t>STAF AHLI KEPALA STAF ANGKATAN UDARA (SAHLI KASAU)</t>
  </si>
  <si>
    <t xml:space="preserve">DAFTAR SUSUNAN PERSONEL (DSP) BERDASARKAN SISTEM KLASIFIKASI DAN SPESIALISASI (SKS) </t>
  </si>
  <si>
    <t>11</t>
  </si>
  <si>
    <t/>
  </si>
  <si>
    <t>Pamen Sahli Bidpotnasdirga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</si>
</sst>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0" borderId="3" xfId="0" applyFont="1" applyBorder="1"/>
    <xf numFmtId="0" fontId="4" fillId="0" borderId="3" xfId="0" applyFont="1" applyBorder="1" applyAlignment="1">
      <alignment shrinkToFit="1"/>
    </xf>
    <xf numFmtId="0" fontId="6" fillId="0" borderId="0" xfId="0" applyFont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0" xfId="0" applyFont="1"/>
    <xf numFmtId="0" fontId="5" fillId="0" borderId="5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shrinkToFit="1"/>
    </xf>
    <xf numFmtId="0" fontId="4" fillId="0" borderId="5" xfId="0" applyFont="1" applyBorder="1"/>
    <xf numFmtId="1" fontId="4" fillId="0" borderId="5" xfId="0" applyNumberFormat="1" applyFont="1" applyBorder="1"/>
    <xf numFmtId="164" fontId="4" fillId="0" borderId="5" xfId="0" applyNumberFormat="1" applyFont="1" applyBorder="1"/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4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shrinkToFit="1"/>
    </xf>
    <xf numFmtId="0" fontId="6" fillId="0" borderId="0" xfId="0" applyFont="1" applyAlignment="1">
      <alignment horizontal="left" shrinkToFi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shrinkToFi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2" xfId="0" quotePrefix="1" applyFont="1" applyBorder="1" applyAlignment="1">
      <alignment horizontal="center"/>
    </xf>
    <xf numFmtId="0" fontId="1" fillId="0" borderId="3" xfId="0" applyFont="1" applyBorder="1" applyAlignment="1">
      <alignment horizontal="left" shrinkToFit="1"/>
    </xf>
    <xf numFmtId="0" fontId="1" fillId="0" borderId="3" xfId="0" applyFont="1" applyBorder="1" applyAlignment="1">
      <alignment shrinkToFi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00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332874</xdr:colOff>
      <xdr:row>0</xdr:row>
      <xdr:rowOff>25213</xdr:rowOff>
    </xdr:from>
    <xdr:ext cx="2260054" cy="580736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8552949" y="25213"/>
          <a:ext cx="2260054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II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Kasau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/900/XI/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201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8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27 November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201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8</a:t>
          </a:r>
        </a:p>
      </xdr:txBody>
    </xdr:sp>
    <xdr:clientData/>
  </xdr:oneCellAnchor>
  <xdr:oneCellAnchor>
    <xdr:from>
      <xdr:col>0</xdr:col>
      <xdr:colOff>104775</xdr:colOff>
      <xdr:row>0</xdr:row>
      <xdr:rowOff>47625</xdr:rowOff>
    </xdr:from>
    <xdr:ext cx="2410031" cy="381689"/>
    <xdr:sp macro="" textlink="">
      <xdr:nvSpPr>
        <xdr:cNvPr id="3" name="Text Box 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4775" y="47625"/>
          <a:ext cx="2410031" cy="3816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18288" bIns="0" anchor="t" upright="1">
          <a:spAutoFit/>
        </a:bodyPr>
        <a:lstStyle/>
        <a:p>
          <a:pPr algn="ctr" rtl="1">
            <a:defRPr sz="1000"/>
          </a:pPr>
          <a:r>
            <a:rPr lang="en-US" sz="1150" b="0" i="0" strike="noStrike">
              <a:solidFill>
                <a:srgbClr val="000000"/>
              </a:solidFill>
              <a:latin typeface="Arial"/>
              <a:cs typeface="Arial"/>
            </a:rPr>
            <a:t>TENTARA NASIONAL INDONESIA</a:t>
          </a:r>
        </a:p>
        <a:p>
          <a:pPr algn="ctr" rtl="1">
            <a:defRPr sz="1000"/>
          </a:pPr>
          <a:r>
            <a:rPr lang="en-US" sz="1150" b="0" i="0" strike="noStrike">
              <a:solidFill>
                <a:srgbClr val="000000"/>
              </a:solidFill>
              <a:latin typeface="Arial"/>
              <a:cs typeface="Arial"/>
            </a:rPr>
            <a:t>MARKAS BESAR ANGKATAN UDARA</a:t>
          </a:r>
        </a:p>
      </xdr:txBody>
    </xdr:sp>
    <xdr:clientData/>
  </xdr:oneCellAnchor>
  <xdr:twoCellAnchor>
    <xdr:from>
      <xdr:col>9</xdr:col>
      <xdr:colOff>26953</xdr:colOff>
      <xdr:row>3</xdr:row>
      <xdr:rowOff>124386</xdr:rowOff>
    </xdr:from>
    <xdr:to>
      <xdr:col>12</xdr:col>
      <xdr:colOff>1034378</xdr:colOff>
      <xdr:row>3</xdr:row>
      <xdr:rowOff>125974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8599453" y="657786"/>
          <a:ext cx="20647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63500</xdr:colOff>
      <xdr:row>2</xdr:row>
      <xdr:rowOff>105834</xdr:rowOff>
    </xdr:from>
    <xdr:to>
      <xdr:col>1</xdr:col>
      <xdr:colOff>1914583</xdr:colOff>
      <xdr:row>2</xdr:row>
      <xdr:rowOff>105834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3500" y="467784"/>
          <a:ext cx="24130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</xdr:colOff>
      <xdr:row>98</xdr:row>
      <xdr:rowOff>78489</xdr:rowOff>
    </xdr:from>
    <xdr:ext cx="1743075" cy="1559809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5210175" y="16328139"/>
          <a:ext cx="1743075" cy="15598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>
          <a:noAutofit/>
        </a:bodyPr>
        <a:lstStyle/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Waaspers Kasau:</a:t>
          </a:r>
        </a:p>
        <a:p>
          <a:pPr algn="l" rtl="0">
            <a:defRPr sz="1000"/>
          </a:pP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Kadiskumau:</a:t>
          </a:r>
        </a:p>
        <a:p>
          <a:pPr algn="l" rtl="0">
            <a:defRPr sz="1000"/>
          </a:pP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Kasetumau:</a:t>
          </a:r>
        </a:p>
        <a:p>
          <a:pPr algn="l" rtl="0">
            <a:defRPr sz="1000"/>
          </a:pP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Paban II/Binteman:</a:t>
          </a:r>
          <a:endParaRPr lang="en-US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Kabagum:</a:t>
          </a: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6</xdr:col>
      <xdr:colOff>549754</xdr:colOff>
      <xdr:row>98</xdr:row>
      <xdr:rowOff>66675</xdr:rowOff>
    </xdr:from>
    <xdr:ext cx="3242226" cy="1578951"/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6788629" y="16316325"/>
          <a:ext cx="3242226" cy="1578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27432" bIns="0" anchor="t" upright="1">
          <a:noAutofit/>
        </a:bodyPr>
        <a:lstStyle/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a.n. Kepala Staf Angkatan Udara</a:t>
          </a:r>
        </a:p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Asisten Personel,</a:t>
          </a:r>
        </a:p>
        <a:p>
          <a:pPr algn="ctr" rtl="0">
            <a:defRPr sz="1000"/>
          </a:pPr>
          <a:endParaRPr lang="id-ID" sz="125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en-US" sz="125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Cap/tertanda</a:t>
          </a:r>
        </a:p>
        <a:p>
          <a:pPr algn="ctr" rtl="0">
            <a:defRPr sz="1000"/>
          </a:pPr>
          <a:endParaRPr lang="id-ID" sz="125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en-US" sz="125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Anastasius Sumadi</a:t>
          </a:r>
          <a:endParaRPr lang="id-ID" sz="125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Marsekal Muda TNI</a:t>
          </a:r>
        </a:p>
      </xdr:txBody>
    </xdr:sp>
    <xdr:clientData/>
  </xdr:oneCellAnchor>
  <xdr:oneCellAnchor>
    <xdr:from>
      <xdr:col>0</xdr:col>
      <xdr:colOff>0</xdr:colOff>
      <xdr:row>95</xdr:row>
      <xdr:rowOff>114300</xdr:rowOff>
    </xdr:from>
    <xdr:ext cx="4876800" cy="185307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0" y="15878175"/>
          <a:ext cx="4876800" cy="1853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Catatan: Pengawakan disesuaikan dengan persyaratan di uraian jabatan</a:t>
          </a:r>
          <a:endParaRPr lang="id-ID" sz="11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</xdr:col>
      <xdr:colOff>114300</xdr:colOff>
      <xdr:row>98</xdr:row>
      <xdr:rowOff>66675</xdr:rowOff>
    </xdr:from>
    <xdr:ext cx="4000500" cy="1552575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676275" y="16316325"/>
          <a:ext cx="4000500" cy="1552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>
          <a:noAutofit/>
        </a:bodyPr>
        <a:lstStyle/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Autentikasi</a:t>
          </a:r>
        </a:p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Kepala Sekretariat Umum Angkatan Udara,</a:t>
          </a:r>
        </a:p>
        <a:p>
          <a:pPr algn="ctr" rtl="0">
            <a:defRPr sz="1000"/>
          </a:pPr>
          <a:endParaRPr lang="id-ID" sz="125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25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25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25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Ahmad Dachlan Sukardjo, S.E., M.M.</a:t>
          </a:r>
          <a:endParaRPr lang="id-ID" sz="125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Kolonel Adm NRP 515583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7"/>
  <sheetViews>
    <sheetView tabSelected="1" zoomScaleSheetLayoutView="100" workbookViewId="0">
      <pane xSplit="2" ySplit="13" topLeftCell="C14" activePane="bottomRight" state="frozen"/>
      <selection pane="topRight" activeCell="C1" sqref="C1"/>
      <selection pane="bottomLeft" activeCell="A5" sqref="A5"/>
      <selection pane="bottomRight" activeCell="G22" sqref="G22"/>
    </sheetView>
  </sheetViews>
  <sheetFormatPr defaultColWidth="9.1796875" defaultRowHeight="12.5" x14ac:dyDescent="0.25"/>
  <cols>
    <col min="1" max="1" width="8.453125" style="6" customWidth="1"/>
    <col min="2" max="2" width="30.54296875" style="6" customWidth="1"/>
    <col min="3" max="3" width="7.453125" style="6" customWidth="1"/>
    <col min="4" max="6" width="15.7265625" style="6" customWidth="1"/>
    <col min="7" max="7" width="24.453125" style="6" customWidth="1"/>
    <col min="8" max="12" width="5.26953125" style="6" customWidth="1"/>
    <col min="13" max="13" width="16.7265625" style="6" customWidth="1"/>
    <col min="14" max="16384" width="9.1796875" style="6"/>
  </cols>
  <sheetData>
    <row r="1" spans="1:13" s="3" customFormat="1" ht="12.75" customHeight="1" x14ac:dyDescent="0.3">
      <c r="C1" s="18"/>
      <c r="E1" s="19"/>
      <c r="F1" s="19"/>
      <c r="G1" s="19"/>
      <c r="M1" s="20"/>
    </row>
    <row r="2" spans="1:13" s="3" customFormat="1" ht="15.75" customHeight="1" x14ac:dyDescent="0.3">
      <c r="B2" s="3" t="s">
        <v>60</v>
      </c>
      <c r="C2" s="18"/>
      <c r="E2" s="19"/>
      <c r="F2" s="19"/>
      <c r="G2" s="19"/>
      <c r="M2" s="20"/>
    </row>
    <row r="3" spans="1:13" s="3" customFormat="1" ht="13.5" customHeight="1" x14ac:dyDescent="0.3">
      <c r="C3" s="18"/>
      <c r="E3" s="19"/>
      <c r="F3" s="19"/>
      <c r="G3" s="19"/>
      <c r="M3" s="20"/>
    </row>
    <row r="4" spans="1:13" s="3" customFormat="1" ht="15" customHeight="1" x14ac:dyDescent="0.3">
      <c r="C4" s="18"/>
      <c r="E4" s="19"/>
      <c r="F4" s="19"/>
      <c r="G4" s="19"/>
      <c r="M4" s="20"/>
    </row>
    <row r="5" spans="1:13" s="3" customFormat="1" ht="15" customHeight="1" x14ac:dyDescent="0.3">
      <c r="C5" s="18"/>
      <c r="E5" s="19"/>
      <c r="F5" s="19"/>
      <c r="G5" s="19"/>
      <c r="M5" s="20"/>
    </row>
    <row r="6" spans="1:13" s="3" customFormat="1" ht="14" x14ac:dyDescent="0.3">
      <c r="A6" s="32" t="s">
        <v>143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s="3" customFormat="1" ht="14" x14ac:dyDescent="0.3">
      <c r="A7" s="32" t="s">
        <v>142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3" s="3" customFormat="1" ht="13.5" customHeight="1" x14ac:dyDescent="0.3">
      <c r="A8" s="21"/>
      <c r="B8" s="21"/>
      <c r="C8" s="22"/>
      <c r="D8" s="21"/>
      <c r="E8" s="23"/>
      <c r="F8" s="23"/>
      <c r="G8" s="23"/>
      <c r="H8" s="21"/>
      <c r="I8" s="21"/>
      <c r="J8" s="21"/>
      <c r="K8" s="21"/>
      <c r="L8" s="21"/>
      <c r="M8" s="23"/>
    </row>
    <row r="9" spans="1:13" s="3" customFormat="1" ht="13.5" customHeight="1" x14ac:dyDescent="0.3">
      <c r="A9" s="21"/>
      <c r="B9" s="21"/>
      <c r="C9" s="22"/>
      <c r="D9" s="21"/>
      <c r="E9" s="23"/>
      <c r="F9" s="23"/>
      <c r="G9" s="23"/>
      <c r="H9" s="21"/>
      <c r="I9" s="21"/>
      <c r="J9" s="21"/>
      <c r="K9" s="21"/>
      <c r="L9" s="21"/>
      <c r="M9" s="23"/>
    </row>
    <row r="10" spans="1:13" ht="12.75" customHeight="1" thickBot="1" x14ac:dyDescent="0.35">
      <c r="A10" s="13"/>
      <c r="M10" s="14" t="s">
        <v>61</v>
      </c>
    </row>
    <row r="11" spans="1:13" ht="15.75" customHeight="1" x14ac:dyDescent="0.25">
      <c r="A11" s="33" t="s">
        <v>62</v>
      </c>
      <c r="B11" s="33" t="s">
        <v>63</v>
      </c>
      <c r="C11" s="15" t="s">
        <v>0</v>
      </c>
      <c r="D11" s="33" t="s">
        <v>1</v>
      </c>
      <c r="E11" s="33" t="s">
        <v>64</v>
      </c>
      <c r="F11" s="15" t="s">
        <v>2</v>
      </c>
      <c r="G11" s="33" t="s">
        <v>3</v>
      </c>
      <c r="H11" s="35" t="s">
        <v>1</v>
      </c>
      <c r="I11" s="36"/>
      <c r="J11" s="36"/>
      <c r="K11" s="37"/>
      <c r="L11" s="33" t="s">
        <v>4</v>
      </c>
      <c r="M11" s="33" t="s">
        <v>77</v>
      </c>
    </row>
    <row r="12" spans="1:13" ht="13.5" customHeight="1" x14ac:dyDescent="0.25">
      <c r="A12" s="34"/>
      <c r="B12" s="34"/>
      <c r="C12" s="5" t="s">
        <v>5</v>
      </c>
      <c r="D12" s="34"/>
      <c r="E12" s="34"/>
      <c r="F12" s="5" t="s">
        <v>6</v>
      </c>
      <c r="G12" s="34"/>
      <c r="H12" s="5" t="s">
        <v>7</v>
      </c>
      <c r="I12" s="5" t="s">
        <v>8</v>
      </c>
      <c r="J12" s="5" t="s">
        <v>9</v>
      </c>
      <c r="K12" s="5" t="s">
        <v>10</v>
      </c>
      <c r="L12" s="34"/>
      <c r="M12" s="34"/>
    </row>
    <row r="13" spans="1:13" ht="15" customHeight="1" x14ac:dyDescent="0.25">
      <c r="A13" s="16" t="s">
        <v>12</v>
      </c>
      <c r="B13" s="16" t="s">
        <v>11</v>
      </c>
      <c r="C13" s="16" t="s">
        <v>13</v>
      </c>
      <c r="D13" s="16" t="s">
        <v>14</v>
      </c>
      <c r="E13" s="16" t="s">
        <v>15</v>
      </c>
      <c r="F13" s="16" t="s">
        <v>16</v>
      </c>
      <c r="G13" s="16" t="s">
        <v>17</v>
      </c>
      <c r="H13" s="16" t="s">
        <v>21</v>
      </c>
      <c r="I13" s="16" t="s">
        <v>22</v>
      </c>
      <c r="J13" s="16" t="s">
        <v>25</v>
      </c>
      <c r="K13" s="16">
        <v>11</v>
      </c>
      <c r="L13" s="16" t="s">
        <v>24</v>
      </c>
      <c r="M13" s="16" t="s">
        <v>65</v>
      </c>
    </row>
    <row r="14" spans="1:13" x14ac:dyDescent="0.25">
      <c r="A14" s="1"/>
      <c r="B14" s="1"/>
      <c r="C14" s="5"/>
      <c r="D14" s="1"/>
      <c r="E14" s="1"/>
      <c r="F14" s="1"/>
      <c r="G14" s="1"/>
      <c r="H14" s="1"/>
      <c r="I14" s="1"/>
      <c r="J14" s="1"/>
      <c r="K14" s="1"/>
      <c r="L14" s="1"/>
      <c r="M14" s="17"/>
    </row>
    <row r="15" spans="1:13" x14ac:dyDescent="0.25">
      <c r="A15" s="4" t="s">
        <v>98</v>
      </c>
      <c r="B15" s="1" t="s">
        <v>99</v>
      </c>
      <c r="C15" s="1" t="s">
        <v>100</v>
      </c>
      <c r="D15" s="1" t="s">
        <v>101</v>
      </c>
      <c r="E15" s="1" t="s">
        <v>55</v>
      </c>
      <c r="F15" s="1" t="s">
        <v>55</v>
      </c>
      <c r="G15" s="1" t="s">
        <v>55</v>
      </c>
      <c r="H15" s="8">
        <v>1</v>
      </c>
      <c r="I15" s="8"/>
      <c r="J15" s="8"/>
      <c r="K15" s="8"/>
      <c r="L15" s="8">
        <f>SUM(H15:K15)</f>
        <v>1</v>
      </c>
      <c r="M15" s="1"/>
    </row>
    <row r="16" spans="1:13" x14ac:dyDescent="0.25">
      <c r="A16" s="4"/>
      <c r="B16" s="1" t="s">
        <v>102</v>
      </c>
      <c r="C16" s="1" t="s">
        <v>66</v>
      </c>
      <c r="D16" s="1" t="s">
        <v>29</v>
      </c>
      <c r="E16" s="1" t="s">
        <v>55</v>
      </c>
      <c r="F16" s="1" t="s">
        <v>55</v>
      </c>
      <c r="G16" s="1" t="s">
        <v>55</v>
      </c>
      <c r="H16" s="8">
        <v>1</v>
      </c>
      <c r="I16" s="8"/>
      <c r="J16" s="8"/>
      <c r="K16" s="8"/>
      <c r="L16" s="8">
        <f t="shared" ref="L16:L17" si="0">SUM(H16:K16)</f>
        <v>1</v>
      </c>
      <c r="M16" s="1"/>
    </row>
    <row r="17" spans="1:13" x14ac:dyDescent="0.25">
      <c r="A17" s="4"/>
      <c r="B17" s="1" t="s">
        <v>41</v>
      </c>
      <c r="C17" s="1"/>
      <c r="D17" s="1" t="s">
        <v>47</v>
      </c>
      <c r="E17" s="1" t="s">
        <v>55</v>
      </c>
      <c r="F17" s="1" t="s">
        <v>55</v>
      </c>
      <c r="G17" s="1" t="s">
        <v>55</v>
      </c>
      <c r="H17" s="8"/>
      <c r="I17" s="8"/>
      <c r="J17" s="8"/>
      <c r="K17" s="8">
        <v>1</v>
      </c>
      <c r="L17" s="8">
        <f t="shared" si="0"/>
        <v>1</v>
      </c>
      <c r="M17" s="1"/>
    </row>
    <row r="18" spans="1:13" s="9" customFormat="1" x14ac:dyDescent="0.25">
      <c r="A18" s="2" t="s">
        <v>23</v>
      </c>
      <c r="B18" s="2" t="s">
        <v>83</v>
      </c>
      <c r="C18" s="2" t="s">
        <v>23</v>
      </c>
      <c r="D18" s="2" t="s">
        <v>40</v>
      </c>
      <c r="E18" s="2" t="s">
        <v>58</v>
      </c>
      <c r="F18" s="2" t="s">
        <v>59</v>
      </c>
      <c r="G18" s="2" t="s">
        <v>89</v>
      </c>
      <c r="H18" s="2"/>
      <c r="I18" s="2"/>
      <c r="J18" s="2">
        <v>2</v>
      </c>
      <c r="K18" s="2"/>
      <c r="L18" s="2">
        <f>SUM(H18:K18)</f>
        <v>2</v>
      </c>
      <c r="M18" s="2"/>
    </row>
    <row r="19" spans="1:13" x14ac:dyDescent="0.25">
      <c r="A19" s="4"/>
      <c r="B19" s="1"/>
      <c r="C19" s="1"/>
      <c r="D19" s="1"/>
      <c r="E19" s="1"/>
      <c r="F19" s="1"/>
      <c r="G19" s="1"/>
      <c r="H19" s="8"/>
      <c r="I19" s="8"/>
      <c r="J19" s="8"/>
      <c r="K19" s="8"/>
      <c r="L19" s="8"/>
      <c r="M19" s="1"/>
    </row>
    <row r="20" spans="1:13" x14ac:dyDescent="0.25">
      <c r="A20" s="4">
        <v>2</v>
      </c>
      <c r="B20" s="1" t="s">
        <v>106</v>
      </c>
      <c r="C20" s="1" t="s">
        <v>87</v>
      </c>
      <c r="D20" s="1" t="s">
        <v>88</v>
      </c>
      <c r="E20" s="1" t="s">
        <v>55</v>
      </c>
      <c r="F20" s="1" t="s">
        <v>55</v>
      </c>
      <c r="G20" s="1" t="s">
        <v>55</v>
      </c>
      <c r="H20" s="8">
        <v>1</v>
      </c>
      <c r="I20" s="8"/>
      <c r="J20" s="8"/>
      <c r="K20" s="8"/>
      <c r="L20" s="8">
        <f t="shared" ref="L20:L22" si="1">SUM(H20:K20)</f>
        <v>1</v>
      </c>
      <c r="M20" s="1"/>
    </row>
    <row r="21" spans="1:13" x14ac:dyDescent="0.25">
      <c r="A21" s="4" t="s">
        <v>73</v>
      </c>
      <c r="B21" s="1" t="s">
        <v>107</v>
      </c>
      <c r="C21" s="1" t="s">
        <v>45</v>
      </c>
      <c r="D21" s="1" t="s">
        <v>31</v>
      </c>
      <c r="E21" s="1" t="s">
        <v>55</v>
      </c>
      <c r="F21" s="1" t="s">
        <v>55</v>
      </c>
      <c r="G21" s="1" t="s">
        <v>55</v>
      </c>
      <c r="H21" s="8">
        <v>1</v>
      </c>
      <c r="I21" s="8"/>
      <c r="J21" s="8"/>
      <c r="K21" s="8"/>
      <c r="L21" s="8">
        <f t="shared" si="1"/>
        <v>1</v>
      </c>
      <c r="M21" s="1"/>
    </row>
    <row r="22" spans="1:13" x14ac:dyDescent="0.25">
      <c r="A22" s="4" t="s">
        <v>78</v>
      </c>
      <c r="B22" s="1" t="s">
        <v>108</v>
      </c>
      <c r="C22" s="1" t="s">
        <v>45</v>
      </c>
      <c r="D22" s="1" t="s">
        <v>31</v>
      </c>
      <c r="E22" s="1" t="s">
        <v>68</v>
      </c>
      <c r="F22" s="1" t="s">
        <v>68</v>
      </c>
      <c r="G22" s="1" t="s">
        <v>55</v>
      </c>
      <c r="H22" s="8">
        <v>1</v>
      </c>
      <c r="I22" s="8"/>
      <c r="J22" s="8"/>
      <c r="K22" s="8"/>
      <c r="L22" s="8">
        <f t="shared" si="1"/>
        <v>1</v>
      </c>
      <c r="M22" s="1"/>
    </row>
    <row r="23" spans="1:13" x14ac:dyDescent="0.25">
      <c r="A23" s="4" t="s">
        <v>79</v>
      </c>
      <c r="B23" s="1" t="s">
        <v>146</v>
      </c>
      <c r="C23" s="1" t="s">
        <v>45</v>
      </c>
      <c r="D23" s="1" t="s">
        <v>31</v>
      </c>
      <c r="E23" s="1" t="s">
        <v>55</v>
      </c>
      <c r="F23" s="1" t="s">
        <v>55</v>
      </c>
      <c r="G23" s="1" t="s">
        <v>55</v>
      </c>
      <c r="H23" s="8">
        <v>1</v>
      </c>
      <c r="I23" s="8"/>
      <c r="J23" s="8"/>
      <c r="K23" s="8"/>
      <c r="L23" s="8">
        <f>SUM(H23:K23)</f>
        <v>1</v>
      </c>
      <c r="M23" s="1"/>
    </row>
    <row r="24" spans="1:13" x14ac:dyDescent="0.25">
      <c r="A24" s="4"/>
      <c r="B24" s="1" t="s">
        <v>43</v>
      </c>
      <c r="C24" s="1"/>
      <c r="D24" s="1" t="s">
        <v>42</v>
      </c>
      <c r="E24" s="1" t="s">
        <v>56</v>
      </c>
      <c r="F24" s="1" t="s">
        <v>57</v>
      </c>
      <c r="G24" s="1" t="s">
        <v>67</v>
      </c>
      <c r="H24" s="8"/>
      <c r="I24" s="8">
        <v>1</v>
      </c>
      <c r="J24" s="8"/>
      <c r="K24" s="8"/>
      <c r="L24" s="8">
        <f>SUM(H24:K24)</f>
        <v>1</v>
      </c>
      <c r="M24" s="1"/>
    </row>
    <row r="25" spans="1:13" x14ac:dyDescent="0.25">
      <c r="A25" s="4"/>
      <c r="B25" s="2" t="s">
        <v>83</v>
      </c>
      <c r="C25" s="1"/>
      <c r="D25" s="1" t="s">
        <v>32</v>
      </c>
      <c r="E25" s="1" t="s">
        <v>58</v>
      </c>
      <c r="F25" s="1" t="s">
        <v>59</v>
      </c>
      <c r="G25" s="2" t="s">
        <v>89</v>
      </c>
      <c r="H25" s="8"/>
      <c r="I25" s="8"/>
      <c r="J25" s="8">
        <v>1</v>
      </c>
      <c r="K25" s="8"/>
      <c r="L25" s="8">
        <f>SUM(H25:K25)</f>
        <v>1</v>
      </c>
      <c r="M25" s="1"/>
    </row>
    <row r="26" spans="1:13" x14ac:dyDescent="0.25">
      <c r="A26" s="4"/>
      <c r="B26" s="2"/>
      <c r="C26" s="1"/>
      <c r="D26" s="1"/>
      <c r="E26" s="1"/>
      <c r="F26" s="1"/>
      <c r="G26" s="2"/>
      <c r="H26" s="8"/>
      <c r="I26" s="8"/>
      <c r="J26" s="8"/>
      <c r="K26" s="8"/>
      <c r="L26" s="8"/>
      <c r="M26" s="1"/>
    </row>
    <row r="27" spans="1:13" x14ac:dyDescent="0.25">
      <c r="A27" s="4">
        <v>3</v>
      </c>
      <c r="B27" s="1" t="s">
        <v>103</v>
      </c>
      <c r="C27" s="1" t="s">
        <v>87</v>
      </c>
      <c r="D27" s="1" t="s">
        <v>88</v>
      </c>
      <c r="E27" s="1" t="s">
        <v>55</v>
      </c>
      <c r="F27" s="1" t="s">
        <v>55</v>
      </c>
      <c r="G27" s="1" t="s">
        <v>55</v>
      </c>
      <c r="H27" s="8">
        <v>1</v>
      </c>
      <c r="I27" s="8"/>
      <c r="J27" s="8"/>
      <c r="K27" s="8"/>
      <c r="L27" s="8">
        <f t="shared" ref="L27:L32" si="2">SUM(H27:K27)</f>
        <v>1</v>
      </c>
      <c r="M27" s="1"/>
    </row>
    <row r="28" spans="1:13" x14ac:dyDescent="0.25">
      <c r="A28" s="4" t="s">
        <v>74</v>
      </c>
      <c r="B28" s="1" t="s">
        <v>104</v>
      </c>
      <c r="C28" s="1" t="s">
        <v>45</v>
      </c>
      <c r="D28" s="1" t="s">
        <v>31</v>
      </c>
      <c r="E28" s="1" t="s">
        <v>55</v>
      </c>
      <c r="F28" s="1" t="s">
        <v>55</v>
      </c>
      <c r="G28" s="1" t="s">
        <v>55</v>
      </c>
      <c r="H28" s="8">
        <v>1</v>
      </c>
      <c r="I28" s="8"/>
      <c r="J28" s="8"/>
      <c r="K28" s="8"/>
      <c r="L28" s="8">
        <f t="shared" si="2"/>
        <v>1</v>
      </c>
      <c r="M28" s="1"/>
    </row>
    <row r="29" spans="1:13" x14ac:dyDescent="0.25">
      <c r="A29" s="4" t="s">
        <v>75</v>
      </c>
      <c r="B29" s="1" t="s">
        <v>130</v>
      </c>
      <c r="C29" s="1" t="s">
        <v>45</v>
      </c>
      <c r="D29" s="1" t="s">
        <v>31</v>
      </c>
      <c r="E29" s="1" t="s">
        <v>55</v>
      </c>
      <c r="F29" s="1" t="s">
        <v>55</v>
      </c>
      <c r="G29" s="1" t="s">
        <v>55</v>
      </c>
      <c r="H29" s="8">
        <v>1</v>
      </c>
      <c r="I29" s="8"/>
      <c r="J29" s="8"/>
      <c r="K29" s="8"/>
      <c r="L29" s="8">
        <f t="shared" si="2"/>
        <v>1</v>
      </c>
      <c r="M29" s="1"/>
    </row>
    <row r="30" spans="1:13" x14ac:dyDescent="0.25">
      <c r="A30" s="4" t="s">
        <v>84</v>
      </c>
      <c r="B30" s="1" t="s">
        <v>131</v>
      </c>
      <c r="C30" s="1" t="s">
        <v>45</v>
      </c>
      <c r="D30" s="1" t="s">
        <v>31</v>
      </c>
      <c r="E30" s="1" t="s">
        <v>55</v>
      </c>
      <c r="F30" s="1" t="s">
        <v>55</v>
      </c>
      <c r="G30" s="1" t="s">
        <v>55</v>
      </c>
      <c r="H30" s="8">
        <v>1</v>
      </c>
      <c r="I30" s="8"/>
      <c r="J30" s="8"/>
      <c r="K30" s="8"/>
      <c r="L30" s="8">
        <f t="shared" si="2"/>
        <v>1</v>
      </c>
      <c r="M30" s="1"/>
    </row>
    <row r="31" spans="1:13" x14ac:dyDescent="0.25">
      <c r="A31" s="4"/>
      <c r="B31" s="1" t="s">
        <v>43</v>
      </c>
      <c r="C31" s="1"/>
      <c r="D31" s="1" t="s">
        <v>42</v>
      </c>
      <c r="E31" s="1" t="s">
        <v>56</v>
      </c>
      <c r="F31" s="1" t="s">
        <v>57</v>
      </c>
      <c r="G31" s="1" t="s">
        <v>67</v>
      </c>
      <c r="H31" s="8"/>
      <c r="I31" s="8">
        <v>1</v>
      </c>
      <c r="J31" s="8"/>
      <c r="K31" s="8"/>
      <c r="L31" s="8">
        <f t="shared" si="2"/>
        <v>1</v>
      </c>
      <c r="M31" s="1"/>
    </row>
    <row r="32" spans="1:13" x14ac:dyDescent="0.25">
      <c r="A32" s="4"/>
      <c r="B32" s="2" t="s">
        <v>83</v>
      </c>
      <c r="C32" s="1"/>
      <c r="D32" s="1" t="s">
        <v>32</v>
      </c>
      <c r="E32" s="1" t="s">
        <v>58</v>
      </c>
      <c r="F32" s="1" t="s">
        <v>59</v>
      </c>
      <c r="G32" s="2" t="s">
        <v>89</v>
      </c>
      <c r="H32" s="8"/>
      <c r="I32" s="8"/>
      <c r="J32" s="8">
        <v>1</v>
      </c>
      <c r="K32" s="8"/>
      <c r="L32" s="8">
        <f t="shared" si="2"/>
        <v>1</v>
      </c>
      <c r="M32" s="1"/>
    </row>
    <row r="33" spans="1:13" x14ac:dyDescent="0.25">
      <c r="A33" s="4"/>
      <c r="B33" s="1"/>
      <c r="C33" s="1"/>
      <c r="D33" s="1"/>
      <c r="E33" s="1"/>
      <c r="F33" s="1"/>
      <c r="G33" s="1"/>
      <c r="H33" s="8"/>
      <c r="I33" s="8"/>
      <c r="J33" s="8"/>
      <c r="K33" s="8"/>
      <c r="L33" s="8"/>
      <c r="M33" s="1"/>
    </row>
    <row r="34" spans="1:13" x14ac:dyDescent="0.25">
      <c r="A34" s="4">
        <v>4</v>
      </c>
      <c r="B34" s="1" t="s">
        <v>110</v>
      </c>
      <c r="C34" s="1" t="s">
        <v>87</v>
      </c>
      <c r="D34" s="1" t="s">
        <v>88</v>
      </c>
      <c r="E34" s="1" t="s">
        <v>55</v>
      </c>
      <c r="F34" s="1" t="s">
        <v>55</v>
      </c>
      <c r="G34" s="1" t="s">
        <v>55</v>
      </c>
      <c r="H34" s="8">
        <v>1</v>
      </c>
      <c r="I34" s="8"/>
      <c r="J34" s="8"/>
      <c r="K34" s="8"/>
      <c r="L34" s="8">
        <f t="shared" ref="L34:L40" si="3">SUM(H34:K34)</f>
        <v>1</v>
      </c>
      <c r="M34" s="1"/>
    </row>
    <row r="35" spans="1:13" x14ac:dyDescent="0.25">
      <c r="A35" s="4" t="s">
        <v>76</v>
      </c>
      <c r="B35" s="1" t="s">
        <v>133</v>
      </c>
      <c r="C35" s="1" t="s">
        <v>45</v>
      </c>
      <c r="D35" s="1" t="s">
        <v>31</v>
      </c>
      <c r="E35" s="1" t="s">
        <v>111</v>
      </c>
      <c r="F35" s="1" t="s">
        <v>112</v>
      </c>
      <c r="G35" s="1" t="s">
        <v>55</v>
      </c>
      <c r="H35" s="8">
        <v>1</v>
      </c>
      <c r="I35" s="8"/>
      <c r="J35" s="8"/>
      <c r="K35" s="8"/>
      <c r="L35" s="8">
        <f t="shared" si="3"/>
        <v>1</v>
      </c>
      <c r="M35" s="1"/>
    </row>
    <row r="36" spans="1:13" x14ac:dyDescent="0.25">
      <c r="A36" s="4" t="s">
        <v>85</v>
      </c>
      <c r="B36" s="1" t="s">
        <v>113</v>
      </c>
      <c r="C36" s="1" t="s">
        <v>45</v>
      </c>
      <c r="D36" s="1" t="s">
        <v>31</v>
      </c>
      <c r="E36" s="1" t="s">
        <v>55</v>
      </c>
      <c r="F36" s="1" t="s">
        <v>55</v>
      </c>
      <c r="G36" s="1" t="s">
        <v>55</v>
      </c>
      <c r="H36" s="8">
        <v>1</v>
      </c>
      <c r="I36" s="8"/>
      <c r="J36" s="8"/>
      <c r="K36" s="8"/>
      <c r="L36" s="8">
        <f t="shared" si="3"/>
        <v>1</v>
      </c>
      <c r="M36" s="1"/>
    </row>
    <row r="37" spans="1:13" x14ac:dyDescent="0.25">
      <c r="A37" s="4" t="s">
        <v>105</v>
      </c>
      <c r="B37" s="1" t="s">
        <v>114</v>
      </c>
      <c r="C37" s="1" t="s">
        <v>45</v>
      </c>
      <c r="D37" s="1" t="s">
        <v>31</v>
      </c>
      <c r="E37" s="1" t="s">
        <v>55</v>
      </c>
      <c r="F37" s="1" t="s">
        <v>55</v>
      </c>
      <c r="G37" s="1" t="s">
        <v>55</v>
      </c>
      <c r="H37" s="8">
        <v>1</v>
      </c>
      <c r="I37" s="8"/>
      <c r="J37" s="8"/>
      <c r="K37" s="8"/>
      <c r="L37" s="8">
        <f t="shared" si="3"/>
        <v>1</v>
      </c>
      <c r="M37" s="1"/>
    </row>
    <row r="38" spans="1:13" x14ac:dyDescent="0.25">
      <c r="A38" s="4" t="s">
        <v>132</v>
      </c>
      <c r="B38" s="1" t="s">
        <v>115</v>
      </c>
      <c r="C38" s="1" t="s">
        <v>45</v>
      </c>
      <c r="D38" s="1" t="s">
        <v>31</v>
      </c>
      <c r="E38" s="1" t="s">
        <v>55</v>
      </c>
      <c r="F38" s="1" t="s">
        <v>55</v>
      </c>
      <c r="G38" s="1" t="s">
        <v>55</v>
      </c>
      <c r="H38" s="8">
        <v>1</v>
      </c>
      <c r="I38" s="8"/>
      <c r="J38" s="8"/>
      <c r="K38" s="8"/>
      <c r="L38" s="8">
        <f t="shared" si="3"/>
        <v>1</v>
      </c>
      <c r="M38" s="1"/>
    </row>
    <row r="39" spans="1:13" x14ac:dyDescent="0.25">
      <c r="A39" s="4"/>
      <c r="B39" s="1" t="s">
        <v>43</v>
      </c>
      <c r="C39" s="1"/>
      <c r="D39" s="1" t="s">
        <v>42</v>
      </c>
      <c r="E39" s="1" t="s">
        <v>56</v>
      </c>
      <c r="F39" s="1" t="s">
        <v>57</v>
      </c>
      <c r="G39" s="1" t="s">
        <v>67</v>
      </c>
      <c r="H39" s="8"/>
      <c r="I39" s="8">
        <v>1</v>
      </c>
      <c r="J39" s="8"/>
      <c r="K39" s="8"/>
      <c r="L39" s="8">
        <f t="shared" si="3"/>
        <v>1</v>
      </c>
      <c r="M39" s="1"/>
    </row>
    <row r="40" spans="1:13" x14ac:dyDescent="0.25">
      <c r="A40" s="4"/>
      <c r="B40" s="2" t="s">
        <v>83</v>
      </c>
      <c r="C40" s="1"/>
      <c r="D40" s="1" t="s">
        <v>32</v>
      </c>
      <c r="E40" s="1" t="s">
        <v>58</v>
      </c>
      <c r="F40" s="1" t="s">
        <v>59</v>
      </c>
      <c r="G40" s="2" t="s">
        <v>89</v>
      </c>
      <c r="H40" s="8"/>
      <c r="I40" s="8"/>
      <c r="J40" s="8">
        <v>1</v>
      </c>
      <c r="K40" s="8"/>
      <c r="L40" s="8">
        <f t="shared" si="3"/>
        <v>1</v>
      </c>
      <c r="M40" s="1"/>
    </row>
    <row r="41" spans="1:13" x14ac:dyDescent="0.25">
      <c r="A41" s="4"/>
      <c r="B41" s="2"/>
      <c r="C41" s="1"/>
      <c r="D41" s="1"/>
      <c r="E41" s="1"/>
      <c r="F41" s="1"/>
      <c r="G41" s="2"/>
      <c r="H41" s="8"/>
      <c r="I41" s="8"/>
      <c r="J41" s="8"/>
      <c r="K41" s="8"/>
      <c r="L41" s="8"/>
      <c r="M41" s="1"/>
    </row>
    <row r="42" spans="1:13" x14ac:dyDescent="0.25">
      <c r="A42" s="4"/>
      <c r="B42" s="1"/>
      <c r="C42" s="1"/>
      <c r="D42" s="1"/>
      <c r="E42" s="1"/>
      <c r="F42" s="1"/>
      <c r="G42" s="1"/>
      <c r="H42" s="8"/>
      <c r="I42" s="8"/>
      <c r="J42" s="8"/>
      <c r="K42" s="8"/>
      <c r="L42" s="8"/>
      <c r="M42" s="1"/>
    </row>
    <row r="43" spans="1:13" s="24" customFormat="1" ht="15.5" x14ac:dyDescent="0.35">
      <c r="A43" s="30" t="s">
        <v>11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24" customFormat="1" x14ac:dyDescent="0.25">
      <c r="C44" s="25"/>
      <c r="M44" s="26"/>
    </row>
    <row r="45" spans="1:13" s="24" customFormat="1" x14ac:dyDescent="0.25">
      <c r="C45" s="25"/>
      <c r="M45" s="26"/>
    </row>
    <row r="46" spans="1:13" s="24" customFormat="1" ht="15" customHeight="1" x14ac:dyDescent="0.25">
      <c r="A46" s="27" t="s">
        <v>12</v>
      </c>
      <c r="B46" s="27" t="s">
        <v>11</v>
      </c>
      <c r="C46" s="27" t="s">
        <v>13</v>
      </c>
      <c r="D46" s="27" t="s">
        <v>14</v>
      </c>
      <c r="E46" s="27" t="s">
        <v>15</v>
      </c>
      <c r="F46" s="27" t="s">
        <v>16</v>
      </c>
      <c r="G46" s="27" t="s">
        <v>17</v>
      </c>
      <c r="H46" s="27" t="s">
        <v>21</v>
      </c>
      <c r="I46" s="27" t="s">
        <v>22</v>
      </c>
      <c r="J46" s="27" t="s">
        <v>25</v>
      </c>
      <c r="K46" s="27" t="s">
        <v>144</v>
      </c>
      <c r="L46" s="27" t="s">
        <v>24</v>
      </c>
      <c r="M46" s="27" t="s">
        <v>65</v>
      </c>
    </row>
    <row r="47" spans="1:13" s="26" customFormat="1" x14ac:dyDescent="0.25">
      <c r="A47" s="28"/>
      <c r="B47" s="28" t="s">
        <v>145</v>
      </c>
      <c r="C47" s="28" t="s">
        <v>145</v>
      </c>
      <c r="D47" s="28" t="s">
        <v>145</v>
      </c>
      <c r="E47" s="29" t="s">
        <v>145</v>
      </c>
      <c r="F47" s="29" t="s">
        <v>145</v>
      </c>
      <c r="G47" s="29" t="s">
        <v>145</v>
      </c>
      <c r="H47" s="29"/>
      <c r="I47" s="29"/>
      <c r="J47" s="29"/>
      <c r="K47" s="29"/>
      <c r="L47" s="29"/>
      <c r="M47" s="29"/>
    </row>
    <row r="48" spans="1:13" x14ac:dyDescent="0.25">
      <c r="A48" s="4">
        <v>5</v>
      </c>
      <c r="B48" s="1" t="s">
        <v>125</v>
      </c>
      <c r="C48" s="1" t="s">
        <v>87</v>
      </c>
      <c r="D48" s="1" t="s">
        <v>88</v>
      </c>
      <c r="E48" s="1" t="s">
        <v>55</v>
      </c>
      <c r="F48" s="1" t="s">
        <v>55</v>
      </c>
      <c r="G48" s="1" t="s">
        <v>55</v>
      </c>
      <c r="H48" s="8">
        <v>1</v>
      </c>
      <c r="I48" s="8"/>
      <c r="J48" s="8"/>
      <c r="K48" s="8"/>
      <c r="L48" s="8">
        <f t="shared" ref="L48:L53" si="4">SUM(H48:K48)</f>
        <v>1</v>
      </c>
      <c r="M48" s="1"/>
    </row>
    <row r="49" spans="1:13" x14ac:dyDescent="0.25">
      <c r="A49" s="4" t="s">
        <v>18</v>
      </c>
      <c r="B49" s="1" t="s">
        <v>126</v>
      </c>
      <c r="C49" s="1" t="s">
        <v>45</v>
      </c>
      <c r="D49" s="1" t="s">
        <v>31</v>
      </c>
      <c r="E49" s="1" t="s">
        <v>55</v>
      </c>
      <c r="F49" s="1" t="s">
        <v>55</v>
      </c>
      <c r="G49" s="1" t="s">
        <v>55</v>
      </c>
      <c r="H49" s="8">
        <v>1</v>
      </c>
      <c r="I49" s="8"/>
      <c r="J49" s="8"/>
      <c r="K49" s="8"/>
      <c r="L49" s="8">
        <f t="shared" si="4"/>
        <v>1</v>
      </c>
      <c r="M49" s="1"/>
    </row>
    <row r="50" spans="1:13" x14ac:dyDescent="0.25">
      <c r="A50" s="4" t="s">
        <v>80</v>
      </c>
      <c r="B50" s="1" t="s">
        <v>127</v>
      </c>
      <c r="C50" s="1" t="s">
        <v>45</v>
      </c>
      <c r="D50" s="1" t="s">
        <v>31</v>
      </c>
      <c r="E50" s="1" t="s">
        <v>70</v>
      </c>
      <c r="F50" s="1" t="s">
        <v>70</v>
      </c>
      <c r="G50" s="1" t="s">
        <v>55</v>
      </c>
      <c r="H50" s="8">
        <v>1</v>
      </c>
      <c r="I50" s="8"/>
      <c r="J50" s="8"/>
      <c r="K50" s="8"/>
      <c r="L50" s="8">
        <f t="shared" si="4"/>
        <v>1</v>
      </c>
      <c r="M50" s="1"/>
    </row>
    <row r="51" spans="1:13" x14ac:dyDescent="0.25">
      <c r="A51" s="4" t="s">
        <v>109</v>
      </c>
      <c r="B51" s="1" t="s">
        <v>128</v>
      </c>
      <c r="C51" s="1" t="s">
        <v>45</v>
      </c>
      <c r="D51" s="1" t="s">
        <v>31</v>
      </c>
      <c r="E51" s="1" t="s">
        <v>58</v>
      </c>
      <c r="F51" s="1" t="s">
        <v>59</v>
      </c>
      <c r="G51" s="1" t="s">
        <v>86</v>
      </c>
      <c r="H51" s="8">
        <v>1</v>
      </c>
      <c r="I51" s="8"/>
      <c r="J51" s="8"/>
      <c r="K51" s="8"/>
      <c r="L51" s="8">
        <f t="shared" si="4"/>
        <v>1</v>
      </c>
      <c r="M51" s="1"/>
    </row>
    <row r="52" spans="1:13" x14ac:dyDescent="0.25">
      <c r="A52" s="4"/>
      <c r="B52" s="1" t="s">
        <v>43</v>
      </c>
      <c r="C52" s="1"/>
      <c r="D52" s="1" t="s">
        <v>42</v>
      </c>
      <c r="E52" s="1" t="s">
        <v>56</v>
      </c>
      <c r="F52" s="1" t="s">
        <v>57</v>
      </c>
      <c r="G52" s="1" t="s">
        <v>67</v>
      </c>
      <c r="H52" s="8"/>
      <c r="I52" s="8">
        <v>1</v>
      </c>
      <c r="J52" s="8"/>
      <c r="K52" s="8"/>
      <c r="L52" s="8">
        <f t="shared" si="4"/>
        <v>1</v>
      </c>
      <c r="M52" s="1"/>
    </row>
    <row r="53" spans="1:13" x14ac:dyDescent="0.25">
      <c r="A53" s="4"/>
      <c r="B53" s="2" t="s">
        <v>83</v>
      </c>
      <c r="C53" s="1"/>
      <c r="D53" s="1" t="s">
        <v>32</v>
      </c>
      <c r="E53" s="1" t="s">
        <v>58</v>
      </c>
      <c r="F53" s="1" t="s">
        <v>59</v>
      </c>
      <c r="G53" s="2" t="s">
        <v>89</v>
      </c>
      <c r="H53" s="8"/>
      <c r="I53" s="8"/>
      <c r="J53" s="8">
        <v>1</v>
      </c>
      <c r="K53" s="8"/>
      <c r="L53" s="8">
        <f t="shared" si="4"/>
        <v>1</v>
      </c>
      <c r="M53" s="1"/>
    </row>
    <row r="54" spans="1:13" x14ac:dyDescent="0.25">
      <c r="A54" s="4"/>
      <c r="B54" s="2"/>
      <c r="C54" s="1"/>
      <c r="D54" s="1"/>
      <c r="E54" s="1"/>
      <c r="F54" s="1"/>
      <c r="G54" s="2"/>
      <c r="H54" s="8"/>
      <c r="I54" s="8"/>
      <c r="J54" s="8"/>
      <c r="K54" s="8"/>
      <c r="L54" s="8"/>
      <c r="M54" s="1"/>
    </row>
    <row r="55" spans="1:13" x14ac:dyDescent="0.25">
      <c r="A55" s="4">
        <v>6</v>
      </c>
      <c r="B55" s="1" t="s">
        <v>116</v>
      </c>
      <c r="C55" s="1" t="s">
        <v>87</v>
      </c>
      <c r="D55" s="1" t="s">
        <v>88</v>
      </c>
      <c r="E55" s="1" t="s">
        <v>55</v>
      </c>
      <c r="F55" s="1" t="s">
        <v>55</v>
      </c>
      <c r="G55" s="1" t="s">
        <v>55</v>
      </c>
      <c r="H55" s="8">
        <v>1</v>
      </c>
      <c r="I55" s="8"/>
      <c r="J55" s="8"/>
      <c r="K55" s="8"/>
      <c r="L55" s="8">
        <f t="shared" ref="L55:L61" si="5">SUM(H55:K55)</f>
        <v>1</v>
      </c>
      <c r="M55" s="1"/>
    </row>
    <row r="56" spans="1:13" x14ac:dyDescent="0.25">
      <c r="A56" s="4" t="s">
        <v>81</v>
      </c>
      <c r="B56" s="1" t="s">
        <v>117</v>
      </c>
      <c r="C56" s="1" t="s">
        <v>45</v>
      </c>
      <c r="D56" s="1" t="s">
        <v>31</v>
      </c>
      <c r="E56" s="1" t="s">
        <v>55</v>
      </c>
      <c r="F56" s="1" t="s">
        <v>55</v>
      </c>
      <c r="G56" s="1" t="s">
        <v>55</v>
      </c>
      <c r="H56" s="8">
        <v>1</v>
      </c>
      <c r="I56" s="8"/>
      <c r="J56" s="8"/>
      <c r="K56" s="8"/>
      <c r="L56" s="8">
        <f t="shared" si="5"/>
        <v>1</v>
      </c>
      <c r="M56" s="1"/>
    </row>
    <row r="57" spans="1:13" x14ac:dyDescent="0.25">
      <c r="A57" s="4" t="s">
        <v>27</v>
      </c>
      <c r="B57" s="1" t="s">
        <v>118</v>
      </c>
      <c r="C57" s="1" t="s">
        <v>45</v>
      </c>
      <c r="D57" s="1" t="s">
        <v>31</v>
      </c>
      <c r="E57" s="1" t="s">
        <v>55</v>
      </c>
      <c r="F57" s="1" t="s">
        <v>55</v>
      </c>
      <c r="G57" s="1" t="s">
        <v>55</v>
      </c>
      <c r="H57" s="8">
        <v>1</v>
      </c>
      <c r="I57" s="8"/>
      <c r="J57" s="8"/>
      <c r="K57" s="8"/>
      <c r="L57" s="8">
        <f t="shared" si="5"/>
        <v>1</v>
      </c>
      <c r="M57" s="1"/>
    </row>
    <row r="58" spans="1:13" x14ac:dyDescent="0.25">
      <c r="A58" s="4" t="s">
        <v>49</v>
      </c>
      <c r="B58" s="1" t="s">
        <v>119</v>
      </c>
      <c r="C58" s="1" t="s">
        <v>45</v>
      </c>
      <c r="D58" s="1" t="s">
        <v>31</v>
      </c>
      <c r="E58" s="1" t="s">
        <v>55</v>
      </c>
      <c r="F58" s="1" t="s">
        <v>55</v>
      </c>
      <c r="G58" s="1" t="s">
        <v>55</v>
      </c>
      <c r="H58" s="8">
        <v>1</v>
      </c>
      <c r="I58" s="8"/>
      <c r="J58" s="8"/>
      <c r="K58" s="8"/>
      <c r="L58" s="8">
        <f t="shared" si="5"/>
        <v>1</v>
      </c>
      <c r="M58" s="1"/>
    </row>
    <row r="59" spans="1:13" x14ac:dyDescent="0.25">
      <c r="A59" s="4" t="s">
        <v>82</v>
      </c>
      <c r="B59" s="1" t="s">
        <v>120</v>
      </c>
      <c r="C59" s="1" t="s">
        <v>45</v>
      </c>
      <c r="D59" s="1" t="s">
        <v>31</v>
      </c>
      <c r="E59" s="1" t="s">
        <v>55</v>
      </c>
      <c r="F59" s="1" t="s">
        <v>55</v>
      </c>
      <c r="G59" s="1" t="s">
        <v>55</v>
      </c>
      <c r="H59" s="8">
        <v>1</v>
      </c>
      <c r="I59" s="8"/>
      <c r="J59" s="8"/>
      <c r="K59" s="8"/>
      <c r="L59" s="8">
        <f t="shared" si="5"/>
        <v>1</v>
      </c>
      <c r="M59" s="1"/>
    </row>
    <row r="60" spans="1:13" x14ac:dyDescent="0.25">
      <c r="A60" s="4"/>
      <c r="B60" s="1" t="s">
        <v>43</v>
      </c>
      <c r="C60" s="1"/>
      <c r="D60" s="1" t="s">
        <v>42</v>
      </c>
      <c r="E60" s="1" t="s">
        <v>56</v>
      </c>
      <c r="F60" s="1" t="s">
        <v>57</v>
      </c>
      <c r="G60" s="1" t="s">
        <v>67</v>
      </c>
      <c r="H60" s="8"/>
      <c r="I60" s="8">
        <v>1</v>
      </c>
      <c r="J60" s="8"/>
      <c r="K60" s="8"/>
      <c r="L60" s="8">
        <f t="shared" si="5"/>
        <v>1</v>
      </c>
      <c r="M60" s="1"/>
    </row>
    <row r="61" spans="1:13" x14ac:dyDescent="0.25">
      <c r="A61" s="4"/>
      <c r="B61" s="2" t="s">
        <v>83</v>
      </c>
      <c r="C61" s="1"/>
      <c r="D61" s="1" t="s">
        <v>32</v>
      </c>
      <c r="E61" s="1" t="s">
        <v>58</v>
      </c>
      <c r="F61" s="1" t="s">
        <v>59</v>
      </c>
      <c r="G61" s="2" t="s">
        <v>89</v>
      </c>
      <c r="H61" s="8"/>
      <c r="I61" s="8"/>
      <c r="J61" s="8">
        <v>1</v>
      </c>
      <c r="K61" s="8"/>
      <c r="L61" s="8">
        <f t="shared" si="5"/>
        <v>1</v>
      </c>
      <c r="M61" s="1"/>
    </row>
    <row r="62" spans="1:13" x14ac:dyDescent="0.25">
      <c r="A62" s="4"/>
      <c r="B62" s="1"/>
      <c r="C62" s="1"/>
      <c r="D62" s="1"/>
      <c r="E62" s="1"/>
      <c r="F62" s="1"/>
      <c r="G62" s="1"/>
      <c r="H62" s="8"/>
      <c r="I62" s="8"/>
      <c r="J62" s="8"/>
      <c r="K62" s="8"/>
      <c r="L62" s="8"/>
      <c r="M62" s="1"/>
    </row>
    <row r="63" spans="1:13" x14ac:dyDescent="0.25">
      <c r="A63" s="4">
        <v>7</v>
      </c>
      <c r="B63" s="1" t="s">
        <v>121</v>
      </c>
      <c r="C63" s="1" t="s">
        <v>87</v>
      </c>
      <c r="D63" s="1" t="s">
        <v>88</v>
      </c>
      <c r="E63" s="1" t="s">
        <v>55</v>
      </c>
      <c r="F63" s="1" t="s">
        <v>55</v>
      </c>
      <c r="G63" s="1" t="s">
        <v>55</v>
      </c>
      <c r="H63" s="8">
        <v>1</v>
      </c>
      <c r="I63" s="8"/>
      <c r="J63" s="8"/>
      <c r="K63" s="8"/>
      <c r="L63" s="8">
        <f t="shared" ref="L63:L68" si="6">SUM(H63:K63)</f>
        <v>1</v>
      </c>
      <c r="M63" s="5"/>
    </row>
    <row r="64" spans="1:13" x14ac:dyDescent="0.25">
      <c r="A64" s="4" t="s">
        <v>19</v>
      </c>
      <c r="B64" s="1" t="s">
        <v>122</v>
      </c>
      <c r="C64" s="1" t="s">
        <v>45</v>
      </c>
      <c r="D64" s="1" t="s">
        <v>31</v>
      </c>
      <c r="E64" s="1" t="s">
        <v>55</v>
      </c>
      <c r="F64" s="1" t="s">
        <v>55</v>
      </c>
      <c r="G64" s="1" t="s">
        <v>55</v>
      </c>
      <c r="H64" s="8">
        <v>1</v>
      </c>
      <c r="I64" s="8"/>
      <c r="J64" s="8"/>
      <c r="K64" s="8"/>
      <c r="L64" s="8">
        <f t="shared" si="6"/>
        <v>1</v>
      </c>
      <c r="M64" s="5"/>
    </row>
    <row r="65" spans="1:13" x14ac:dyDescent="0.25">
      <c r="A65" s="4" t="s">
        <v>20</v>
      </c>
      <c r="B65" s="1" t="s">
        <v>123</v>
      </c>
      <c r="C65" s="1" t="s">
        <v>45</v>
      </c>
      <c r="D65" s="1" t="s">
        <v>31</v>
      </c>
      <c r="E65" s="1" t="s">
        <v>55</v>
      </c>
      <c r="F65" s="1" t="s">
        <v>55</v>
      </c>
      <c r="G65" s="1" t="s">
        <v>55</v>
      </c>
      <c r="H65" s="8">
        <v>1</v>
      </c>
      <c r="I65" s="8"/>
      <c r="J65" s="8"/>
      <c r="K65" s="8"/>
      <c r="L65" s="8">
        <f t="shared" si="6"/>
        <v>1</v>
      </c>
      <c r="M65" s="5"/>
    </row>
    <row r="66" spans="1:13" x14ac:dyDescent="0.25">
      <c r="A66" s="4" t="s">
        <v>50</v>
      </c>
      <c r="B66" s="1" t="s">
        <v>124</v>
      </c>
      <c r="C66" s="1" t="s">
        <v>45</v>
      </c>
      <c r="D66" s="1" t="s">
        <v>31</v>
      </c>
      <c r="E66" s="1" t="s">
        <v>55</v>
      </c>
      <c r="F66" s="1" t="s">
        <v>55</v>
      </c>
      <c r="G66" s="1" t="s">
        <v>55</v>
      </c>
      <c r="H66" s="8">
        <v>1</v>
      </c>
      <c r="I66" s="8"/>
      <c r="J66" s="8"/>
      <c r="K66" s="8"/>
      <c r="L66" s="8">
        <f t="shared" si="6"/>
        <v>1</v>
      </c>
      <c r="M66" s="5"/>
    </row>
    <row r="67" spans="1:13" x14ac:dyDescent="0.25">
      <c r="A67" s="5"/>
      <c r="B67" s="1" t="s">
        <v>43</v>
      </c>
      <c r="C67" s="1"/>
      <c r="D67" s="1" t="s">
        <v>42</v>
      </c>
      <c r="E67" s="1" t="s">
        <v>56</v>
      </c>
      <c r="F67" s="1" t="s">
        <v>57</v>
      </c>
      <c r="G67" s="1" t="s">
        <v>67</v>
      </c>
      <c r="H67" s="8"/>
      <c r="I67" s="8">
        <v>1</v>
      </c>
      <c r="J67" s="8"/>
      <c r="K67" s="8"/>
      <c r="L67" s="8">
        <f t="shared" si="6"/>
        <v>1</v>
      </c>
      <c r="M67" s="5"/>
    </row>
    <row r="68" spans="1:13" x14ac:dyDescent="0.25">
      <c r="A68" s="4"/>
      <c r="B68" s="2" t="s">
        <v>83</v>
      </c>
      <c r="C68" s="1"/>
      <c r="D68" s="1" t="s">
        <v>32</v>
      </c>
      <c r="E68" s="1" t="s">
        <v>58</v>
      </c>
      <c r="F68" s="1" t="s">
        <v>59</v>
      </c>
      <c r="G68" s="2" t="s">
        <v>89</v>
      </c>
      <c r="H68" s="8"/>
      <c r="I68" s="8"/>
      <c r="J68" s="8">
        <v>1</v>
      </c>
      <c r="K68" s="8"/>
      <c r="L68" s="8">
        <f t="shared" si="6"/>
        <v>1</v>
      </c>
      <c r="M68" s="1"/>
    </row>
    <row r="69" spans="1:13" x14ac:dyDescent="0.25">
      <c r="A69" s="5"/>
      <c r="B69" s="1"/>
      <c r="C69" s="1"/>
      <c r="D69" s="1"/>
      <c r="E69" s="1"/>
      <c r="F69" s="1"/>
      <c r="G69" s="1"/>
      <c r="H69" s="8"/>
      <c r="I69" s="8"/>
      <c r="J69" s="8"/>
      <c r="K69" s="8"/>
      <c r="L69" s="8"/>
      <c r="M69" s="5"/>
    </row>
    <row r="70" spans="1:13" x14ac:dyDescent="0.25">
      <c r="A70" s="4" t="s">
        <v>134</v>
      </c>
      <c r="B70" s="1" t="s">
        <v>90</v>
      </c>
      <c r="C70" s="1" t="s">
        <v>44</v>
      </c>
      <c r="D70" s="1" t="s">
        <v>38</v>
      </c>
      <c r="E70" s="1" t="s">
        <v>52</v>
      </c>
      <c r="F70" s="1" t="s">
        <v>52</v>
      </c>
      <c r="G70" s="1" t="s">
        <v>55</v>
      </c>
      <c r="H70" s="8">
        <v>1</v>
      </c>
      <c r="I70" s="8"/>
      <c r="J70" s="8"/>
      <c r="K70" s="8"/>
      <c r="L70" s="8">
        <f t="shared" ref="L70:L81" si="7">SUM(H70:K70)</f>
        <v>1</v>
      </c>
      <c r="M70" s="1"/>
    </row>
    <row r="71" spans="1:13" x14ac:dyDescent="0.25">
      <c r="A71" s="4" t="s">
        <v>28</v>
      </c>
      <c r="B71" s="1" t="s">
        <v>91</v>
      </c>
      <c r="C71" s="1" t="s">
        <v>46</v>
      </c>
      <c r="D71" s="1" t="s">
        <v>37</v>
      </c>
      <c r="E71" s="1" t="s">
        <v>52</v>
      </c>
      <c r="F71" s="1" t="s">
        <v>52</v>
      </c>
      <c r="G71" s="1" t="s">
        <v>72</v>
      </c>
      <c r="H71" s="8">
        <v>1</v>
      </c>
      <c r="I71" s="8"/>
      <c r="J71" s="8"/>
      <c r="K71" s="8"/>
      <c r="L71" s="8">
        <f t="shared" si="7"/>
        <v>1</v>
      </c>
      <c r="M71" s="1"/>
    </row>
    <row r="72" spans="1:13" x14ac:dyDescent="0.25">
      <c r="A72" s="4" t="s">
        <v>135</v>
      </c>
      <c r="B72" s="1" t="s">
        <v>33</v>
      </c>
      <c r="C72" s="1" t="s">
        <v>69</v>
      </c>
      <c r="D72" s="1" t="s">
        <v>34</v>
      </c>
      <c r="E72" s="1" t="s">
        <v>52</v>
      </c>
      <c r="F72" s="1" t="s">
        <v>52</v>
      </c>
      <c r="G72" s="1" t="s">
        <v>72</v>
      </c>
      <c r="H72" s="8">
        <v>1</v>
      </c>
      <c r="I72" s="8"/>
      <c r="J72" s="8"/>
      <c r="K72" s="8"/>
      <c r="L72" s="8">
        <f t="shared" si="7"/>
        <v>1</v>
      </c>
      <c r="M72" s="1"/>
    </row>
    <row r="73" spans="1:13" x14ac:dyDescent="0.25">
      <c r="A73" s="4" t="s">
        <v>136</v>
      </c>
      <c r="B73" s="1" t="s">
        <v>92</v>
      </c>
      <c r="C73" s="1" t="s">
        <v>69</v>
      </c>
      <c r="D73" s="1" t="s">
        <v>34</v>
      </c>
      <c r="E73" s="1" t="s">
        <v>55</v>
      </c>
      <c r="F73" s="1" t="s">
        <v>55</v>
      </c>
      <c r="G73" s="1" t="s">
        <v>55</v>
      </c>
      <c r="H73" s="8">
        <v>1</v>
      </c>
      <c r="I73" s="8"/>
      <c r="J73" s="8"/>
      <c r="K73" s="8"/>
      <c r="L73" s="8">
        <f t="shared" si="7"/>
        <v>1</v>
      </c>
      <c r="M73" s="1"/>
    </row>
    <row r="74" spans="1:13" x14ac:dyDescent="0.25">
      <c r="A74" s="4" t="s">
        <v>137</v>
      </c>
      <c r="B74" s="1" t="s">
        <v>93</v>
      </c>
      <c r="C74" s="1" t="s">
        <v>69</v>
      </c>
      <c r="D74" s="1" t="s">
        <v>51</v>
      </c>
      <c r="E74" s="1" t="s">
        <v>52</v>
      </c>
      <c r="F74" s="1" t="s">
        <v>52</v>
      </c>
      <c r="G74" s="1" t="s">
        <v>53</v>
      </c>
      <c r="H74" s="8">
        <f t="shared" ref="H74:H75" si="8">1/2</f>
        <v>0.5</v>
      </c>
      <c r="I74" s="8"/>
      <c r="J74" s="8"/>
      <c r="K74" s="8">
        <f t="shared" ref="K74:K75" si="9">1/2</f>
        <v>0.5</v>
      </c>
      <c r="L74" s="8">
        <f t="shared" si="7"/>
        <v>1</v>
      </c>
      <c r="M74" s="1"/>
    </row>
    <row r="75" spans="1:13" x14ac:dyDescent="0.25">
      <c r="A75" s="4" t="s">
        <v>138</v>
      </c>
      <c r="B75" s="1" t="s">
        <v>94</v>
      </c>
      <c r="C75" s="1" t="s">
        <v>69</v>
      </c>
      <c r="D75" s="1" t="s">
        <v>51</v>
      </c>
      <c r="E75" s="1" t="s">
        <v>55</v>
      </c>
      <c r="F75" s="1" t="s">
        <v>55</v>
      </c>
      <c r="G75" s="1" t="s">
        <v>55</v>
      </c>
      <c r="H75" s="8">
        <f t="shared" si="8"/>
        <v>0.5</v>
      </c>
      <c r="I75" s="8"/>
      <c r="J75" s="8"/>
      <c r="K75" s="8">
        <f t="shared" si="9"/>
        <v>0.5</v>
      </c>
      <c r="L75" s="8">
        <f t="shared" si="7"/>
        <v>1</v>
      </c>
      <c r="M75" s="1" t="s">
        <v>95</v>
      </c>
    </row>
    <row r="76" spans="1:13" x14ac:dyDescent="0.25">
      <c r="A76" s="4"/>
      <c r="B76" s="1" t="s">
        <v>43</v>
      </c>
      <c r="C76" s="1"/>
      <c r="D76" s="1" t="s">
        <v>42</v>
      </c>
      <c r="E76" s="1" t="s">
        <v>56</v>
      </c>
      <c r="F76" s="1" t="s">
        <v>57</v>
      </c>
      <c r="G76" s="1" t="s">
        <v>67</v>
      </c>
      <c r="H76" s="8"/>
      <c r="I76" s="8">
        <v>1</v>
      </c>
      <c r="J76" s="8"/>
      <c r="K76" s="8"/>
      <c r="L76" s="8">
        <f>SUM(H76:K76)</f>
        <v>1</v>
      </c>
      <c r="M76" s="1"/>
    </row>
    <row r="77" spans="1:13" x14ac:dyDescent="0.25">
      <c r="A77" s="4"/>
      <c r="B77" s="1" t="s">
        <v>30</v>
      </c>
      <c r="C77" s="1"/>
      <c r="D77" s="1" t="s">
        <v>35</v>
      </c>
      <c r="E77" s="1" t="s">
        <v>52</v>
      </c>
      <c r="F77" s="1" t="s">
        <v>52</v>
      </c>
      <c r="G77" s="1" t="s">
        <v>72</v>
      </c>
      <c r="H77" s="8"/>
      <c r="I77" s="8">
        <v>1</v>
      </c>
      <c r="J77" s="8"/>
      <c r="K77" s="8"/>
      <c r="L77" s="8">
        <f t="shared" si="7"/>
        <v>1</v>
      </c>
      <c r="M77" s="1"/>
    </row>
    <row r="78" spans="1:13" x14ac:dyDescent="0.25">
      <c r="A78" s="4"/>
      <c r="B78" s="1" t="s">
        <v>39</v>
      </c>
      <c r="C78" s="1"/>
      <c r="D78" s="1" t="s">
        <v>32</v>
      </c>
      <c r="E78" s="1" t="s">
        <v>52</v>
      </c>
      <c r="F78" s="1" t="s">
        <v>52</v>
      </c>
      <c r="G78" s="1" t="s">
        <v>72</v>
      </c>
      <c r="H78" s="8"/>
      <c r="I78" s="8"/>
      <c r="J78" s="8">
        <v>1</v>
      </c>
      <c r="K78" s="8"/>
      <c r="L78" s="8">
        <f t="shared" si="7"/>
        <v>1</v>
      </c>
      <c r="M78" s="2"/>
    </row>
    <row r="79" spans="1:13" x14ac:dyDescent="0.25">
      <c r="A79" s="4"/>
      <c r="B79" s="2" t="s">
        <v>83</v>
      </c>
      <c r="C79" s="1"/>
      <c r="D79" s="1" t="s">
        <v>32</v>
      </c>
      <c r="E79" s="1" t="s">
        <v>58</v>
      </c>
      <c r="F79" s="1" t="s">
        <v>59</v>
      </c>
      <c r="G79" s="2" t="s">
        <v>89</v>
      </c>
      <c r="H79" s="8"/>
      <c r="I79" s="8"/>
      <c r="J79" s="8">
        <v>2</v>
      </c>
      <c r="K79" s="8"/>
      <c r="L79" s="8">
        <f>SUM(H79:K79)</f>
        <v>2</v>
      </c>
      <c r="M79" s="1"/>
    </row>
    <row r="80" spans="1:13" x14ac:dyDescent="0.25">
      <c r="A80" s="4"/>
      <c r="B80" s="1" t="s">
        <v>48</v>
      </c>
      <c r="C80" s="1"/>
      <c r="D80" s="1" t="s">
        <v>47</v>
      </c>
      <c r="E80" s="1" t="s">
        <v>52</v>
      </c>
      <c r="F80" s="1" t="s">
        <v>52</v>
      </c>
      <c r="G80" s="1" t="s">
        <v>53</v>
      </c>
      <c r="H80" s="8"/>
      <c r="I80" s="8"/>
      <c r="J80" s="8"/>
      <c r="K80" s="8">
        <v>1</v>
      </c>
      <c r="L80" s="8">
        <f t="shared" si="7"/>
        <v>1</v>
      </c>
      <c r="M80" s="1"/>
    </row>
    <row r="81" spans="1:13" x14ac:dyDescent="0.25">
      <c r="A81" s="4"/>
      <c r="B81" s="1" t="s">
        <v>41</v>
      </c>
      <c r="C81" s="1"/>
      <c r="D81" s="1" t="s">
        <v>47</v>
      </c>
      <c r="E81" s="1" t="s">
        <v>55</v>
      </c>
      <c r="F81" s="1" t="s">
        <v>55</v>
      </c>
      <c r="G81" s="1" t="s">
        <v>55</v>
      </c>
      <c r="H81" s="8"/>
      <c r="I81" s="8"/>
      <c r="J81" s="8"/>
      <c r="K81" s="8">
        <v>2</v>
      </c>
      <c r="L81" s="8">
        <f t="shared" si="7"/>
        <v>2</v>
      </c>
      <c r="M81" s="2"/>
    </row>
    <row r="82" spans="1:13" x14ac:dyDescent="0.25">
      <c r="A82" s="4"/>
      <c r="B82" s="1" t="s">
        <v>71</v>
      </c>
      <c r="C82" s="1"/>
      <c r="D82" s="1" t="s">
        <v>96</v>
      </c>
      <c r="E82" s="1" t="s">
        <v>55</v>
      </c>
      <c r="F82" s="1" t="s">
        <v>55</v>
      </c>
      <c r="G82" s="1" t="s">
        <v>55</v>
      </c>
      <c r="H82" s="8"/>
      <c r="I82" s="8"/>
      <c r="J82" s="8"/>
      <c r="K82" s="8">
        <v>1</v>
      </c>
      <c r="L82" s="8">
        <f>SUM(H82:K82)</f>
        <v>1</v>
      </c>
      <c r="M82" s="1"/>
    </row>
    <row r="83" spans="1:13" x14ac:dyDescent="0.25">
      <c r="A83" s="4"/>
      <c r="B83" s="1"/>
      <c r="C83" s="1"/>
      <c r="D83" s="1"/>
      <c r="E83" s="1"/>
      <c r="F83" s="1"/>
      <c r="G83" s="1"/>
      <c r="H83" s="8"/>
      <c r="I83" s="8"/>
      <c r="J83" s="8"/>
      <c r="K83" s="8"/>
      <c r="L83" s="8"/>
      <c r="M83" s="1"/>
    </row>
    <row r="84" spans="1:13" x14ac:dyDescent="0.25">
      <c r="A84" s="4">
        <v>9</v>
      </c>
      <c r="B84" s="1" t="s">
        <v>36</v>
      </c>
      <c r="C84" s="1" t="s">
        <v>46</v>
      </c>
      <c r="D84" s="1" t="s">
        <v>37</v>
      </c>
      <c r="E84" s="1" t="s">
        <v>52</v>
      </c>
      <c r="F84" s="1" t="s">
        <v>52</v>
      </c>
      <c r="G84" s="1" t="s">
        <v>55</v>
      </c>
      <c r="H84" s="8">
        <v>1</v>
      </c>
      <c r="I84" s="8"/>
      <c r="J84" s="8"/>
      <c r="K84" s="8"/>
      <c r="L84" s="8">
        <f t="shared" ref="L84:L93" si="10">SUM(H84:K84)</f>
        <v>1</v>
      </c>
      <c r="M84" s="1"/>
    </row>
    <row r="85" spans="1:13" x14ac:dyDescent="0.25">
      <c r="A85" s="4"/>
      <c r="B85" s="1" t="s">
        <v>139</v>
      </c>
      <c r="C85" s="1"/>
      <c r="D85" s="1" t="s">
        <v>42</v>
      </c>
      <c r="E85" s="1" t="s">
        <v>52</v>
      </c>
      <c r="F85" s="1" t="s">
        <v>52</v>
      </c>
      <c r="G85" s="1" t="s">
        <v>54</v>
      </c>
      <c r="H85" s="8"/>
      <c r="I85" s="8">
        <v>1</v>
      </c>
      <c r="J85" s="8"/>
      <c r="K85" s="8"/>
      <c r="L85" s="8">
        <f t="shared" si="10"/>
        <v>1</v>
      </c>
      <c r="M85" s="1"/>
    </row>
    <row r="86" spans="1:13" x14ac:dyDescent="0.25">
      <c r="A86" s="4"/>
      <c r="B86" s="1"/>
      <c r="C86" s="1"/>
      <c r="D86" s="1"/>
      <c r="E86" s="1"/>
      <c r="F86" s="1"/>
      <c r="G86" s="1"/>
      <c r="H86" s="8"/>
      <c r="I86" s="8"/>
      <c r="J86" s="8"/>
      <c r="K86" s="8"/>
      <c r="L86" s="8"/>
      <c r="M86" s="1"/>
    </row>
    <row r="87" spans="1:13" s="24" customFormat="1" ht="15.5" x14ac:dyDescent="0.35">
      <c r="A87" s="30" t="s">
        <v>13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24" customFormat="1" x14ac:dyDescent="0.25">
      <c r="C88" s="25"/>
      <c r="M88" s="26"/>
    </row>
    <row r="89" spans="1:13" s="24" customFormat="1" x14ac:dyDescent="0.25">
      <c r="C89" s="25"/>
      <c r="M89" s="26"/>
    </row>
    <row r="90" spans="1:13" s="24" customFormat="1" ht="15" customHeight="1" x14ac:dyDescent="0.25">
      <c r="A90" s="27" t="s">
        <v>12</v>
      </c>
      <c r="B90" s="27" t="s">
        <v>11</v>
      </c>
      <c r="C90" s="27" t="s">
        <v>13</v>
      </c>
      <c r="D90" s="27" t="s">
        <v>14</v>
      </c>
      <c r="E90" s="27" t="s">
        <v>15</v>
      </c>
      <c r="F90" s="27" t="s">
        <v>16</v>
      </c>
      <c r="G90" s="27" t="s">
        <v>17</v>
      </c>
      <c r="H90" s="27" t="s">
        <v>21</v>
      </c>
      <c r="I90" s="27" t="s">
        <v>22</v>
      </c>
      <c r="J90" s="27" t="s">
        <v>25</v>
      </c>
      <c r="K90" s="27" t="s">
        <v>144</v>
      </c>
      <c r="L90" s="27" t="s">
        <v>24</v>
      </c>
      <c r="M90" s="27" t="s">
        <v>65</v>
      </c>
    </row>
    <row r="91" spans="1:13" s="26" customFormat="1" x14ac:dyDescent="0.25">
      <c r="A91" s="28"/>
      <c r="B91" s="28" t="s">
        <v>145</v>
      </c>
      <c r="C91" s="28" t="s">
        <v>145</v>
      </c>
      <c r="D91" s="28" t="s">
        <v>145</v>
      </c>
      <c r="E91" s="29" t="s">
        <v>145</v>
      </c>
      <c r="F91" s="29" t="s">
        <v>145</v>
      </c>
      <c r="G91" s="29" t="s">
        <v>145</v>
      </c>
      <c r="H91" s="29"/>
      <c r="I91" s="29"/>
      <c r="J91" s="29"/>
      <c r="K91" s="29"/>
      <c r="L91" s="29"/>
      <c r="M91" s="29"/>
    </row>
    <row r="92" spans="1:13" x14ac:dyDescent="0.25">
      <c r="A92" s="4"/>
      <c r="B92" s="1" t="s">
        <v>43</v>
      </c>
      <c r="C92" s="1"/>
      <c r="D92" s="1" t="s">
        <v>35</v>
      </c>
      <c r="E92" s="1" t="s">
        <v>56</v>
      </c>
      <c r="F92" s="1" t="s">
        <v>57</v>
      </c>
      <c r="G92" s="1" t="s">
        <v>67</v>
      </c>
      <c r="H92" s="8"/>
      <c r="I92" s="8">
        <v>1</v>
      </c>
      <c r="J92" s="8"/>
      <c r="K92" s="8"/>
      <c r="L92" s="8">
        <f>SUM(H92:K92)</f>
        <v>1</v>
      </c>
      <c r="M92" s="1"/>
    </row>
    <row r="93" spans="1:13" x14ac:dyDescent="0.25">
      <c r="A93" s="4"/>
      <c r="B93" s="1" t="s">
        <v>140</v>
      </c>
      <c r="C93" s="1"/>
      <c r="D93" s="1" t="s">
        <v>47</v>
      </c>
      <c r="E93" s="1" t="s">
        <v>52</v>
      </c>
      <c r="F93" s="1" t="s">
        <v>52</v>
      </c>
      <c r="G93" s="1" t="s">
        <v>54</v>
      </c>
      <c r="H93" s="8"/>
      <c r="I93" s="8"/>
      <c r="J93" s="8"/>
      <c r="K93" s="8">
        <v>2</v>
      </c>
      <c r="L93" s="8">
        <f t="shared" si="10"/>
        <v>2</v>
      </c>
      <c r="M93" s="1"/>
    </row>
    <row r="94" spans="1:13" x14ac:dyDescent="0.25">
      <c r="A94" s="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3.5" thickBot="1" x14ac:dyDescent="0.35">
      <c r="A95" s="10"/>
      <c r="B95" s="7" t="s">
        <v>26</v>
      </c>
      <c r="C95" s="10"/>
      <c r="D95" s="10"/>
      <c r="E95" s="10"/>
      <c r="F95" s="10"/>
      <c r="G95" s="10"/>
      <c r="H95" s="11">
        <f>SUM(H15:H94)</f>
        <v>34</v>
      </c>
      <c r="I95" s="12">
        <f>SUM(I15:I94)</f>
        <v>10</v>
      </c>
      <c r="J95" s="11">
        <f>SUM(J15:J94)</f>
        <v>11</v>
      </c>
      <c r="K95" s="11">
        <f>SUM(K15:K94)</f>
        <v>8</v>
      </c>
      <c r="L95" s="11">
        <f>SUM(L15:L94)</f>
        <v>63</v>
      </c>
      <c r="M95" s="10"/>
    </row>
    <row r="133" ht="10.5" customHeight="1" x14ac:dyDescent="0.25"/>
    <row r="277" ht="10.5" customHeight="1" x14ac:dyDescent="0.25"/>
  </sheetData>
  <mergeCells count="12">
    <mergeCell ref="A43:M43"/>
    <mergeCell ref="A87:M87"/>
    <mergeCell ref="A6:M6"/>
    <mergeCell ref="A7:M7"/>
    <mergeCell ref="L11:L12"/>
    <mergeCell ref="M11:M12"/>
    <mergeCell ref="A11:A12"/>
    <mergeCell ref="B11:B12"/>
    <mergeCell ref="D11:D12"/>
    <mergeCell ref="E11:E12"/>
    <mergeCell ref="G11:G12"/>
    <mergeCell ref="H11:K11"/>
  </mergeCells>
  <pageMargins left="1.9291338582677167" right="0.19685039370078741" top="0.74803149606299213" bottom="0.47244094488188981" header="0.39370078740157483" footer="0.51181102362204722"/>
  <pageSetup paperSize="5" scale="95" orientation="landscape" r:id="rId1"/>
  <headerFooter differentFirst="1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"/>
  <sheetViews>
    <sheetView topLeftCell="A25" workbookViewId="0">
      <selection activeCell="A49" sqref="A49:XFD49"/>
    </sheetView>
  </sheetViews>
  <sheetFormatPr defaultRowHeight="12.5" x14ac:dyDescent="0.25"/>
  <cols>
    <col min="1" max="1" width="15.1796875" customWidth="1"/>
    <col min="3" max="4" width="14.54296875" customWidth="1"/>
    <col min="6" max="10" width="6" customWidth="1"/>
  </cols>
  <sheetData>
    <row r="1" spans="1:11" x14ac:dyDescent="0.25">
      <c r="A1" t="s">
        <v>11</v>
      </c>
      <c r="B1" t="s">
        <v>14</v>
      </c>
      <c r="C1" t="s">
        <v>15</v>
      </c>
      <c r="D1" t="s">
        <v>16</v>
      </c>
      <c r="E1" t="s">
        <v>17</v>
      </c>
      <c r="F1" t="s">
        <v>21</v>
      </c>
      <c r="G1" t="s">
        <v>22</v>
      </c>
      <c r="H1" t="s">
        <v>25</v>
      </c>
      <c r="I1">
        <v>11</v>
      </c>
      <c r="J1" t="s">
        <v>24</v>
      </c>
      <c r="K1" t="s">
        <v>65</v>
      </c>
    </row>
    <row r="2" spans="1:11" x14ac:dyDescent="0.25">
      <c r="A2" t="s">
        <v>33</v>
      </c>
      <c r="B2" t="s">
        <v>34</v>
      </c>
      <c r="C2" t="s">
        <v>52</v>
      </c>
      <c r="D2" t="s">
        <v>52</v>
      </c>
      <c r="E2" t="s">
        <v>52</v>
      </c>
      <c r="F2">
        <v>1</v>
      </c>
      <c r="J2">
        <v>1</v>
      </c>
    </row>
    <row r="3" spans="1:11" x14ac:dyDescent="0.25">
      <c r="A3" t="s">
        <v>92</v>
      </c>
      <c r="B3" t="s">
        <v>34</v>
      </c>
      <c r="C3" t="s">
        <v>55</v>
      </c>
      <c r="D3" t="s">
        <v>55</v>
      </c>
      <c r="E3" t="s">
        <v>55</v>
      </c>
      <c r="F3">
        <v>1</v>
      </c>
      <c r="J3">
        <v>1</v>
      </c>
    </row>
    <row r="4" spans="1:11" x14ac:dyDescent="0.25">
      <c r="A4" t="s">
        <v>93</v>
      </c>
      <c r="B4" t="s">
        <v>51</v>
      </c>
      <c r="C4" t="s">
        <v>52</v>
      </c>
      <c r="D4" t="s">
        <v>52</v>
      </c>
      <c r="E4" t="s">
        <v>52</v>
      </c>
      <c r="F4">
        <v>0.5</v>
      </c>
      <c r="I4">
        <v>0.5</v>
      </c>
      <c r="J4">
        <v>1</v>
      </c>
    </row>
    <row r="5" spans="1:11" x14ac:dyDescent="0.25">
      <c r="A5" t="s">
        <v>94</v>
      </c>
      <c r="B5" t="s">
        <v>51</v>
      </c>
      <c r="C5" t="s">
        <v>52</v>
      </c>
      <c r="D5" t="s">
        <v>52</v>
      </c>
      <c r="E5" t="s">
        <v>52</v>
      </c>
      <c r="F5">
        <v>0.5</v>
      </c>
      <c r="I5">
        <v>0.5</v>
      </c>
      <c r="J5">
        <v>1</v>
      </c>
      <c r="K5" t="s">
        <v>95</v>
      </c>
    </row>
    <row r="7" spans="1:11" x14ac:dyDescent="0.25">
      <c r="A7" t="s">
        <v>133</v>
      </c>
      <c r="B7" t="s">
        <v>31</v>
      </c>
      <c r="C7" t="s">
        <v>111</v>
      </c>
      <c r="D7" t="s">
        <v>112</v>
      </c>
      <c r="E7" t="s">
        <v>55</v>
      </c>
      <c r="F7">
        <v>1</v>
      </c>
      <c r="J7">
        <v>1</v>
      </c>
    </row>
    <row r="8" spans="1:11" x14ac:dyDescent="0.25">
      <c r="A8" t="s">
        <v>127</v>
      </c>
      <c r="B8" t="s">
        <v>31</v>
      </c>
      <c r="C8" t="s">
        <v>70</v>
      </c>
      <c r="D8" t="s">
        <v>70</v>
      </c>
      <c r="E8" t="s">
        <v>55</v>
      </c>
      <c r="F8">
        <v>1</v>
      </c>
      <c r="J8">
        <v>1</v>
      </c>
    </row>
    <row r="9" spans="1:11" x14ac:dyDescent="0.25">
      <c r="A9" t="s">
        <v>107</v>
      </c>
      <c r="B9" t="s">
        <v>31</v>
      </c>
      <c r="C9" t="s">
        <v>55</v>
      </c>
      <c r="D9" t="s">
        <v>55</v>
      </c>
      <c r="E9" t="s">
        <v>55</v>
      </c>
      <c r="F9">
        <v>1</v>
      </c>
      <c r="J9">
        <v>1</v>
      </c>
    </row>
    <row r="10" spans="1:11" x14ac:dyDescent="0.25">
      <c r="A10" t="s">
        <v>129</v>
      </c>
      <c r="B10" t="s">
        <v>31</v>
      </c>
      <c r="C10" t="s">
        <v>55</v>
      </c>
      <c r="D10" t="s">
        <v>55</v>
      </c>
      <c r="E10" t="s">
        <v>55</v>
      </c>
      <c r="F10">
        <v>1</v>
      </c>
      <c r="J10">
        <v>1</v>
      </c>
    </row>
    <row r="11" spans="1:11" x14ac:dyDescent="0.25">
      <c r="A11" t="s">
        <v>104</v>
      </c>
      <c r="B11" t="s">
        <v>31</v>
      </c>
      <c r="C11" t="s">
        <v>55</v>
      </c>
      <c r="D11" t="s">
        <v>55</v>
      </c>
      <c r="E11" t="s">
        <v>55</v>
      </c>
      <c r="F11">
        <v>1</v>
      </c>
      <c r="J11">
        <v>1</v>
      </c>
    </row>
    <row r="12" spans="1:11" x14ac:dyDescent="0.25">
      <c r="A12" t="s">
        <v>130</v>
      </c>
      <c r="B12" t="s">
        <v>31</v>
      </c>
      <c r="C12" t="s">
        <v>55</v>
      </c>
      <c r="D12" t="s">
        <v>55</v>
      </c>
      <c r="E12" t="s">
        <v>55</v>
      </c>
      <c r="F12">
        <v>1</v>
      </c>
      <c r="J12">
        <v>1</v>
      </c>
    </row>
    <row r="13" spans="1:11" x14ac:dyDescent="0.25">
      <c r="A13" t="s">
        <v>131</v>
      </c>
      <c r="B13" t="s">
        <v>31</v>
      </c>
      <c r="C13" t="s">
        <v>55</v>
      </c>
      <c r="D13" t="s">
        <v>55</v>
      </c>
      <c r="E13" t="s">
        <v>55</v>
      </c>
      <c r="F13">
        <v>1</v>
      </c>
      <c r="J13">
        <v>1</v>
      </c>
    </row>
    <row r="14" spans="1:11" x14ac:dyDescent="0.25">
      <c r="A14" t="s">
        <v>113</v>
      </c>
      <c r="B14" t="s">
        <v>31</v>
      </c>
      <c r="C14" t="s">
        <v>55</v>
      </c>
      <c r="D14" t="s">
        <v>55</v>
      </c>
      <c r="E14" t="s">
        <v>55</v>
      </c>
      <c r="F14">
        <v>1</v>
      </c>
      <c r="J14">
        <v>1</v>
      </c>
    </row>
    <row r="15" spans="1:11" x14ac:dyDescent="0.25">
      <c r="A15" t="s">
        <v>114</v>
      </c>
      <c r="B15" t="s">
        <v>31</v>
      </c>
      <c r="C15" t="s">
        <v>55</v>
      </c>
      <c r="D15" t="s">
        <v>55</v>
      </c>
      <c r="E15" t="s">
        <v>55</v>
      </c>
      <c r="F15">
        <v>1</v>
      </c>
      <c r="J15">
        <v>1</v>
      </c>
    </row>
    <row r="16" spans="1:11" x14ac:dyDescent="0.25">
      <c r="A16" t="s">
        <v>115</v>
      </c>
      <c r="B16" t="s">
        <v>31</v>
      </c>
      <c r="C16" t="s">
        <v>55</v>
      </c>
      <c r="D16" t="s">
        <v>55</v>
      </c>
      <c r="E16" t="s">
        <v>55</v>
      </c>
      <c r="F16">
        <v>1</v>
      </c>
      <c r="J16">
        <v>1</v>
      </c>
    </row>
    <row r="17" spans="1:10" x14ac:dyDescent="0.25">
      <c r="A17" t="s">
        <v>126</v>
      </c>
      <c r="B17" t="s">
        <v>31</v>
      </c>
      <c r="C17" t="s">
        <v>55</v>
      </c>
      <c r="D17" t="s">
        <v>55</v>
      </c>
      <c r="E17" t="s">
        <v>55</v>
      </c>
      <c r="F17">
        <v>1</v>
      </c>
      <c r="J17">
        <v>1</v>
      </c>
    </row>
    <row r="18" spans="1:10" x14ac:dyDescent="0.25">
      <c r="A18" t="s">
        <v>117</v>
      </c>
      <c r="B18" t="s">
        <v>31</v>
      </c>
      <c r="C18" t="s">
        <v>55</v>
      </c>
      <c r="D18" t="s">
        <v>55</v>
      </c>
      <c r="E18" t="s">
        <v>55</v>
      </c>
      <c r="F18">
        <v>1</v>
      </c>
      <c r="J18">
        <v>1</v>
      </c>
    </row>
    <row r="19" spans="1:10" x14ac:dyDescent="0.25">
      <c r="A19" t="s">
        <v>118</v>
      </c>
      <c r="B19" t="s">
        <v>31</v>
      </c>
      <c r="C19" t="s">
        <v>55</v>
      </c>
      <c r="D19" t="s">
        <v>55</v>
      </c>
      <c r="E19" t="s">
        <v>55</v>
      </c>
      <c r="F19">
        <v>1</v>
      </c>
      <c r="J19">
        <v>1</v>
      </c>
    </row>
    <row r="20" spans="1:10" x14ac:dyDescent="0.25">
      <c r="A20" t="s">
        <v>119</v>
      </c>
      <c r="B20" t="s">
        <v>31</v>
      </c>
      <c r="C20" t="s">
        <v>55</v>
      </c>
      <c r="D20" t="s">
        <v>55</v>
      </c>
      <c r="E20" t="s">
        <v>55</v>
      </c>
      <c r="F20">
        <v>1</v>
      </c>
      <c r="J20">
        <v>1</v>
      </c>
    </row>
    <row r="21" spans="1:10" x14ac:dyDescent="0.25">
      <c r="A21" t="s">
        <v>120</v>
      </c>
      <c r="B21" t="s">
        <v>31</v>
      </c>
      <c r="C21" t="s">
        <v>55</v>
      </c>
      <c r="D21" t="s">
        <v>55</v>
      </c>
      <c r="E21" t="s">
        <v>55</v>
      </c>
      <c r="F21">
        <v>1</v>
      </c>
      <c r="J21">
        <v>1</v>
      </c>
    </row>
    <row r="22" spans="1:10" x14ac:dyDescent="0.25">
      <c r="A22" t="s">
        <v>122</v>
      </c>
      <c r="B22" t="s">
        <v>31</v>
      </c>
      <c r="C22" t="s">
        <v>55</v>
      </c>
      <c r="D22" t="s">
        <v>55</v>
      </c>
      <c r="E22" t="s">
        <v>55</v>
      </c>
      <c r="F22">
        <v>1</v>
      </c>
      <c r="J22">
        <v>1</v>
      </c>
    </row>
    <row r="23" spans="1:10" x14ac:dyDescent="0.25">
      <c r="A23" t="s">
        <v>123</v>
      </c>
      <c r="B23" t="s">
        <v>31</v>
      </c>
      <c r="C23" t="s">
        <v>55</v>
      </c>
      <c r="D23" t="s">
        <v>55</v>
      </c>
      <c r="E23" t="s">
        <v>55</v>
      </c>
      <c r="F23">
        <v>1</v>
      </c>
      <c r="J23">
        <v>1</v>
      </c>
    </row>
    <row r="24" spans="1:10" x14ac:dyDescent="0.25">
      <c r="A24" t="s">
        <v>124</v>
      </c>
      <c r="B24" t="s">
        <v>31</v>
      </c>
      <c r="C24" t="s">
        <v>55</v>
      </c>
      <c r="D24" t="s">
        <v>55</v>
      </c>
      <c r="E24" t="s">
        <v>55</v>
      </c>
      <c r="F24">
        <v>1</v>
      </c>
      <c r="J24">
        <v>1</v>
      </c>
    </row>
    <row r="25" spans="1:10" x14ac:dyDescent="0.25">
      <c r="A25" t="s">
        <v>108</v>
      </c>
      <c r="B25" t="s">
        <v>31</v>
      </c>
      <c r="C25" t="s">
        <v>68</v>
      </c>
      <c r="D25" t="s">
        <v>68</v>
      </c>
      <c r="E25" t="s">
        <v>55</v>
      </c>
      <c r="F25">
        <v>1</v>
      </c>
      <c r="J25">
        <v>1</v>
      </c>
    </row>
    <row r="26" spans="1:10" x14ac:dyDescent="0.25">
      <c r="A26" t="s">
        <v>128</v>
      </c>
      <c r="B26" t="s">
        <v>31</v>
      </c>
      <c r="C26" t="s">
        <v>58</v>
      </c>
      <c r="D26" t="s">
        <v>59</v>
      </c>
      <c r="E26" t="s">
        <v>86</v>
      </c>
      <c r="F26">
        <v>1</v>
      </c>
      <c r="J26">
        <v>1</v>
      </c>
    </row>
    <row r="28" spans="1:10" x14ac:dyDescent="0.25">
      <c r="A28" t="s">
        <v>83</v>
      </c>
      <c r="B28" t="s">
        <v>40</v>
      </c>
      <c r="C28" t="s">
        <v>58</v>
      </c>
      <c r="D28" t="s">
        <v>59</v>
      </c>
      <c r="E28" t="s">
        <v>89</v>
      </c>
      <c r="H28">
        <v>2</v>
      </c>
      <c r="J28">
        <v>2</v>
      </c>
    </row>
    <row r="29" spans="1:10" x14ac:dyDescent="0.25">
      <c r="A29" t="s">
        <v>90</v>
      </c>
      <c r="B29" t="s">
        <v>38</v>
      </c>
      <c r="C29" t="s">
        <v>52</v>
      </c>
      <c r="D29" t="s">
        <v>52</v>
      </c>
      <c r="E29" t="s">
        <v>52</v>
      </c>
      <c r="F29">
        <v>1</v>
      </c>
      <c r="J29">
        <v>1</v>
      </c>
    </row>
    <row r="30" spans="1:10" x14ac:dyDescent="0.25">
      <c r="A30" t="s">
        <v>102</v>
      </c>
      <c r="B30" t="s">
        <v>29</v>
      </c>
      <c r="C30" t="s">
        <v>55</v>
      </c>
      <c r="D30" t="s">
        <v>55</v>
      </c>
      <c r="E30" t="s">
        <v>55</v>
      </c>
      <c r="F30">
        <v>1</v>
      </c>
      <c r="J30">
        <v>1</v>
      </c>
    </row>
    <row r="31" spans="1:10" x14ac:dyDescent="0.25">
      <c r="A31" t="s">
        <v>99</v>
      </c>
      <c r="B31" t="s">
        <v>101</v>
      </c>
      <c r="C31" t="s">
        <v>55</v>
      </c>
      <c r="D31" t="s">
        <v>55</v>
      </c>
      <c r="E31" t="s">
        <v>55</v>
      </c>
      <c r="F31">
        <v>1</v>
      </c>
      <c r="J31">
        <v>1</v>
      </c>
    </row>
    <row r="32" spans="1:10" x14ac:dyDescent="0.25">
      <c r="A32" t="s">
        <v>106</v>
      </c>
      <c r="B32" t="s">
        <v>88</v>
      </c>
      <c r="C32" t="s">
        <v>55</v>
      </c>
      <c r="D32" t="s">
        <v>55</v>
      </c>
      <c r="E32" t="s">
        <v>55</v>
      </c>
      <c r="F32">
        <v>1</v>
      </c>
      <c r="J32">
        <v>1</v>
      </c>
    </row>
    <row r="33" spans="1:11" x14ac:dyDescent="0.25">
      <c r="A33" t="s">
        <v>103</v>
      </c>
      <c r="B33" t="s">
        <v>88</v>
      </c>
      <c r="C33" t="s">
        <v>55</v>
      </c>
      <c r="D33" t="s">
        <v>55</v>
      </c>
      <c r="E33" t="s">
        <v>55</v>
      </c>
      <c r="F33">
        <v>1</v>
      </c>
      <c r="J33">
        <v>1</v>
      </c>
    </row>
    <row r="34" spans="1:11" x14ac:dyDescent="0.25">
      <c r="A34" t="s">
        <v>110</v>
      </c>
      <c r="B34" t="s">
        <v>88</v>
      </c>
      <c r="C34" t="s">
        <v>55</v>
      </c>
      <c r="D34" t="s">
        <v>55</v>
      </c>
      <c r="E34" t="s">
        <v>55</v>
      </c>
      <c r="F34">
        <v>1</v>
      </c>
      <c r="J34">
        <v>1</v>
      </c>
    </row>
    <row r="35" spans="1:11" x14ac:dyDescent="0.25">
      <c r="A35" t="s">
        <v>125</v>
      </c>
      <c r="B35" t="s">
        <v>88</v>
      </c>
      <c r="C35" t="s">
        <v>55</v>
      </c>
      <c r="D35" t="s">
        <v>55</v>
      </c>
      <c r="E35" t="s">
        <v>55</v>
      </c>
      <c r="F35">
        <v>1</v>
      </c>
      <c r="J35">
        <v>1</v>
      </c>
    </row>
    <row r="36" spans="1:11" x14ac:dyDescent="0.25">
      <c r="A36" t="s">
        <v>116</v>
      </c>
      <c r="B36" t="s">
        <v>88</v>
      </c>
      <c r="C36" t="s">
        <v>55</v>
      </c>
      <c r="D36" t="s">
        <v>55</v>
      </c>
      <c r="E36" t="s">
        <v>55</v>
      </c>
      <c r="F36">
        <v>1</v>
      </c>
      <c r="J36">
        <v>1</v>
      </c>
    </row>
    <row r="37" spans="1:11" x14ac:dyDescent="0.25">
      <c r="A37" t="s">
        <v>121</v>
      </c>
      <c r="B37" t="s">
        <v>88</v>
      </c>
      <c r="C37" t="s">
        <v>55</v>
      </c>
      <c r="D37" t="s">
        <v>55</v>
      </c>
      <c r="E37" t="s">
        <v>55</v>
      </c>
      <c r="F37">
        <v>1</v>
      </c>
      <c r="J37">
        <v>1</v>
      </c>
    </row>
    <row r="38" spans="1:11" x14ac:dyDescent="0.25">
      <c r="A38" t="s">
        <v>91</v>
      </c>
      <c r="B38" t="s">
        <v>37</v>
      </c>
      <c r="C38" t="s">
        <v>52</v>
      </c>
      <c r="D38" t="s">
        <v>52</v>
      </c>
      <c r="E38" t="s">
        <v>52</v>
      </c>
      <c r="F38">
        <v>1</v>
      </c>
      <c r="J38">
        <v>1</v>
      </c>
    </row>
    <row r="39" spans="1:11" x14ac:dyDescent="0.25">
      <c r="A39" t="s">
        <v>36</v>
      </c>
      <c r="B39" t="s">
        <v>37</v>
      </c>
      <c r="C39" t="s">
        <v>52</v>
      </c>
      <c r="D39" t="s">
        <v>52</v>
      </c>
      <c r="E39" t="s">
        <v>52</v>
      </c>
      <c r="F39">
        <v>1</v>
      </c>
      <c r="J39">
        <v>1</v>
      </c>
    </row>
    <row r="40" spans="1:11" x14ac:dyDescent="0.25">
      <c r="A40" t="s">
        <v>63</v>
      </c>
      <c r="B40" t="s">
        <v>1</v>
      </c>
      <c r="C40" t="s">
        <v>64</v>
      </c>
      <c r="D40" t="s">
        <v>2</v>
      </c>
      <c r="E40" t="s">
        <v>3</v>
      </c>
      <c r="F40" t="s">
        <v>1</v>
      </c>
      <c r="J40" t="s">
        <v>4</v>
      </c>
      <c r="K40" t="s">
        <v>77</v>
      </c>
    </row>
    <row r="41" spans="1:11" x14ac:dyDescent="0.25">
      <c r="A41" t="s">
        <v>43</v>
      </c>
      <c r="B41" t="s">
        <v>42</v>
      </c>
      <c r="C41" t="s">
        <v>56</v>
      </c>
      <c r="D41" t="s">
        <v>57</v>
      </c>
      <c r="E41" t="s">
        <v>67</v>
      </c>
      <c r="G41">
        <v>1</v>
      </c>
      <c r="J41">
        <v>1</v>
      </c>
    </row>
    <row r="42" spans="1:11" x14ac:dyDescent="0.25">
      <c r="A42" t="s">
        <v>43</v>
      </c>
      <c r="B42" t="s">
        <v>42</v>
      </c>
      <c r="C42" t="s">
        <v>56</v>
      </c>
      <c r="D42" t="s">
        <v>57</v>
      </c>
      <c r="E42" t="s">
        <v>67</v>
      </c>
      <c r="G42">
        <v>1</v>
      </c>
      <c r="J42">
        <v>1</v>
      </c>
    </row>
    <row r="43" spans="1:11" x14ac:dyDescent="0.25">
      <c r="A43" t="s">
        <v>43</v>
      </c>
      <c r="B43" t="s">
        <v>42</v>
      </c>
      <c r="C43" t="s">
        <v>56</v>
      </c>
      <c r="D43" t="s">
        <v>57</v>
      </c>
      <c r="E43" t="s">
        <v>67</v>
      </c>
      <c r="G43">
        <v>1</v>
      </c>
      <c r="J43">
        <v>1</v>
      </c>
    </row>
    <row r="44" spans="1:11" x14ac:dyDescent="0.25">
      <c r="A44" t="s">
        <v>43</v>
      </c>
      <c r="B44" t="s">
        <v>42</v>
      </c>
      <c r="C44" t="s">
        <v>56</v>
      </c>
      <c r="D44" t="s">
        <v>57</v>
      </c>
      <c r="E44" t="s">
        <v>67</v>
      </c>
      <c r="G44">
        <v>1</v>
      </c>
      <c r="J44">
        <v>1</v>
      </c>
    </row>
    <row r="45" spans="1:11" x14ac:dyDescent="0.25">
      <c r="A45" t="s">
        <v>43</v>
      </c>
      <c r="B45" t="s">
        <v>42</v>
      </c>
      <c r="C45" t="s">
        <v>56</v>
      </c>
      <c r="D45" t="s">
        <v>57</v>
      </c>
      <c r="E45" t="s">
        <v>67</v>
      </c>
      <c r="G45">
        <v>1</v>
      </c>
      <c r="J45">
        <v>1</v>
      </c>
    </row>
    <row r="46" spans="1:11" x14ac:dyDescent="0.25">
      <c r="A46" t="s">
        <v>43</v>
      </c>
      <c r="B46" t="s">
        <v>42</v>
      </c>
      <c r="C46" t="s">
        <v>56</v>
      </c>
      <c r="D46" t="s">
        <v>57</v>
      </c>
      <c r="E46" t="s">
        <v>67</v>
      </c>
      <c r="G46">
        <v>1</v>
      </c>
      <c r="J46">
        <v>1</v>
      </c>
    </row>
    <row r="47" spans="1:11" x14ac:dyDescent="0.25">
      <c r="A47" t="s">
        <v>43</v>
      </c>
      <c r="B47" t="s">
        <v>42</v>
      </c>
      <c r="C47" t="s">
        <v>56</v>
      </c>
      <c r="D47" t="s">
        <v>57</v>
      </c>
      <c r="E47" t="s">
        <v>67</v>
      </c>
      <c r="G47">
        <v>1</v>
      </c>
      <c r="J47">
        <v>1</v>
      </c>
    </row>
    <row r="48" spans="1:11" x14ac:dyDescent="0.25">
      <c r="A48" t="s">
        <v>139</v>
      </c>
      <c r="B48" t="s">
        <v>42</v>
      </c>
      <c r="C48" t="s">
        <v>52</v>
      </c>
      <c r="D48" t="s">
        <v>52</v>
      </c>
      <c r="E48" t="s">
        <v>54</v>
      </c>
      <c r="G48">
        <v>1</v>
      </c>
      <c r="J48">
        <v>1</v>
      </c>
    </row>
    <row r="50" spans="1:10" x14ac:dyDescent="0.25">
      <c r="A50" t="s">
        <v>41</v>
      </c>
      <c r="B50" t="s">
        <v>47</v>
      </c>
      <c r="C50" t="s">
        <v>55</v>
      </c>
      <c r="D50" t="s">
        <v>55</v>
      </c>
      <c r="E50" t="s">
        <v>55</v>
      </c>
      <c r="I50">
        <v>1</v>
      </c>
      <c r="J50">
        <v>1</v>
      </c>
    </row>
    <row r="51" spans="1:10" x14ac:dyDescent="0.25">
      <c r="A51" t="s">
        <v>48</v>
      </c>
      <c r="B51" t="s">
        <v>47</v>
      </c>
      <c r="C51" t="s">
        <v>52</v>
      </c>
      <c r="D51" t="s">
        <v>52</v>
      </c>
      <c r="E51" t="s">
        <v>53</v>
      </c>
      <c r="I51">
        <v>1</v>
      </c>
      <c r="J51">
        <v>1</v>
      </c>
    </row>
    <row r="52" spans="1:10" x14ac:dyDescent="0.25">
      <c r="A52" t="s">
        <v>41</v>
      </c>
      <c r="B52" t="s">
        <v>47</v>
      </c>
      <c r="C52" t="s">
        <v>55</v>
      </c>
      <c r="D52" t="s">
        <v>55</v>
      </c>
      <c r="E52" t="s">
        <v>55</v>
      </c>
      <c r="I52">
        <v>2</v>
      </c>
      <c r="J52">
        <v>2</v>
      </c>
    </row>
    <row r="53" spans="1:10" x14ac:dyDescent="0.25">
      <c r="A53" t="s">
        <v>140</v>
      </c>
      <c r="B53" t="s">
        <v>47</v>
      </c>
      <c r="C53" t="s">
        <v>52</v>
      </c>
      <c r="D53" t="s">
        <v>52</v>
      </c>
      <c r="E53" t="s">
        <v>54</v>
      </c>
      <c r="I53">
        <v>2</v>
      </c>
      <c r="J53">
        <v>2</v>
      </c>
    </row>
    <row r="55" spans="1:10" x14ac:dyDescent="0.25">
      <c r="A55" t="s">
        <v>83</v>
      </c>
      <c r="B55" t="s">
        <v>32</v>
      </c>
      <c r="C55" t="s">
        <v>58</v>
      </c>
      <c r="D55" t="s">
        <v>59</v>
      </c>
      <c r="E55" t="s">
        <v>89</v>
      </c>
      <c r="H55">
        <v>1</v>
      </c>
      <c r="J55">
        <v>1</v>
      </c>
    </row>
    <row r="56" spans="1:10" x14ac:dyDescent="0.25">
      <c r="A56" t="s">
        <v>83</v>
      </c>
      <c r="B56" t="s">
        <v>32</v>
      </c>
      <c r="C56" t="s">
        <v>58</v>
      </c>
      <c r="D56" t="s">
        <v>59</v>
      </c>
      <c r="E56" t="s">
        <v>89</v>
      </c>
      <c r="H56">
        <v>1</v>
      </c>
      <c r="J56">
        <v>1</v>
      </c>
    </row>
    <row r="57" spans="1:10" x14ac:dyDescent="0.25">
      <c r="A57" t="s">
        <v>83</v>
      </c>
      <c r="B57" t="s">
        <v>32</v>
      </c>
      <c r="C57" t="s">
        <v>58</v>
      </c>
      <c r="D57" t="s">
        <v>59</v>
      </c>
      <c r="E57" t="s">
        <v>89</v>
      </c>
      <c r="H57">
        <v>1</v>
      </c>
      <c r="J57">
        <v>1</v>
      </c>
    </row>
    <row r="58" spans="1:10" x14ac:dyDescent="0.25">
      <c r="A58" t="s">
        <v>83</v>
      </c>
      <c r="B58" t="s">
        <v>32</v>
      </c>
      <c r="C58" t="s">
        <v>58</v>
      </c>
      <c r="D58" t="s">
        <v>59</v>
      </c>
      <c r="E58" t="s">
        <v>89</v>
      </c>
      <c r="H58">
        <v>1</v>
      </c>
      <c r="J58">
        <v>1</v>
      </c>
    </row>
    <row r="59" spans="1:10" x14ac:dyDescent="0.25">
      <c r="A59" t="s">
        <v>83</v>
      </c>
      <c r="B59" t="s">
        <v>32</v>
      </c>
      <c r="C59" t="s">
        <v>58</v>
      </c>
      <c r="D59" t="s">
        <v>59</v>
      </c>
      <c r="E59" t="s">
        <v>89</v>
      </c>
      <c r="H59">
        <v>1</v>
      </c>
      <c r="J59">
        <v>1</v>
      </c>
    </row>
    <row r="60" spans="1:10" x14ac:dyDescent="0.25">
      <c r="A60" t="s">
        <v>83</v>
      </c>
      <c r="B60" t="s">
        <v>32</v>
      </c>
      <c r="C60" t="s">
        <v>58</v>
      </c>
      <c r="D60" t="s">
        <v>59</v>
      </c>
      <c r="E60" t="s">
        <v>89</v>
      </c>
      <c r="H60">
        <v>1</v>
      </c>
      <c r="J60">
        <v>1</v>
      </c>
    </row>
    <row r="61" spans="1:10" x14ac:dyDescent="0.25">
      <c r="A61" t="s">
        <v>39</v>
      </c>
      <c r="B61" t="s">
        <v>32</v>
      </c>
      <c r="C61" t="s">
        <v>52</v>
      </c>
      <c r="D61" t="s">
        <v>52</v>
      </c>
      <c r="E61" t="s">
        <v>72</v>
      </c>
      <c r="H61">
        <v>1</v>
      </c>
      <c r="J61">
        <v>1</v>
      </c>
    </row>
    <row r="62" spans="1:10" x14ac:dyDescent="0.25">
      <c r="A62" t="s">
        <v>83</v>
      </c>
      <c r="B62" t="s">
        <v>32</v>
      </c>
      <c r="C62" t="s">
        <v>58</v>
      </c>
      <c r="D62" t="s">
        <v>59</v>
      </c>
      <c r="E62" t="s">
        <v>89</v>
      </c>
      <c r="H62">
        <v>2</v>
      </c>
      <c r="J62">
        <v>2</v>
      </c>
    </row>
    <row r="63" spans="1:10" x14ac:dyDescent="0.25">
      <c r="A63" t="s">
        <v>30</v>
      </c>
      <c r="B63" t="s">
        <v>35</v>
      </c>
      <c r="C63" t="s">
        <v>52</v>
      </c>
      <c r="D63" t="s">
        <v>52</v>
      </c>
      <c r="E63" t="s">
        <v>72</v>
      </c>
      <c r="G63">
        <v>1</v>
      </c>
      <c r="J63">
        <v>1</v>
      </c>
    </row>
    <row r="64" spans="1:10" x14ac:dyDescent="0.25">
      <c r="A64" t="s">
        <v>43</v>
      </c>
      <c r="B64" t="s">
        <v>35</v>
      </c>
      <c r="C64" t="s">
        <v>56</v>
      </c>
      <c r="D64" t="s">
        <v>57</v>
      </c>
      <c r="E64" t="s">
        <v>67</v>
      </c>
      <c r="G64">
        <v>1</v>
      </c>
      <c r="J64">
        <v>1</v>
      </c>
    </row>
    <row r="65" spans="1:11" x14ac:dyDescent="0.25">
      <c r="A65" t="s">
        <v>71</v>
      </c>
      <c r="B65" t="s">
        <v>96</v>
      </c>
      <c r="C65" t="s">
        <v>55</v>
      </c>
      <c r="D65" t="s">
        <v>55</v>
      </c>
      <c r="E65" t="s">
        <v>55</v>
      </c>
      <c r="I65">
        <v>1</v>
      </c>
      <c r="J65">
        <v>1</v>
      </c>
    </row>
    <row r="67" spans="1:11" x14ac:dyDescent="0.25">
      <c r="A67" t="s">
        <v>60</v>
      </c>
    </row>
    <row r="74" spans="1:11" x14ac:dyDescent="0.25">
      <c r="K74" t="s">
        <v>61</v>
      </c>
    </row>
    <row r="75" spans="1:11" x14ac:dyDescent="0.25">
      <c r="D75" t="s">
        <v>6</v>
      </c>
      <c r="F75" t="s">
        <v>7</v>
      </c>
      <c r="G75" t="s">
        <v>8</v>
      </c>
      <c r="H75" t="s">
        <v>9</v>
      </c>
      <c r="I75" t="s">
        <v>10</v>
      </c>
    </row>
    <row r="86" spans="1:10" x14ac:dyDescent="0.25">
      <c r="A86" t="s">
        <v>26</v>
      </c>
      <c r="F86">
        <v>34</v>
      </c>
      <c r="G86">
        <v>10</v>
      </c>
      <c r="H86">
        <v>11</v>
      </c>
      <c r="I86">
        <v>8</v>
      </c>
      <c r="J86">
        <v>63</v>
      </c>
    </row>
  </sheetData>
  <sortState xmlns:xlrd2="http://schemas.microsoft.com/office/spreadsheetml/2017/richdata2" ref="A6:R25">
    <sortCondition ref="D6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"/>
  <sheetViews>
    <sheetView workbookViewId="0">
      <selection activeCell="F17" sqref="F17"/>
    </sheetView>
  </sheetViews>
  <sheetFormatPr defaultRowHeight="12.5" x14ac:dyDescent="0.25"/>
  <cols>
    <col min="4" max="4" width="15.26953125" customWidth="1"/>
  </cols>
  <sheetData>
    <row r="1" spans="1:13" x14ac:dyDescent="0.25">
      <c r="A1" t="s">
        <v>138</v>
      </c>
      <c r="B1" t="s">
        <v>94</v>
      </c>
      <c r="C1" t="s">
        <v>69</v>
      </c>
      <c r="D1" t="s">
        <v>51</v>
      </c>
      <c r="E1" t="s">
        <v>55</v>
      </c>
      <c r="F1" t="s">
        <v>55</v>
      </c>
      <c r="G1" t="s">
        <v>55</v>
      </c>
      <c r="H1">
        <v>0.5</v>
      </c>
      <c r="K1">
        <v>0.5</v>
      </c>
      <c r="L1">
        <v>1</v>
      </c>
      <c r="M1" t="s">
        <v>95</v>
      </c>
    </row>
    <row r="2" spans="1:13" x14ac:dyDescent="0.25">
      <c r="A2" t="s">
        <v>136</v>
      </c>
      <c r="B2" t="s">
        <v>92</v>
      </c>
      <c r="C2" t="s">
        <v>69</v>
      </c>
      <c r="D2" t="s">
        <v>34</v>
      </c>
      <c r="E2" t="s">
        <v>55</v>
      </c>
      <c r="F2" t="s">
        <v>55</v>
      </c>
      <c r="G2" t="s">
        <v>55</v>
      </c>
      <c r="H2">
        <v>1</v>
      </c>
      <c r="L2">
        <v>1</v>
      </c>
    </row>
    <row r="3" spans="1:13" x14ac:dyDescent="0.25">
      <c r="A3" t="s">
        <v>137</v>
      </c>
      <c r="B3" t="s">
        <v>93</v>
      </c>
      <c r="C3" t="s">
        <v>69</v>
      </c>
      <c r="D3" t="s">
        <v>51</v>
      </c>
      <c r="E3" t="s">
        <v>52</v>
      </c>
      <c r="F3" t="s">
        <v>52</v>
      </c>
      <c r="G3" t="s">
        <v>53</v>
      </c>
      <c r="H3">
        <v>0.5</v>
      </c>
      <c r="K3">
        <v>0.5</v>
      </c>
      <c r="L3">
        <v>1</v>
      </c>
    </row>
    <row r="4" spans="1:13" x14ac:dyDescent="0.25">
      <c r="A4" t="s">
        <v>135</v>
      </c>
      <c r="B4" t="s">
        <v>33</v>
      </c>
      <c r="C4" t="s">
        <v>69</v>
      </c>
      <c r="D4" t="s">
        <v>34</v>
      </c>
      <c r="E4" t="s">
        <v>52</v>
      </c>
      <c r="F4" t="s">
        <v>52</v>
      </c>
      <c r="G4" t="s">
        <v>72</v>
      </c>
      <c r="H4">
        <v>1</v>
      </c>
      <c r="L4">
        <v>1</v>
      </c>
    </row>
    <row r="6" spans="1:13" x14ac:dyDescent="0.25">
      <c r="A6" t="s">
        <v>98</v>
      </c>
      <c r="B6" t="s">
        <v>99</v>
      </c>
      <c r="C6" t="s">
        <v>100</v>
      </c>
      <c r="D6" t="s">
        <v>101</v>
      </c>
      <c r="E6" t="s">
        <v>55</v>
      </c>
      <c r="F6" t="s">
        <v>55</v>
      </c>
      <c r="G6" t="s">
        <v>55</v>
      </c>
      <c r="H6">
        <v>1</v>
      </c>
      <c r="L6">
        <v>1</v>
      </c>
    </row>
    <row r="7" spans="1:13" x14ac:dyDescent="0.25">
      <c r="A7" t="s">
        <v>49</v>
      </c>
      <c r="B7" t="s">
        <v>119</v>
      </c>
      <c r="C7" t="s">
        <v>45</v>
      </c>
      <c r="D7" t="s">
        <v>31</v>
      </c>
      <c r="E7" t="s">
        <v>55</v>
      </c>
      <c r="F7" t="s">
        <v>55</v>
      </c>
      <c r="G7" t="s">
        <v>55</v>
      </c>
      <c r="H7">
        <v>1</v>
      </c>
      <c r="L7">
        <v>1</v>
      </c>
    </row>
    <row r="8" spans="1:13" x14ac:dyDescent="0.25">
      <c r="A8" t="s">
        <v>18</v>
      </c>
      <c r="B8" t="s">
        <v>126</v>
      </c>
      <c r="C8" t="s">
        <v>45</v>
      </c>
      <c r="D8" t="s">
        <v>31</v>
      </c>
      <c r="E8" t="s">
        <v>55</v>
      </c>
      <c r="F8" t="s">
        <v>55</v>
      </c>
      <c r="G8" t="s">
        <v>55</v>
      </c>
      <c r="H8">
        <v>1</v>
      </c>
      <c r="L8">
        <v>1</v>
      </c>
    </row>
    <row r="9" spans="1:13" x14ac:dyDescent="0.25">
      <c r="A9" t="s">
        <v>75</v>
      </c>
      <c r="B9" t="s">
        <v>130</v>
      </c>
      <c r="C9" t="s">
        <v>45</v>
      </c>
      <c r="D9" t="s">
        <v>31</v>
      </c>
      <c r="E9" t="s">
        <v>55</v>
      </c>
      <c r="F9" t="s">
        <v>55</v>
      </c>
      <c r="G9" t="s">
        <v>55</v>
      </c>
      <c r="H9">
        <v>1</v>
      </c>
      <c r="L9">
        <v>1</v>
      </c>
    </row>
    <row r="10" spans="1:13" x14ac:dyDescent="0.25">
      <c r="A10" t="s">
        <v>84</v>
      </c>
      <c r="B10" t="s">
        <v>131</v>
      </c>
      <c r="C10" t="s">
        <v>45</v>
      </c>
      <c r="D10" t="s">
        <v>31</v>
      </c>
      <c r="E10" t="s">
        <v>55</v>
      </c>
      <c r="F10" t="s">
        <v>55</v>
      </c>
      <c r="G10" t="s">
        <v>55</v>
      </c>
      <c r="H10">
        <v>1</v>
      </c>
      <c r="L10">
        <v>1</v>
      </c>
    </row>
    <row r="11" spans="1:13" x14ac:dyDescent="0.25">
      <c r="A11" t="s">
        <v>73</v>
      </c>
      <c r="B11" t="s">
        <v>107</v>
      </c>
      <c r="C11" t="s">
        <v>45</v>
      </c>
      <c r="D11" t="s">
        <v>31</v>
      </c>
      <c r="E11" t="s">
        <v>55</v>
      </c>
      <c r="F11" t="s">
        <v>55</v>
      </c>
      <c r="G11" t="s">
        <v>55</v>
      </c>
      <c r="H11">
        <v>1</v>
      </c>
      <c r="L11">
        <v>1</v>
      </c>
    </row>
    <row r="12" spans="1:13" x14ac:dyDescent="0.25">
      <c r="A12" t="s">
        <v>27</v>
      </c>
      <c r="B12" t="s">
        <v>118</v>
      </c>
      <c r="C12" t="s">
        <v>45</v>
      </c>
      <c r="D12" t="s">
        <v>31</v>
      </c>
      <c r="E12" t="s">
        <v>55</v>
      </c>
      <c r="F12" t="s">
        <v>55</v>
      </c>
      <c r="G12" t="s">
        <v>55</v>
      </c>
      <c r="H12">
        <v>1</v>
      </c>
      <c r="L12">
        <v>1</v>
      </c>
    </row>
    <row r="13" spans="1:13" x14ac:dyDescent="0.25">
      <c r="A13" t="s">
        <v>105</v>
      </c>
      <c r="B13" t="s">
        <v>114</v>
      </c>
      <c r="C13" t="s">
        <v>45</v>
      </c>
      <c r="D13" t="s">
        <v>31</v>
      </c>
      <c r="E13" t="s">
        <v>55</v>
      </c>
      <c r="F13" t="s">
        <v>55</v>
      </c>
      <c r="G13" t="s">
        <v>55</v>
      </c>
      <c r="H13">
        <v>1</v>
      </c>
      <c r="L13">
        <v>1</v>
      </c>
    </row>
    <row r="14" spans="1:13" x14ac:dyDescent="0.25">
      <c r="A14" t="s">
        <v>80</v>
      </c>
      <c r="B14" t="s">
        <v>127</v>
      </c>
      <c r="C14" t="s">
        <v>45</v>
      </c>
      <c r="D14" t="s">
        <v>31</v>
      </c>
      <c r="E14" t="s">
        <v>70</v>
      </c>
      <c r="F14" t="s">
        <v>70</v>
      </c>
      <c r="G14" t="s">
        <v>55</v>
      </c>
      <c r="H14">
        <v>1</v>
      </c>
      <c r="L14">
        <v>1</v>
      </c>
    </row>
    <row r="15" spans="1:13" x14ac:dyDescent="0.25">
      <c r="A15" t="s">
        <v>132</v>
      </c>
      <c r="B15" t="s">
        <v>115</v>
      </c>
      <c r="C15" t="s">
        <v>45</v>
      </c>
      <c r="D15" t="s">
        <v>31</v>
      </c>
      <c r="E15" t="s">
        <v>55</v>
      </c>
      <c r="F15" t="s">
        <v>55</v>
      </c>
      <c r="G15" t="s">
        <v>55</v>
      </c>
      <c r="H15">
        <v>1</v>
      </c>
      <c r="L15">
        <v>1</v>
      </c>
    </row>
    <row r="16" spans="1:13" x14ac:dyDescent="0.25">
      <c r="A16" t="s">
        <v>76</v>
      </c>
      <c r="B16" t="s">
        <v>133</v>
      </c>
      <c r="C16" t="s">
        <v>45</v>
      </c>
      <c r="D16" t="s">
        <v>31</v>
      </c>
      <c r="E16" t="s">
        <v>111</v>
      </c>
      <c r="F16" t="s">
        <v>112</v>
      </c>
      <c r="G16" t="s">
        <v>55</v>
      </c>
      <c r="H16">
        <v>1</v>
      </c>
      <c r="L16">
        <v>1</v>
      </c>
    </row>
    <row r="17" spans="1:12" x14ac:dyDescent="0.25">
      <c r="A17" t="s">
        <v>74</v>
      </c>
      <c r="B17" t="s">
        <v>104</v>
      </c>
      <c r="C17" t="s">
        <v>45</v>
      </c>
      <c r="D17" t="s">
        <v>31</v>
      </c>
      <c r="E17" t="s">
        <v>55</v>
      </c>
      <c r="F17" t="s">
        <v>55</v>
      </c>
      <c r="G17" t="s">
        <v>55</v>
      </c>
      <c r="H17">
        <v>1</v>
      </c>
      <c r="L17">
        <v>1</v>
      </c>
    </row>
    <row r="18" spans="1:12" x14ac:dyDescent="0.25">
      <c r="A18" t="s">
        <v>78</v>
      </c>
      <c r="B18" t="s">
        <v>108</v>
      </c>
      <c r="C18" t="s">
        <v>45</v>
      </c>
      <c r="D18" t="s">
        <v>31</v>
      </c>
      <c r="E18" t="s">
        <v>68</v>
      </c>
      <c r="F18" t="s">
        <v>68</v>
      </c>
      <c r="G18" t="s">
        <v>55</v>
      </c>
      <c r="H18">
        <v>1</v>
      </c>
      <c r="L18">
        <v>1</v>
      </c>
    </row>
    <row r="19" spans="1:12" x14ac:dyDescent="0.25">
      <c r="A19" t="s">
        <v>85</v>
      </c>
      <c r="B19" t="s">
        <v>113</v>
      </c>
      <c r="C19" t="s">
        <v>45</v>
      </c>
      <c r="D19" t="s">
        <v>31</v>
      </c>
      <c r="E19" t="s">
        <v>55</v>
      </c>
      <c r="F19" t="s">
        <v>55</v>
      </c>
      <c r="G19" t="s">
        <v>55</v>
      </c>
      <c r="H19">
        <v>1</v>
      </c>
      <c r="L19">
        <v>1</v>
      </c>
    </row>
    <row r="20" spans="1:12" x14ac:dyDescent="0.25">
      <c r="A20" t="s">
        <v>109</v>
      </c>
      <c r="B20" t="s">
        <v>128</v>
      </c>
      <c r="C20" t="s">
        <v>45</v>
      </c>
      <c r="D20" t="s">
        <v>31</v>
      </c>
      <c r="E20" t="s">
        <v>58</v>
      </c>
      <c r="F20" t="s">
        <v>59</v>
      </c>
      <c r="G20" t="s">
        <v>86</v>
      </c>
      <c r="H20">
        <v>1</v>
      </c>
      <c r="L20">
        <v>1</v>
      </c>
    </row>
    <row r="21" spans="1:12" x14ac:dyDescent="0.25">
      <c r="A21" t="s">
        <v>82</v>
      </c>
      <c r="B21" t="s">
        <v>120</v>
      </c>
      <c r="C21" t="s">
        <v>45</v>
      </c>
      <c r="D21" t="s">
        <v>31</v>
      </c>
      <c r="E21" t="s">
        <v>55</v>
      </c>
      <c r="F21" t="s">
        <v>55</v>
      </c>
      <c r="G21" t="s">
        <v>55</v>
      </c>
      <c r="H21">
        <v>1</v>
      </c>
      <c r="L21">
        <v>1</v>
      </c>
    </row>
    <row r="22" spans="1:12" x14ac:dyDescent="0.25">
      <c r="A22" t="s">
        <v>50</v>
      </c>
      <c r="B22" t="s">
        <v>124</v>
      </c>
      <c r="C22" t="s">
        <v>45</v>
      </c>
      <c r="D22" t="s">
        <v>31</v>
      </c>
      <c r="E22" t="s">
        <v>55</v>
      </c>
      <c r="F22" t="s">
        <v>55</v>
      </c>
      <c r="G22" t="s">
        <v>55</v>
      </c>
      <c r="H22">
        <v>1</v>
      </c>
      <c r="L22">
        <v>1</v>
      </c>
    </row>
    <row r="23" spans="1:12" x14ac:dyDescent="0.25">
      <c r="A23" t="s">
        <v>19</v>
      </c>
      <c r="B23" t="s">
        <v>122</v>
      </c>
      <c r="C23" t="s">
        <v>45</v>
      </c>
      <c r="D23" t="s">
        <v>31</v>
      </c>
      <c r="E23" t="s">
        <v>55</v>
      </c>
      <c r="F23" t="s">
        <v>55</v>
      </c>
      <c r="G23" t="s">
        <v>55</v>
      </c>
      <c r="H23">
        <v>1</v>
      </c>
      <c r="L23">
        <v>1</v>
      </c>
    </row>
    <row r="24" spans="1:12" x14ac:dyDescent="0.25">
      <c r="A24" t="s">
        <v>20</v>
      </c>
      <c r="B24" t="s">
        <v>123</v>
      </c>
      <c r="C24" t="s">
        <v>45</v>
      </c>
      <c r="D24" t="s">
        <v>31</v>
      </c>
      <c r="E24" t="s">
        <v>55</v>
      </c>
      <c r="F24" t="s">
        <v>55</v>
      </c>
      <c r="G24" t="s">
        <v>55</v>
      </c>
      <c r="H24">
        <v>1</v>
      </c>
      <c r="L24">
        <v>1</v>
      </c>
    </row>
    <row r="25" spans="1:12" x14ac:dyDescent="0.25">
      <c r="A25" t="s">
        <v>81</v>
      </c>
      <c r="B25" t="s">
        <v>117</v>
      </c>
      <c r="C25" t="s">
        <v>45</v>
      </c>
      <c r="D25" t="s">
        <v>31</v>
      </c>
      <c r="E25" t="s">
        <v>55</v>
      </c>
      <c r="F25" t="s">
        <v>55</v>
      </c>
      <c r="G25" t="s">
        <v>55</v>
      </c>
      <c r="H25">
        <v>1</v>
      </c>
      <c r="L25">
        <v>1</v>
      </c>
    </row>
    <row r="26" spans="1:12" x14ac:dyDescent="0.25">
      <c r="A26" t="s">
        <v>79</v>
      </c>
      <c r="B26" t="s">
        <v>129</v>
      </c>
      <c r="C26" t="s">
        <v>45</v>
      </c>
      <c r="D26" t="s">
        <v>31</v>
      </c>
      <c r="E26" t="s">
        <v>55</v>
      </c>
      <c r="F26" t="s">
        <v>55</v>
      </c>
      <c r="G26" t="s">
        <v>55</v>
      </c>
      <c r="H26">
        <v>1</v>
      </c>
      <c r="L26">
        <v>1</v>
      </c>
    </row>
    <row r="27" spans="1:12" x14ac:dyDescent="0.25">
      <c r="A27">
        <v>2</v>
      </c>
      <c r="B27" t="s">
        <v>106</v>
      </c>
      <c r="C27" t="s">
        <v>87</v>
      </c>
      <c r="D27" t="s">
        <v>88</v>
      </c>
      <c r="E27" t="s">
        <v>55</v>
      </c>
      <c r="F27" t="s">
        <v>55</v>
      </c>
      <c r="G27" t="s">
        <v>55</v>
      </c>
      <c r="H27">
        <v>1</v>
      </c>
      <c r="L27">
        <v>1</v>
      </c>
    </row>
    <row r="28" spans="1:12" x14ac:dyDescent="0.25">
      <c r="A28">
        <v>5</v>
      </c>
      <c r="B28" t="s">
        <v>125</v>
      </c>
      <c r="C28" t="s">
        <v>87</v>
      </c>
      <c r="D28" t="s">
        <v>88</v>
      </c>
      <c r="E28" t="s">
        <v>55</v>
      </c>
      <c r="F28" t="s">
        <v>55</v>
      </c>
      <c r="G28" t="s">
        <v>55</v>
      </c>
      <c r="H28">
        <v>1</v>
      </c>
      <c r="L28">
        <v>1</v>
      </c>
    </row>
    <row r="29" spans="1:12" x14ac:dyDescent="0.25">
      <c r="A29">
        <v>3</v>
      </c>
      <c r="B29" t="s">
        <v>103</v>
      </c>
      <c r="C29" t="s">
        <v>87</v>
      </c>
      <c r="D29" t="s">
        <v>88</v>
      </c>
      <c r="E29" t="s">
        <v>55</v>
      </c>
      <c r="F29" t="s">
        <v>55</v>
      </c>
      <c r="G29" t="s">
        <v>55</v>
      </c>
      <c r="H29">
        <v>1</v>
      </c>
      <c r="L29">
        <v>1</v>
      </c>
    </row>
    <row r="30" spans="1:12" x14ac:dyDescent="0.25">
      <c r="A30">
        <v>4</v>
      </c>
      <c r="B30" t="s">
        <v>110</v>
      </c>
      <c r="C30" t="s">
        <v>87</v>
      </c>
      <c r="D30" t="s">
        <v>88</v>
      </c>
      <c r="E30" t="s">
        <v>55</v>
      </c>
      <c r="F30" t="s">
        <v>55</v>
      </c>
      <c r="G30" t="s">
        <v>55</v>
      </c>
      <c r="H30">
        <v>1</v>
      </c>
      <c r="L30">
        <v>1</v>
      </c>
    </row>
    <row r="31" spans="1:12" x14ac:dyDescent="0.25">
      <c r="A31">
        <v>6</v>
      </c>
      <c r="B31" t="s">
        <v>116</v>
      </c>
      <c r="C31" t="s">
        <v>87</v>
      </c>
      <c r="D31" t="s">
        <v>88</v>
      </c>
      <c r="E31" t="s">
        <v>55</v>
      </c>
      <c r="F31" t="s">
        <v>55</v>
      </c>
      <c r="G31" t="s">
        <v>55</v>
      </c>
      <c r="H31">
        <v>1</v>
      </c>
      <c r="L31">
        <v>1</v>
      </c>
    </row>
    <row r="32" spans="1:12" x14ac:dyDescent="0.25">
      <c r="A32">
        <v>7</v>
      </c>
      <c r="B32" t="s">
        <v>121</v>
      </c>
      <c r="C32" t="s">
        <v>87</v>
      </c>
      <c r="D32" t="s">
        <v>88</v>
      </c>
      <c r="E32" t="s">
        <v>55</v>
      </c>
      <c r="F32" t="s">
        <v>55</v>
      </c>
      <c r="G32" t="s">
        <v>55</v>
      </c>
      <c r="H32">
        <v>1</v>
      </c>
      <c r="L32">
        <v>1</v>
      </c>
    </row>
    <row r="33" spans="1:12" x14ac:dyDescent="0.25">
      <c r="B33" t="s">
        <v>102</v>
      </c>
      <c r="C33" t="s">
        <v>66</v>
      </c>
      <c r="D33" t="s">
        <v>29</v>
      </c>
      <c r="E33" t="s">
        <v>55</v>
      </c>
      <c r="F33" t="s">
        <v>55</v>
      </c>
      <c r="G33" t="s">
        <v>55</v>
      </c>
      <c r="H33">
        <v>1</v>
      </c>
      <c r="L33">
        <v>1</v>
      </c>
    </row>
    <row r="34" spans="1:12" x14ac:dyDescent="0.25">
      <c r="B34" t="s">
        <v>39</v>
      </c>
      <c r="D34" t="s">
        <v>32</v>
      </c>
      <c r="E34" t="s">
        <v>52</v>
      </c>
      <c r="F34" t="s">
        <v>52</v>
      </c>
      <c r="G34" t="s">
        <v>72</v>
      </c>
      <c r="J34">
        <v>1</v>
      </c>
      <c r="L34">
        <v>1</v>
      </c>
    </row>
    <row r="35" spans="1:12" x14ac:dyDescent="0.25">
      <c r="A35" t="s">
        <v>23</v>
      </c>
      <c r="B35" t="s">
        <v>83</v>
      </c>
      <c r="C35" t="s">
        <v>23</v>
      </c>
      <c r="D35" t="s">
        <v>40</v>
      </c>
      <c r="E35" t="s">
        <v>58</v>
      </c>
      <c r="F35" t="s">
        <v>59</v>
      </c>
      <c r="G35" t="s">
        <v>89</v>
      </c>
      <c r="J35">
        <v>2</v>
      </c>
      <c r="L35">
        <v>2</v>
      </c>
    </row>
    <row r="36" spans="1:12" x14ac:dyDescent="0.25">
      <c r="B36" t="s">
        <v>83</v>
      </c>
      <c r="D36" t="s">
        <v>32</v>
      </c>
      <c r="E36" t="s">
        <v>58</v>
      </c>
      <c r="F36" t="s">
        <v>59</v>
      </c>
      <c r="G36" t="s">
        <v>89</v>
      </c>
      <c r="J36">
        <v>1</v>
      </c>
      <c r="L36">
        <v>1</v>
      </c>
    </row>
    <row r="37" spans="1:12" x14ac:dyDescent="0.25">
      <c r="B37" t="s">
        <v>83</v>
      </c>
      <c r="D37" t="s">
        <v>32</v>
      </c>
      <c r="E37" t="s">
        <v>58</v>
      </c>
      <c r="F37" t="s">
        <v>59</v>
      </c>
      <c r="G37" t="s">
        <v>89</v>
      </c>
      <c r="J37">
        <v>1</v>
      </c>
      <c r="L37">
        <v>1</v>
      </c>
    </row>
    <row r="38" spans="1:12" x14ac:dyDescent="0.25">
      <c r="B38" t="s">
        <v>83</v>
      </c>
      <c r="D38" t="s">
        <v>32</v>
      </c>
      <c r="E38" t="s">
        <v>58</v>
      </c>
      <c r="F38" t="s">
        <v>59</v>
      </c>
      <c r="G38" t="s">
        <v>89</v>
      </c>
      <c r="J38">
        <v>1</v>
      </c>
      <c r="L38">
        <v>1</v>
      </c>
    </row>
    <row r="39" spans="1:12" x14ac:dyDescent="0.25">
      <c r="B39" t="s">
        <v>83</v>
      </c>
      <c r="D39" t="s">
        <v>32</v>
      </c>
      <c r="E39" t="s">
        <v>58</v>
      </c>
      <c r="F39" t="s">
        <v>59</v>
      </c>
      <c r="G39" t="s">
        <v>89</v>
      </c>
      <c r="J39">
        <v>1</v>
      </c>
      <c r="L39">
        <v>1</v>
      </c>
    </row>
    <row r="40" spans="1:12" x14ac:dyDescent="0.25">
      <c r="B40" t="s">
        <v>83</v>
      </c>
      <c r="D40" t="s">
        <v>32</v>
      </c>
      <c r="E40" t="s">
        <v>58</v>
      </c>
      <c r="F40" t="s">
        <v>59</v>
      </c>
      <c r="G40" t="s">
        <v>89</v>
      </c>
      <c r="J40">
        <v>1</v>
      </c>
      <c r="L40">
        <v>1</v>
      </c>
    </row>
    <row r="41" spans="1:12" x14ac:dyDescent="0.25">
      <c r="B41" t="s">
        <v>83</v>
      </c>
      <c r="D41" t="s">
        <v>32</v>
      </c>
      <c r="E41" t="s">
        <v>58</v>
      </c>
      <c r="F41" t="s">
        <v>59</v>
      </c>
      <c r="G41" t="s">
        <v>89</v>
      </c>
      <c r="J41">
        <v>1</v>
      </c>
      <c r="L41">
        <v>1</v>
      </c>
    </row>
    <row r="42" spans="1:12" x14ac:dyDescent="0.25">
      <c r="B42" t="s">
        <v>83</v>
      </c>
      <c r="D42" t="s">
        <v>32</v>
      </c>
      <c r="E42" t="s">
        <v>58</v>
      </c>
      <c r="F42" t="s">
        <v>59</v>
      </c>
      <c r="G42" t="s">
        <v>89</v>
      </c>
      <c r="J42">
        <v>2</v>
      </c>
      <c r="L42">
        <v>2</v>
      </c>
    </row>
    <row r="43" spans="1:12" x14ac:dyDescent="0.25">
      <c r="B43" t="s">
        <v>48</v>
      </c>
      <c r="D43" t="s">
        <v>47</v>
      </c>
      <c r="E43" t="s">
        <v>52</v>
      </c>
      <c r="F43" t="s">
        <v>52</v>
      </c>
      <c r="G43" t="s">
        <v>53</v>
      </c>
      <c r="K43">
        <v>1</v>
      </c>
      <c r="L43">
        <v>1</v>
      </c>
    </row>
    <row r="44" spans="1:12" x14ac:dyDescent="0.25">
      <c r="B44" t="s">
        <v>41</v>
      </c>
      <c r="D44" t="s">
        <v>47</v>
      </c>
      <c r="E44" t="s">
        <v>55</v>
      </c>
      <c r="F44" t="s">
        <v>55</v>
      </c>
      <c r="G44" t="s">
        <v>55</v>
      </c>
      <c r="K44">
        <v>1</v>
      </c>
      <c r="L44">
        <v>1</v>
      </c>
    </row>
    <row r="45" spans="1:12" x14ac:dyDescent="0.25">
      <c r="B45" t="s">
        <v>41</v>
      </c>
      <c r="D45" t="s">
        <v>47</v>
      </c>
      <c r="E45" t="s">
        <v>55</v>
      </c>
      <c r="F45" t="s">
        <v>55</v>
      </c>
      <c r="G45" t="s">
        <v>55</v>
      </c>
      <c r="K45">
        <v>2</v>
      </c>
      <c r="L45">
        <v>2</v>
      </c>
    </row>
    <row r="46" spans="1:12" x14ac:dyDescent="0.25">
      <c r="B46" t="s">
        <v>71</v>
      </c>
      <c r="D46" t="s">
        <v>96</v>
      </c>
      <c r="E46" t="s">
        <v>55</v>
      </c>
      <c r="F46" t="s">
        <v>55</v>
      </c>
      <c r="G46" t="s">
        <v>55</v>
      </c>
      <c r="K46">
        <v>1</v>
      </c>
      <c r="L46">
        <v>1</v>
      </c>
    </row>
    <row r="47" spans="1:12" x14ac:dyDescent="0.25">
      <c r="B47" t="s">
        <v>140</v>
      </c>
      <c r="D47" t="s">
        <v>47</v>
      </c>
      <c r="E47" t="s">
        <v>52</v>
      </c>
      <c r="F47" t="s">
        <v>52</v>
      </c>
      <c r="G47" t="s">
        <v>54</v>
      </c>
      <c r="K47">
        <v>2</v>
      </c>
      <c r="L47">
        <v>2</v>
      </c>
    </row>
    <row r="52" spans="1:13" x14ac:dyDescent="0.25">
      <c r="A52" t="s">
        <v>141</v>
      </c>
    </row>
    <row r="53" spans="1:13" x14ac:dyDescent="0.25">
      <c r="A53" t="s">
        <v>142</v>
      </c>
    </row>
    <row r="55" spans="1:13" x14ac:dyDescent="0.25">
      <c r="A55" t="s">
        <v>97</v>
      </c>
      <c r="M55" t="s">
        <v>61</v>
      </c>
    </row>
    <row r="56" spans="1:13" x14ac:dyDescent="0.25">
      <c r="C56" t="s">
        <v>5</v>
      </c>
      <c r="F56" t="s">
        <v>6</v>
      </c>
      <c r="H56" t="s">
        <v>7</v>
      </c>
      <c r="I56" t="s">
        <v>8</v>
      </c>
      <c r="J56" t="s">
        <v>9</v>
      </c>
      <c r="K56" t="s">
        <v>10</v>
      </c>
    </row>
  </sheetData>
  <sortState xmlns:xlrd2="http://schemas.microsoft.com/office/spreadsheetml/2017/richdata2" ref="A1:R264">
    <sortCondition ref="B1:B2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SAHLI</vt:lpstr>
      <vt:lpstr>Sheet1</vt:lpstr>
      <vt:lpstr>Sheet2</vt:lpstr>
    </vt:vector>
  </TitlesOfParts>
  <Company>Spersau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sonny bangkit wijaya</cp:lastModifiedBy>
  <cp:lastPrinted>2018-11-28T05:55:59Z</cp:lastPrinted>
  <dcterms:created xsi:type="dcterms:W3CDTF">2004-08-10T07:36:06Z</dcterms:created>
  <dcterms:modified xsi:type="dcterms:W3CDTF">2023-08-10T02:31:48Z</dcterms:modified>
</cp:coreProperties>
</file>