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OneDrive\Desktop\SINKRONISASI DATA - update 27012023\2. MASTER DSP-2022-Pokja terakhir (FIX)\3. REKAP 335 DSP - UPDATE\1. MABESAU (Clear)\"/>
    </mc:Choice>
  </mc:AlternateContent>
  <xr:revisionPtr revIDLastSave="0" documentId="8_{47DC5B0D-5BF6-4942-A667-BF3177AD39C0}" xr6:coauthVersionLast="47" xr6:coauthVersionMax="47" xr10:uidLastSave="{00000000-0000-0000-0000-000000000000}"/>
  <bookViews>
    <workbookView xWindow="-110" yWindow="-110" windowWidth="19420" windowHeight="10300" xr2:uid="{76BA64B6-3C69-42D6-89EB-DB6794439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8" i="1" l="1"/>
  <c r="I108" i="1"/>
  <c r="H108" i="1"/>
  <c r="L106" i="1"/>
  <c r="L105" i="1"/>
  <c r="L104" i="1"/>
  <c r="L103" i="1"/>
  <c r="L102" i="1"/>
  <c r="L101" i="1"/>
  <c r="L100" i="1"/>
  <c r="L93" i="1"/>
  <c r="L92" i="1"/>
  <c r="L91" i="1"/>
  <c r="L90" i="1"/>
  <c r="L89" i="1"/>
  <c r="L88" i="1"/>
  <c r="L87" i="1"/>
  <c r="L86" i="1"/>
  <c r="L85" i="1"/>
  <c r="L84" i="1"/>
  <c r="L83" i="1"/>
  <c r="L82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5" i="1"/>
  <c r="L64" i="1"/>
  <c r="L63" i="1"/>
  <c r="L62" i="1"/>
  <c r="L61" i="1"/>
  <c r="L60" i="1"/>
  <c r="L59" i="1"/>
  <c r="L58" i="1"/>
  <c r="L57" i="1"/>
  <c r="L56" i="1"/>
  <c r="L55" i="1"/>
  <c r="L49" i="1"/>
  <c r="L48" i="1"/>
  <c r="L47" i="1"/>
  <c r="L45" i="1"/>
  <c r="L44" i="1"/>
  <c r="K44" i="1"/>
  <c r="I44" i="1"/>
  <c r="L43" i="1"/>
  <c r="L42" i="1"/>
  <c r="L41" i="1"/>
  <c r="L39" i="1"/>
  <c r="L38" i="1"/>
  <c r="L37" i="1"/>
  <c r="K37" i="1"/>
  <c r="H37" i="1"/>
  <c r="L36" i="1"/>
  <c r="L35" i="1"/>
  <c r="K34" i="1"/>
  <c r="H34" i="1"/>
  <c r="L34" i="1" s="1"/>
  <c r="L33" i="1"/>
  <c r="L32" i="1"/>
  <c r="L31" i="1"/>
  <c r="L30" i="1"/>
  <c r="L29" i="1"/>
  <c r="L28" i="1"/>
  <c r="L27" i="1"/>
  <c r="L26" i="1"/>
  <c r="L25" i="1"/>
  <c r="L24" i="1"/>
  <c r="L23" i="1"/>
  <c r="K22" i="1"/>
  <c r="K108" i="1" s="1"/>
  <c r="H22" i="1"/>
  <c r="L21" i="1"/>
  <c r="L20" i="1"/>
  <c r="L18" i="1"/>
  <c r="L17" i="1"/>
  <c r="L15" i="1"/>
  <c r="L14" i="1"/>
  <c r="L13" i="1"/>
  <c r="L12" i="1"/>
  <c r="L108" i="1" l="1"/>
  <c r="L22" i="1"/>
</calcChain>
</file>

<file path=xl/sharedStrings.xml><?xml version="1.0" encoding="utf-8"?>
<sst xmlns="http://schemas.openxmlformats.org/spreadsheetml/2006/main" count="521" uniqueCount="160">
  <si>
    <t>66</t>
  </si>
  <si>
    <t>T.   DISOPSLATAU</t>
  </si>
  <si>
    <t>BENTUK : 335-DSP</t>
  </si>
  <si>
    <t>NO.</t>
  </si>
  <si>
    <t>J A B A T A N</t>
  </si>
  <si>
    <t>GOL</t>
  </si>
  <si>
    <t>PANGKAT</t>
  </si>
  <si>
    <t>KORPS</t>
  </si>
  <si>
    <t>BIDANG</t>
  </si>
  <si>
    <t>SPESIALISASI</t>
  </si>
  <si>
    <t>JML</t>
  </si>
  <si>
    <t>KETERANGAN</t>
  </si>
  <si>
    <t>JAB</t>
  </si>
  <si>
    <t>PROFESI</t>
  </si>
  <si>
    <t>PA</t>
  </si>
  <si>
    <t>BA</t>
  </si>
  <si>
    <t>TA</t>
  </si>
  <si>
    <t>PNS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</si>
  <si>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</si>
  <si>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</si>
  <si>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</si>
  <si>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</si>
  <si>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</si>
  <si>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</si>
  <si>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</si>
  <si>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</si>
  <si>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</si>
  <si>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</si>
  <si>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</si>
  <si>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</si>
  <si>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</si>
  <si>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Kadisopslatau</t>
  </si>
  <si>
    <t>III P</t>
  </si>
  <si>
    <t>Marsma</t>
  </si>
  <si>
    <t>Pnb/Nav</t>
  </si>
  <si>
    <t>Multi</t>
  </si>
  <si>
    <t>Ba Smin</t>
  </si>
  <si>
    <t>Serka</t>
  </si>
  <si>
    <t>Ta Mudi</t>
  </si>
  <si>
    <t>Praka</t>
  </si>
  <si>
    <t>Tek</t>
  </si>
  <si>
    <t>Srb</t>
  </si>
  <si>
    <t>Ranmor</t>
  </si>
  <si>
    <t>Tur Adminu</t>
  </si>
  <si>
    <t>PNS II D</t>
  </si>
  <si>
    <t>Sesdisopslatau</t>
  </si>
  <si>
    <t>IV M</t>
  </si>
  <si>
    <t>Kolonel</t>
  </si>
  <si>
    <t>2.1</t>
  </si>
  <si>
    <t>Kabagum</t>
  </si>
  <si>
    <t>V P</t>
  </si>
  <si>
    <t>Letkol</t>
  </si>
  <si>
    <t>Adm</t>
  </si>
  <si>
    <t>2.1.1</t>
  </si>
  <si>
    <t>Kasubbagmin</t>
  </si>
  <si>
    <t xml:space="preserve">VI </t>
  </si>
  <si>
    <t>Mayor</t>
  </si>
  <si>
    <t>2.1.1.1</t>
  </si>
  <si>
    <t>Kaurtu</t>
  </si>
  <si>
    <t>VII</t>
  </si>
  <si>
    <t>Kapten/PNS III D</t>
  </si>
  <si>
    <t>2.1.1.2</t>
  </si>
  <si>
    <t>Kaurdal</t>
  </si>
  <si>
    <t>Kapten</t>
  </si>
  <si>
    <t>Ba Harfas</t>
  </si>
  <si>
    <t>Peltu</t>
  </si>
  <si>
    <t>Sus</t>
  </si>
  <si>
    <t>Tum</t>
  </si>
  <si>
    <t>Ba Adminu</t>
  </si>
  <si>
    <t>Minu</t>
  </si>
  <si>
    <t>Ta Kal</t>
  </si>
  <si>
    <t>Kopka</t>
  </si>
  <si>
    <t>Kal</t>
  </si>
  <si>
    <t>Ta Adminu</t>
  </si>
  <si>
    <t>2.1.1.3</t>
  </si>
  <si>
    <t>Kaurpers</t>
  </si>
  <si>
    <t>Ba Adminpers</t>
  </si>
  <si>
    <t>Pers</t>
  </si>
  <si>
    <t>Ta Adminpers</t>
  </si>
  <si>
    <t>2.1.1.4</t>
  </si>
  <si>
    <t>Kaur BMN</t>
  </si>
  <si>
    <t>Sus SIMAK BMN</t>
  </si>
  <si>
    <t>Ba Operator Komputer</t>
  </si>
  <si>
    <t>PDE</t>
  </si>
  <si>
    <t>Operator</t>
  </si>
  <si>
    <t>Tur Operator Komputer</t>
  </si>
  <si>
    <t>2.2</t>
  </si>
  <si>
    <t>Kabagprogar</t>
  </si>
  <si>
    <t>Susparengar</t>
  </si>
  <si>
    <t>Ba Adminku</t>
  </si>
  <si>
    <t>Ku</t>
  </si>
  <si>
    <t>Ba/Tur Adminku</t>
  </si>
  <si>
    <t>Serka/PNS II D</t>
  </si>
  <si>
    <t>Kasubdisops</t>
  </si>
  <si>
    <t>IV P</t>
  </si>
  <si>
    <t>3.1</t>
  </si>
  <si>
    <t>Kasiopsstratis</t>
  </si>
  <si>
    <t>3.1.2</t>
  </si>
  <si>
    <t>Kasubsiopsstratis</t>
  </si>
  <si>
    <t>VI</t>
  </si>
  <si>
    <t>67</t>
  </si>
  <si>
    <t>3.2</t>
  </si>
  <si>
    <t>Kasiopsangud</t>
  </si>
  <si>
    <t>3.2.1</t>
  </si>
  <si>
    <t>Kasubsiopsangud</t>
  </si>
  <si>
    <t>3.3</t>
  </si>
  <si>
    <t>Kasiopsduksos</t>
  </si>
  <si>
    <t>Pnb/Nav/Pas</t>
  </si>
  <si>
    <t>3.3.1</t>
  </si>
  <si>
    <t>Kasubsiopsduksos</t>
  </si>
  <si>
    <t>3.4</t>
  </si>
  <si>
    <t>Kasiopsinfokom</t>
  </si>
  <si>
    <t>Lek/Sus</t>
  </si>
  <si>
    <t>Lek/Int/PDE/Pen</t>
  </si>
  <si>
    <t>3.4.1</t>
  </si>
  <si>
    <t>Kasubsiopsinfokom</t>
  </si>
  <si>
    <t>Ba Ops</t>
  </si>
  <si>
    <t>Ta Operator Komputer</t>
  </si>
  <si>
    <t>Kasubdislat</t>
  </si>
  <si>
    <t>4.1</t>
  </si>
  <si>
    <t xml:space="preserve">Kasilatsat </t>
  </si>
  <si>
    <t>4.1.1</t>
  </si>
  <si>
    <t>Kasubsilatsat</t>
  </si>
  <si>
    <t>4.2</t>
  </si>
  <si>
    <t>Kasilatsatops</t>
  </si>
  <si>
    <t>4.2.1</t>
  </si>
  <si>
    <t>Kasubsisatops</t>
  </si>
  <si>
    <t>4.3</t>
  </si>
  <si>
    <t>Kasilatgab</t>
  </si>
  <si>
    <t>4.3.1</t>
  </si>
  <si>
    <t>Kasubsilatgab</t>
  </si>
  <si>
    <t>4.4</t>
  </si>
  <si>
    <t>Kasilatma</t>
  </si>
  <si>
    <t>4.4.1</t>
  </si>
  <si>
    <t>Kasubsilatma</t>
  </si>
  <si>
    <t>Ba Lat</t>
  </si>
  <si>
    <t>Kasubdisdukopslat</t>
  </si>
  <si>
    <t>5.1</t>
  </si>
  <si>
    <t>Kasidukops</t>
  </si>
  <si>
    <t>5.1.2</t>
  </si>
  <si>
    <t>Kasubsidukops</t>
  </si>
  <si>
    <t>5.2</t>
  </si>
  <si>
    <t>Kasiduklat</t>
  </si>
  <si>
    <t>5.2.1</t>
  </si>
  <si>
    <t>Kasubsiduklat</t>
  </si>
  <si>
    <t>5.3</t>
  </si>
  <si>
    <t>Kasiduklog</t>
  </si>
  <si>
    <t>Tek/Kal/Lek</t>
  </si>
  <si>
    <t>Multi/Kal/Lek</t>
  </si>
  <si>
    <t>5.3.1</t>
  </si>
  <si>
    <t>Kasubsiduklog</t>
  </si>
  <si>
    <t>Ba Dukopslat</t>
  </si>
  <si>
    <t>68</t>
  </si>
  <si>
    <t>Kasubdisbinprof Pnb/Nav</t>
  </si>
  <si>
    <t>6.1</t>
  </si>
  <si>
    <t>Kasidalkual</t>
  </si>
  <si>
    <t>6.2</t>
  </si>
  <si>
    <t>Kasibinkar</t>
  </si>
  <si>
    <t>Prada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</si>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</sst>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1" fontId="1" fillId="0" borderId="7" xfId="0" applyNumberFormat="1" applyFont="1" applyBorder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shrinkToFit="1"/>
    </xf>
    <xf numFmtId="0" fontId="3" fillId="0" borderId="0" xfId="0" applyFont="1" applyAlignment="1">
      <alignment horizontal="left"/>
    </xf>
    <xf numFmtId="0" fontId="3" fillId="0" borderId="6" xfId="0" quotePrefix="1" applyFont="1" applyBorder="1" applyAlignment="1">
      <alignment horizontal="center"/>
    </xf>
    <xf numFmtId="0" fontId="5" fillId="0" borderId="0" xfId="0" applyFont="1"/>
    <xf numFmtId="0" fontId="3" fillId="0" borderId="7" xfId="0" quotePrefix="1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4" fillId="0" borderId="8" xfId="0" applyFont="1" applyBorder="1" applyAlignment="1">
      <alignment horizontal="center"/>
    </xf>
    <xf numFmtId="1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14941</xdr:colOff>
      <xdr:row>0</xdr:row>
      <xdr:rowOff>29882</xdr:rowOff>
    </xdr:from>
    <xdr:ext cx="2319617" cy="580736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DAA6994-7BCC-400F-8551-2551D68C5BA2}"/>
            </a:ext>
          </a:extLst>
        </xdr:cNvPr>
        <xdr:cNvSpPr txBox="1">
          <a:spLocks noChangeArrowheads="1"/>
        </xdr:cNvSpPr>
      </xdr:nvSpPr>
      <xdr:spPr bwMode="auto">
        <a:xfrm>
          <a:off x="9000191" y="29882"/>
          <a:ext cx="2319617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IV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Kasau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869/XII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/2017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6 Desember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2017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9</xdr:col>
      <xdr:colOff>77687</xdr:colOff>
      <xdr:row>3</xdr:row>
      <xdr:rowOff>146234</xdr:rowOff>
    </xdr:from>
    <xdr:to>
      <xdr:col>12</xdr:col>
      <xdr:colOff>1071836</xdr:colOff>
      <xdr:row>3</xdr:row>
      <xdr:rowOff>147822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8E961AA-FDAE-4185-B68B-0F10D6F1FEB3}"/>
            </a:ext>
          </a:extLst>
        </xdr:cNvPr>
        <xdr:cNvCxnSpPr/>
      </xdr:nvCxnSpPr>
      <xdr:spPr>
        <a:xfrm>
          <a:off x="9062937" y="622484"/>
          <a:ext cx="209904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2552-FC0F-4B71-84A2-2763420FBCCA}">
  <dimension ref="A4:M108"/>
  <sheetViews>
    <sheetView tabSelected="1" workbookViewId="0">
      <selection activeCell="C19" sqref="C19"/>
    </sheetView>
  </sheetViews>
  <sheetFormatPr defaultColWidth="9.1796875" defaultRowHeight="12.5" x14ac:dyDescent="0.25"/>
  <cols>
    <col min="1" max="1" width="8.453125" style="1" customWidth="1"/>
    <col min="2" max="2" width="30.54296875" style="1" customWidth="1"/>
    <col min="3" max="3" width="7.453125" style="1" customWidth="1"/>
    <col min="4" max="6" width="15.7265625" style="1" customWidth="1"/>
    <col min="7" max="7" width="24.453125" style="1" customWidth="1"/>
    <col min="8" max="12" width="5.26953125" style="1" customWidth="1"/>
    <col min="13" max="13" width="16.7265625" style="1" customWidth="1"/>
    <col min="14" max="16384" width="9.1796875" style="1"/>
  </cols>
  <sheetData>
    <row r="4" spans="1:13" s="4" customFormat="1" ht="15.5" x14ac:dyDescent="0.3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4" customFormat="1" x14ac:dyDescent="0.25"/>
    <row r="6" spans="1:13" s="4" customFormat="1" x14ac:dyDescent="0.25"/>
    <row r="7" spans="1:13" ht="13.5" thickBot="1" x14ac:dyDescent="0.35">
      <c r="A7" s="5" t="s">
        <v>1</v>
      </c>
      <c r="M7" s="6" t="s">
        <v>2</v>
      </c>
    </row>
    <row r="8" spans="1:13" x14ac:dyDescent="0.25">
      <c r="A8" s="7" t="s">
        <v>3</v>
      </c>
      <c r="B8" s="7" t="s">
        <v>4</v>
      </c>
      <c r="C8" s="8" t="s">
        <v>5</v>
      </c>
      <c r="D8" s="7" t="s">
        <v>6</v>
      </c>
      <c r="E8" s="7" t="s">
        <v>7</v>
      </c>
      <c r="F8" s="8" t="s">
        <v>8</v>
      </c>
      <c r="G8" s="7" t="s">
        <v>9</v>
      </c>
      <c r="H8" s="9" t="s">
        <v>6</v>
      </c>
      <c r="I8" s="10"/>
      <c r="J8" s="10"/>
      <c r="K8" s="11"/>
      <c r="L8" s="7" t="s">
        <v>10</v>
      </c>
      <c r="M8" s="7" t="s">
        <v>11</v>
      </c>
    </row>
    <row r="9" spans="1:13" x14ac:dyDescent="0.25">
      <c r="A9" s="12"/>
      <c r="B9" s="12"/>
      <c r="C9" s="13" t="s">
        <v>12</v>
      </c>
      <c r="D9" s="12"/>
      <c r="E9" s="12"/>
      <c r="F9" s="13" t="s">
        <v>13</v>
      </c>
      <c r="G9" s="12"/>
      <c r="H9" s="13" t="s">
        <v>14</v>
      </c>
      <c r="I9" s="13" t="s">
        <v>15</v>
      </c>
      <c r="J9" s="13" t="s">
        <v>16</v>
      </c>
      <c r="K9" s="13" t="s">
        <v>17</v>
      </c>
      <c r="L9" s="12"/>
      <c r="M9" s="12"/>
    </row>
    <row r="10" spans="1:13" x14ac:dyDescent="0.25">
      <c r="A10" s="14" t="s">
        <v>18</v>
      </c>
      <c r="B10" s="14" t="s">
        <v>19</v>
      </c>
      <c r="C10" s="14" t="s">
        <v>20</v>
      </c>
      <c r="D10" s="14" t="s">
        <v>21</v>
      </c>
      <c r="E10" s="14" t="s">
        <v>22</v>
      </c>
      <c r="F10" s="14" t="s">
        <v>23</v>
      </c>
      <c r="G10" s="14" t="s">
        <v>24</v>
      </c>
      <c r="H10" s="14" t="s">
        <v>25</v>
      </c>
      <c r="I10" s="14" t="s">
        <v>26</v>
      </c>
      <c r="J10" s="14" t="s">
        <v>27</v>
      </c>
      <c r="K10" s="14" t="s">
        <v>28</v>
      </c>
      <c r="L10" s="14" t="s">
        <v>29</v>
      </c>
      <c r="M10" s="14" t="s">
        <v>30</v>
      </c>
    </row>
    <row r="11" spans="1:13" ht="7.5" customHeight="1" x14ac:dyDescent="0.25">
      <c r="A11" s="15"/>
      <c r="B11" s="15"/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6">
        <v>1</v>
      </c>
      <c r="B12" s="15" t="s">
        <v>31</v>
      </c>
      <c r="C12" s="15" t="s">
        <v>32</v>
      </c>
      <c r="D12" s="15" t="s">
        <v>33</v>
      </c>
      <c r="E12" s="15" t="s">
        <v>34</v>
      </c>
      <c r="F12" s="15" t="s">
        <v>34</v>
      </c>
      <c r="G12" s="15" t="s">
        <v>35</v>
      </c>
      <c r="H12" s="15">
        <v>1</v>
      </c>
      <c r="I12" s="15"/>
      <c r="J12" s="15"/>
      <c r="K12" s="15"/>
      <c r="L12" s="17">
        <f>SUM(H12:K12)</f>
        <v>1</v>
      </c>
      <c r="M12" s="15"/>
    </row>
    <row r="13" spans="1:13" x14ac:dyDescent="0.25">
      <c r="A13" s="16"/>
      <c r="B13" s="15" t="s">
        <v>36</v>
      </c>
      <c r="C13" s="15"/>
      <c r="D13" s="15" t="s">
        <v>37</v>
      </c>
      <c r="E13" s="15" t="s">
        <v>35</v>
      </c>
      <c r="F13" s="15" t="s">
        <v>35</v>
      </c>
      <c r="G13" s="15" t="s">
        <v>35</v>
      </c>
      <c r="H13" s="15"/>
      <c r="I13" s="15">
        <v>1</v>
      </c>
      <c r="J13" s="15"/>
      <c r="K13" s="15"/>
      <c r="L13" s="17">
        <f t="shared" ref="L13:L15" si="0">SUM(H13:K13)</f>
        <v>1</v>
      </c>
      <c r="M13" s="15"/>
    </row>
    <row r="14" spans="1:13" x14ac:dyDescent="0.25">
      <c r="A14" s="16"/>
      <c r="B14" s="15" t="s">
        <v>38</v>
      </c>
      <c r="C14" s="15"/>
      <c r="D14" s="15" t="s">
        <v>39</v>
      </c>
      <c r="E14" s="15" t="s">
        <v>40</v>
      </c>
      <c r="F14" s="15" t="s">
        <v>41</v>
      </c>
      <c r="G14" s="15" t="s">
        <v>42</v>
      </c>
      <c r="H14" s="15"/>
      <c r="I14" s="15"/>
      <c r="J14" s="15">
        <v>1</v>
      </c>
      <c r="K14" s="15"/>
      <c r="L14" s="17">
        <f>SUM(H14:K14)</f>
        <v>1</v>
      </c>
      <c r="M14" s="15"/>
    </row>
    <row r="15" spans="1:13" x14ac:dyDescent="0.25">
      <c r="A15" s="16"/>
      <c r="B15" s="15" t="s">
        <v>43</v>
      </c>
      <c r="C15" s="15"/>
      <c r="D15" s="15" t="s">
        <v>44</v>
      </c>
      <c r="E15" s="15" t="s">
        <v>35</v>
      </c>
      <c r="F15" s="15" t="s">
        <v>35</v>
      </c>
      <c r="G15" s="15" t="s">
        <v>35</v>
      </c>
      <c r="H15" s="15"/>
      <c r="I15" s="15"/>
      <c r="J15" s="15"/>
      <c r="K15" s="15">
        <v>1</v>
      </c>
      <c r="L15" s="17">
        <f t="shared" si="0"/>
        <v>1</v>
      </c>
      <c r="M15" s="15"/>
    </row>
    <row r="16" spans="1:13" ht="6" customHeight="1" x14ac:dyDescent="0.25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25">
      <c r="A17" s="16">
        <v>2</v>
      </c>
      <c r="B17" s="15" t="s">
        <v>45</v>
      </c>
      <c r="C17" s="18" t="s">
        <v>46</v>
      </c>
      <c r="D17" s="15" t="s">
        <v>47</v>
      </c>
      <c r="E17" s="15" t="s">
        <v>34</v>
      </c>
      <c r="F17" s="15" t="s">
        <v>34</v>
      </c>
      <c r="G17" s="15" t="s">
        <v>35</v>
      </c>
      <c r="H17" s="19">
        <v>1</v>
      </c>
      <c r="I17" s="19"/>
      <c r="J17" s="19"/>
      <c r="K17" s="19"/>
      <c r="L17" s="17">
        <f t="shared" ref="L17:L39" si="1">SUM(H17:K17)</f>
        <v>1</v>
      </c>
      <c r="M17" s="15"/>
    </row>
    <row r="18" spans="1:13" x14ac:dyDescent="0.25">
      <c r="A18" s="16"/>
      <c r="B18" s="15" t="s">
        <v>38</v>
      </c>
      <c r="C18" s="18"/>
      <c r="D18" s="15" t="s">
        <v>39</v>
      </c>
      <c r="E18" s="15" t="s">
        <v>40</v>
      </c>
      <c r="F18" s="15" t="s">
        <v>41</v>
      </c>
      <c r="G18" s="15" t="s">
        <v>42</v>
      </c>
      <c r="H18" s="19"/>
      <c r="I18" s="19"/>
      <c r="J18" s="19">
        <v>1</v>
      </c>
      <c r="K18" s="19"/>
      <c r="L18" s="17">
        <f t="shared" si="1"/>
        <v>1</v>
      </c>
      <c r="M18" s="15"/>
    </row>
    <row r="19" spans="1:13" ht="6" customHeight="1" x14ac:dyDescent="0.25">
      <c r="A19" s="16"/>
      <c r="B19" s="15"/>
      <c r="C19" s="18"/>
      <c r="D19" s="19"/>
      <c r="E19" s="15"/>
      <c r="F19" s="15"/>
      <c r="G19" s="15"/>
      <c r="H19" s="19"/>
      <c r="I19" s="19"/>
      <c r="J19" s="19"/>
      <c r="K19" s="19"/>
      <c r="L19" s="17"/>
      <c r="M19" s="15"/>
    </row>
    <row r="20" spans="1:13" x14ac:dyDescent="0.25">
      <c r="A20" s="16" t="s">
        <v>48</v>
      </c>
      <c r="B20" s="15" t="s">
        <v>49</v>
      </c>
      <c r="C20" s="15" t="s">
        <v>50</v>
      </c>
      <c r="D20" s="15" t="s">
        <v>51</v>
      </c>
      <c r="E20" s="15" t="s">
        <v>52</v>
      </c>
      <c r="F20" s="15" t="s">
        <v>52</v>
      </c>
      <c r="G20" s="15" t="s">
        <v>52</v>
      </c>
      <c r="H20" s="15">
        <v>1</v>
      </c>
      <c r="I20" s="15"/>
      <c r="J20" s="15"/>
      <c r="K20" s="15"/>
      <c r="L20" s="17">
        <f t="shared" si="1"/>
        <v>1</v>
      </c>
      <c r="M20" s="15"/>
    </row>
    <row r="21" spans="1:13" x14ac:dyDescent="0.25">
      <c r="A21" s="16" t="s">
        <v>53</v>
      </c>
      <c r="B21" s="15" t="s">
        <v>54</v>
      </c>
      <c r="C21" s="15" t="s">
        <v>55</v>
      </c>
      <c r="D21" s="15" t="s">
        <v>56</v>
      </c>
      <c r="E21" s="15" t="s">
        <v>52</v>
      </c>
      <c r="F21" s="15" t="s">
        <v>52</v>
      </c>
      <c r="G21" s="15" t="s">
        <v>52</v>
      </c>
      <c r="H21" s="15">
        <v>1</v>
      </c>
      <c r="I21" s="15"/>
      <c r="J21" s="15"/>
      <c r="K21" s="15"/>
      <c r="L21" s="17">
        <f t="shared" si="1"/>
        <v>1</v>
      </c>
      <c r="M21" s="15"/>
    </row>
    <row r="22" spans="1:13" x14ac:dyDescent="0.25">
      <c r="A22" s="16" t="s">
        <v>57</v>
      </c>
      <c r="B22" s="15" t="s">
        <v>58</v>
      </c>
      <c r="C22" s="15" t="s">
        <v>59</v>
      </c>
      <c r="D22" s="15" t="s">
        <v>60</v>
      </c>
      <c r="E22" s="15" t="s">
        <v>52</v>
      </c>
      <c r="F22" s="15" t="s">
        <v>52</v>
      </c>
      <c r="G22" s="15" t="s">
        <v>52</v>
      </c>
      <c r="H22" s="15">
        <f>1/2</f>
        <v>0.5</v>
      </c>
      <c r="I22" s="15"/>
      <c r="J22" s="15"/>
      <c r="K22" s="15">
        <f>1/2</f>
        <v>0.5</v>
      </c>
      <c r="L22" s="17">
        <f t="shared" si="1"/>
        <v>1</v>
      </c>
      <c r="M22" s="15"/>
    </row>
    <row r="23" spans="1:13" x14ac:dyDescent="0.25">
      <c r="A23" s="16" t="s">
        <v>61</v>
      </c>
      <c r="B23" s="15" t="s">
        <v>62</v>
      </c>
      <c r="C23" s="15" t="s">
        <v>59</v>
      </c>
      <c r="D23" s="15" t="s">
        <v>63</v>
      </c>
      <c r="E23" s="15" t="s">
        <v>35</v>
      </c>
      <c r="F23" s="15" t="s">
        <v>35</v>
      </c>
      <c r="G23" s="15" t="s">
        <v>35</v>
      </c>
      <c r="H23" s="15">
        <v>1</v>
      </c>
      <c r="I23" s="15"/>
      <c r="J23" s="15"/>
      <c r="K23" s="15"/>
      <c r="L23" s="17">
        <f t="shared" si="1"/>
        <v>1</v>
      </c>
      <c r="M23" s="15"/>
    </row>
    <row r="24" spans="1:13" x14ac:dyDescent="0.25">
      <c r="A24" s="16"/>
      <c r="B24" s="15" t="s">
        <v>64</v>
      </c>
      <c r="C24" s="15"/>
      <c r="D24" s="15" t="s">
        <v>65</v>
      </c>
      <c r="E24" s="15" t="s">
        <v>66</v>
      </c>
      <c r="F24" s="15" t="s">
        <v>67</v>
      </c>
      <c r="G24" s="15" t="s">
        <v>35</v>
      </c>
      <c r="H24" s="15"/>
      <c r="I24" s="15">
        <v>2</v>
      </c>
      <c r="J24" s="15"/>
      <c r="K24" s="15"/>
      <c r="L24" s="17">
        <f t="shared" si="1"/>
        <v>2</v>
      </c>
      <c r="M24" s="15"/>
    </row>
    <row r="25" spans="1:13" x14ac:dyDescent="0.25">
      <c r="A25" s="16"/>
      <c r="B25" s="15" t="s">
        <v>64</v>
      </c>
      <c r="C25" s="15"/>
      <c r="D25" s="15" t="s">
        <v>37</v>
      </c>
      <c r="E25" s="15" t="s">
        <v>66</v>
      </c>
      <c r="F25" s="15" t="s">
        <v>67</v>
      </c>
      <c r="G25" s="15" t="s">
        <v>35</v>
      </c>
      <c r="H25" s="15"/>
      <c r="I25" s="15">
        <v>1</v>
      </c>
      <c r="J25" s="15"/>
      <c r="K25" s="15"/>
      <c r="L25" s="17">
        <f>SUM(H25:K25)</f>
        <v>1</v>
      </c>
      <c r="M25" s="15"/>
    </row>
    <row r="26" spans="1:13" x14ac:dyDescent="0.25">
      <c r="A26" s="16"/>
      <c r="B26" s="15" t="s">
        <v>68</v>
      </c>
      <c r="C26" s="15"/>
      <c r="D26" s="15" t="s">
        <v>65</v>
      </c>
      <c r="E26" s="15" t="s">
        <v>52</v>
      </c>
      <c r="F26" s="15" t="s">
        <v>52</v>
      </c>
      <c r="G26" s="19" t="s">
        <v>69</v>
      </c>
      <c r="H26" s="15"/>
      <c r="I26" s="15">
        <v>2</v>
      </c>
      <c r="J26" s="15"/>
      <c r="K26" s="15"/>
      <c r="L26" s="17">
        <f>SUM(H26:K26)</f>
        <v>2</v>
      </c>
      <c r="M26" s="19"/>
    </row>
    <row r="27" spans="1:13" x14ac:dyDescent="0.25">
      <c r="A27" s="16"/>
      <c r="B27" s="15" t="s">
        <v>68</v>
      </c>
      <c r="C27" s="15"/>
      <c r="D27" s="15" t="s">
        <v>37</v>
      </c>
      <c r="E27" s="15" t="s">
        <v>52</v>
      </c>
      <c r="F27" s="15" t="s">
        <v>52</v>
      </c>
      <c r="G27" s="19" t="s">
        <v>69</v>
      </c>
      <c r="H27" s="15"/>
      <c r="I27" s="15">
        <v>1</v>
      </c>
      <c r="J27" s="15"/>
      <c r="K27" s="15"/>
      <c r="L27" s="17">
        <f>SUM(H27:K27)</f>
        <v>1</v>
      </c>
      <c r="M27" s="19"/>
    </row>
    <row r="28" spans="1:13" x14ac:dyDescent="0.25">
      <c r="A28" s="16"/>
      <c r="B28" s="15" t="s">
        <v>70</v>
      </c>
      <c r="C28" s="15"/>
      <c r="D28" s="15" t="s">
        <v>71</v>
      </c>
      <c r="E28" s="15" t="s">
        <v>72</v>
      </c>
      <c r="F28" s="15" t="s">
        <v>72</v>
      </c>
      <c r="G28" s="15" t="s">
        <v>35</v>
      </c>
      <c r="H28" s="15"/>
      <c r="I28" s="15"/>
      <c r="J28" s="15">
        <v>1</v>
      </c>
      <c r="K28" s="15"/>
      <c r="L28" s="17">
        <f t="shared" si="1"/>
        <v>1</v>
      </c>
      <c r="M28" s="15"/>
    </row>
    <row r="29" spans="1:13" x14ac:dyDescent="0.25">
      <c r="A29" s="16"/>
      <c r="B29" s="15" t="s">
        <v>38</v>
      </c>
      <c r="C29" s="15"/>
      <c r="D29" s="15" t="s">
        <v>71</v>
      </c>
      <c r="E29" s="15" t="s">
        <v>40</v>
      </c>
      <c r="F29" s="15" t="s">
        <v>41</v>
      </c>
      <c r="G29" s="15" t="s">
        <v>42</v>
      </c>
      <c r="H29" s="15"/>
      <c r="I29" s="15"/>
      <c r="J29" s="15">
        <v>1</v>
      </c>
      <c r="K29" s="15"/>
      <c r="L29" s="17">
        <f t="shared" si="1"/>
        <v>1</v>
      </c>
      <c r="M29" s="15"/>
    </row>
    <row r="30" spans="1:13" x14ac:dyDescent="0.25">
      <c r="A30" s="16"/>
      <c r="B30" s="15" t="s">
        <v>38</v>
      </c>
      <c r="C30" s="15"/>
      <c r="D30" s="15" t="s">
        <v>39</v>
      </c>
      <c r="E30" s="15" t="s">
        <v>40</v>
      </c>
      <c r="F30" s="15" t="s">
        <v>41</v>
      </c>
      <c r="G30" s="15" t="s">
        <v>42</v>
      </c>
      <c r="H30" s="15"/>
      <c r="I30" s="15"/>
      <c r="J30" s="15">
        <v>2</v>
      </c>
      <c r="K30" s="15"/>
      <c r="L30" s="17">
        <f t="shared" si="1"/>
        <v>2</v>
      </c>
      <c r="M30" s="15"/>
    </row>
    <row r="31" spans="1:13" x14ac:dyDescent="0.25">
      <c r="A31" s="16"/>
      <c r="B31" s="15" t="s">
        <v>73</v>
      </c>
      <c r="C31" s="15"/>
      <c r="D31" s="15" t="s">
        <v>71</v>
      </c>
      <c r="E31" s="15" t="s">
        <v>52</v>
      </c>
      <c r="F31" s="15" t="s">
        <v>52</v>
      </c>
      <c r="G31" s="19" t="s">
        <v>69</v>
      </c>
      <c r="H31" s="15"/>
      <c r="I31" s="15"/>
      <c r="J31" s="15">
        <v>1</v>
      </c>
      <c r="K31" s="15"/>
      <c r="L31" s="17">
        <f t="shared" si="1"/>
        <v>1</v>
      </c>
      <c r="M31" s="19"/>
    </row>
    <row r="32" spans="1:13" x14ac:dyDescent="0.25">
      <c r="A32" s="16"/>
      <c r="B32" s="15" t="s">
        <v>73</v>
      </c>
      <c r="C32" s="15"/>
      <c r="D32" s="15" t="s">
        <v>39</v>
      </c>
      <c r="E32" s="15" t="s">
        <v>52</v>
      </c>
      <c r="F32" s="15" t="s">
        <v>52</v>
      </c>
      <c r="G32" s="19" t="s">
        <v>69</v>
      </c>
      <c r="H32" s="15"/>
      <c r="I32" s="15"/>
      <c r="J32" s="15">
        <v>1</v>
      </c>
      <c r="K32" s="15"/>
      <c r="L32" s="17">
        <f t="shared" si="1"/>
        <v>1</v>
      </c>
      <c r="M32" s="19"/>
    </row>
    <row r="33" spans="1:13" x14ac:dyDescent="0.25">
      <c r="A33" s="16"/>
      <c r="B33" s="15" t="s">
        <v>43</v>
      </c>
      <c r="C33" s="15"/>
      <c r="D33" s="15" t="s">
        <v>44</v>
      </c>
      <c r="E33" s="15" t="s">
        <v>35</v>
      </c>
      <c r="F33" s="15" t="s">
        <v>35</v>
      </c>
      <c r="G33" s="15" t="s">
        <v>35</v>
      </c>
      <c r="H33" s="15"/>
      <c r="I33" s="15"/>
      <c r="J33" s="15"/>
      <c r="K33" s="15">
        <v>1</v>
      </c>
      <c r="L33" s="17">
        <f t="shared" si="1"/>
        <v>1</v>
      </c>
      <c r="M33" s="19"/>
    </row>
    <row r="34" spans="1:13" x14ac:dyDescent="0.25">
      <c r="A34" s="16" t="s">
        <v>74</v>
      </c>
      <c r="B34" s="15" t="s">
        <v>75</v>
      </c>
      <c r="C34" s="15" t="s">
        <v>59</v>
      </c>
      <c r="D34" s="15" t="s">
        <v>60</v>
      </c>
      <c r="E34" s="15" t="s">
        <v>52</v>
      </c>
      <c r="F34" s="15" t="s">
        <v>52</v>
      </c>
      <c r="G34" s="15" t="s">
        <v>52</v>
      </c>
      <c r="H34" s="15">
        <f>1/2</f>
        <v>0.5</v>
      </c>
      <c r="I34" s="15"/>
      <c r="J34" s="15"/>
      <c r="K34" s="15">
        <f>1/2</f>
        <v>0.5</v>
      </c>
      <c r="L34" s="17">
        <f t="shared" si="1"/>
        <v>1</v>
      </c>
      <c r="M34" s="15"/>
    </row>
    <row r="35" spans="1:13" x14ac:dyDescent="0.25">
      <c r="A35" s="16"/>
      <c r="B35" s="15" t="s">
        <v>76</v>
      </c>
      <c r="C35" s="15"/>
      <c r="D35" s="15" t="s">
        <v>37</v>
      </c>
      <c r="E35" s="15" t="s">
        <v>52</v>
      </c>
      <c r="F35" s="15" t="s">
        <v>52</v>
      </c>
      <c r="G35" s="15" t="s">
        <v>77</v>
      </c>
      <c r="H35" s="15"/>
      <c r="I35" s="15">
        <v>1</v>
      </c>
      <c r="J35" s="15"/>
      <c r="K35" s="15"/>
      <c r="L35" s="17">
        <f t="shared" si="1"/>
        <v>1</v>
      </c>
      <c r="M35" s="15"/>
    </row>
    <row r="36" spans="1:13" x14ac:dyDescent="0.25">
      <c r="A36" s="16"/>
      <c r="B36" s="15" t="s">
        <v>78</v>
      </c>
      <c r="C36" s="15"/>
      <c r="D36" s="15" t="s">
        <v>71</v>
      </c>
      <c r="E36" s="15" t="s">
        <v>52</v>
      </c>
      <c r="F36" s="15" t="s">
        <v>52</v>
      </c>
      <c r="G36" s="15" t="s">
        <v>77</v>
      </c>
      <c r="H36" s="15"/>
      <c r="I36" s="15"/>
      <c r="J36" s="15">
        <v>1</v>
      </c>
      <c r="K36" s="15"/>
      <c r="L36" s="17">
        <f t="shared" si="1"/>
        <v>1</v>
      </c>
      <c r="M36" s="15"/>
    </row>
    <row r="37" spans="1:13" x14ac:dyDescent="0.25">
      <c r="A37" s="16" t="s">
        <v>79</v>
      </c>
      <c r="B37" s="15" t="s">
        <v>80</v>
      </c>
      <c r="C37" s="15" t="s">
        <v>59</v>
      </c>
      <c r="D37" s="15" t="s">
        <v>60</v>
      </c>
      <c r="E37" s="15" t="s">
        <v>35</v>
      </c>
      <c r="F37" s="15" t="s">
        <v>35</v>
      </c>
      <c r="G37" s="15" t="s">
        <v>35</v>
      </c>
      <c r="H37" s="15">
        <f>1/2</f>
        <v>0.5</v>
      </c>
      <c r="I37" s="15"/>
      <c r="J37" s="15"/>
      <c r="K37" s="15">
        <f>1/2</f>
        <v>0.5</v>
      </c>
      <c r="L37" s="17">
        <f t="shared" si="1"/>
        <v>1</v>
      </c>
      <c r="M37" s="15" t="s">
        <v>81</v>
      </c>
    </row>
    <row r="38" spans="1:13" x14ac:dyDescent="0.25">
      <c r="A38" s="16"/>
      <c r="B38" s="15" t="s">
        <v>82</v>
      </c>
      <c r="C38" s="15"/>
      <c r="D38" s="15" t="s">
        <v>37</v>
      </c>
      <c r="E38" s="15" t="s">
        <v>66</v>
      </c>
      <c r="F38" s="15" t="s">
        <v>83</v>
      </c>
      <c r="G38" s="15" t="s">
        <v>84</v>
      </c>
      <c r="H38" s="15"/>
      <c r="I38" s="15">
        <v>1</v>
      </c>
      <c r="J38" s="15"/>
      <c r="K38" s="15"/>
      <c r="L38" s="17">
        <f t="shared" si="1"/>
        <v>1</v>
      </c>
      <c r="M38" s="15"/>
    </row>
    <row r="39" spans="1:13" x14ac:dyDescent="0.25">
      <c r="A39" s="16"/>
      <c r="B39" s="15" t="s">
        <v>85</v>
      </c>
      <c r="C39" s="15"/>
      <c r="D39" s="15" t="s">
        <v>44</v>
      </c>
      <c r="E39" s="15" t="s">
        <v>35</v>
      </c>
      <c r="F39" s="15" t="s">
        <v>35</v>
      </c>
      <c r="G39" s="15" t="s">
        <v>35</v>
      </c>
      <c r="H39" s="15"/>
      <c r="I39" s="15"/>
      <c r="J39" s="15"/>
      <c r="K39" s="15">
        <v>1</v>
      </c>
      <c r="L39" s="17">
        <f t="shared" si="1"/>
        <v>1</v>
      </c>
      <c r="M39" s="15"/>
    </row>
    <row r="40" spans="1:13" ht="6" customHeight="1" x14ac:dyDescent="0.25">
      <c r="A40" s="1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7"/>
      <c r="M40" s="15"/>
    </row>
    <row r="41" spans="1:13" x14ac:dyDescent="0.25">
      <c r="A41" s="16" t="s">
        <v>86</v>
      </c>
      <c r="B41" s="15" t="s">
        <v>87</v>
      </c>
      <c r="C41" s="15" t="s">
        <v>50</v>
      </c>
      <c r="D41" s="15" t="s">
        <v>51</v>
      </c>
      <c r="E41" s="15" t="s">
        <v>35</v>
      </c>
      <c r="F41" s="15" t="s">
        <v>35</v>
      </c>
      <c r="G41" s="15" t="s">
        <v>35</v>
      </c>
      <c r="H41" s="15">
        <v>1</v>
      </c>
      <c r="I41" s="15"/>
      <c r="J41" s="15"/>
      <c r="K41" s="15"/>
      <c r="L41" s="17">
        <f t="shared" ref="L41:L45" si="2">SUM(H41:K41)</f>
        <v>1</v>
      </c>
      <c r="M41" s="15" t="s">
        <v>88</v>
      </c>
    </row>
    <row r="42" spans="1:13" x14ac:dyDescent="0.25">
      <c r="A42" s="16"/>
      <c r="B42" s="18" t="s">
        <v>89</v>
      </c>
      <c r="C42" s="18"/>
      <c r="D42" s="15" t="s">
        <v>65</v>
      </c>
      <c r="E42" s="15" t="s">
        <v>52</v>
      </c>
      <c r="F42" s="15" t="s">
        <v>52</v>
      </c>
      <c r="G42" s="15" t="s">
        <v>90</v>
      </c>
      <c r="H42" s="15"/>
      <c r="I42" s="15">
        <v>1</v>
      </c>
      <c r="J42" s="15"/>
      <c r="K42" s="15"/>
      <c r="L42" s="17">
        <f t="shared" si="2"/>
        <v>1</v>
      </c>
      <c r="M42" s="15"/>
    </row>
    <row r="43" spans="1:13" x14ac:dyDescent="0.25">
      <c r="A43" s="16"/>
      <c r="B43" s="18" t="s">
        <v>89</v>
      </c>
      <c r="C43" s="18"/>
      <c r="D43" s="15" t="s">
        <v>37</v>
      </c>
      <c r="E43" s="15" t="s">
        <v>52</v>
      </c>
      <c r="F43" s="15" t="s">
        <v>52</v>
      </c>
      <c r="G43" s="15" t="s">
        <v>90</v>
      </c>
      <c r="H43" s="15"/>
      <c r="I43" s="15">
        <v>1</v>
      </c>
      <c r="J43" s="15"/>
      <c r="K43" s="15"/>
      <c r="L43" s="17">
        <f t="shared" si="2"/>
        <v>1</v>
      </c>
      <c r="M43" s="15"/>
    </row>
    <row r="44" spans="1:13" x14ac:dyDescent="0.25">
      <c r="A44" s="16"/>
      <c r="B44" s="18" t="s">
        <v>91</v>
      </c>
      <c r="C44" s="18"/>
      <c r="D44" s="15" t="s">
        <v>92</v>
      </c>
      <c r="E44" s="15" t="s">
        <v>52</v>
      </c>
      <c r="F44" s="15" t="s">
        <v>52</v>
      </c>
      <c r="G44" s="15" t="s">
        <v>90</v>
      </c>
      <c r="H44" s="15"/>
      <c r="I44" s="15">
        <f>1/2</f>
        <v>0.5</v>
      </c>
      <c r="J44" s="15"/>
      <c r="K44" s="15">
        <f>1/2</f>
        <v>0.5</v>
      </c>
      <c r="L44" s="17">
        <f t="shared" si="2"/>
        <v>1</v>
      </c>
      <c r="M44" s="15"/>
    </row>
    <row r="45" spans="1:13" x14ac:dyDescent="0.25">
      <c r="A45" s="16"/>
      <c r="B45" s="18" t="s">
        <v>85</v>
      </c>
      <c r="C45" s="18"/>
      <c r="D45" s="15" t="s">
        <v>44</v>
      </c>
      <c r="E45" s="15" t="s">
        <v>35</v>
      </c>
      <c r="F45" s="15" t="s">
        <v>35</v>
      </c>
      <c r="G45" s="15" t="s">
        <v>35</v>
      </c>
      <c r="H45" s="15"/>
      <c r="I45" s="15"/>
      <c r="J45" s="15"/>
      <c r="K45" s="15">
        <v>1</v>
      </c>
      <c r="L45" s="17">
        <f t="shared" si="2"/>
        <v>1</v>
      </c>
      <c r="M45" s="15"/>
    </row>
    <row r="46" spans="1:13" ht="6" customHeight="1" x14ac:dyDescent="0.25">
      <c r="A46" s="16"/>
      <c r="B46" s="15"/>
      <c r="C46" s="15"/>
      <c r="D46" s="15"/>
      <c r="E46" s="19"/>
      <c r="F46" s="19"/>
      <c r="G46" s="19"/>
      <c r="H46" s="15"/>
      <c r="I46" s="15"/>
      <c r="J46" s="15"/>
      <c r="K46" s="15"/>
      <c r="L46" s="17"/>
      <c r="M46" s="15"/>
    </row>
    <row r="47" spans="1:13" x14ac:dyDescent="0.25">
      <c r="A47" s="16">
        <v>3</v>
      </c>
      <c r="B47" s="15" t="s">
        <v>93</v>
      </c>
      <c r="C47" s="15" t="s">
        <v>94</v>
      </c>
      <c r="D47" s="15" t="s">
        <v>47</v>
      </c>
      <c r="E47" s="15" t="s">
        <v>34</v>
      </c>
      <c r="F47" s="15" t="s">
        <v>34</v>
      </c>
      <c r="G47" s="15" t="s">
        <v>35</v>
      </c>
      <c r="H47" s="15">
        <v>1</v>
      </c>
      <c r="I47" s="15"/>
      <c r="J47" s="15"/>
      <c r="K47" s="15"/>
      <c r="L47" s="17">
        <f t="shared" ref="L47:L65" si="3">SUM(H47:K47)</f>
        <v>1</v>
      </c>
      <c r="M47" s="15"/>
    </row>
    <row r="48" spans="1:13" x14ac:dyDescent="0.25">
      <c r="A48" s="16" t="s">
        <v>95</v>
      </c>
      <c r="B48" s="15" t="s">
        <v>96</v>
      </c>
      <c r="C48" s="15" t="s">
        <v>50</v>
      </c>
      <c r="D48" s="15" t="s">
        <v>51</v>
      </c>
      <c r="E48" s="15" t="s">
        <v>34</v>
      </c>
      <c r="F48" s="15" t="s">
        <v>34</v>
      </c>
      <c r="G48" s="15" t="s">
        <v>35</v>
      </c>
      <c r="H48" s="15">
        <v>1</v>
      </c>
      <c r="I48" s="15"/>
      <c r="J48" s="15"/>
      <c r="K48" s="15"/>
      <c r="L48" s="17">
        <f t="shared" si="3"/>
        <v>1</v>
      </c>
      <c r="M48" s="15"/>
    </row>
    <row r="49" spans="1:13" x14ac:dyDescent="0.25">
      <c r="A49" s="16" t="s">
        <v>97</v>
      </c>
      <c r="B49" s="15" t="s">
        <v>98</v>
      </c>
      <c r="C49" s="15" t="s">
        <v>99</v>
      </c>
      <c r="D49" s="15" t="s">
        <v>56</v>
      </c>
      <c r="E49" s="15" t="s">
        <v>35</v>
      </c>
      <c r="F49" s="15" t="s">
        <v>35</v>
      </c>
      <c r="G49" s="15" t="s">
        <v>35</v>
      </c>
      <c r="H49" s="15">
        <v>1</v>
      </c>
      <c r="I49" s="15"/>
      <c r="J49" s="15"/>
      <c r="K49" s="15"/>
      <c r="L49" s="17">
        <f t="shared" si="3"/>
        <v>1</v>
      </c>
      <c r="M49" s="15"/>
    </row>
    <row r="50" spans="1:13" s="4" customFormat="1" ht="13.5" customHeight="1" x14ac:dyDescent="0.35">
      <c r="A50" s="2" t="s">
        <v>100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s="4" customFormat="1" ht="13.5" customHeight="1" x14ac:dyDescent="0.25">
      <c r="A51" s="20"/>
    </row>
    <row r="52" spans="1:13" s="4" customFormat="1" ht="13.5" customHeight="1" x14ac:dyDescent="0.25">
      <c r="A52" s="20"/>
    </row>
    <row r="53" spans="1:13" s="22" customFormat="1" ht="13.5" customHeight="1" x14ac:dyDescent="0.3">
      <c r="A53" s="21" t="s">
        <v>18</v>
      </c>
      <c r="B53" s="21" t="s">
        <v>19</v>
      </c>
      <c r="C53" s="21" t="s">
        <v>20</v>
      </c>
      <c r="D53" s="21" t="s">
        <v>21</v>
      </c>
      <c r="E53" s="21" t="s">
        <v>22</v>
      </c>
      <c r="F53" s="21" t="s">
        <v>23</v>
      </c>
      <c r="G53" s="21" t="s">
        <v>24</v>
      </c>
      <c r="H53" s="21" t="s">
        <v>25</v>
      </c>
      <c r="I53" s="21" t="s">
        <v>26</v>
      </c>
      <c r="J53" s="21" t="s">
        <v>27</v>
      </c>
      <c r="K53" s="21" t="s">
        <v>28</v>
      </c>
      <c r="L53" s="21" t="s">
        <v>29</v>
      </c>
      <c r="M53" s="21" t="s">
        <v>30</v>
      </c>
    </row>
    <row r="54" spans="1:13" s="22" customFormat="1" ht="13.5" customHeight="1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x14ac:dyDescent="0.25">
      <c r="A55" s="16" t="s">
        <v>101</v>
      </c>
      <c r="B55" s="18" t="s">
        <v>102</v>
      </c>
      <c r="C55" s="15" t="s">
        <v>50</v>
      </c>
      <c r="D55" s="15" t="s">
        <v>51</v>
      </c>
      <c r="E55" s="15" t="s">
        <v>34</v>
      </c>
      <c r="F55" s="15" t="s">
        <v>34</v>
      </c>
      <c r="G55" s="15" t="s">
        <v>35</v>
      </c>
      <c r="H55" s="15">
        <v>1</v>
      </c>
      <c r="I55" s="15"/>
      <c r="J55" s="15"/>
      <c r="K55" s="15"/>
      <c r="L55" s="17">
        <f t="shared" si="3"/>
        <v>1</v>
      </c>
      <c r="M55" s="15"/>
    </row>
    <row r="56" spans="1:13" x14ac:dyDescent="0.25">
      <c r="A56" s="16" t="s">
        <v>103</v>
      </c>
      <c r="B56" s="18" t="s">
        <v>104</v>
      </c>
      <c r="C56" s="15" t="s">
        <v>99</v>
      </c>
      <c r="D56" s="15" t="s">
        <v>56</v>
      </c>
      <c r="E56" s="15" t="s">
        <v>35</v>
      </c>
      <c r="F56" s="15" t="s">
        <v>35</v>
      </c>
      <c r="G56" s="15" t="s">
        <v>35</v>
      </c>
      <c r="H56" s="15">
        <v>1</v>
      </c>
      <c r="I56" s="15"/>
      <c r="J56" s="15"/>
      <c r="K56" s="15"/>
      <c r="L56" s="17">
        <f t="shared" si="3"/>
        <v>1</v>
      </c>
      <c r="M56" s="15"/>
    </row>
    <row r="57" spans="1:13" x14ac:dyDescent="0.25">
      <c r="A57" s="16" t="s">
        <v>105</v>
      </c>
      <c r="B57" s="18" t="s">
        <v>106</v>
      </c>
      <c r="C57" s="15" t="s">
        <v>50</v>
      </c>
      <c r="D57" s="15" t="s">
        <v>51</v>
      </c>
      <c r="E57" s="15" t="s">
        <v>107</v>
      </c>
      <c r="F57" s="15" t="s">
        <v>107</v>
      </c>
      <c r="G57" s="15" t="s">
        <v>35</v>
      </c>
      <c r="H57" s="15">
        <v>1</v>
      </c>
      <c r="I57" s="15"/>
      <c r="J57" s="15"/>
      <c r="K57" s="15"/>
      <c r="L57" s="17">
        <f t="shared" si="3"/>
        <v>1</v>
      </c>
      <c r="M57" s="15"/>
    </row>
    <row r="58" spans="1:13" x14ac:dyDescent="0.25">
      <c r="A58" s="16" t="s">
        <v>108</v>
      </c>
      <c r="B58" s="18" t="s">
        <v>109</v>
      </c>
      <c r="C58" s="15" t="s">
        <v>99</v>
      </c>
      <c r="D58" s="15" t="s">
        <v>56</v>
      </c>
      <c r="E58" s="15" t="s">
        <v>35</v>
      </c>
      <c r="F58" s="15" t="s">
        <v>35</v>
      </c>
      <c r="G58" s="15" t="s">
        <v>35</v>
      </c>
      <c r="H58" s="15">
        <v>1</v>
      </c>
      <c r="I58" s="15"/>
      <c r="J58" s="15"/>
      <c r="K58" s="15"/>
      <c r="L58" s="17">
        <f t="shared" si="3"/>
        <v>1</v>
      </c>
      <c r="M58" s="15"/>
    </row>
    <row r="59" spans="1:13" x14ac:dyDescent="0.25">
      <c r="A59" s="16" t="s">
        <v>110</v>
      </c>
      <c r="B59" s="15" t="s">
        <v>111</v>
      </c>
      <c r="C59" s="15" t="s">
        <v>50</v>
      </c>
      <c r="D59" s="15" t="s">
        <v>51</v>
      </c>
      <c r="E59" s="19" t="s">
        <v>112</v>
      </c>
      <c r="F59" s="19" t="s">
        <v>113</v>
      </c>
      <c r="G59" s="19" t="s">
        <v>35</v>
      </c>
      <c r="H59" s="15">
        <v>1</v>
      </c>
      <c r="I59" s="15"/>
      <c r="J59" s="15"/>
      <c r="K59" s="15"/>
      <c r="L59" s="17">
        <f t="shared" si="3"/>
        <v>1</v>
      </c>
      <c r="M59" s="15"/>
    </row>
    <row r="60" spans="1:13" x14ac:dyDescent="0.25">
      <c r="A60" s="16" t="s">
        <v>114</v>
      </c>
      <c r="B60" s="15" t="s">
        <v>115</v>
      </c>
      <c r="C60" s="15" t="s">
        <v>99</v>
      </c>
      <c r="D60" s="15" t="s">
        <v>56</v>
      </c>
      <c r="E60" s="19" t="s">
        <v>112</v>
      </c>
      <c r="F60" s="19" t="s">
        <v>113</v>
      </c>
      <c r="G60" s="19" t="s">
        <v>35</v>
      </c>
      <c r="H60" s="15">
        <v>1</v>
      </c>
      <c r="I60" s="15"/>
      <c r="J60" s="15"/>
      <c r="K60" s="15"/>
      <c r="L60" s="17">
        <f t="shared" si="3"/>
        <v>1</v>
      </c>
      <c r="M60" s="15"/>
    </row>
    <row r="61" spans="1:13" x14ac:dyDescent="0.25">
      <c r="A61" s="16"/>
      <c r="B61" s="15" t="s">
        <v>116</v>
      </c>
      <c r="C61" s="15"/>
      <c r="D61" s="15" t="s">
        <v>65</v>
      </c>
      <c r="E61" s="15" t="s">
        <v>35</v>
      </c>
      <c r="F61" s="15" t="s">
        <v>35</v>
      </c>
      <c r="G61" s="15" t="s">
        <v>35</v>
      </c>
      <c r="H61" s="15"/>
      <c r="I61" s="15">
        <v>1</v>
      </c>
      <c r="J61" s="15"/>
      <c r="K61" s="15"/>
      <c r="L61" s="17">
        <f t="shared" si="3"/>
        <v>1</v>
      </c>
      <c r="M61" s="15"/>
    </row>
    <row r="62" spans="1:13" x14ac:dyDescent="0.25">
      <c r="A62" s="16"/>
      <c r="B62" s="15" t="s">
        <v>82</v>
      </c>
      <c r="C62" s="15"/>
      <c r="D62" s="15" t="s">
        <v>37</v>
      </c>
      <c r="E62" s="15" t="s">
        <v>66</v>
      </c>
      <c r="F62" s="15" t="s">
        <v>83</v>
      </c>
      <c r="G62" s="15" t="s">
        <v>84</v>
      </c>
      <c r="H62" s="15"/>
      <c r="I62" s="15">
        <v>1</v>
      </c>
      <c r="J62" s="15"/>
      <c r="K62" s="15"/>
      <c r="L62" s="17">
        <f t="shared" si="3"/>
        <v>1</v>
      </c>
      <c r="M62" s="15"/>
    </row>
    <row r="63" spans="1:13" x14ac:dyDescent="0.25">
      <c r="A63" s="16"/>
      <c r="B63" s="15" t="s">
        <v>68</v>
      </c>
      <c r="C63" s="15"/>
      <c r="D63" s="15" t="s">
        <v>37</v>
      </c>
      <c r="E63" s="15" t="s">
        <v>52</v>
      </c>
      <c r="F63" s="15" t="s">
        <v>52</v>
      </c>
      <c r="G63" s="19" t="s">
        <v>69</v>
      </c>
      <c r="H63" s="15"/>
      <c r="I63" s="15">
        <v>1</v>
      </c>
      <c r="J63" s="15"/>
      <c r="K63" s="15"/>
      <c r="L63" s="17">
        <f t="shared" si="3"/>
        <v>1</v>
      </c>
      <c r="M63" s="15"/>
    </row>
    <row r="64" spans="1:13" x14ac:dyDescent="0.25">
      <c r="A64" s="16"/>
      <c r="B64" s="15" t="s">
        <v>117</v>
      </c>
      <c r="C64" s="15"/>
      <c r="D64" s="15" t="s">
        <v>39</v>
      </c>
      <c r="E64" s="15" t="s">
        <v>66</v>
      </c>
      <c r="F64" s="15" t="s">
        <v>83</v>
      </c>
      <c r="G64" s="15" t="s">
        <v>84</v>
      </c>
      <c r="H64" s="15"/>
      <c r="I64" s="15"/>
      <c r="J64" s="15">
        <v>1</v>
      </c>
      <c r="K64" s="15"/>
      <c r="L64" s="17">
        <f t="shared" si="3"/>
        <v>1</v>
      </c>
      <c r="M64" s="15"/>
    </row>
    <row r="65" spans="1:13" x14ac:dyDescent="0.25">
      <c r="A65" s="16"/>
      <c r="B65" s="15" t="s">
        <v>43</v>
      </c>
      <c r="C65" s="15"/>
      <c r="D65" s="15" t="s">
        <v>44</v>
      </c>
      <c r="E65" s="15" t="s">
        <v>35</v>
      </c>
      <c r="F65" s="15" t="s">
        <v>35</v>
      </c>
      <c r="G65" s="15" t="s">
        <v>35</v>
      </c>
      <c r="H65" s="15"/>
      <c r="I65" s="15"/>
      <c r="J65" s="15"/>
      <c r="K65" s="15">
        <v>1</v>
      </c>
      <c r="L65" s="17">
        <f t="shared" si="3"/>
        <v>1</v>
      </c>
      <c r="M65" s="15"/>
    </row>
    <row r="66" spans="1:13" ht="7.5" customHeight="1" x14ac:dyDescent="0.25">
      <c r="A66" s="16"/>
      <c r="B66" s="15"/>
      <c r="C66" s="15"/>
      <c r="D66" s="15"/>
      <c r="E66" s="19"/>
      <c r="F66" s="19"/>
      <c r="G66" s="19"/>
      <c r="H66" s="15"/>
      <c r="I66" s="15"/>
      <c r="J66" s="15"/>
      <c r="K66" s="15"/>
      <c r="L66" s="17"/>
      <c r="M66" s="15"/>
    </row>
    <row r="67" spans="1:13" x14ac:dyDescent="0.25">
      <c r="A67" s="16">
        <v>4</v>
      </c>
      <c r="B67" s="15" t="s">
        <v>118</v>
      </c>
      <c r="C67" s="15" t="s">
        <v>94</v>
      </c>
      <c r="D67" s="15" t="s">
        <v>47</v>
      </c>
      <c r="E67" s="15" t="s">
        <v>34</v>
      </c>
      <c r="F67" s="15" t="s">
        <v>34</v>
      </c>
      <c r="G67" s="15" t="s">
        <v>35</v>
      </c>
      <c r="H67" s="15">
        <v>1</v>
      </c>
      <c r="I67" s="15"/>
      <c r="J67" s="15"/>
      <c r="K67" s="15"/>
      <c r="L67" s="17">
        <f t="shared" ref="L67:L106" si="4">SUM(H67:K67)</f>
        <v>1</v>
      </c>
      <c r="M67" s="15"/>
    </row>
    <row r="68" spans="1:13" x14ac:dyDescent="0.25">
      <c r="A68" s="16" t="s">
        <v>119</v>
      </c>
      <c r="B68" s="15" t="s">
        <v>120</v>
      </c>
      <c r="C68" s="15" t="s">
        <v>50</v>
      </c>
      <c r="D68" s="15" t="s">
        <v>51</v>
      </c>
      <c r="E68" s="15" t="s">
        <v>107</v>
      </c>
      <c r="F68" s="15" t="s">
        <v>107</v>
      </c>
      <c r="G68" s="15" t="s">
        <v>35</v>
      </c>
      <c r="H68" s="15">
        <v>1</v>
      </c>
      <c r="I68" s="15"/>
      <c r="J68" s="15"/>
      <c r="K68" s="15"/>
      <c r="L68" s="17">
        <f t="shared" si="4"/>
        <v>1</v>
      </c>
      <c r="M68" s="15"/>
    </row>
    <row r="69" spans="1:13" x14ac:dyDescent="0.25">
      <c r="A69" s="16" t="s">
        <v>121</v>
      </c>
      <c r="B69" s="15" t="s">
        <v>122</v>
      </c>
      <c r="C69" s="15" t="s">
        <v>99</v>
      </c>
      <c r="D69" s="15" t="s">
        <v>56</v>
      </c>
      <c r="E69" s="15" t="s">
        <v>35</v>
      </c>
      <c r="F69" s="15" t="s">
        <v>35</v>
      </c>
      <c r="G69" s="15" t="s">
        <v>35</v>
      </c>
      <c r="H69" s="15">
        <v>1</v>
      </c>
      <c r="I69" s="15"/>
      <c r="J69" s="15"/>
      <c r="K69" s="15"/>
      <c r="L69" s="17">
        <f t="shared" si="4"/>
        <v>1</v>
      </c>
      <c r="M69" s="15"/>
    </row>
    <row r="70" spans="1:13" x14ac:dyDescent="0.25">
      <c r="A70" s="16" t="s">
        <v>123</v>
      </c>
      <c r="B70" s="15" t="s">
        <v>124</v>
      </c>
      <c r="C70" s="15" t="s">
        <v>50</v>
      </c>
      <c r="D70" s="15" t="s">
        <v>51</v>
      </c>
      <c r="E70" s="15" t="s">
        <v>34</v>
      </c>
      <c r="F70" s="15" t="s">
        <v>34</v>
      </c>
      <c r="G70" s="15" t="s">
        <v>35</v>
      </c>
      <c r="H70" s="15">
        <v>1</v>
      </c>
      <c r="I70" s="15"/>
      <c r="J70" s="15"/>
      <c r="K70" s="15"/>
      <c r="L70" s="17">
        <f t="shared" si="4"/>
        <v>1</v>
      </c>
      <c r="M70" s="15"/>
    </row>
    <row r="71" spans="1:13" x14ac:dyDescent="0.25">
      <c r="A71" s="16" t="s">
        <v>125</v>
      </c>
      <c r="B71" s="15" t="s">
        <v>126</v>
      </c>
      <c r="C71" s="15" t="s">
        <v>99</v>
      </c>
      <c r="D71" s="15" t="s">
        <v>56</v>
      </c>
      <c r="E71" s="15" t="s">
        <v>35</v>
      </c>
      <c r="F71" s="15" t="s">
        <v>35</v>
      </c>
      <c r="G71" s="15" t="s">
        <v>35</v>
      </c>
      <c r="H71" s="15">
        <v>1</v>
      </c>
      <c r="I71" s="15"/>
      <c r="J71" s="15"/>
      <c r="K71" s="15"/>
      <c r="L71" s="17">
        <f t="shared" si="4"/>
        <v>1</v>
      </c>
      <c r="M71" s="15"/>
    </row>
    <row r="72" spans="1:13" x14ac:dyDescent="0.25">
      <c r="A72" s="16" t="s">
        <v>127</v>
      </c>
      <c r="B72" s="15" t="s">
        <v>128</v>
      </c>
      <c r="C72" s="15" t="s">
        <v>50</v>
      </c>
      <c r="D72" s="15" t="s">
        <v>51</v>
      </c>
      <c r="E72" s="15" t="s">
        <v>34</v>
      </c>
      <c r="F72" s="15" t="s">
        <v>34</v>
      </c>
      <c r="G72" s="15" t="s">
        <v>35</v>
      </c>
      <c r="H72" s="15">
        <v>1</v>
      </c>
      <c r="I72" s="15"/>
      <c r="J72" s="15"/>
      <c r="K72" s="15"/>
      <c r="L72" s="17">
        <f t="shared" si="4"/>
        <v>1</v>
      </c>
      <c r="M72" s="15"/>
    </row>
    <row r="73" spans="1:13" x14ac:dyDescent="0.25">
      <c r="A73" s="16" t="s">
        <v>129</v>
      </c>
      <c r="B73" s="15" t="s">
        <v>130</v>
      </c>
      <c r="C73" s="15" t="s">
        <v>99</v>
      </c>
      <c r="D73" s="15" t="s">
        <v>56</v>
      </c>
      <c r="E73" s="15" t="s">
        <v>35</v>
      </c>
      <c r="F73" s="15" t="s">
        <v>35</v>
      </c>
      <c r="G73" s="15" t="s">
        <v>35</v>
      </c>
      <c r="H73" s="15">
        <v>1</v>
      </c>
      <c r="I73" s="15"/>
      <c r="J73" s="15"/>
      <c r="K73" s="15"/>
      <c r="L73" s="17">
        <f t="shared" si="4"/>
        <v>1</v>
      </c>
      <c r="M73" s="15"/>
    </row>
    <row r="74" spans="1:13" x14ac:dyDescent="0.25">
      <c r="A74" s="16" t="s">
        <v>131</v>
      </c>
      <c r="B74" s="15" t="s">
        <v>132</v>
      </c>
      <c r="C74" s="15" t="s">
        <v>50</v>
      </c>
      <c r="D74" s="15" t="s">
        <v>51</v>
      </c>
      <c r="E74" s="15" t="s">
        <v>34</v>
      </c>
      <c r="F74" s="15" t="s">
        <v>34</v>
      </c>
      <c r="G74" s="15" t="s">
        <v>35</v>
      </c>
      <c r="H74" s="15">
        <v>1</v>
      </c>
      <c r="I74" s="15"/>
      <c r="J74" s="15"/>
      <c r="K74" s="15"/>
      <c r="L74" s="17">
        <f t="shared" si="4"/>
        <v>1</v>
      </c>
      <c r="M74" s="15"/>
    </row>
    <row r="75" spans="1:13" x14ac:dyDescent="0.25">
      <c r="A75" s="16" t="s">
        <v>133</v>
      </c>
      <c r="B75" s="15" t="s">
        <v>134</v>
      </c>
      <c r="C75" s="15" t="s">
        <v>99</v>
      </c>
      <c r="D75" s="15" t="s">
        <v>56</v>
      </c>
      <c r="E75" s="15" t="s">
        <v>35</v>
      </c>
      <c r="F75" s="15" t="s">
        <v>35</v>
      </c>
      <c r="G75" s="15" t="s">
        <v>35</v>
      </c>
      <c r="H75" s="15">
        <v>1</v>
      </c>
      <c r="I75" s="15"/>
      <c r="J75" s="15"/>
      <c r="K75" s="15"/>
      <c r="L75" s="15">
        <f t="shared" si="4"/>
        <v>1</v>
      </c>
      <c r="M75" s="15"/>
    </row>
    <row r="76" spans="1:13" x14ac:dyDescent="0.25">
      <c r="A76" s="16"/>
      <c r="B76" s="15" t="s">
        <v>135</v>
      </c>
      <c r="C76" s="18"/>
      <c r="D76" s="15" t="s">
        <v>65</v>
      </c>
      <c r="E76" s="15" t="s">
        <v>35</v>
      </c>
      <c r="F76" s="15" t="s">
        <v>35</v>
      </c>
      <c r="G76" s="15" t="s">
        <v>35</v>
      </c>
      <c r="H76" s="15"/>
      <c r="I76" s="15">
        <v>1</v>
      </c>
      <c r="J76" s="15"/>
      <c r="K76" s="15"/>
      <c r="L76" s="17">
        <f t="shared" si="4"/>
        <v>1</v>
      </c>
      <c r="M76" s="15"/>
    </row>
    <row r="77" spans="1:13" x14ac:dyDescent="0.25">
      <c r="A77" s="16"/>
      <c r="B77" s="15" t="s">
        <v>82</v>
      </c>
      <c r="C77" s="18"/>
      <c r="D77" s="15" t="s">
        <v>37</v>
      </c>
      <c r="E77" s="15" t="s">
        <v>66</v>
      </c>
      <c r="F77" s="15" t="s">
        <v>83</v>
      </c>
      <c r="G77" s="15" t="s">
        <v>84</v>
      </c>
      <c r="H77" s="15"/>
      <c r="I77" s="15">
        <v>1</v>
      </c>
      <c r="J77" s="15"/>
      <c r="K77" s="15"/>
      <c r="L77" s="17">
        <f t="shared" si="4"/>
        <v>1</v>
      </c>
      <c r="M77" s="15"/>
    </row>
    <row r="78" spans="1:13" x14ac:dyDescent="0.25">
      <c r="A78" s="16"/>
      <c r="B78" s="15" t="s">
        <v>68</v>
      </c>
      <c r="C78" s="15"/>
      <c r="D78" s="15" t="s">
        <v>37</v>
      </c>
      <c r="E78" s="15" t="s">
        <v>52</v>
      </c>
      <c r="F78" s="15" t="s">
        <v>52</v>
      </c>
      <c r="G78" s="19" t="s">
        <v>69</v>
      </c>
      <c r="H78" s="15"/>
      <c r="I78" s="15">
        <v>1</v>
      </c>
      <c r="J78" s="15"/>
      <c r="K78" s="15"/>
      <c r="L78" s="17">
        <f t="shared" si="4"/>
        <v>1</v>
      </c>
      <c r="M78" s="15"/>
    </row>
    <row r="79" spans="1:13" x14ac:dyDescent="0.25">
      <c r="A79" s="16"/>
      <c r="B79" s="15" t="s">
        <v>117</v>
      </c>
      <c r="C79" s="18"/>
      <c r="D79" s="15" t="s">
        <v>39</v>
      </c>
      <c r="E79" s="15" t="s">
        <v>66</v>
      </c>
      <c r="F79" s="15" t="s">
        <v>83</v>
      </c>
      <c r="G79" s="15" t="s">
        <v>84</v>
      </c>
      <c r="H79" s="15"/>
      <c r="I79" s="15"/>
      <c r="J79" s="15">
        <v>1</v>
      </c>
      <c r="K79" s="15"/>
      <c r="L79" s="17">
        <f t="shared" si="4"/>
        <v>1</v>
      </c>
      <c r="M79" s="15"/>
    </row>
    <row r="80" spans="1:13" x14ac:dyDescent="0.25">
      <c r="A80" s="16"/>
      <c r="B80" s="15" t="s">
        <v>43</v>
      </c>
      <c r="C80" s="15"/>
      <c r="D80" s="15" t="s">
        <v>44</v>
      </c>
      <c r="E80" s="15" t="s">
        <v>35</v>
      </c>
      <c r="F80" s="15" t="s">
        <v>35</v>
      </c>
      <c r="G80" s="15" t="s">
        <v>35</v>
      </c>
      <c r="H80" s="15"/>
      <c r="I80" s="15"/>
      <c r="J80" s="15"/>
      <c r="K80" s="15">
        <v>1</v>
      </c>
      <c r="L80" s="17">
        <f t="shared" si="4"/>
        <v>1</v>
      </c>
      <c r="M80" s="15"/>
    </row>
    <row r="81" spans="1:13" ht="7.5" customHeight="1" x14ac:dyDescent="0.25">
      <c r="A81" s="16"/>
      <c r="B81" s="15"/>
      <c r="C81" s="15"/>
      <c r="D81" s="15"/>
      <c r="E81" s="19"/>
      <c r="F81" s="19"/>
      <c r="G81" s="19"/>
      <c r="H81" s="15"/>
      <c r="I81" s="15"/>
      <c r="J81" s="15"/>
      <c r="K81" s="15"/>
      <c r="L81" s="17"/>
      <c r="M81" s="15"/>
    </row>
    <row r="82" spans="1:13" x14ac:dyDescent="0.25">
      <c r="A82" s="16">
        <v>5</v>
      </c>
      <c r="B82" s="15" t="s">
        <v>136</v>
      </c>
      <c r="C82" s="15" t="s">
        <v>94</v>
      </c>
      <c r="D82" s="15" t="s">
        <v>47</v>
      </c>
      <c r="E82" s="15" t="s">
        <v>34</v>
      </c>
      <c r="F82" s="15" t="s">
        <v>34</v>
      </c>
      <c r="G82" s="15" t="s">
        <v>35</v>
      </c>
      <c r="H82" s="15">
        <v>1</v>
      </c>
      <c r="I82" s="15"/>
      <c r="J82" s="15"/>
      <c r="K82" s="15"/>
      <c r="L82" s="17">
        <f t="shared" si="4"/>
        <v>1</v>
      </c>
      <c r="M82" s="15"/>
    </row>
    <row r="83" spans="1:13" x14ac:dyDescent="0.25">
      <c r="A83" s="16" t="s">
        <v>137</v>
      </c>
      <c r="B83" s="15" t="s">
        <v>138</v>
      </c>
      <c r="C83" s="15" t="s">
        <v>50</v>
      </c>
      <c r="D83" s="15" t="s">
        <v>51</v>
      </c>
      <c r="E83" s="15" t="s">
        <v>34</v>
      </c>
      <c r="F83" s="15" t="s">
        <v>34</v>
      </c>
      <c r="G83" s="15" t="s">
        <v>35</v>
      </c>
      <c r="H83" s="15">
        <v>1</v>
      </c>
      <c r="I83" s="15"/>
      <c r="J83" s="15"/>
      <c r="K83" s="15"/>
      <c r="L83" s="17">
        <f t="shared" si="4"/>
        <v>1</v>
      </c>
      <c r="M83" s="15"/>
    </row>
    <row r="84" spans="1:13" x14ac:dyDescent="0.25">
      <c r="A84" s="15" t="s">
        <v>139</v>
      </c>
      <c r="B84" s="15" t="s">
        <v>140</v>
      </c>
      <c r="C84" s="15" t="s">
        <v>99</v>
      </c>
      <c r="D84" s="15" t="s">
        <v>56</v>
      </c>
      <c r="E84" s="15" t="s">
        <v>35</v>
      </c>
      <c r="F84" s="15" t="s">
        <v>35</v>
      </c>
      <c r="G84" s="15" t="s">
        <v>35</v>
      </c>
      <c r="H84" s="15">
        <v>1</v>
      </c>
      <c r="I84" s="15"/>
      <c r="J84" s="15"/>
      <c r="K84" s="15"/>
      <c r="L84" s="17">
        <f t="shared" si="4"/>
        <v>1</v>
      </c>
      <c r="M84" s="15"/>
    </row>
    <row r="85" spans="1:13" x14ac:dyDescent="0.25">
      <c r="A85" s="15" t="s">
        <v>141</v>
      </c>
      <c r="B85" s="15" t="s">
        <v>142</v>
      </c>
      <c r="C85" s="15" t="s">
        <v>50</v>
      </c>
      <c r="D85" s="15" t="s">
        <v>51</v>
      </c>
      <c r="E85" s="15" t="s">
        <v>34</v>
      </c>
      <c r="F85" s="15" t="s">
        <v>34</v>
      </c>
      <c r="G85" s="15" t="s">
        <v>35</v>
      </c>
      <c r="H85" s="15">
        <v>1</v>
      </c>
      <c r="I85" s="15"/>
      <c r="J85" s="15"/>
      <c r="K85" s="15"/>
      <c r="L85" s="17">
        <f t="shared" si="4"/>
        <v>1</v>
      </c>
      <c r="M85" s="15"/>
    </row>
    <row r="86" spans="1:13" x14ac:dyDescent="0.25">
      <c r="A86" s="16" t="s">
        <v>143</v>
      </c>
      <c r="B86" s="15" t="s">
        <v>144</v>
      </c>
      <c r="C86" s="15" t="s">
        <v>99</v>
      </c>
      <c r="D86" s="15" t="s">
        <v>56</v>
      </c>
      <c r="E86" s="15" t="s">
        <v>35</v>
      </c>
      <c r="F86" s="15" t="s">
        <v>35</v>
      </c>
      <c r="G86" s="15" t="s">
        <v>35</v>
      </c>
      <c r="H86" s="15">
        <v>1</v>
      </c>
      <c r="I86" s="15"/>
      <c r="J86" s="15"/>
      <c r="K86" s="15"/>
      <c r="L86" s="17">
        <f t="shared" si="4"/>
        <v>1</v>
      </c>
      <c r="M86" s="16"/>
    </row>
    <row r="87" spans="1:13" x14ac:dyDescent="0.25">
      <c r="A87" s="16" t="s">
        <v>145</v>
      </c>
      <c r="B87" s="15" t="s">
        <v>146</v>
      </c>
      <c r="C87" s="15" t="s">
        <v>50</v>
      </c>
      <c r="D87" s="15" t="s">
        <v>51</v>
      </c>
      <c r="E87" s="15" t="s">
        <v>147</v>
      </c>
      <c r="F87" s="15" t="s">
        <v>148</v>
      </c>
      <c r="G87" s="15" t="s">
        <v>35</v>
      </c>
      <c r="H87" s="15">
        <v>1</v>
      </c>
      <c r="I87" s="15"/>
      <c r="J87" s="15"/>
      <c r="K87" s="15"/>
      <c r="L87" s="17">
        <f t="shared" si="4"/>
        <v>1</v>
      </c>
      <c r="M87" s="16"/>
    </row>
    <row r="88" spans="1:13" x14ac:dyDescent="0.25">
      <c r="A88" s="16" t="s">
        <v>149</v>
      </c>
      <c r="B88" s="15" t="s">
        <v>150</v>
      </c>
      <c r="C88" s="15" t="s">
        <v>99</v>
      </c>
      <c r="D88" s="15" t="s">
        <v>56</v>
      </c>
      <c r="E88" s="15" t="s">
        <v>147</v>
      </c>
      <c r="F88" s="15" t="s">
        <v>148</v>
      </c>
      <c r="G88" s="15" t="s">
        <v>35</v>
      </c>
      <c r="H88" s="15">
        <v>1</v>
      </c>
      <c r="I88" s="15"/>
      <c r="J88" s="15"/>
      <c r="K88" s="15"/>
      <c r="L88" s="17">
        <f t="shared" si="4"/>
        <v>1</v>
      </c>
      <c r="M88" s="15"/>
    </row>
    <row r="89" spans="1:13" x14ac:dyDescent="0.25">
      <c r="A89" s="15"/>
      <c r="B89" s="15" t="s">
        <v>151</v>
      </c>
      <c r="C89" s="15"/>
      <c r="D89" s="15" t="s">
        <v>65</v>
      </c>
      <c r="E89" s="15" t="s">
        <v>35</v>
      </c>
      <c r="F89" s="15" t="s">
        <v>35</v>
      </c>
      <c r="G89" s="15" t="s">
        <v>35</v>
      </c>
      <c r="H89" s="15"/>
      <c r="I89" s="15">
        <v>1</v>
      </c>
      <c r="J89" s="15"/>
      <c r="K89" s="15"/>
      <c r="L89" s="17">
        <f t="shared" si="4"/>
        <v>1</v>
      </c>
      <c r="M89" s="15"/>
    </row>
    <row r="90" spans="1:13" x14ac:dyDescent="0.25">
      <c r="A90" s="15"/>
      <c r="B90" s="15" t="s">
        <v>82</v>
      </c>
      <c r="C90" s="15"/>
      <c r="D90" s="15" t="s">
        <v>37</v>
      </c>
      <c r="E90" s="15" t="s">
        <v>66</v>
      </c>
      <c r="F90" s="15" t="s">
        <v>83</v>
      </c>
      <c r="G90" s="15" t="s">
        <v>84</v>
      </c>
      <c r="H90" s="15"/>
      <c r="I90" s="15">
        <v>1</v>
      </c>
      <c r="J90" s="15"/>
      <c r="K90" s="15"/>
      <c r="L90" s="17">
        <f t="shared" si="4"/>
        <v>1</v>
      </c>
      <c r="M90" s="15"/>
    </row>
    <row r="91" spans="1:13" x14ac:dyDescent="0.25">
      <c r="A91" s="16"/>
      <c r="B91" s="15" t="s">
        <v>68</v>
      </c>
      <c r="C91" s="15"/>
      <c r="D91" s="15" t="s">
        <v>37</v>
      </c>
      <c r="E91" s="15" t="s">
        <v>52</v>
      </c>
      <c r="F91" s="15" t="s">
        <v>52</v>
      </c>
      <c r="G91" s="19" t="s">
        <v>69</v>
      </c>
      <c r="H91" s="15"/>
      <c r="I91" s="15">
        <v>1</v>
      </c>
      <c r="J91" s="15"/>
      <c r="K91" s="15"/>
      <c r="L91" s="17">
        <f>SUM(H91:K91)</f>
        <v>1</v>
      </c>
      <c r="M91" s="15"/>
    </row>
    <row r="92" spans="1:13" x14ac:dyDescent="0.25">
      <c r="A92" s="16"/>
      <c r="B92" s="15" t="s">
        <v>117</v>
      </c>
      <c r="C92" s="18"/>
      <c r="D92" s="15" t="s">
        <v>39</v>
      </c>
      <c r="E92" s="15" t="s">
        <v>66</v>
      </c>
      <c r="F92" s="15" t="s">
        <v>83</v>
      </c>
      <c r="G92" s="15" t="s">
        <v>84</v>
      </c>
      <c r="H92" s="15"/>
      <c r="I92" s="15"/>
      <c r="J92" s="15">
        <v>1</v>
      </c>
      <c r="K92" s="15"/>
      <c r="L92" s="17">
        <f t="shared" si="4"/>
        <v>1</v>
      </c>
      <c r="M92" s="15"/>
    </row>
    <row r="93" spans="1:13" x14ac:dyDescent="0.25">
      <c r="A93" s="16"/>
      <c r="B93" s="15" t="s">
        <v>43</v>
      </c>
      <c r="C93" s="15"/>
      <c r="D93" s="15" t="s">
        <v>44</v>
      </c>
      <c r="E93" s="15" t="s">
        <v>35</v>
      </c>
      <c r="F93" s="15" t="s">
        <v>35</v>
      </c>
      <c r="G93" s="15" t="s">
        <v>35</v>
      </c>
      <c r="H93" s="15"/>
      <c r="I93" s="15"/>
      <c r="J93" s="15"/>
      <c r="K93" s="15">
        <v>1</v>
      </c>
      <c r="L93" s="17">
        <f t="shared" si="4"/>
        <v>1</v>
      </c>
      <c r="M93" s="15"/>
    </row>
    <row r="94" spans="1:13" ht="7.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7"/>
      <c r="M94" s="15"/>
    </row>
    <row r="95" spans="1:13" s="4" customFormat="1" ht="13.5" customHeight="1" x14ac:dyDescent="0.35">
      <c r="A95" s="2" t="s">
        <v>152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s="4" customFormat="1" ht="13.5" customHeight="1" x14ac:dyDescent="0.25">
      <c r="A96" s="20"/>
    </row>
    <row r="97" spans="1:13" s="4" customFormat="1" ht="13.5" customHeight="1" x14ac:dyDescent="0.25">
      <c r="A97" s="20"/>
    </row>
    <row r="98" spans="1:13" s="22" customFormat="1" ht="13.5" customHeight="1" x14ac:dyDescent="0.3">
      <c r="A98" s="21" t="s">
        <v>18</v>
      </c>
      <c r="B98" s="21" t="s">
        <v>19</v>
      </c>
      <c r="C98" s="21" t="s">
        <v>20</v>
      </c>
      <c r="D98" s="21" t="s">
        <v>21</v>
      </c>
      <c r="E98" s="21" t="s">
        <v>22</v>
      </c>
      <c r="F98" s="21" t="s">
        <v>23</v>
      </c>
      <c r="G98" s="21" t="s">
        <v>24</v>
      </c>
      <c r="H98" s="21" t="s">
        <v>25</v>
      </c>
      <c r="I98" s="21" t="s">
        <v>26</v>
      </c>
      <c r="J98" s="21" t="s">
        <v>27</v>
      </c>
      <c r="K98" s="21" t="s">
        <v>28</v>
      </c>
      <c r="L98" s="21" t="s">
        <v>29</v>
      </c>
      <c r="M98" s="21" t="s">
        <v>30</v>
      </c>
    </row>
    <row r="99" spans="1:13" s="22" customFormat="1" ht="13.5" customHeight="1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</row>
    <row r="100" spans="1:13" x14ac:dyDescent="0.25">
      <c r="A100" s="16">
        <v>6</v>
      </c>
      <c r="B100" s="15" t="s">
        <v>153</v>
      </c>
      <c r="C100" s="15" t="s">
        <v>94</v>
      </c>
      <c r="D100" s="15" t="s">
        <v>47</v>
      </c>
      <c r="E100" s="15" t="s">
        <v>34</v>
      </c>
      <c r="F100" s="15" t="s">
        <v>34</v>
      </c>
      <c r="G100" s="15" t="s">
        <v>35</v>
      </c>
      <c r="H100" s="15">
        <v>1</v>
      </c>
      <c r="I100" s="15"/>
      <c r="J100" s="15"/>
      <c r="K100" s="15"/>
      <c r="L100" s="17">
        <f t="shared" si="4"/>
        <v>1</v>
      </c>
      <c r="M100" s="15"/>
    </row>
    <row r="101" spans="1:13" x14ac:dyDescent="0.25">
      <c r="A101" s="16" t="s">
        <v>154</v>
      </c>
      <c r="B101" s="15" t="s">
        <v>155</v>
      </c>
      <c r="C101" s="15" t="s">
        <v>50</v>
      </c>
      <c r="D101" s="15" t="s">
        <v>51</v>
      </c>
      <c r="E101" s="15" t="s">
        <v>34</v>
      </c>
      <c r="F101" s="15" t="s">
        <v>34</v>
      </c>
      <c r="G101" s="15" t="s">
        <v>35</v>
      </c>
      <c r="H101" s="15">
        <v>1</v>
      </c>
      <c r="I101" s="15"/>
      <c r="J101" s="15"/>
      <c r="K101" s="15"/>
      <c r="L101" s="17">
        <f t="shared" si="4"/>
        <v>1</v>
      </c>
      <c r="M101" s="15"/>
    </row>
    <row r="102" spans="1:13" x14ac:dyDescent="0.25">
      <c r="A102" s="15" t="s">
        <v>156</v>
      </c>
      <c r="B102" s="15" t="s">
        <v>157</v>
      </c>
      <c r="C102" s="15" t="s">
        <v>50</v>
      </c>
      <c r="D102" s="15" t="s">
        <v>51</v>
      </c>
      <c r="E102" s="15" t="s">
        <v>34</v>
      </c>
      <c r="F102" s="15" t="s">
        <v>34</v>
      </c>
      <c r="G102" s="15" t="s">
        <v>35</v>
      </c>
      <c r="H102" s="15">
        <v>1</v>
      </c>
      <c r="I102" s="15"/>
      <c r="J102" s="15"/>
      <c r="K102" s="15"/>
      <c r="L102" s="17">
        <f t="shared" si="4"/>
        <v>1</v>
      </c>
      <c r="M102" s="15"/>
    </row>
    <row r="103" spans="1:13" x14ac:dyDescent="0.25">
      <c r="A103" s="15"/>
      <c r="B103" s="15" t="s">
        <v>76</v>
      </c>
      <c r="C103" s="15"/>
      <c r="D103" s="15" t="s">
        <v>65</v>
      </c>
      <c r="E103" s="15" t="s">
        <v>52</v>
      </c>
      <c r="F103" s="15" t="s">
        <v>52</v>
      </c>
      <c r="G103" s="15" t="s">
        <v>77</v>
      </c>
      <c r="H103" s="15"/>
      <c r="I103" s="15">
        <v>1</v>
      </c>
      <c r="J103" s="15"/>
      <c r="K103" s="15"/>
      <c r="L103" s="17">
        <f t="shared" si="4"/>
        <v>1</v>
      </c>
      <c r="M103" s="15"/>
    </row>
    <row r="104" spans="1:13" x14ac:dyDescent="0.25">
      <c r="A104" s="15"/>
      <c r="B104" s="15" t="s">
        <v>82</v>
      </c>
      <c r="C104" s="15"/>
      <c r="D104" s="15" t="s">
        <v>37</v>
      </c>
      <c r="E104" s="15" t="s">
        <v>66</v>
      </c>
      <c r="F104" s="15" t="s">
        <v>83</v>
      </c>
      <c r="G104" s="15" t="s">
        <v>84</v>
      </c>
      <c r="H104" s="15"/>
      <c r="I104" s="15">
        <v>1</v>
      </c>
      <c r="J104" s="15"/>
      <c r="K104" s="15"/>
      <c r="L104" s="17">
        <f t="shared" si="4"/>
        <v>1</v>
      </c>
      <c r="M104" s="15"/>
    </row>
    <row r="105" spans="1:13" x14ac:dyDescent="0.25">
      <c r="A105" s="15"/>
      <c r="B105" s="15" t="s">
        <v>117</v>
      </c>
      <c r="C105" s="15"/>
      <c r="D105" s="15" t="s">
        <v>158</v>
      </c>
      <c r="E105" s="15" t="s">
        <v>66</v>
      </c>
      <c r="F105" s="15" t="s">
        <v>83</v>
      </c>
      <c r="G105" s="15" t="s">
        <v>84</v>
      </c>
      <c r="H105" s="15"/>
      <c r="I105" s="15"/>
      <c r="J105" s="15">
        <v>1</v>
      </c>
      <c r="K105" s="15"/>
      <c r="L105" s="17">
        <f t="shared" si="4"/>
        <v>1</v>
      </c>
      <c r="M105" s="15"/>
    </row>
    <row r="106" spans="1:13" x14ac:dyDescent="0.25">
      <c r="A106" s="15"/>
      <c r="B106" s="15" t="s">
        <v>43</v>
      </c>
      <c r="C106" s="15"/>
      <c r="D106" s="15" t="s">
        <v>44</v>
      </c>
      <c r="E106" s="15" t="s">
        <v>35</v>
      </c>
      <c r="F106" s="15" t="s">
        <v>35</v>
      </c>
      <c r="G106" s="15" t="s">
        <v>35</v>
      </c>
      <c r="H106" s="15"/>
      <c r="I106" s="15"/>
      <c r="J106" s="15"/>
      <c r="K106" s="15">
        <v>1</v>
      </c>
      <c r="L106" s="17">
        <f t="shared" si="4"/>
        <v>1</v>
      </c>
      <c r="M106" s="15"/>
    </row>
    <row r="107" spans="1:13" ht="7.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13" ht="13.5" thickBot="1" x14ac:dyDescent="0.35">
      <c r="A108" s="25"/>
      <c r="B108" s="26" t="s">
        <v>159</v>
      </c>
      <c r="C108" s="25"/>
      <c r="D108" s="25"/>
      <c r="E108" s="25"/>
      <c r="F108" s="25"/>
      <c r="G108" s="25"/>
      <c r="H108" s="25">
        <f>SUM(H40:H107)</f>
        <v>29</v>
      </c>
      <c r="I108" s="27">
        <f t="shared" ref="I108:K108" si="5">SUM(I12:I107)</f>
        <v>22.5</v>
      </c>
      <c r="J108" s="27">
        <f t="shared" si="5"/>
        <v>13</v>
      </c>
      <c r="K108" s="27">
        <f t="shared" si="5"/>
        <v>10</v>
      </c>
      <c r="L108" s="27">
        <f>SUM(L12:L107)</f>
        <v>81</v>
      </c>
      <c r="M108" s="25"/>
    </row>
  </sheetData>
  <mergeCells count="11">
    <mergeCell ref="A50:M50"/>
    <mergeCell ref="A95:M95"/>
    <mergeCell ref="A4:M4"/>
    <mergeCell ref="A8:A9"/>
    <mergeCell ref="B8:B9"/>
    <mergeCell ref="D8:D9"/>
    <mergeCell ref="E8:E9"/>
    <mergeCell ref="G8:G9"/>
    <mergeCell ref="H8:K8"/>
    <mergeCell ref="L8:L9"/>
    <mergeCell ref="M8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bangkit wijaya</dc:creator>
  <cp:lastModifiedBy>sonny bangkit wijaya</cp:lastModifiedBy>
  <dcterms:created xsi:type="dcterms:W3CDTF">2023-08-10T06:36:38Z</dcterms:created>
  <dcterms:modified xsi:type="dcterms:W3CDTF">2023-08-10T06:39:06Z</dcterms:modified>
</cp:coreProperties>
</file>