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D:\BINTEMAN\001. ON PROSES\DSP 2\2022\1. NASKAH MAJU\POKJA KE - 2\KOOPSUDNAS\"/>
    </mc:Choice>
  </mc:AlternateContent>
  <xr:revisionPtr revIDLastSave="0" documentId="13_ncr:1_{3435E2AB-F80C-4CD6-8BAF-8DBCD9C51464}" xr6:coauthVersionLast="45" xr6:coauthVersionMax="45" xr10:uidLastSave="{00000000-0000-0000-0000-000000000000}"/>
  <bookViews>
    <workbookView xWindow="-120" yWindow="-120" windowWidth="20730" windowHeight="11160" tabRatio="649" activeTab="1" xr2:uid="{00000000-000D-0000-FFFF-FFFF00000000}"/>
  </bookViews>
  <sheets>
    <sheet name="Mako " sheetId="26" r:id="rId1"/>
    <sheet name="Sheet1" sheetId="27" r:id="rId2"/>
  </sheets>
  <definedNames>
    <definedName name="_xlnm.Print_Area" localSheetId="0">'Mako '!$A$1:$M$909</definedName>
    <definedName name="_xlnm.Print_Titles" localSheetId="0">'Mako 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9" i="26" l="1"/>
  <c r="H449" i="26"/>
  <c r="A882" i="26" l="1"/>
  <c r="A883" i="26" s="1"/>
  <c r="A884" i="26" s="1"/>
  <c r="A885" i="26" s="1"/>
  <c r="A886" i="26" s="1"/>
  <c r="A887" i="26" s="1"/>
  <c r="A888" i="26" s="1"/>
  <c r="A889" i="26" s="1"/>
  <c r="A881" i="26"/>
  <c r="J894" i="26"/>
  <c r="I894" i="26"/>
  <c r="L892" i="26"/>
  <c r="L891" i="26"/>
  <c r="L889" i="26"/>
  <c r="L888" i="26"/>
  <c r="L887" i="26"/>
  <c r="L886" i="26"/>
  <c r="L885" i="26"/>
  <c r="L884" i="26"/>
  <c r="L883" i="26"/>
  <c r="L882" i="26"/>
  <c r="L881" i="26"/>
  <c r="L880" i="26"/>
  <c r="L876" i="26"/>
  <c r="L875" i="26"/>
  <c r="L874" i="26"/>
  <c r="L873" i="26"/>
  <c r="K872" i="26"/>
  <c r="H872" i="26"/>
  <c r="L871" i="26"/>
  <c r="L869" i="26"/>
  <c r="L868" i="26"/>
  <c r="K867" i="26"/>
  <c r="H867" i="26"/>
  <c r="L867" i="26" s="1"/>
  <c r="K866" i="26"/>
  <c r="H866" i="26"/>
  <c r="L865" i="26"/>
  <c r="L863" i="26"/>
  <c r="L862" i="26"/>
  <c r="L861" i="26"/>
  <c r="K860" i="26"/>
  <c r="H860" i="26"/>
  <c r="L860" i="26" s="1"/>
  <c r="K859" i="26"/>
  <c r="H859" i="26"/>
  <c r="K858" i="26"/>
  <c r="H858" i="26"/>
  <c r="L858" i="26" s="1"/>
  <c r="K857" i="26"/>
  <c r="H857" i="26"/>
  <c r="K856" i="26"/>
  <c r="H856" i="26"/>
  <c r="L856" i="26" s="1"/>
  <c r="L854" i="26"/>
  <c r="L853" i="26"/>
  <c r="L852" i="26"/>
  <c r="K851" i="26"/>
  <c r="L851" i="26" s="1"/>
  <c r="H851" i="26"/>
  <c r="K850" i="26"/>
  <c r="H850" i="26"/>
  <c r="L850" i="26" s="1"/>
  <c r="K849" i="26"/>
  <c r="H849" i="26"/>
  <c r="L847" i="26"/>
  <c r="L846" i="26"/>
  <c r="L845" i="26"/>
  <c r="K844" i="26"/>
  <c r="H844" i="26"/>
  <c r="L843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8" i="26"/>
  <c r="L827" i="26"/>
  <c r="L826" i="26"/>
  <c r="K825" i="26"/>
  <c r="H825" i="26"/>
  <c r="L825" i="26" s="1"/>
  <c r="L824" i="26"/>
  <c r="L823" i="26"/>
  <c r="L822" i="26"/>
  <c r="L821" i="26"/>
  <c r="L820" i="26"/>
  <c r="K819" i="26"/>
  <c r="H819" i="26"/>
  <c r="K818" i="26"/>
  <c r="H818" i="26"/>
  <c r="K817" i="26"/>
  <c r="H817" i="26"/>
  <c r="L817" i="26" s="1"/>
  <c r="K816" i="26"/>
  <c r="H816" i="26"/>
  <c r="K815" i="26"/>
  <c r="H815" i="26"/>
  <c r="K814" i="26"/>
  <c r="H814" i="26"/>
  <c r="L813" i="26"/>
  <c r="L811" i="26"/>
  <c r="L810" i="26"/>
  <c r="L809" i="26"/>
  <c r="L808" i="26"/>
  <c r="L807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K785" i="26"/>
  <c r="H785" i="26"/>
  <c r="L784" i="26"/>
  <c r="L783" i="26"/>
  <c r="L782" i="26"/>
  <c r="L781" i="26"/>
  <c r="L780" i="26"/>
  <c r="L779" i="26"/>
  <c r="L777" i="26"/>
  <c r="L776" i="26"/>
  <c r="L775" i="26"/>
  <c r="L774" i="26"/>
  <c r="L773" i="26"/>
  <c r="L772" i="26"/>
  <c r="L771" i="26"/>
  <c r="L770" i="26"/>
  <c r="L769" i="26"/>
  <c r="L768" i="26"/>
  <c r="K767" i="26"/>
  <c r="H767" i="26"/>
  <c r="L766" i="26"/>
  <c r="L765" i="26"/>
  <c r="K764" i="26"/>
  <c r="H764" i="26"/>
  <c r="K763" i="26"/>
  <c r="H763" i="26"/>
  <c r="K762" i="26"/>
  <c r="H762" i="26"/>
  <c r="L762" i="26" s="1"/>
  <c r="L761" i="26"/>
  <c r="L759" i="26"/>
  <c r="L758" i="26"/>
  <c r="L757" i="26"/>
  <c r="L756" i="26"/>
  <c r="L755" i="26"/>
  <c r="L754" i="26"/>
  <c r="L753" i="26"/>
  <c r="L752" i="26"/>
  <c r="L751" i="26"/>
  <c r="L750" i="26"/>
  <c r="L749" i="26"/>
  <c r="L747" i="26"/>
  <c r="L746" i="26"/>
  <c r="L745" i="26"/>
  <c r="L744" i="26"/>
  <c r="K743" i="26"/>
  <c r="H743" i="26"/>
  <c r="L743" i="26" s="1"/>
  <c r="K742" i="26"/>
  <c r="H742" i="26"/>
  <c r="K741" i="26"/>
  <c r="H741" i="26"/>
  <c r="L740" i="26"/>
  <c r="L738" i="26"/>
  <c r="L737" i="26"/>
  <c r="L736" i="26"/>
  <c r="L735" i="26"/>
  <c r="L734" i="26"/>
  <c r="L733" i="26"/>
  <c r="L732" i="26"/>
  <c r="L730" i="26"/>
  <c r="L729" i="26"/>
  <c r="L728" i="26"/>
  <c r="L727" i="26"/>
  <c r="L726" i="26"/>
  <c r="L725" i="26"/>
  <c r="L724" i="26"/>
  <c r="L723" i="26"/>
  <c r="L721" i="26"/>
  <c r="L720" i="26"/>
  <c r="L719" i="26"/>
  <c r="L718" i="26"/>
  <c r="L717" i="26"/>
  <c r="K716" i="26"/>
  <c r="H716" i="26"/>
  <c r="L715" i="26"/>
  <c r="L713" i="26"/>
  <c r="L712" i="26"/>
  <c r="L711" i="26"/>
  <c r="L709" i="26"/>
  <c r="L708" i="26"/>
  <c r="L707" i="26"/>
  <c r="L706" i="26"/>
  <c r="L704" i="26"/>
  <c r="L703" i="26"/>
  <c r="L702" i="26"/>
  <c r="L701" i="26"/>
  <c r="L699" i="26"/>
  <c r="L698" i="26"/>
  <c r="L697" i="26"/>
  <c r="L696" i="26"/>
  <c r="L695" i="26"/>
  <c r="K694" i="26"/>
  <c r="H694" i="26"/>
  <c r="L693" i="26"/>
  <c r="L691" i="26"/>
  <c r="L690" i="26"/>
  <c r="L689" i="26"/>
  <c r="L688" i="26"/>
  <c r="L687" i="26"/>
  <c r="L685" i="26"/>
  <c r="L684" i="26"/>
  <c r="L683" i="26"/>
  <c r="L682" i="26"/>
  <c r="L681" i="26"/>
  <c r="L679" i="26"/>
  <c r="L678" i="26"/>
  <c r="L677" i="26"/>
  <c r="L676" i="26"/>
  <c r="L675" i="26"/>
  <c r="L674" i="26"/>
  <c r="L673" i="26"/>
  <c r="K672" i="26"/>
  <c r="H672" i="26"/>
  <c r="L671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1" i="26"/>
  <c r="L640" i="26"/>
  <c r="L639" i="26"/>
  <c r="L638" i="26"/>
  <c r="K637" i="26"/>
  <c r="H637" i="26"/>
  <c r="L636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K620" i="26"/>
  <c r="H620" i="26"/>
  <c r="L620" i="26" s="1"/>
  <c r="L619" i="26"/>
  <c r="L617" i="26"/>
  <c r="K616" i="26"/>
  <c r="L616" i="26" s="1"/>
  <c r="H616" i="26"/>
  <c r="K615" i="26"/>
  <c r="H615" i="26"/>
  <c r="L615" i="26" s="1"/>
  <c r="K614" i="26"/>
  <c r="H614" i="26"/>
  <c r="L613" i="26"/>
  <c r="L612" i="26"/>
  <c r="L611" i="26"/>
  <c r="L610" i="26"/>
  <c r="L609" i="26"/>
  <c r="L608" i="26"/>
  <c r="L607" i="26"/>
  <c r="L606" i="26"/>
  <c r="L605" i="26"/>
  <c r="K604" i="26"/>
  <c r="H604" i="26"/>
  <c r="L603" i="26"/>
  <c r="L601" i="26"/>
  <c r="L600" i="26"/>
  <c r="L599" i="26"/>
  <c r="L598" i="26"/>
  <c r="L596" i="26"/>
  <c r="L595" i="26"/>
  <c r="L594" i="26"/>
  <c r="L592" i="26"/>
  <c r="L591" i="26"/>
  <c r="L590" i="26"/>
  <c r="L588" i="26"/>
  <c r="L587" i="26"/>
  <c r="L585" i="26"/>
  <c r="L584" i="26"/>
  <c r="L583" i="26"/>
  <c r="L581" i="26"/>
  <c r="L580" i="26"/>
  <c r="L579" i="26"/>
  <c r="L578" i="26"/>
  <c r="K577" i="26"/>
  <c r="H577" i="26"/>
  <c r="L576" i="26"/>
  <c r="L574" i="26"/>
  <c r="L573" i="26"/>
  <c r="K572" i="26"/>
  <c r="H572" i="26"/>
  <c r="L572" i="26" s="1"/>
  <c r="L571" i="26"/>
  <c r="L570" i="26"/>
  <c r="K569" i="26"/>
  <c r="H569" i="26"/>
  <c r="L569" i="26" s="1"/>
  <c r="L568" i="26"/>
  <c r="K567" i="26"/>
  <c r="H567" i="26"/>
  <c r="L567" i="26" s="1"/>
  <c r="L566" i="26"/>
  <c r="K566" i="26"/>
  <c r="H566" i="26"/>
  <c r="L565" i="26"/>
  <c r="L564" i="26"/>
  <c r="L563" i="26"/>
  <c r="L562" i="26"/>
  <c r="L561" i="26"/>
  <c r="L560" i="26"/>
  <c r="K559" i="26"/>
  <c r="H559" i="26"/>
  <c r="L558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K542" i="26"/>
  <c r="H542" i="26"/>
  <c r="L542" i="26" s="1"/>
  <c r="L541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6" i="26"/>
  <c r="L525" i="26"/>
  <c r="L524" i="26"/>
  <c r="L523" i="26"/>
  <c r="K522" i="26"/>
  <c r="H522" i="26"/>
  <c r="L521" i="26"/>
  <c r="L519" i="26"/>
  <c r="L518" i="26"/>
  <c r="L517" i="26"/>
  <c r="L516" i="26"/>
  <c r="L515" i="26"/>
  <c r="L514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8" i="26"/>
  <c r="L497" i="26"/>
  <c r="L496" i="26"/>
  <c r="L495" i="26"/>
  <c r="L494" i="26"/>
  <c r="L493" i="26"/>
  <c r="L492" i="26"/>
  <c r="L491" i="26"/>
  <c r="L490" i="26"/>
  <c r="L489" i="26"/>
  <c r="L488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3" i="26"/>
  <c r="L462" i="26"/>
  <c r="L461" i="26"/>
  <c r="L460" i="26"/>
  <c r="L459" i="26"/>
  <c r="L458" i="26"/>
  <c r="L457" i="26"/>
  <c r="L456" i="26"/>
  <c r="L455" i="26"/>
  <c r="L454" i="26"/>
  <c r="K453" i="26"/>
  <c r="H453" i="26"/>
  <c r="K452" i="26"/>
  <c r="H452" i="26"/>
  <c r="K451" i="26"/>
  <c r="H451" i="26"/>
  <c r="L451" i="26" s="1"/>
  <c r="K450" i="26"/>
  <c r="H450" i="26"/>
  <c r="L449" i="26"/>
  <c r="L448" i="26"/>
  <c r="L447" i="26"/>
  <c r="L446" i="26"/>
  <c r="L445" i="26"/>
  <c r="L444" i="26"/>
  <c r="L443" i="26"/>
  <c r="L442" i="26"/>
  <c r="L440" i="26"/>
  <c r="L439" i="26"/>
  <c r="L438" i="26"/>
  <c r="L437" i="26"/>
  <c r="L436" i="26"/>
  <c r="L435" i="26"/>
  <c r="L434" i="26"/>
  <c r="L432" i="26"/>
  <c r="L431" i="26"/>
  <c r="L430" i="26"/>
  <c r="L429" i="26"/>
  <c r="L428" i="26"/>
  <c r="L427" i="26"/>
  <c r="L426" i="26"/>
  <c r="L424" i="26"/>
  <c r="L423" i="26"/>
  <c r="L422" i="26"/>
  <c r="L421" i="26"/>
  <c r="L420" i="26"/>
  <c r="L419" i="26"/>
  <c r="L418" i="26"/>
  <c r="L416" i="26"/>
  <c r="L415" i="26"/>
  <c r="L414" i="26"/>
  <c r="L413" i="26"/>
  <c r="L412" i="26"/>
  <c r="K411" i="26"/>
  <c r="H411" i="26"/>
  <c r="L410" i="26"/>
  <c r="L409" i="26"/>
  <c r="L407" i="26"/>
  <c r="L406" i="26"/>
  <c r="L405" i="26"/>
  <c r="L404" i="26"/>
  <c r="L403" i="26"/>
  <c r="L402" i="26"/>
  <c r="L401" i="26"/>
  <c r="L400" i="26"/>
  <c r="L398" i="26"/>
  <c r="L397" i="26"/>
  <c r="L396" i="26"/>
  <c r="L395" i="26"/>
  <c r="L394" i="26"/>
  <c r="L393" i="26"/>
  <c r="L392" i="26"/>
  <c r="L391" i="26"/>
  <c r="L390" i="26"/>
  <c r="L389" i="26"/>
  <c r="L387" i="26"/>
  <c r="L386" i="26"/>
  <c r="L385" i="26"/>
  <c r="L384" i="26"/>
  <c r="L383" i="26"/>
  <c r="L382" i="26"/>
  <c r="L381" i="26"/>
  <c r="L380" i="26"/>
  <c r="L379" i="26"/>
  <c r="L378" i="26"/>
  <c r="L376" i="26"/>
  <c r="L375" i="26"/>
  <c r="L374" i="26"/>
  <c r="L373" i="26"/>
  <c r="L372" i="26"/>
  <c r="L371" i="26"/>
  <c r="L370" i="26"/>
  <c r="L369" i="26"/>
  <c r="L367" i="26"/>
  <c r="L366" i="26"/>
  <c r="L365" i="26"/>
  <c r="L364" i="26"/>
  <c r="L363" i="26"/>
  <c r="K362" i="26"/>
  <c r="H362" i="26"/>
  <c r="L362" i="26" s="1"/>
  <c r="L361" i="26"/>
  <c r="L360" i="26"/>
  <c r="L358" i="26"/>
  <c r="L357" i="26"/>
  <c r="L356" i="26"/>
  <c r="L355" i="26"/>
  <c r="L354" i="26"/>
  <c r="L353" i="26"/>
  <c r="L352" i="26"/>
  <c r="L351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3" i="26"/>
  <c r="L322" i="26"/>
  <c r="L321" i="26"/>
  <c r="L320" i="26"/>
  <c r="L319" i="26"/>
  <c r="L318" i="26"/>
  <c r="L317" i="26"/>
  <c r="L316" i="26"/>
  <c r="L314" i="26"/>
  <c r="L313" i="26"/>
  <c r="L312" i="26"/>
  <c r="L311" i="26"/>
  <c r="L310" i="26"/>
  <c r="L309" i="26"/>
  <c r="L308" i="26"/>
  <c r="L307" i="26"/>
  <c r="L305" i="26"/>
  <c r="L304" i="26"/>
  <c r="L303" i="26"/>
  <c r="L302" i="26"/>
  <c r="L301" i="26"/>
  <c r="K300" i="26"/>
  <c r="H300" i="26"/>
  <c r="L300" i="26" s="1"/>
  <c r="L299" i="26"/>
  <c r="L298" i="26"/>
  <c r="L296" i="26"/>
  <c r="L295" i="26"/>
  <c r="L294" i="26"/>
  <c r="L293" i="26"/>
  <c r="L292" i="26"/>
  <c r="L291" i="26"/>
  <c r="L290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3" i="26"/>
  <c r="L272" i="26"/>
  <c r="L271" i="26"/>
  <c r="L270" i="26"/>
  <c r="L269" i="26"/>
  <c r="L268" i="26"/>
  <c r="L267" i="26"/>
  <c r="L266" i="26"/>
  <c r="L264" i="26"/>
  <c r="L263" i="26"/>
  <c r="L262" i="26"/>
  <c r="L261" i="26"/>
  <c r="L260" i="26"/>
  <c r="L259" i="26"/>
  <c r="L258" i="26"/>
  <c r="L257" i="26"/>
  <c r="L255" i="26"/>
  <c r="L254" i="26"/>
  <c r="L253" i="26"/>
  <c r="L252" i="26"/>
  <c r="L251" i="26"/>
  <c r="K250" i="26"/>
  <c r="H250" i="26"/>
  <c r="L249" i="26"/>
  <c r="L248" i="26"/>
  <c r="L246" i="26"/>
  <c r="L245" i="26"/>
  <c r="L244" i="26"/>
  <c r="L243" i="26"/>
  <c r="L242" i="26"/>
  <c r="L241" i="26"/>
  <c r="L240" i="26"/>
  <c r="L239" i="26"/>
  <c r="L237" i="26"/>
  <c r="L236" i="26"/>
  <c r="L235" i="26"/>
  <c r="L234" i="26"/>
  <c r="L233" i="26"/>
  <c r="L232" i="26"/>
  <c r="L231" i="26"/>
  <c r="L230" i="26"/>
  <c r="L228" i="26"/>
  <c r="L227" i="26"/>
  <c r="L226" i="26"/>
  <c r="L225" i="26"/>
  <c r="L224" i="26"/>
  <c r="L223" i="26"/>
  <c r="L222" i="26"/>
  <c r="L221" i="26"/>
  <c r="L220" i="26"/>
  <c r="L219" i="26"/>
  <c r="L217" i="26"/>
  <c r="L216" i="26"/>
  <c r="L215" i="26"/>
  <c r="L214" i="26"/>
  <c r="L213" i="26"/>
  <c r="L212" i="26"/>
  <c r="L211" i="26"/>
  <c r="L210" i="26"/>
  <c r="L207" i="26"/>
  <c r="L206" i="26"/>
  <c r="L205" i="26"/>
  <c r="L204" i="26"/>
  <c r="L203" i="26"/>
  <c r="L202" i="26"/>
  <c r="L201" i="26"/>
  <c r="L200" i="26"/>
  <c r="L199" i="26"/>
  <c r="L198" i="26"/>
  <c r="L196" i="26"/>
  <c r="L195" i="26"/>
  <c r="L194" i="26"/>
  <c r="L193" i="26"/>
  <c r="L192" i="26"/>
  <c r="K191" i="26"/>
  <c r="H191" i="26"/>
  <c r="L191" i="26" s="1"/>
  <c r="L190" i="26"/>
  <c r="L189" i="26"/>
  <c r="L187" i="26"/>
  <c r="L186" i="26"/>
  <c r="L185" i="26"/>
  <c r="L184" i="26"/>
  <c r="L182" i="26"/>
  <c r="L181" i="26"/>
  <c r="L180" i="26"/>
  <c r="L179" i="26"/>
  <c r="L178" i="26"/>
  <c r="L177" i="26"/>
  <c r="L176" i="26"/>
  <c r="L175" i="26"/>
  <c r="L173" i="26"/>
  <c r="L172" i="26"/>
  <c r="L171" i="26"/>
  <c r="L170" i="26"/>
  <c r="L169" i="26"/>
  <c r="L168" i="26"/>
  <c r="L167" i="26"/>
  <c r="L166" i="26"/>
  <c r="L165" i="26"/>
  <c r="L163" i="26"/>
  <c r="L162" i="26"/>
  <c r="L161" i="26"/>
  <c r="L160" i="26"/>
  <c r="L159" i="26"/>
  <c r="L158" i="26"/>
  <c r="L157" i="26"/>
  <c r="L156" i="26"/>
  <c r="L154" i="26"/>
  <c r="L153" i="26"/>
  <c r="L152" i="26"/>
  <c r="L151" i="26"/>
  <c r="L150" i="26"/>
  <c r="L149" i="26"/>
  <c r="L148" i="26"/>
  <c r="L147" i="26"/>
  <c r="L145" i="26"/>
  <c r="L144" i="26"/>
  <c r="L143" i="26"/>
  <c r="L142" i="26"/>
  <c r="L141" i="26"/>
  <c r="L140" i="26"/>
  <c r="L139" i="26"/>
  <c r="L138" i="26"/>
  <c r="L137" i="26"/>
  <c r="L135" i="26"/>
  <c r="L134" i="26"/>
  <c r="L133" i="26"/>
  <c r="L132" i="26"/>
  <c r="L131" i="26"/>
  <c r="K130" i="26"/>
  <c r="H130" i="26"/>
  <c r="L129" i="26"/>
  <c r="L128" i="26"/>
  <c r="L126" i="26"/>
  <c r="L125" i="26"/>
  <c r="L124" i="26"/>
  <c r="L123" i="26"/>
  <c r="L122" i="26"/>
  <c r="L121" i="26"/>
  <c r="L120" i="26"/>
  <c r="L119" i="26"/>
  <c r="L117" i="26"/>
  <c r="L116" i="26"/>
  <c r="L115" i="26"/>
  <c r="L114" i="26"/>
  <c r="L113" i="26"/>
  <c r="L112" i="26"/>
  <c r="L111" i="26"/>
  <c r="L110" i="26"/>
  <c r="L108" i="26"/>
  <c r="L107" i="26"/>
  <c r="L106" i="26"/>
  <c r="L105" i="26"/>
  <c r="L104" i="26"/>
  <c r="L103" i="26"/>
  <c r="L102" i="26"/>
  <c r="L101" i="26"/>
  <c r="L99" i="26"/>
  <c r="L98" i="26"/>
  <c r="L97" i="26"/>
  <c r="L96" i="26"/>
  <c r="L95" i="26"/>
  <c r="L94" i="26"/>
  <c r="L93" i="26"/>
  <c r="L92" i="26"/>
  <c r="L90" i="26"/>
  <c r="L89" i="26"/>
  <c r="L88" i="26"/>
  <c r="L87" i="26"/>
  <c r="L86" i="26"/>
  <c r="L85" i="26"/>
  <c r="L84" i="26"/>
  <c r="L83" i="26"/>
  <c r="L81" i="26"/>
  <c r="L80" i="26"/>
  <c r="L79" i="26"/>
  <c r="L78" i="26"/>
  <c r="L77" i="26"/>
  <c r="K76" i="26"/>
  <c r="H76" i="26"/>
  <c r="L76" i="26" s="1"/>
  <c r="L75" i="26"/>
  <c r="L74" i="26"/>
  <c r="L72" i="26"/>
  <c r="L70" i="26"/>
  <c r="L69" i="26"/>
  <c r="L68" i="26"/>
  <c r="L67" i="26"/>
  <c r="L66" i="26"/>
  <c r="L64" i="26"/>
  <c r="L63" i="26"/>
  <c r="L62" i="26"/>
  <c r="L61" i="26"/>
  <c r="L60" i="26"/>
  <c r="L58" i="26"/>
  <c r="L57" i="26"/>
  <c r="L56" i="26"/>
  <c r="L55" i="26"/>
  <c r="L53" i="26"/>
  <c r="L52" i="26"/>
  <c r="L51" i="26"/>
  <c r="L50" i="26"/>
  <c r="L49" i="26"/>
  <c r="L48" i="26"/>
  <c r="L46" i="26"/>
  <c r="L45" i="26"/>
  <c r="L44" i="26"/>
  <c r="K43" i="26"/>
  <c r="H43" i="26"/>
  <c r="L43" i="26" s="1"/>
  <c r="L42" i="26"/>
  <c r="L40" i="26"/>
  <c r="L39" i="26"/>
  <c r="L38" i="26"/>
  <c r="L37" i="26"/>
  <c r="L36" i="26"/>
  <c r="L35" i="26"/>
  <c r="K34" i="26"/>
  <c r="L34" i="26" s="1"/>
  <c r="H34" i="26"/>
  <c r="L33" i="26"/>
  <c r="L31" i="26"/>
  <c r="L30" i="26"/>
  <c r="L29" i="26"/>
  <c r="L28" i="26"/>
  <c r="L27" i="26"/>
  <c r="K26" i="26"/>
  <c r="H26" i="26"/>
  <c r="L25" i="26"/>
  <c r="L23" i="26"/>
  <c r="L21" i="26"/>
  <c r="L20" i="26"/>
  <c r="L19" i="26"/>
  <c r="L18" i="26"/>
  <c r="L17" i="26"/>
  <c r="K16" i="26"/>
  <c r="H16" i="26"/>
  <c r="L15" i="26"/>
  <c r="L14" i="26"/>
  <c r="L13" i="26"/>
  <c r="L12" i="26"/>
  <c r="H894" i="26" l="1"/>
  <c r="L130" i="26"/>
  <c r="L453" i="26"/>
  <c r="L522" i="26"/>
  <c r="L559" i="26"/>
  <c r="L577" i="26"/>
  <c r="L816" i="26"/>
  <c r="L844" i="26"/>
  <c r="L26" i="26"/>
  <c r="L411" i="26"/>
  <c r="L450" i="26"/>
  <c r="L452" i="26"/>
  <c r="L614" i="26"/>
  <c r="L849" i="26"/>
  <c r="L857" i="26"/>
  <c r="L859" i="26"/>
  <c r="L866" i="26"/>
  <c r="L872" i="26"/>
  <c r="K894" i="26"/>
  <c r="L16" i="26"/>
  <c r="L894" i="26" s="1"/>
  <c r="L604" i="26"/>
  <c r="L716" i="26"/>
  <c r="L250" i="26"/>
  <c r="L672" i="26"/>
  <c r="L694" i="26"/>
  <c r="L742" i="26"/>
  <c r="L763" i="26"/>
  <c r="L785" i="26"/>
  <c r="L814" i="26"/>
  <c r="L819" i="26"/>
  <c r="L637" i="26"/>
  <c r="L741" i="26"/>
  <c r="L764" i="26"/>
  <c r="L767" i="26"/>
  <c r="L815" i="26"/>
  <c r="L818" i="26"/>
</calcChain>
</file>

<file path=xl/sharedStrings.xml><?xml version="1.0" encoding="utf-8"?>
<sst xmlns="http://schemas.openxmlformats.org/spreadsheetml/2006/main" count="4720" uniqueCount="992">
  <si>
    <t>KORPS</t>
  </si>
  <si>
    <t>PA</t>
  </si>
  <si>
    <t>BA</t>
  </si>
  <si>
    <t>TA</t>
  </si>
  <si>
    <t>PNS</t>
  </si>
  <si>
    <t>PANGKAT</t>
  </si>
  <si>
    <t>SPESIALISASI</t>
  </si>
  <si>
    <t>4.2.1</t>
  </si>
  <si>
    <t>PDE</t>
  </si>
  <si>
    <t>NO</t>
  </si>
  <si>
    <t>J A B A T A N</t>
  </si>
  <si>
    <t>JML</t>
  </si>
  <si>
    <t>KET</t>
  </si>
  <si>
    <t>4.2.2</t>
  </si>
  <si>
    <t>FUNGSIONAL</t>
  </si>
  <si>
    <t>GOL     JAB</t>
  </si>
  <si>
    <t>BID PROFESI</t>
  </si>
  <si>
    <t>JUMLAH</t>
  </si>
  <si>
    <t>BENTUK : 335-DSP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</si>
  <si>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</si>
  <si>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</si>
  <si>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</si>
  <si>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</si>
  <si>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</si>
  <si>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</si>
  <si>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</si>
  <si>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</si>
  <si>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</si>
  <si>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</si>
  <si>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</si>
  <si>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</si>
  <si>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</si>
  <si>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3.1</t>
  </si>
  <si>
    <t>Pnb/Nav</t>
  </si>
  <si>
    <t>Multi</t>
  </si>
  <si>
    <t>1.1</t>
  </si>
  <si>
    <t>Lettu</t>
  </si>
  <si>
    <t>Adm</t>
  </si>
  <si>
    <t>Set</t>
  </si>
  <si>
    <t>Tek</t>
  </si>
  <si>
    <t>Srb</t>
  </si>
  <si>
    <t>Ranmor</t>
  </si>
  <si>
    <t>Marsma TNI</t>
  </si>
  <si>
    <t>Pnb/Nav/Lek</t>
  </si>
  <si>
    <t>Kaurtu</t>
  </si>
  <si>
    <t>Kolonel</t>
  </si>
  <si>
    <t>Letkol</t>
  </si>
  <si>
    <t>Kal</t>
  </si>
  <si>
    <t>Sus</t>
  </si>
  <si>
    <t>Operator</t>
  </si>
  <si>
    <t>4.1</t>
  </si>
  <si>
    <t>Mayor</t>
  </si>
  <si>
    <t>Ku</t>
  </si>
  <si>
    <t>4.3</t>
  </si>
  <si>
    <t>4.3.1</t>
  </si>
  <si>
    <t>4.4</t>
  </si>
  <si>
    <t>Kakandi</t>
  </si>
  <si>
    <t>Kapten</t>
  </si>
  <si>
    <t>Int</t>
  </si>
  <si>
    <t>Sandi</t>
  </si>
  <si>
    <t>Pnb/Nav/Tek/Lek</t>
  </si>
  <si>
    <t>Pnb</t>
  </si>
  <si>
    <t>Lek</t>
  </si>
  <si>
    <t>Pers</t>
  </si>
  <si>
    <t>Kal/Adm</t>
  </si>
  <si>
    <t>Rohaniawan</t>
  </si>
  <si>
    <t>Pembekalan</t>
  </si>
  <si>
    <t>Tek/Lek/Kal</t>
  </si>
  <si>
    <t>Tum</t>
  </si>
  <si>
    <t>Arhanud</t>
  </si>
  <si>
    <t>Pelaut</t>
  </si>
  <si>
    <t>Kaku</t>
  </si>
  <si>
    <t>Kakum</t>
  </si>
  <si>
    <t>Kasidargakkum</t>
  </si>
  <si>
    <t>Kasibankum</t>
  </si>
  <si>
    <t>Kum</t>
  </si>
  <si>
    <t>Kasiops</t>
  </si>
  <si>
    <t>Kasubsijianta</t>
  </si>
  <si>
    <t>Kasubsiops</t>
  </si>
  <si>
    <t>Kasihar</t>
  </si>
  <si>
    <t>Kasubsiharkomp</t>
  </si>
  <si>
    <t>Kasubsiharkomlek</t>
  </si>
  <si>
    <t>Kainfolahta</t>
  </si>
  <si>
    <t>Kakes</t>
  </si>
  <si>
    <t>Kasibinjas</t>
  </si>
  <si>
    <t>Kasidukkes</t>
  </si>
  <si>
    <t>Kes</t>
  </si>
  <si>
    <t>Jas</t>
  </si>
  <si>
    <t>Pen</t>
  </si>
  <si>
    <t>Kasilakminu</t>
  </si>
  <si>
    <t>Kasubsimintakah</t>
  </si>
  <si>
    <t>Kasubsiprod</t>
  </si>
  <si>
    <t>Kasubsidok</t>
  </si>
  <si>
    <t>Dandenma</t>
  </si>
  <si>
    <t>Kaset Denma</t>
  </si>
  <si>
    <t>Kaurlakminu</t>
  </si>
  <si>
    <t>Kaurdoksip</t>
  </si>
  <si>
    <t>Kasubsipam</t>
  </si>
  <si>
    <t>Tal</t>
  </si>
  <si>
    <t>Kaada</t>
  </si>
  <si>
    <t>Kagud</t>
  </si>
  <si>
    <t>Dansatprov</t>
  </si>
  <si>
    <t>Kasipamfik</t>
  </si>
  <si>
    <t>Pom</t>
  </si>
  <si>
    <t>Kataud</t>
  </si>
  <si>
    <t>Kaprogar</t>
  </si>
  <si>
    <t>Pabandadukops</t>
  </si>
  <si>
    <t>4.2</t>
  </si>
  <si>
    <t>Kasiyankes</t>
  </si>
  <si>
    <t>Ka TB</t>
  </si>
  <si>
    <t>Kadisops</t>
  </si>
  <si>
    <t>Kasiopslat</t>
  </si>
  <si>
    <t>Kasifasint</t>
  </si>
  <si>
    <t>Tek/Lek</t>
  </si>
  <si>
    <t>Arh</t>
  </si>
  <si>
    <t>Lek/Sus</t>
  </si>
  <si>
    <t>III M</t>
  </si>
  <si>
    <t>IV M</t>
  </si>
  <si>
    <t>V M</t>
  </si>
  <si>
    <t>IV P</t>
  </si>
  <si>
    <t>V P</t>
  </si>
  <si>
    <t>Ba Adminu</t>
  </si>
  <si>
    <t>Ta Adminu</t>
  </si>
  <si>
    <t>Ta Sarban</t>
  </si>
  <si>
    <t>Ta Pembekalan</t>
  </si>
  <si>
    <t>Tur Adminu</t>
  </si>
  <si>
    <t>Tur Pembekalan</t>
  </si>
  <si>
    <t>Ba Operator Komputer</t>
  </si>
  <si>
    <t>Ba Intelud</t>
  </si>
  <si>
    <t>Ba Sandi</t>
  </si>
  <si>
    <t>Ba Adminpers</t>
  </si>
  <si>
    <t>Ba Pembekalan</t>
  </si>
  <si>
    <t>Tur Adminpers</t>
  </si>
  <si>
    <t>Ba Harfas</t>
  </si>
  <si>
    <t>Ba Elektronika</t>
  </si>
  <si>
    <t>Ta Elektronika</t>
  </si>
  <si>
    <t>Ba Perawat</t>
  </si>
  <si>
    <t>Ba Binjas</t>
  </si>
  <si>
    <t>Ta Perawat</t>
  </si>
  <si>
    <t>Tur Perawat</t>
  </si>
  <si>
    <t>Ba Sarban</t>
  </si>
  <si>
    <t>Ba Pasukan</t>
  </si>
  <si>
    <t>Ta Adminpers</t>
  </si>
  <si>
    <t>Ta Harfas</t>
  </si>
  <si>
    <t>Tur Harfas</t>
  </si>
  <si>
    <t>Ba Idik</t>
  </si>
  <si>
    <t>Ta Pamfik</t>
  </si>
  <si>
    <t>Ba Pamfik</t>
  </si>
  <si>
    <t>Ba Smin</t>
  </si>
  <si>
    <t>Ba Adminku</t>
  </si>
  <si>
    <t>Paramedis</t>
  </si>
  <si>
    <t>Tur Bintal</t>
  </si>
  <si>
    <t>Ba Harins</t>
  </si>
  <si>
    <t>Ta Harins</t>
  </si>
  <si>
    <t>Tur Harins</t>
  </si>
  <si>
    <t>Ba Bintal</t>
  </si>
  <si>
    <t>Ta Operator Komputer</t>
  </si>
  <si>
    <t>Pangkoopsudnas</t>
  </si>
  <si>
    <t>Kaskoopsudnas</t>
  </si>
  <si>
    <t>Korsmin Pangkoopsudnas</t>
  </si>
  <si>
    <t>Pa Smin Pangkoopsudnas</t>
  </si>
  <si>
    <t>Ajudan Pangkoopsudnas</t>
  </si>
  <si>
    <t>Ta Mudi</t>
  </si>
  <si>
    <t>Pa Smin Kaskoopsudnas</t>
  </si>
  <si>
    <t>Kapok Sahli Koopsudnas</t>
  </si>
  <si>
    <t>Ir Koopsudnas</t>
  </si>
  <si>
    <t>Sekretaris Inspektur</t>
  </si>
  <si>
    <t>Kabagrenpronev</t>
  </si>
  <si>
    <t>Kabagwasrik</t>
  </si>
  <si>
    <t>Irops</t>
  </si>
  <si>
    <t>Irum</t>
  </si>
  <si>
    <t>Irutpers</t>
  </si>
  <si>
    <t>Irutsus</t>
  </si>
  <si>
    <t>Irben</t>
  </si>
  <si>
    <t>Irutlog</t>
  </si>
  <si>
    <t>Irutku</t>
  </si>
  <si>
    <t>Koor Parik</t>
  </si>
  <si>
    <t>Asren Pangkoopsudnas</t>
  </si>
  <si>
    <t>Waasren</t>
  </si>
  <si>
    <t>Paban I/Renum</t>
  </si>
  <si>
    <t>Pabandyarenprogar</t>
  </si>
  <si>
    <t>Pabandarenprogar</t>
  </si>
  <si>
    <t>Paban II/Jemen</t>
  </si>
  <si>
    <t>Pabandyaorg</t>
  </si>
  <si>
    <t>Paban III/Litbang</t>
  </si>
  <si>
    <t>Paban IV/Evlakprogar</t>
  </si>
  <si>
    <t>Paban V/RB</t>
  </si>
  <si>
    <t>Pabandyarenlak RB</t>
  </si>
  <si>
    <t>Pabandarenlak RB</t>
  </si>
  <si>
    <t>Pabandyawasdal RB</t>
  </si>
  <si>
    <t>Pabandawasdal RB</t>
  </si>
  <si>
    <t>Kapuskodal</t>
  </si>
  <si>
    <t>Kabid Opsintel</t>
  </si>
  <si>
    <t>Kabid OMU</t>
  </si>
  <si>
    <t>Kabid Opsinfo</t>
  </si>
  <si>
    <t>Kabid Opsus</t>
  </si>
  <si>
    <t>Kabid Opsgakkum &amp; pamwilud</t>
  </si>
  <si>
    <t>Kabid Opsdawilhanud</t>
  </si>
  <si>
    <t>Ba PLLU</t>
  </si>
  <si>
    <t>Ta PLLU</t>
  </si>
  <si>
    <t>Kasubsilamja</t>
  </si>
  <si>
    <t>Kasiapljar</t>
  </si>
  <si>
    <t>Kasubsiapl</t>
  </si>
  <si>
    <t>Kasubsijar</t>
  </si>
  <si>
    <t>Asintel Kaskoopsudnas</t>
  </si>
  <si>
    <t>Waasintel</t>
  </si>
  <si>
    <t>Pabandaproglap</t>
  </si>
  <si>
    <t>Ba Intel</t>
  </si>
  <si>
    <t xml:space="preserve">Pabandyapam </t>
  </si>
  <si>
    <t>Pabandyaopssan</t>
  </si>
  <si>
    <t>Pabandyasiber</t>
  </si>
  <si>
    <t>Ba Programmer dan Jaringan  Komputer</t>
  </si>
  <si>
    <t>Pabandyaprod</t>
  </si>
  <si>
    <t>Pabandamintellap</t>
  </si>
  <si>
    <t>Pabandyadatint</t>
  </si>
  <si>
    <t>Pabandaarsip</t>
  </si>
  <si>
    <t>Kabagbra</t>
  </si>
  <si>
    <t>Asops Kaskoopsudnas</t>
  </si>
  <si>
    <t>Waasops</t>
  </si>
  <si>
    <t>Paban I/Ren</t>
  </si>
  <si>
    <t>Pabandyaevalap</t>
  </si>
  <si>
    <t>Pabandaevlap</t>
  </si>
  <si>
    <t>Pabandyajianops</t>
  </si>
  <si>
    <t>Pabandajianops</t>
  </si>
  <si>
    <t>Paban II/Ops</t>
  </si>
  <si>
    <t>Paban III/Lat</t>
  </si>
  <si>
    <t>Pabandya Renlat</t>
  </si>
  <si>
    <t>Pabanda Renlat</t>
  </si>
  <si>
    <t>Paban IV/Dukopslat</t>
  </si>
  <si>
    <t>Pabandyadukops</t>
  </si>
  <si>
    <t>Pabandyaduklat</t>
  </si>
  <si>
    <t>Pabandaduklat</t>
  </si>
  <si>
    <t>Paban V/Opsus</t>
  </si>
  <si>
    <t>Pabandyarenopsus</t>
  </si>
  <si>
    <t>Pabandarenopsus</t>
  </si>
  <si>
    <t>Pabandyadalopsus</t>
  </si>
  <si>
    <t>Pabandadalopsus</t>
  </si>
  <si>
    <t>Aspers Kaskoopsudnas</t>
  </si>
  <si>
    <t>Waaspers</t>
  </si>
  <si>
    <t>Paban I/ Ren</t>
  </si>
  <si>
    <t>Pabandya Ren</t>
  </si>
  <si>
    <t>Pabanda Rendatapersmil/PNS</t>
  </si>
  <si>
    <t>Pabandya Evalap</t>
  </si>
  <si>
    <t>Pabanda Evalapkuatpersmil/ PNS</t>
  </si>
  <si>
    <t>Paban II/Binpers</t>
  </si>
  <si>
    <t>Pabandyaminpers</t>
  </si>
  <si>
    <t>Paban III/Watpers</t>
  </si>
  <si>
    <t>Pabandyajahril</t>
  </si>
  <si>
    <t>Pabandajahpershorvet</t>
  </si>
  <si>
    <t>Pabandyayanpers</t>
  </si>
  <si>
    <t>Pabandasiljaldispanggon</t>
  </si>
  <si>
    <t>Pabandyakemilsik</t>
  </si>
  <si>
    <t>Ta Pasukan</t>
  </si>
  <si>
    <t xml:space="preserve">Ba Musik  </t>
  </si>
  <si>
    <t>Paban IV/Bindik</t>
  </si>
  <si>
    <t>Pabandyadikmil</t>
  </si>
  <si>
    <t>Pabandadik Pa/Ba/Ta</t>
  </si>
  <si>
    <t>Pabandyadik PNS</t>
  </si>
  <si>
    <t>Aslog Kaskoopsudnas</t>
  </si>
  <si>
    <t>Waaslog</t>
  </si>
  <si>
    <t>Pabandyarenlog</t>
  </si>
  <si>
    <t>Pabandarenlog</t>
  </si>
  <si>
    <t>Pabandyabinsisevlap</t>
  </si>
  <si>
    <t>Pabandabinsisevlap</t>
  </si>
  <si>
    <t>Paban II/Kalmat</t>
  </si>
  <si>
    <t xml:space="preserve">Pabandya Dukminkal </t>
  </si>
  <si>
    <t>Pabandya BMP</t>
  </si>
  <si>
    <t>Paban III/Sista</t>
  </si>
  <si>
    <t>Pabandya Senamu</t>
  </si>
  <si>
    <t>Pabanda Senrad/senud/Exstore</t>
  </si>
  <si>
    <t>Pabandya Pesbang</t>
  </si>
  <si>
    <t>Pabanda Pesbang</t>
  </si>
  <si>
    <t>Pabandya Matkomlek</t>
  </si>
  <si>
    <t xml:space="preserve">Paban IV/Kons </t>
  </si>
  <si>
    <t>Pabandya BTB</t>
  </si>
  <si>
    <t>Pabanda Taguntan</t>
  </si>
  <si>
    <t>Ba Harfasint</t>
  </si>
  <si>
    <t>Ba BTB</t>
  </si>
  <si>
    <t>Paban V/BMN</t>
  </si>
  <si>
    <t>Pabandya BTB BMN</t>
  </si>
  <si>
    <t>Pabanda Minver BTB BMN</t>
  </si>
  <si>
    <t>Pabandya BB BMN</t>
  </si>
  <si>
    <t>Pabanda Minver BB BMN</t>
  </si>
  <si>
    <t>Ba BMN</t>
  </si>
  <si>
    <t>Askomlek Kaskoopsudnas</t>
  </si>
  <si>
    <t>Waaskomlek</t>
  </si>
  <si>
    <t>Paban I/ Perencanaan</t>
  </si>
  <si>
    <t>Pabandya Renum</t>
  </si>
  <si>
    <t>Pabandya Aneval</t>
  </si>
  <si>
    <t>Paban II/ Operasi</t>
  </si>
  <si>
    <t>Pabandya Bangsis</t>
  </si>
  <si>
    <t>Pabandya Bangtek</t>
  </si>
  <si>
    <t>Aspotdirga Kaskoopsudnas</t>
  </si>
  <si>
    <t>Waaspotdirga</t>
  </si>
  <si>
    <t>Pabandyarenpotdirga</t>
  </si>
  <si>
    <t>Pabandarenpotdirga</t>
  </si>
  <si>
    <t>Pabandyaevlappotdirga</t>
  </si>
  <si>
    <t>Paban II/Puantahwildirga</t>
  </si>
  <si>
    <t>Pabandyakomsos</t>
  </si>
  <si>
    <t>Pabandabingarkomsos</t>
  </si>
  <si>
    <t>Pabandyabhakti</t>
  </si>
  <si>
    <t>LO Angkatan Darat</t>
  </si>
  <si>
    <t>LO Angkatan Laut</t>
  </si>
  <si>
    <t>Kabintalid</t>
  </si>
  <si>
    <t>Kasibintalroh</t>
  </si>
  <si>
    <t>Kasubsibintalrohis</t>
  </si>
  <si>
    <t>Kasubsibintalrohprot</t>
  </si>
  <si>
    <t>Kasubsibintalrohkat</t>
  </si>
  <si>
    <t>Kasubsibintalrohhinda</t>
  </si>
  <si>
    <t>Ba Bintalrohis</t>
  </si>
  <si>
    <t>Ba Bintalrohprot</t>
  </si>
  <si>
    <t>Ba Bintalrohkat</t>
  </si>
  <si>
    <t>Ba Bintalrohhinda</t>
  </si>
  <si>
    <t>Kasibintalid</t>
  </si>
  <si>
    <t>Kasibintrajuang</t>
  </si>
  <si>
    <t>Kasibintalpsi</t>
  </si>
  <si>
    <t>Ba Pullahtakara</t>
  </si>
  <si>
    <t>Kasikumdirga</t>
  </si>
  <si>
    <t>Kasiundang</t>
  </si>
  <si>
    <t>Kasilakbia</t>
  </si>
  <si>
    <t>Kalaiklambangja</t>
  </si>
  <si>
    <t>Kasibinlambangja</t>
  </si>
  <si>
    <t>Ba Lambangja</t>
  </si>
  <si>
    <t>Ta Lambangja</t>
  </si>
  <si>
    <t>Kasilaikalut</t>
  </si>
  <si>
    <t>Ba Inspektor Laikalut</t>
  </si>
  <si>
    <t>Kasilaikfasharin</t>
  </si>
  <si>
    <t>Ba Inspektor Fasharin</t>
  </si>
  <si>
    <t>Ta  Adminu</t>
  </si>
  <si>
    <t>Kasisarval</t>
  </si>
  <si>
    <t>Kasilaikkualpers</t>
  </si>
  <si>
    <t>Kasistandeval</t>
  </si>
  <si>
    <t>Ba Paramedis</t>
  </si>
  <si>
    <t>Ta Paramedis</t>
  </si>
  <si>
    <t>Ta Binjas</t>
  </si>
  <si>
    <t>Kasimatfaskes</t>
  </si>
  <si>
    <t>Danpom</t>
  </si>
  <si>
    <t>Kasilidpamfik</t>
  </si>
  <si>
    <t>Kasigaktib</t>
  </si>
  <si>
    <t>Ba Gaktib</t>
  </si>
  <si>
    <t>Kasiidikum Pamwilud</t>
  </si>
  <si>
    <t>Kasubsitahmil</t>
  </si>
  <si>
    <t>Ba Tahmil</t>
  </si>
  <si>
    <t>Ta Tahmil</t>
  </si>
  <si>
    <t xml:space="preserve">Kapen </t>
  </si>
  <si>
    <t>Kasipenumpasnet</t>
  </si>
  <si>
    <t>Kasubsipenumpas</t>
  </si>
  <si>
    <t>Kaurmedsiar</t>
  </si>
  <si>
    <t>Kasubsiinfonet</t>
  </si>
  <si>
    <t>Ba Juru Shooting Video</t>
  </si>
  <si>
    <t>Ta Juru Shooting Video</t>
  </si>
  <si>
    <t>Ba Juru Shooting Foto</t>
  </si>
  <si>
    <t>Ta Juru Shooting Foto</t>
  </si>
  <si>
    <t>Kasidokprod</t>
  </si>
  <si>
    <t>Kauralsus</t>
  </si>
  <si>
    <t>Ba Juru Shooting Vodeo</t>
  </si>
  <si>
    <t xml:space="preserve">Ta Juru Shooting Foto </t>
  </si>
  <si>
    <t>Kasipusjarah</t>
  </si>
  <si>
    <t>Kasubsipulkajita</t>
  </si>
  <si>
    <t>Kaurpusrah</t>
  </si>
  <si>
    <t>Kasubsimusmom</t>
  </si>
  <si>
    <t>Ba Pustak</t>
  </si>
  <si>
    <t>Ba Jarah</t>
  </si>
  <si>
    <t xml:space="preserve">Ta Jarah </t>
  </si>
  <si>
    <t>Tur Pustak</t>
  </si>
  <si>
    <t>Ba Teknisi Komputer</t>
  </si>
  <si>
    <t>Ta Teknisi Komputer</t>
  </si>
  <si>
    <t>Kasiapldatabase</t>
  </si>
  <si>
    <t>Kaurrenharapl</t>
  </si>
  <si>
    <t>Kasubsidatabase</t>
  </si>
  <si>
    <t>Kaurrenhardatabase</t>
  </si>
  <si>
    <t>Kasikompjar</t>
  </si>
  <si>
    <t>Kasubsikomp</t>
  </si>
  <si>
    <t>Kaurrenharkomp</t>
  </si>
  <si>
    <t>Kaurrenharjar</t>
  </si>
  <si>
    <t>Dansatintel</t>
  </si>
  <si>
    <t>Ta Intelud</t>
  </si>
  <si>
    <t>Kasimin</t>
  </si>
  <si>
    <t>Ba Perbekalan</t>
  </si>
  <si>
    <t>Kasianev</t>
  </si>
  <si>
    <t>Dansatkominfosiber</t>
  </si>
  <si>
    <t>Kasiopslatkom</t>
  </si>
  <si>
    <t>Kasiharalkomlek</t>
  </si>
  <si>
    <t>Kaurrendalprogar</t>
  </si>
  <si>
    <t>Kauranalevprogar</t>
  </si>
  <si>
    <t>Kasubsi PK</t>
  </si>
  <si>
    <t>Kasubsiwalkol</t>
  </si>
  <si>
    <t>Kasiang</t>
  </si>
  <si>
    <t>Kadispers</t>
  </si>
  <si>
    <t>Kasiminpers</t>
  </si>
  <si>
    <t>Kasubsiminmil/PNS</t>
  </si>
  <si>
    <t>Kasubsijaldis</t>
  </si>
  <si>
    <t>Kasubsikaporlapgon</t>
  </si>
  <si>
    <t>Kasibintal</t>
  </si>
  <si>
    <t>Kadislog</t>
  </si>
  <si>
    <t>Kasisarban</t>
  </si>
  <si>
    <t>Kasiminmat</t>
  </si>
  <si>
    <t>Kasi BMP</t>
  </si>
  <si>
    <t>Kasi BMN</t>
  </si>
  <si>
    <t>Kasubsiminver BMN</t>
  </si>
  <si>
    <t>Kasisenamu</t>
  </si>
  <si>
    <t>Ba Ver/BMN</t>
  </si>
  <si>
    <t>Ba Senjata</t>
  </si>
  <si>
    <t>Ta Senjata</t>
  </si>
  <si>
    <t>Kaurminlur</t>
  </si>
  <si>
    <t>Kasatkes</t>
  </si>
  <si>
    <t>Kaurlab</t>
  </si>
  <si>
    <t>Kaurinsfar</t>
  </si>
  <si>
    <t>Kaurradiologi</t>
  </si>
  <si>
    <t>Kaurminkes</t>
  </si>
  <si>
    <t>Ta Pengemudi</t>
  </si>
  <si>
    <t>Ba Walmor</t>
  </si>
  <si>
    <t>Ta Walmor</t>
  </si>
  <si>
    <t>Kasetum</t>
  </si>
  <si>
    <t>Kaur surat/Undangan</t>
  </si>
  <si>
    <t>Kaur Pos</t>
  </si>
  <si>
    <t>Sahli Bid SDM</t>
  </si>
  <si>
    <t>Sahli Bid Iptek</t>
  </si>
  <si>
    <t xml:space="preserve">Sahli Bid Air Power </t>
  </si>
  <si>
    <t>Sahli Bid Stratops</t>
  </si>
  <si>
    <t xml:space="preserve">Sahli Bid Tekinfo </t>
  </si>
  <si>
    <t>Sahli Bid Alutsista</t>
  </si>
  <si>
    <t>Sahli Bid Turdara</t>
  </si>
  <si>
    <t>Sahli Bid Faskon</t>
  </si>
  <si>
    <t>Sahli Bid Meteo</t>
  </si>
  <si>
    <t>Sahli Bid Senamu</t>
  </si>
  <si>
    <t>Parik Golongan V</t>
  </si>
  <si>
    <t>Parik Golongan VI</t>
  </si>
  <si>
    <t>I P</t>
  </si>
  <si>
    <t>II M</t>
  </si>
  <si>
    <t>VI</t>
  </si>
  <si>
    <t>VII</t>
  </si>
  <si>
    <t>VIII</t>
  </si>
  <si>
    <t>Serma-Peltu</t>
  </si>
  <si>
    <t>Kopda-Kopka</t>
  </si>
  <si>
    <t>PNS IIC-IID</t>
  </si>
  <si>
    <t xml:space="preserve">Marsma TNI </t>
  </si>
  <si>
    <t>Marsdya TNI</t>
  </si>
  <si>
    <t>Marsda TNI</t>
  </si>
  <si>
    <t>Kapten/PNS IIIC-IIID</t>
  </si>
  <si>
    <t>Serda-Serka</t>
  </si>
  <si>
    <t>Lettu/PNS IIIB</t>
  </si>
  <si>
    <t>Prada-Praka</t>
  </si>
  <si>
    <t xml:space="preserve">Prada-Praka </t>
  </si>
  <si>
    <t>Mayor/PNS IVA</t>
  </si>
  <si>
    <t>Letkol/PNS IVB</t>
  </si>
  <si>
    <t>Kasiyanpers</t>
  </si>
  <si>
    <t>Pembekalan/Adm</t>
  </si>
  <si>
    <t>Pom/Sus</t>
  </si>
  <si>
    <t>Multi/Multi</t>
  </si>
  <si>
    <t>TPT</t>
  </si>
  <si>
    <t>Multi/Lek</t>
  </si>
  <si>
    <t>Pnb/Nav/Sus</t>
  </si>
  <si>
    <t>Pnb/Nav/Int</t>
  </si>
  <si>
    <t>Sus/Lek</t>
  </si>
  <si>
    <t>PDE/Lek</t>
  </si>
  <si>
    <t>LLU</t>
  </si>
  <si>
    <t>Lek/PDE</t>
  </si>
  <si>
    <t>Paban II/Intelud</t>
  </si>
  <si>
    <t>Paban III/Pam</t>
  </si>
  <si>
    <t xml:space="preserve">Paban IV/Sankomsus </t>
  </si>
  <si>
    <t>Paban V/Mintel</t>
  </si>
  <si>
    <t>Adm/Pnb/Nav</t>
  </si>
  <si>
    <t>Adm/Multi</t>
  </si>
  <si>
    <t>Pas</t>
  </si>
  <si>
    <t>Sik</t>
  </si>
  <si>
    <t>Multi/Lek/Kal</t>
  </si>
  <si>
    <t>Kal/Adm/Sus</t>
  </si>
  <si>
    <t>Kal/Adm/Tum/PDE</t>
  </si>
  <si>
    <t>Sen</t>
  </si>
  <si>
    <t>Mental Ideologi</t>
  </si>
  <si>
    <t>Bintal Psikologi</t>
  </si>
  <si>
    <t>Tradisi Kejuangan</t>
  </si>
  <si>
    <t>Tek/Lek/Sus</t>
  </si>
  <si>
    <t>Multi/Lek/Tum</t>
  </si>
  <si>
    <t>Tek/Lek/Adm</t>
  </si>
  <si>
    <t>Multi/Lek/Adm</t>
  </si>
  <si>
    <t>Dok/Keperawatan</t>
  </si>
  <si>
    <t>Pmd</t>
  </si>
  <si>
    <t>Keperawatan</t>
  </si>
  <si>
    <t>Pembantu Pmd</t>
  </si>
  <si>
    <t>Susnalkes</t>
  </si>
  <si>
    <t>Dok/Nakes Lainnya</t>
  </si>
  <si>
    <t>Ta Gaktib</t>
  </si>
  <si>
    <t>Dokter/Keperawatan</t>
  </si>
  <si>
    <t>Dokter</t>
  </si>
  <si>
    <t>Dokter Gigi</t>
  </si>
  <si>
    <t>Tekmed</t>
  </si>
  <si>
    <t>Analis Kesehatan</t>
  </si>
  <si>
    <t>Kefarmasian</t>
  </si>
  <si>
    <t>Radiografer</t>
  </si>
  <si>
    <t>Dokter/Nakes Lainnya</t>
  </si>
  <si>
    <t>Met</t>
  </si>
  <si>
    <t>Pnb/Nav/Multi/Multi</t>
  </si>
  <si>
    <t>1.2</t>
  </si>
  <si>
    <t>1.3</t>
  </si>
  <si>
    <t>1.4</t>
  </si>
  <si>
    <t>2.1</t>
  </si>
  <si>
    <t>2.2</t>
  </si>
  <si>
    <t>4.4.1</t>
  </si>
  <si>
    <t>4.4.2</t>
  </si>
  <si>
    <t>4.5</t>
  </si>
  <si>
    <t>5.5.1</t>
  </si>
  <si>
    <t>4.5.1</t>
  </si>
  <si>
    <t>4.5.2</t>
  </si>
  <si>
    <t>4.6</t>
  </si>
  <si>
    <t>5.1</t>
  </si>
  <si>
    <t>5.2</t>
  </si>
  <si>
    <t>5.3</t>
  </si>
  <si>
    <t>5.3.1</t>
  </si>
  <si>
    <t>5.3.1.1</t>
  </si>
  <si>
    <t>5.3.2</t>
  </si>
  <si>
    <t>5.3.2.1</t>
  </si>
  <si>
    <t>5.4</t>
  </si>
  <si>
    <t>5.4.1</t>
  </si>
  <si>
    <t>5.4.1.1</t>
  </si>
  <si>
    <t>5.4.2</t>
  </si>
  <si>
    <t>5.4.2.1</t>
  </si>
  <si>
    <t>5.5</t>
  </si>
  <si>
    <t>5.5.1.1</t>
  </si>
  <si>
    <t>5.5.2</t>
  </si>
  <si>
    <t>5.5.2.1</t>
  </si>
  <si>
    <t>5.6</t>
  </si>
  <si>
    <t>5.6.1</t>
  </si>
  <si>
    <t>5.6.1.1</t>
  </si>
  <si>
    <t>5.6.2</t>
  </si>
  <si>
    <t>5.6.2.1</t>
  </si>
  <si>
    <t>5.7</t>
  </si>
  <si>
    <t>5.7.1</t>
  </si>
  <si>
    <t>5.7.1.1</t>
  </si>
  <si>
    <t>Sus/Multi</t>
  </si>
  <si>
    <t>Tal/Multi</t>
  </si>
  <si>
    <t>DAFTAR SUSUNAN PERSONEL (DSP) MAKO KOOPSUDNAS</t>
  </si>
  <si>
    <t>Irutopslat</t>
  </si>
  <si>
    <t>Pabandyabangkuat</t>
  </si>
  <si>
    <t>Pabandabangkuat</t>
  </si>
  <si>
    <t>Pabandajianorg</t>
  </si>
  <si>
    <t>Pabandyapenak</t>
  </si>
  <si>
    <t>Pabandapenak</t>
  </si>
  <si>
    <t>Pabandyaalpalhan</t>
  </si>
  <si>
    <t>Pabandaalpalhan</t>
  </si>
  <si>
    <t>Pabandyaasro</t>
  </si>
  <si>
    <t>Pabandaasro</t>
  </si>
  <si>
    <t>Pabandyaopsintel</t>
  </si>
  <si>
    <t>Pabandaopsintel</t>
  </si>
  <si>
    <t>Pabandyalatintel</t>
  </si>
  <si>
    <t>Pabandalatintel</t>
  </si>
  <si>
    <t>Pabandyalidgal</t>
  </si>
  <si>
    <t>Pabandapam</t>
  </si>
  <si>
    <t>Pabandaopssan</t>
  </si>
  <si>
    <t>Pabandasiber</t>
  </si>
  <si>
    <t>Pabandyarenops</t>
  </si>
  <si>
    <t>Pabandarenops</t>
  </si>
  <si>
    <t>Pabandyadalops</t>
  </si>
  <si>
    <t>Pabandadalops</t>
  </si>
  <si>
    <t>Pabandya Dallat</t>
  </si>
  <si>
    <t>Pabanda Dallat</t>
  </si>
  <si>
    <t>Pabandya Uji</t>
  </si>
  <si>
    <t>Pabanda Teori dan Praktek</t>
  </si>
  <si>
    <t>Pabanda BMP</t>
  </si>
  <si>
    <t>Pabanda Matkomlek</t>
  </si>
  <si>
    <t>Pabandya Alpalsus</t>
  </si>
  <si>
    <t>Pabanda Alpalsus</t>
  </si>
  <si>
    <t>Pabanda Instalasi airlistrik</t>
  </si>
  <si>
    <t>Pabandamin BTB</t>
  </si>
  <si>
    <t>Pabanda Renum</t>
  </si>
  <si>
    <t>Pabanda Aneval</t>
  </si>
  <si>
    <t xml:space="preserve">Pabandarenops Avi/PTTA/Komnav/Simleksus </t>
  </si>
  <si>
    <t>Pabandarenops Radar/Rudal/Pernika</t>
  </si>
  <si>
    <t>Pabandya Dukops</t>
  </si>
  <si>
    <t>Pabandadukops Avi/PTTAKomnav/Simleksus</t>
  </si>
  <si>
    <t>Pabandadukops Radar/Rudal/Pernika</t>
  </si>
  <si>
    <t>Paban III/Har</t>
  </si>
  <si>
    <t>Pabandyarenhar</t>
  </si>
  <si>
    <t>Pabandarenhar Avi/PTTA/Komnav/Simleksus</t>
  </si>
  <si>
    <t>Pabandarenhar Radar/Rudal/Pernika</t>
  </si>
  <si>
    <t>Pabandya Dukhar</t>
  </si>
  <si>
    <t>Pabandadukhar Avi/PTTA/Pernika/Komnav/Simleksus</t>
  </si>
  <si>
    <t>Pabandadukhar Radar/Rudal/Pernika</t>
  </si>
  <si>
    <t>Paban IV/Sistek</t>
  </si>
  <si>
    <t>Pabanda Bangsis</t>
  </si>
  <si>
    <t>Pabanda Bangtek</t>
  </si>
  <si>
    <t>Pabandyabinsiap</t>
  </si>
  <si>
    <t>Pabandyabinhanwilordirga</t>
  </si>
  <si>
    <t>Pabandabinhanwilordirga</t>
  </si>
  <si>
    <t>Kaurdal</t>
  </si>
  <si>
    <t>Kaur BMN</t>
  </si>
  <si>
    <t>Kasubsikumdarakasa</t>
  </si>
  <si>
    <t>Kasubsibankumpidperda</t>
  </si>
  <si>
    <t>Kasubsigakkum</t>
  </si>
  <si>
    <t>Kasi BP Satker</t>
  </si>
  <si>
    <t>Kasubsi BPB</t>
  </si>
  <si>
    <t>Kasubsi BM</t>
  </si>
  <si>
    <t>Kasubsiminbia</t>
  </si>
  <si>
    <t>Kasi Akku</t>
  </si>
  <si>
    <t>Kasubsi rekonaku</t>
  </si>
  <si>
    <t>Kasubsiharradkomsat</t>
  </si>
  <si>
    <t>Kaurharradkomsat</t>
  </si>
  <si>
    <t>Kasubsiharponleksus</t>
  </si>
  <si>
    <t>Kaurharponleksus</t>
  </si>
  <si>
    <t>Kaurkomleksus</t>
  </si>
  <si>
    <t>Pabandajabpers</t>
  </si>
  <si>
    <t>Pabandakatpers</t>
  </si>
  <si>
    <t>Pabandyasahjurit/PNS</t>
  </si>
  <si>
    <t>6.1</t>
  </si>
  <si>
    <t>6.1.1</t>
  </si>
  <si>
    <t>Pnb/Nav/Lek/Pas</t>
  </si>
  <si>
    <t>6.1.2</t>
  </si>
  <si>
    <t>6.1.3</t>
  </si>
  <si>
    <t>6.1.4</t>
  </si>
  <si>
    <t>6.1.5</t>
  </si>
  <si>
    <t>6.1.6</t>
  </si>
  <si>
    <t>6.1.7</t>
  </si>
  <si>
    <t>7.1</t>
  </si>
  <si>
    <t>7.4</t>
  </si>
  <si>
    <t>7.1.1</t>
  </si>
  <si>
    <t>7.1.2</t>
  </si>
  <si>
    <t>Pom/Kum</t>
  </si>
  <si>
    <t>5.7.2</t>
  </si>
  <si>
    <t>5.7.2.1</t>
  </si>
  <si>
    <t>Int/PDE</t>
  </si>
  <si>
    <t>Pnb/Nav/Multi/Lek</t>
  </si>
  <si>
    <t>Kal/Adm/Tum</t>
  </si>
  <si>
    <t>Lek/Int/Pen/PDE</t>
  </si>
  <si>
    <t>Pas/Pom</t>
  </si>
  <si>
    <t>Adm/Kal</t>
  </si>
  <si>
    <t>Adm/Pembekalan</t>
  </si>
  <si>
    <t>Multi/Lek/PDE</t>
  </si>
  <si>
    <t>Pnb/Nav/Lek/Sus</t>
  </si>
  <si>
    <t>Pnb/Nav/Multi/Kum</t>
  </si>
  <si>
    <t>Lek/PDE/Pen</t>
  </si>
  <si>
    <t>7.1.2.1</t>
  </si>
  <si>
    <t>Pabandyafaskon</t>
  </si>
  <si>
    <t>Pabandasarpras</t>
  </si>
  <si>
    <t>Pabandafasdukbang</t>
  </si>
  <si>
    <t>Kasidoksip</t>
  </si>
  <si>
    <t>Kasubsidoksip</t>
  </si>
  <si>
    <t>Kaurjiansip</t>
  </si>
  <si>
    <t>6.1.2.1</t>
  </si>
  <si>
    <t>6.1.2.1.1</t>
  </si>
  <si>
    <t>6.1.2.2</t>
  </si>
  <si>
    <t>6.1.2.2.1</t>
  </si>
  <si>
    <t>6.1.3.1</t>
  </si>
  <si>
    <t>6.1.3.1.1</t>
  </si>
  <si>
    <t>6.1.3.2</t>
  </si>
  <si>
    <t>6.1.3.2.1</t>
  </si>
  <si>
    <t>6.1.4.1</t>
  </si>
  <si>
    <t>6.1.4.1.1</t>
  </si>
  <si>
    <t>6.1.4.2</t>
  </si>
  <si>
    <t>6.1.4.2.1</t>
  </si>
  <si>
    <t>6.1.5.1</t>
  </si>
  <si>
    <t>6.1.5.1.1</t>
  </si>
  <si>
    <t>6.1.5.2</t>
  </si>
  <si>
    <t>6.1.5.2.1</t>
  </si>
  <si>
    <t>6.1.6.1</t>
  </si>
  <si>
    <t>6.1.6.1.1</t>
  </si>
  <si>
    <t>6.1.6.2</t>
  </si>
  <si>
    <t>6.1.6.2.1</t>
  </si>
  <si>
    <t>6.1.7.1</t>
  </si>
  <si>
    <t>7.1.2.1.1</t>
  </si>
  <si>
    <t>7.1.2.2</t>
  </si>
  <si>
    <t>7.1.2.2.1</t>
  </si>
  <si>
    <t>7.1.2.3</t>
  </si>
  <si>
    <t>7.1.2.3.1</t>
  </si>
  <si>
    <t>7.4.1</t>
  </si>
  <si>
    <t>7.4.1.1</t>
  </si>
  <si>
    <t>7.4.2</t>
  </si>
  <si>
    <t>7.4.2.1</t>
  </si>
  <si>
    <t>7.5</t>
  </si>
  <si>
    <t>7.5.1</t>
  </si>
  <si>
    <t>Pabandyaevlakprogar</t>
  </si>
  <si>
    <t>Pabandaevlakprogar</t>
  </si>
  <si>
    <t>Pabandadalprogar</t>
  </si>
  <si>
    <t>Pabandyaproglap</t>
  </si>
  <si>
    <t>Pabandalidgal</t>
  </si>
  <si>
    <t>Kasubsidukopslat</t>
  </si>
  <si>
    <t>Kaurdukopslat</t>
  </si>
  <si>
    <t>Kasubsikomleksus</t>
  </si>
  <si>
    <t>Pabandyaanaleval</t>
  </si>
  <si>
    <t>Pabandaanaleval</t>
  </si>
  <si>
    <t>Kaurrenada</t>
  </si>
  <si>
    <t>Adm/Pom/Sus</t>
  </si>
  <si>
    <t>Adm/Pom/Kum</t>
  </si>
  <si>
    <t>Kal/Tek/Lek</t>
  </si>
  <si>
    <t>Kal/Multi/Lek</t>
  </si>
  <si>
    <t>Pembekalan/Multi</t>
  </si>
  <si>
    <t>Adm/Lek/Tek</t>
  </si>
  <si>
    <t>Adm/Lek/Multi</t>
  </si>
  <si>
    <t>Adm/Lek/Tek/Sus</t>
  </si>
  <si>
    <t>Adm/Lek/Multi/Kum</t>
  </si>
  <si>
    <t>Tek/Lek/Pas</t>
  </si>
  <si>
    <t>Multi/Multi/Multi</t>
  </si>
  <si>
    <t>Kaurpoliumum</t>
  </si>
  <si>
    <t>Kaurpoligigi</t>
  </si>
  <si>
    <t>7.6</t>
  </si>
  <si>
    <t>7.6.1</t>
  </si>
  <si>
    <t>7.6.1.1</t>
  </si>
  <si>
    <t>7.6.2</t>
  </si>
  <si>
    <t>7.6.2.1</t>
  </si>
  <si>
    <t>7.7</t>
  </si>
  <si>
    <t>7.7.1</t>
  </si>
  <si>
    <t>7.7.1.1</t>
  </si>
  <si>
    <t>7.7.2</t>
  </si>
  <si>
    <t>7.7.2.1</t>
  </si>
  <si>
    <t>8.1</t>
  </si>
  <si>
    <t>8.1.1</t>
  </si>
  <si>
    <t>8.1.2</t>
  </si>
  <si>
    <t>8.1.2.1</t>
  </si>
  <si>
    <t>8.1.2.1.1</t>
  </si>
  <si>
    <t>8.1.2.2</t>
  </si>
  <si>
    <t>8.1.2.2.1</t>
  </si>
  <si>
    <t>8.1.3</t>
  </si>
  <si>
    <t>8.1.3.1</t>
  </si>
  <si>
    <t>8.1.3.1.1</t>
  </si>
  <si>
    <t>8.1.3.1.2</t>
  </si>
  <si>
    <t>8.1.3.2</t>
  </si>
  <si>
    <t>8.1.4</t>
  </si>
  <si>
    <t>8.1.4.1</t>
  </si>
  <si>
    <t>8.1.4.1.1</t>
  </si>
  <si>
    <t>8.1.4.2</t>
  </si>
  <si>
    <t>8.1.4.2.1</t>
  </si>
  <si>
    <t>8.1.4.3</t>
  </si>
  <si>
    <t>8.1.5</t>
  </si>
  <si>
    <t>8.1.5.1</t>
  </si>
  <si>
    <t>8.1.5.1.1</t>
  </si>
  <si>
    <t>8.1.5.2</t>
  </si>
  <si>
    <t>9.1</t>
  </si>
  <si>
    <t>9.1.1</t>
  </si>
  <si>
    <t>9.1.2</t>
  </si>
  <si>
    <t>9.1.2.1</t>
  </si>
  <si>
    <t>9.1.2.2</t>
  </si>
  <si>
    <t>9.1.2.2.1</t>
  </si>
  <si>
    <t>9.1.3</t>
  </si>
  <si>
    <t>9.1.3.1</t>
  </si>
  <si>
    <t>9.1.3.1.1</t>
  </si>
  <si>
    <t>9.1.3.2</t>
  </si>
  <si>
    <t>9.1.3.2.1</t>
  </si>
  <si>
    <t>9.1.4</t>
  </si>
  <si>
    <t>9.1.4.1</t>
  </si>
  <si>
    <t>9.1.4.1.1</t>
  </si>
  <si>
    <t>9.1.4.2</t>
  </si>
  <si>
    <t>9.1.4.2.1</t>
  </si>
  <si>
    <t>9.1.4.3</t>
  </si>
  <si>
    <t>9.1.4.3.1</t>
  </si>
  <si>
    <t>9.1.4.4</t>
  </si>
  <si>
    <t>9.1.4.4.1</t>
  </si>
  <si>
    <t>9.1.5</t>
  </si>
  <si>
    <t>9.1.5.1</t>
  </si>
  <si>
    <t>9.1.5.1.1</t>
  </si>
  <si>
    <t>9.1.5.2</t>
  </si>
  <si>
    <t>9.1.5.2.1</t>
  </si>
  <si>
    <t>9.1.5.1.2</t>
  </si>
  <si>
    <t>9.1.5.1.3</t>
  </si>
  <si>
    <t>9.1.5.2.2</t>
  </si>
  <si>
    <t>9.1.6</t>
  </si>
  <si>
    <t>9.1.6.1</t>
  </si>
  <si>
    <t>9.1.6.1.1</t>
  </si>
  <si>
    <t>9.1.6.2</t>
  </si>
  <si>
    <t>9.1.6.2.1</t>
  </si>
  <si>
    <t>10.1</t>
  </si>
  <si>
    <t>10.1.1</t>
  </si>
  <si>
    <t>10.1.2</t>
  </si>
  <si>
    <t>10.1.2.1</t>
  </si>
  <si>
    <t>10.1.2.1.1</t>
  </si>
  <si>
    <t>10.1.2.2</t>
  </si>
  <si>
    <t>10.1.2.2.1</t>
  </si>
  <si>
    <t>10.1.3</t>
  </si>
  <si>
    <t>10.1.3.1</t>
  </si>
  <si>
    <t>10.1.3.1.1</t>
  </si>
  <si>
    <t>10.1.3.1.2</t>
  </si>
  <si>
    <t>10.1.3.2</t>
  </si>
  <si>
    <t>10.1.3.2.1</t>
  </si>
  <si>
    <t>10.1.3.2.2</t>
  </si>
  <si>
    <t>10.1.4</t>
  </si>
  <si>
    <t>10.1.4.1</t>
  </si>
  <si>
    <t>10.1.4.1.1</t>
  </si>
  <si>
    <t>10.1.4.1.2</t>
  </si>
  <si>
    <t>10.1.4.2</t>
  </si>
  <si>
    <t>10.1.4.2.1</t>
  </si>
  <si>
    <t>10.1.4.2.2</t>
  </si>
  <si>
    <t>10.1.5</t>
  </si>
  <si>
    <t>10.1.5.1</t>
  </si>
  <si>
    <t>10.1.5.1.1</t>
  </si>
  <si>
    <t>10.1.5.2</t>
  </si>
  <si>
    <t>10.1.5.2.1</t>
  </si>
  <si>
    <t>11.1</t>
  </si>
  <si>
    <t>11.1.1</t>
  </si>
  <si>
    <t>11.1.2</t>
  </si>
  <si>
    <t>11.1.2.1</t>
  </si>
  <si>
    <t>11.1.2.1.1</t>
  </si>
  <si>
    <t>11.1.2.2</t>
  </si>
  <si>
    <t>11.1.3</t>
  </si>
  <si>
    <t>11.1.3.1</t>
  </si>
  <si>
    <t>11.1.3.2</t>
  </si>
  <si>
    <t>11.1.3.2.1</t>
  </si>
  <si>
    <t>11.1.4</t>
  </si>
  <si>
    <t>11.1.4.1</t>
  </si>
  <si>
    <t>11.1.4.1.1</t>
  </si>
  <si>
    <t>11.1.4.2</t>
  </si>
  <si>
    <t>12.1</t>
  </si>
  <si>
    <t>12.2</t>
  </si>
  <si>
    <t>12.3</t>
  </si>
  <si>
    <t>12.4</t>
  </si>
  <si>
    <t>12.5</t>
  </si>
  <si>
    <t>12.6</t>
  </si>
  <si>
    <t>12.7</t>
  </si>
  <si>
    <t>12.7.1</t>
  </si>
  <si>
    <t>12.7.2</t>
  </si>
  <si>
    <t>12.7.3</t>
  </si>
  <si>
    <t>12.7.4</t>
  </si>
  <si>
    <t>12.8</t>
  </si>
  <si>
    <t>12.8.1</t>
  </si>
  <si>
    <t>12.9</t>
  </si>
  <si>
    <t>12.10</t>
  </si>
  <si>
    <t>12.11</t>
  </si>
  <si>
    <t>12.11.1</t>
  </si>
  <si>
    <t>12.12</t>
  </si>
  <si>
    <t>12.12.1</t>
  </si>
  <si>
    <t>12.12.2</t>
  </si>
  <si>
    <t>15.1</t>
  </si>
  <si>
    <t>16.1</t>
  </si>
  <si>
    <t>16.2</t>
  </si>
  <si>
    <t>16.3</t>
  </si>
  <si>
    <t>16.4</t>
  </si>
  <si>
    <t>17.1</t>
  </si>
  <si>
    <t>17.2</t>
  </si>
  <si>
    <t>17.2.1</t>
  </si>
  <si>
    <t>17.3</t>
  </si>
  <si>
    <t>17.3.1</t>
  </si>
  <si>
    <t>17.4</t>
  </si>
  <si>
    <t>17.4.1</t>
  </si>
  <si>
    <t>18.1</t>
  </si>
  <si>
    <t>18.2</t>
  </si>
  <si>
    <t>18.3</t>
  </si>
  <si>
    <t>19.1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</si>
  <si>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</si>
  <si>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</si>
  <si>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</si>
  <si>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</si>
  <si>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</si>
  <si>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</si>
  <si>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</si>
  <si>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</si>
  <si>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</si>
  <si>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</si>
  <si>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</si>
  <si>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23.1</t>
  </si>
  <si>
    <t>23.2</t>
  </si>
  <si>
    <t>23.3</t>
  </si>
  <si>
    <t>23.4</t>
  </si>
  <si>
    <t>24.1</t>
  </si>
  <si>
    <t>24.2</t>
  </si>
  <si>
    <t>24.3</t>
  </si>
  <si>
    <t>24.3.1</t>
  </si>
  <si>
    <t>24.3.1.1</t>
  </si>
  <si>
    <t>24.3.2</t>
  </si>
  <si>
    <t>24.3.2.1</t>
  </si>
  <si>
    <t>25.1</t>
  </si>
  <si>
    <t>25.2</t>
  </si>
  <si>
    <t>25.3</t>
  </si>
  <si>
    <t>25.4</t>
  </si>
  <si>
    <t>26.1</t>
  </si>
  <si>
    <t>26.2</t>
  </si>
  <si>
    <t>26.3</t>
  </si>
  <si>
    <t>26.3.1</t>
  </si>
  <si>
    <t>26.3.1.1</t>
  </si>
  <si>
    <t>26.3.2</t>
  </si>
  <si>
    <t>26.3.2.1</t>
  </si>
  <si>
    <t>27.1</t>
  </si>
  <si>
    <t>24.1.2</t>
  </si>
  <si>
    <t>27.2</t>
  </si>
  <si>
    <t>28.1</t>
  </si>
  <si>
    <t>Tek/Lek/Kal/Adm</t>
  </si>
  <si>
    <t>Multi/Lek/Kal/Adm</t>
  </si>
  <si>
    <t>Adm/Sus</t>
  </si>
  <si>
    <t>Adm/Int</t>
  </si>
  <si>
    <t>Multi/Lek/Pas</t>
  </si>
  <si>
    <t>Tek/Lek/Pas/Adm</t>
  </si>
  <si>
    <t>Multi/Lek/Pas/Adm</t>
  </si>
  <si>
    <t>Sus/Pas</t>
  </si>
  <si>
    <t>Sus/Pas/Kes</t>
  </si>
  <si>
    <t>Sik/Pas/Jas</t>
  </si>
  <si>
    <t xml:space="preserve">Pabanda Bekum </t>
  </si>
  <si>
    <t>Pnb/Nav/Sus/Pom</t>
  </si>
  <si>
    <t>Tal/Pas</t>
  </si>
  <si>
    <t>Adm/Kum</t>
  </si>
  <si>
    <t>Ta Adminku</t>
  </si>
  <si>
    <t>Idik</t>
  </si>
  <si>
    <t>Senjata</t>
  </si>
  <si>
    <t>Pnb/Nav/Adm</t>
  </si>
  <si>
    <t>Multi/Adm</t>
  </si>
  <si>
    <t>7.5.1.1</t>
  </si>
  <si>
    <t>7.5.2</t>
  </si>
  <si>
    <t>7.5.2.1</t>
  </si>
  <si>
    <t>7.5.3</t>
  </si>
  <si>
    <t>7.5.3.1</t>
  </si>
  <si>
    <t>15.2</t>
  </si>
  <si>
    <t>15.2.1</t>
  </si>
  <si>
    <t>15.2.2</t>
  </si>
  <si>
    <t>15.2.3</t>
  </si>
  <si>
    <t>15.2.4</t>
  </si>
  <si>
    <t>16.2.1</t>
  </si>
  <si>
    <t>16.3.1</t>
  </si>
  <si>
    <t>16.4.1</t>
  </si>
  <si>
    <t>16.5</t>
  </si>
  <si>
    <t>17.2.2</t>
  </si>
  <si>
    <t>18.4</t>
  </si>
  <si>
    <t>18.5</t>
  </si>
  <si>
    <t>18.6</t>
  </si>
  <si>
    <t>18.7</t>
  </si>
  <si>
    <t>19.2</t>
  </si>
  <si>
    <t>19.3</t>
  </si>
  <si>
    <t>19.4</t>
  </si>
  <si>
    <t>19.5</t>
  </si>
  <si>
    <t>20.4.1</t>
  </si>
  <si>
    <t>21.2.1</t>
  </si>
  <si>
    <t>21.2.1.1</t>
  </si>
  <si>
    <t>21.2.2</t>
  </si>
  <si>
    <t>21.3.1</t>
  </si>
  <si>
    <t>21.3.1.1</t>
  </si>
  <si>
    <t>21.3.2</t>
  </si>
  <si>
    <t>21.4.1</t>
  </si>
  <si>
    <t>21.4.1.1</t>
  </si>
  <si>
    <t>21.4.2</t>
  </si>
  <si>
    <t>22.2.1</t>
  </si>
  <si>
    <t>22.2.1.1</t>
  </si>
  <si>
    <t>22.2.2</t>
  </si>
  <si>
    <t>22.2.2.1</t>
  </si>
  <si>
    <t>22.3.1</t>
  </si>
  <si>
    <t>22.3.1.1</t>
  </si>
  <si>
    <t>22.3.2</t>
  </si>
  <si>
    <t>22.3.2.1</t>
  </si>
  <si>
    <t>25.1.1</t>
  </si>
  <si>
    <t>25.2.1</t>
  </si>
  <si>
    <t>25.2.1.1</t>
  </si>
  <si>
    <t>25.2.1.2</t>
  </si>
  <si>
    <t>25.2.1.6</t>
  </si>
  <si>
    <t>25.2.2</t>
  </si>
  <si>
    <t>25.3.1</t>
  </si>
  <si>
    <t>25.3.1.1</t>
  </si>
  <si>
    <t>25.3.2</t>
  </si>
  <si>
    <t>25.3.2.1</t>
  </si>
  <si>
    <t>25.3.2.2</t>
  </si>
  <si>
    <t>25.3.3</t>
  </si>
  <si>
    <t>25.3.4</t>
  </si>
  <si>
    <t>25.4.1</t>
  </si>
  <si>
    <t>25.4.2</t>
  </si>
  <si>
    <t>25.4.3</t>
  </si>
  <si>
    <t>25.4.4</t>
  </si>
  <si>
    <t>25.4.5</t>
  </si>
  <si>
    <t>25.4.5.1</t>
  </si>
  <si>
    <t>25.4.6</t>
  </si>
  <si>
    <t>25.5</t>
  </si>
  <si>
    <t>25.5.1</t>
  </si>
  <si>
    <t>25.6</t>
  </si>
  <si>
    <t>25.6.1</t>
  </si>
  <si>
    <t>25.6.2</t>
  </si>
  <si>
    <t>25.6.3</t>
  </si>
  <si>
    <t>25.6.4</t>
  </si>
  <si>
    <t>25.6.5</t>
  </si>
  <si>
    <t>25.6.6</t>
  </si>
  <si>
    <t>25.6.7</t>
  </si>
  <si>
    <t>25.7</t>
  </si>
  <si>
    <t>25.7.1</t>
  </si>
  <si>
    <t>25.7.2</t>
  </si>
  <si>
    <t>26.2.1</t>
  </si>
  <si>
    <t>26.2.1.1</t>
  </si>
  <si>
    <t>Multi/Multi/
Pembekalan/Adm</t>
  </si>
  <si>
    <t>Pnb/Nav/Tek/
Lek/Pas</t>
  </si>
  <si>
    <t>Pnb/Nav/Multi/
Lek/Pas</t>
  </si>
  <si>
    <t>Pnb/Nav/Tek/Lek/
Pas</t>
  </si>
  <si>
    <t>Pnb/Nav/Multi/Lek/
Pas</t>
  </si>
  <si>
    <t>Tek/Lek/Kal/Adm/
Sus</t>
  </si>
  <si>
    <t>Multi/Lek/Kal/Adm/
PDE</t>
  </si>
  <si>
    <t>Pnb/Nav/Adm/Tek/
Lek</t>
  </si>
  <si>
    <t>Pnb/Nav/Adm/Multi/
Lek</t>
  </si>
  <si>
    <t>Pnb/Nav/Lek/Pas/
Adm</t>
  </si>
  <si>
    <t>Multi/Lek/
Pembekalan</t>
  </si>
  <si>
    <t>Pembekalan/Adm/
Multi</t>
  </si>
  <si>
    <t>Pnb/Nav/Lek/Int/
Pen/PDE</t>
  </si>
  <si>
    <t>Pnb/Nav/Int/Kum/
Pom</t>
  </si>
  <si>
    <t>Pembekalan/Adm/
Multi/Multi</t>
  </si>
  <si>
    <t>Adm/Multi/Multi</t>
  </si>
  <si>
    <t>Paban III/Komsosdirga dan 
Bhakti</t>
  </si>
  <si>
    <t>Pabandyadalprograr</t>
  </si>
  <si>
    <t>NAMA BUKU</t>
  </si>
  <si>
    <t>KEP KASAU</t>
  </si>
  <si>
    <t xml:space="preserve">TANGGAL </t>
  </si>
  <si>
    <t>JUMLAH DSP</t>
  </si>
  <si>
    <t xml:space="preserve">DAFTAR SUSUNAN PERSONEL 
KOMANDO OPERASI UDARA NASIONAL </t>
  </si>
  <si>
    <t>KEP/70/II/2022</t>
  </si>
  <si>
    <t>24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</si>
</sst>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1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Fill="1" applyBorder="1"/>
    <xf numFmtId="0" fontId="2" fillId="0" borderId="2" xfId="0" quotePrefix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/>
    <xf numFmtId="0" fontId="3" fillId="0" borderId="1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3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 applyAlignment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/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2" fillId="0" borderId="0" xfId="0" applyFont="1" applyFill="1" applyAlignment="1"/>
    <xf numFmtId="0" fontId="2" fillId="0" borderId="4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2" fillId="0" borderId="4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vertical="top" wrapText="1" shrinkToFit="1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shrinkToFit="1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/>
    </xf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1874</xdr:colOff>
      <xdr:row>0</xdr:row>
      <xdr:rowOff>28575</xdr:rowOff>
    </xdr:from>
    <xdr:ext cx="2717860" cy="373820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6FAA057-6145-45B7-A2F0-565AAF51E682}"/>
            </a:ext>
          </a:extLst>
        </xdr:cNvPr>
        <xdr:cNvSpPr txBox="1">
          <a:spLocks noChangeArrowheads="1"/>
        </xdr:cNvSpPr>
      </xdr:nvSpPr>
      <xdr:spPr bwMode="auto">
        <a:xfrm>
          <a:off x="1874" y="28575"/>
          <a:ext cx="2717860" cy="373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id-ID" sz="1150" b="0" i="0" u="none" strike="noStrike" baseline="0">
              <a:solidFill>
                <a:srgbClr val="000000"/>
              </a:solidFill>
              <a:latin typeface="Bookman Old Style" pitchFamily="18" charset="0"/>
              <a:cs typeface="Arial"/>
            </a:rPr>
            <a:t>TENTARA NASIONAL INDONESIA</a:t>
          </a:r>
        </a:p>
        <a:p>
          <a:pPr algn="ctr" rtl="0">
            <a:defRPr sz="1000"/>
          </a:pPr>
          <a:r>
            <a:rPr lang="id-ID" sz="1150" b="0" i="0" u="none" strike="noStrike" baseline="0">
              <a:solidFill>
                <a:srgbClr val="000000"/>
              </a:solidFill>
              <a:latin typeface="Bookman Old Style" pitchFamily="18" charset="0"/>
              <a:cs typeface="Arial"/>
            </a:rPr>
            <a:t>MARKAS BESAR ANGKATAN UDARA</a:t>
          </a:r>
        </a:p>
      </xdr:txBody>
    </xdr:sp>
    <xdr:clientData/>
  </xdr:one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" name="Text Box 25">
          <a:extLst>
            <a:ext uri="{FF2B5EF4-FFF2-40B4-BE49-F238E27FC236}">
              <a16:creationId xmlns:a16="http://schemas.microsoft.com/office/drawing/2014/main" id="{F7CA9880-F9BA-4AC1-8F64-E5FEE51DEA7E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4" name="Text Box 26">
          <a:extLst>
            <a:ext uri="{FF2B5EF4-FFF2-40B4-BE49-F238E27FC236}">
              <a16:creationId xmlns:a16="http://schemas.microsoft.com/office/drawing/2014/main" id="{86C3C178-2DC7-468E-8AA7-2EC193E7CFF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5" name="Text Box 27">
          <a:extLst>
            <a:ext uri="{FF2B5EF4-FFF2-40B4-BE49-F238E27FC236}">
              <a16:creationId xmlns:a16="http://schemas.microsoft.com/office/drawing/2014/main" id="{19208148-69D5-4965-8FD7-563FF8A4CEF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" name="Text Box 28">
          <a:extLst>
            <a:ext uri="{FF2B5EF4-FFF2-40B4-BE49-F238E27FC236}">
              <a16:creationId xmlns:a16="http://schemas.microsoft.com/office/drawing/2014/main" id="{0224305C-A560-46A6-8A8A-DE1AC6EFD88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64C87B60-A250-434A-8114-0A9CD3C4614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D72FB901-5E9E-4901-AA7E-66B5BA3C405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80CC455A-CB76-4027-B95A-04B855CD125A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" name="Text Box 34">
          <a:extLst>
            <a:ext uri="{FF2B5EF4-FFF2-40B4-BE49-F238E27FC236}">
              <a16:creationId xmlns:a16="http://schemas.microsoft.com/office/drawing/2014/main" id="{07A165A5-A19F-4836-85E0-135F11DC282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1" name="Text Box 35">
          <a:extLst>
            <a:ext uri="{FF2B5EF4-FFF2-40B4-BE49-F238E27FC236}">
              <a16:creationId xmlns:a16="http://schemas.microsoft.com/office/drawing/2014/main" id="{EC57F89A-9DF4-4B5D-B3F2-F87F3D5763C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2" name="Text Box 37">
          <a:extLst>
            <a:ext uri="{FF2B5EF4-FFF2-40B4-BE49-F238E27FC236}">
              <a16:creationId xmlns:a16="http://schemas.microsoft.com/office/drawing/2014/main" id="{76121B4E-7E1F-496F-99FF-2C3423D086E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3" name="Text Box 38">
          <a:extLst>
            <a:ext uri="{FF2B5EF4-FFF2-40B4-BE49-F238E27FC236}">
              <a16:creationId xmlns:a16="http://schemas.microsoft.com/office/drawing/2014/main" id="{ABD2BCDC-EAA0-4F09-9830-51EC713D8DF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4" name="Text Box 39">
          <a:extLst>
            <a:ext uri="{FF2B5EF4-FFF2-40B4-BE49-F238E27FC236}">
              <a16:creationId xmlns:a16="http://schemas.microsoft.com/office/drawing/2014/main" id="{3117B047-03F6-4C27-BC56-EAAFC692C24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5" name="Text Box 40">
          <a:extLst>
            <a:ext uri="{FF2B5EF4-FFF2-40B4-BE49-F238E27FC236}">
              <a16:creationId xmlns:a16="http://schemas.microsoft.com/office/drawing/2014/main" id="{8BFF6AB2-BC3D-46CA-86C3-2D211BC790E0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6" name="Text Box 41">
          <a:extLst>
            <a:ext uri="{FF2B5EF4-FFF2-40B4-BE49-F238E27FC236}">
              <a16:creationId xmlns:a16="http://schemas.microsoft.com/office/drawing/2014/main" id="{1094C4A2-4EC8-4449-850A-AB6F0B6F2EBE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7" name="Text Box 42">
          <a:extLst>
            <a:ext uri="{FF2B5EF4-FFF2-40B4-BE49-F238E27FC236}">
              <a16:creationId xmlns:a16="http://schemas.microsoft.com/office/drawing/2014/main" id="{41693D62-6388-4FD9-A954-6C08DB66EBB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8" name="Text Box 43">
          <a:extLst>
            <a:ext uri="{FF2B5EF4-FFF2-40B4-BE49-F238E27FC236}">
              <a16:creationId xmlns:a16="http://schemas.microsoft.com/office/drawing/2014/main" id="{53711A98-2D56-4E7D-B187-771F52FC066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9" name="Text Box 44">
          <a:extLst>
            <a:ext uri="{FF2B5EF4-FFF2-40B4-BE49-F238E27FC236}">
              <a16:creationId xmlns:a16="http://schemas.microsoft.com/office/drawing/2014/main" id="{BE2CB6EB-F315-451D-AB7F-45E022A262F0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0" name="Text Box 48">
          <a:extLst>
            <a:ext uri="{FF2B5EF4-FFF2-40B4-BE49-F238E27FC236}">
              <a16:creationId xmlns:a16="http://schemas.microsoft.com/office/drawing/2014/main" id="{4A8C29D4-41CC-4FDE-AA31-CE5A7EC9E6D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1" name="Text Box 49">
          <a:extLst>
            <a:ext uri="{FF2B5EF4-FFF2-40B4-BE49-F238E27FC236}">
              <a16:creationId xmlns:a16="http://schemas.microsoft.com/office/drawing/2014/main" id="{D66F12A1-DC2A-4618-8196-D4923FC64BE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" name="Text Box 50">
          <a:extLst>
            <a:ext uri="{FF2B5EF4-FFF2-40B4-BE49-F238E27FC236}">
              <a16:creationId xmlns:a16="http://schemas.microsoft.com/office/drawing/2014/main" id="{A9509460-41D1-4F73-9DA2-3842EFEB189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3" name="Text Box 51">
          <a:extLst>
            <a:ext uri="{FF2B5EF4-FFF2-40B4-BE49-F238E27FC236}">
              <a16:creationId xmlns:a16="http://schemas.microsoft.com/office/drawing/2014/main" id="{1DC54EAD-7534-4039-95C4-BEB8E461058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" name="Text Box 52">
          <a:extLst>
            <a:ext uri="{FF2B5EF4-FFF2-40B4-BE49-F238E27FC236}">
              <a16:creationId xmlns:a16="http://schemas.microsoft.com/office/drawing/2014/main" id="{E9C01EEB-54B4-4BC9-801A-6F381CB6F6D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5" name="Text Box 53">
          <a:extLst>
            <a:ext uri="{FF2B5EF4-FFF2-40B4-BE49-F238E27FC236}">
              <a16:creationId xmlns:a16="http://schemas.microsoft.com/office/drawing/2014/main" id="{6A3E0151-1C70-4641-BE65-63192BA157DA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" name="Text Box 56">
          <a:extLst>
            <a:ext uri="{FF2B5EF4-FFF2-40B4-BE49-F238E27FC236}">
              <a16:creationId xmlns:a16="http://schemas.microsoft.com/office/drawing/2014/main" id="{C8D6CDF2-3980-4300-A95B-00E0793791C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7" name="Text Box 57">
          <a:extLst>
            <a:ext uri="{FF2B5EF4-FFF2-40B4-BE49-F238E27FC236}">
              <a16:creationId xmlns:a16="http://schemas.microsoft.com/office/drawing/2014/main" id="{3792BA3A-E0AB-4508-B72A-2A2A953319D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8" name="Text Box 58">
          <a:extLst>
            <a:ext uri="{FF2B5EF4-FFF2-40B4-BE49-F238E27FC236}">
              <a16:creationId xmlns:a16="http://schemas.microsoft.com/office/drawing/2014/main" id="{A492AE78-50F6-4664-A65C-26666B33E32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9" name="Text Box 59">
          <a:extLst>
            <a:ext uri="{FF2B5EF4-FFF2-40B4-BE49-F238E27FC236}">
              <a16:creationId xmlns:a16="http://schemas.microsoft.com/office/drawing/2014/main" id="{A35868F3-9BCF-4B8F-B531-51ADCEC8758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0" name="Text Box 60">
          <a:extLst>
            <a:ext uri="{FF2B5EF4-FFF2-40B4-BE49-F238E27FC236}">
              <a16:creationId xmlns:a16="http://schemas.microsoft.com/office/drawing/2014/main" id="{98DA0DB9-EAD5-4AD0-868F-E00439258966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1" name="Text Box 61">
          <a:extLst>
            <a:ext uri="{FF2B5EF4-FFF2-40B4-BE49-F238E27FC236}">
              <a16:creationId xmlns:a16="http://schemas.microsoft.com/office/drawing/2014/main" id="{98CBA996-6AEB-45B5-A057-822C417C244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2" name="Text Box 62">
          <a:extLst>
            <a:ext uri="{FF2B5EF4-FFF2-40B4-BE49-F238E27FC236}">
              <a16:creationId xmlns:a16="http://schemas.microsoft.com/office/drawing/2014/main" id="{662A1BA1-6C6F-4984-8B9E-A6295879EBDB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3" name="Text Box 63">
          <a:extLst>
            <a:ext uri="{FF2B5EF4-FFF2-40B4-BE49-F238E27FC236}">
              <a16:creationId xmlns:a16="http://schemas.microsoft.com/office/drawing/2014/main" id="{4D75E971-E2F4-44E6-9D0A-0EE2607FB90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4" name="Text Box 73">
          <a:extLst>
            <a:ext uri="{FF2B5EF4-FFF2-40B4-BE49-F238E27FC236}">
              <a16:creationId xmlns:a16="http://schemas.microsoft.com/office/drawing/2014/main" id="{A73023D8-1310-48D3-8530-51947D844CDB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5" name="Text Box 74">
          <a:extLst>
            <a:ext uri="{FF2B5EF4-FFF2-40B4-BE49-F238E27FC236}">
              <a16:creationId xmlns:a16="http://schemas.microsoft.com/office/drawing/2014/main" id="{6C2DBF3A-9E3F-4B9A-912A-38D3C3812DD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6" name="Text Box 75">
          <a:extLst>
            <a:ext uri="{FF2B5EF4-FFF2-40B4-BE49-F238E27FC236}">
              <a16:creationId xmlns:a16="http://schemas.microsoft.com/office/drawing/2014/main" id="{687751E1-024D-469E-B802-F922690D6E6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7" name="Text Box 76">
          <a:extLst>
            <a:ext uri="{FF2B5EF4-FFF2-40B4-BE49-F238E27FC236}">
              <a16:creationId xmlns:a16="http://schemas.microsoft.com/office/drawing/2014/main" id="{40C77DAD-D7ED-49B2-818E-0F6F8ABBF4D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8" name="Text Box 77">
          <a:extLst>
            <a:ext uri="{FF2B5EF4-FFF2-40B4-BE49-F238E27FC236}">
              <a16:creationId xmlns:a16="http://schemas.microsoft.com/office/drawing/2014/main" id="{6D57B87E-7728-48FE-938B-C0D9C635E84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9" name="Text Box 78">
          <a:extLst>
            <a:ext uri="{FF2B5EF4-FFF2-40B4-BE49-F238E27FC236}">
              <a16:creationId xmlns:a16="http://schemas.microsoft.com/office/drawing/2014/main" id="{2A731775-466C-4E8F-A2FC-014009ED027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40" name="Text Box 79">
          <a:extLst>
            <a:ext uri="{FF2B5EF4-FFF2-40B4-BE49-F238E27FC236}">
              <a16:creationId xmlns:a16="http://schemas.microsoft.com/office/drawing/2014/main" id="{1293D466-C2CB-49DE-A25A-A2072B32E7A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41" name="Text Box 80">
          <a:extLst>
            <a:ext uri="{FF2B5EF4-FFF2-40B4-BE49-F238E27FC236}">
              <a16:creationId xmlns:a16="http://schemas.microsoft.com/office/drawing/2014/main" id="{6EC4DCA3-D021-4255-81BE-863DCADE5FC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42" name="Text Box 87">
          <a:extLst>
            <a:ext uri="{FF2B5EF4-FFF2-40B4-BE49-F238E27FC236}">
              <a16:creationId xmlns:a16="http://schemas.microsoft.com/office/drawing/2014/main" id="{AFA3BF26-BA7E-4F28-98B6-324891FD6756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43" name="Text Box 88">
          <a:extLst>
            <a:ext uri="{FF2B5EF4-FFF2-40B4-BE49-F238E27FC236}">
              <a16:creationId xmlns:a16="http://schemas.microsoft.com/office/drawing/2014/main" id="{5026C70E-CA84-4ADF-82A3-8C45493735E0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44" name="Text Box 89">
          <a:extLst>
            <a:ext uri="{FF2B5EF4-FFF2-40B4-BE49-F238E27FC236}">
              <a16:creationId xmlns:a16="http://schemas.microsoft.com/office/drawing/2014/main" id="{F30B810B-E036-45D4-BFA5-21B6C16C6AF6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45" name="Text Box 90">
          <a:extLst>
            <a:ext uri="{FF2B5EF4-FFF2-40B4-BE49-F238E27FC236}">
              <a16:creationId xmlns:a16="http://schemas.microsoft.com/office/drawing/2014/main" id="{0CD53552-E531-4861-AD36-3A41D577B28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46" name="Text Box 91">
          <a:extLst>
            <a:ext uri="{FF2B5EF4-FFF2-40B4-BE49-F238E27FC236}">
              <a16:creationId xmlns:a16="http://schemas.microsoft.com/office/drawing/2014/main" id="{0C0AB502-4252-4ACE-85CF-F1698890C108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47" name="Text Box 92">
          <a:extLst>
            <a:ext uri="{FF2B5EF4-FFF2-40B4-BE49-F238E27FC236}">
              <a16:creationId xmlns:a16="http://schemas.microsoft.com/office/drawing/2014/main" id="{CDB0497B-6BDC-409A-A6E8-2AE711EBE279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48" name="Text Box 93">
          <a:extLst>
            <a:ext uri="{FF2B5EF4-FFF2-40B4-BE49-F238E27FC236}">
              <a16:creationId xmlns:a16="http://schemas.microsoft.com/office/drawing/2014/main" id="{BDCFBCDC-7317-41F8-A9B3-A7ED0780A85E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49" name="Text Box 94">
          <a:extLst>
            <a:ext uri="{FF2B5EF4-FFF2-40B4-BE49-F238E27FC236}">
              <a16:creationId xmlns:a16="http://schemas.microsoft.com/office/drawing/2014/main" id="{14FF2E20-B76D-40D5-B019-8EC3DBD1D2FB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50" name="Text Box 95">
          <a:extLst>
            <a:ext uri="{FF2B5EF4-FFF2-40B4-BE49-F238E27FC236}">
              <a16:creationId xmlns:a16="http://schemas.microsoft.com/office/drawing/2014/main" id="{89AA37E5-7015-4F36-9BC1-91A3FD0ED0DE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51" name="Text Box 96">
          <a:extLst>
            <a:ext uri="{FF2B5EF4-FFF2-40B4-BE49-F238E27FC236}">
              <a16:creationId xmlns:a16="http://schemas.microsoft.com/office/drawing/2014/main" id="{DA6B4B32-F136-48BF-BE25-696E15484EEF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52" name="Text Box 97">
          <a:extLst>
            <a:ext uri="{FF2B5EF4-FFF2-40B4-BE49-F238E27FC236}">
              <a16:creationId xmlns:a16="http://schemas.microsoft.com/office/drawing/2014/main" id="{505592FE-EFC2-492E-BB7D-5BA3C73555A8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53" name="Text Box 98">
          <a:extLst>
            <a:ext uri="{FF2B5EF4-FFF2-40B4-BE49-F238E27FC236}">
              <a16:creationId xmlns:a16="http://schemas.microsoft.com/office/drawing/2014/main" id="{F6964EE5-6C86-4AFC-B56F-9BD1C855D84E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54" name="Text Box 99">
          <a:extLst>
            <a:ext uri="{FF2B5EF4-FFF2-40B4-BE49-F238E27FC236}">
              <a16:creationId xmlns:a16="http://schemas.microsoft.com/office/drawing/2014/main" id="{31A7C84E-13A5-4816-983C-D6507A153CDF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55" name="Text Box 100">
          <a:extLst>
            <a:ext uri="{FF2B5EF4-FFF2-40B4-BE49-F238E27FC236}">
              <a16:creationId xmlns:a16="http://schemas.microsoft.com/office/drawing/2014/main" id="{8CCD53EA-C553-42FF-936D-BD2FC12B96B3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56" name="Text Box 101">
          <a:extLst>
            <a:ext uri="{FF2B5EF4-FFF2-40B4-BE49-F238E27FC236}">
              <a16:creationId xmlns:a16="http://schemas.microsoft.com/office/drawing/2014/main" id="{78000148-40E7-417A-93E5-89FFA6EA24C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895</xdr:row>
      <xdr:rowOff>0</xdr:rowOff>
    </xdr:from>
    <xdr:to>
      <xdr:col>12</xdr:col>
      <xdr:colOff>400050</xdr:colOff>
      <xdr:row>895</xdr:row>
      <xdr:rowOff>0</xdr:rowOff>
    </xdr:to>
    <xdr:sp macro="" textlink="">
      <xdr:nvSpPr>
        <xdr:cNvPr id="57" name="Text Box 102">
          <a:extLst>
            <a:ext uri="{FF2B5EF4-FFF2-40B4-BE49-F238E27FC236}">
              <a16:creationId xmlns:a16="http://schemas.microsoft.com/office/drawing/2014/main" id="{5E753779-1471-4BDC-8301-947ED4C528F9}"/>
            </a:ext>
          </a:extLst>
        </xdr:cNvPr>
        <xdr:cNvSpPr txBox="1">
          <a:spLocks noChangeArrowheads="1"/>
        </xdr:cNvSpPr>
      </xdr:nvSpPr>
      <xdr:spPr bwMode="auto">
        <a:xfrm>
          <a:off x="4305300" y="170583225"/>
          <a:ext cx="6667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209550</xdr:colOff>
      <xdr:row>895</xdr:row>
      <xdr:rowOff>0</xdr:rowOff>
    </xdr:from>
    <xdr:to>
      <xdr:col>11</xdr:col>
      <xdr:colOff>323850</xdr:colOff>
      <xdr:row>895</xdr:row>
      <xdr:rowOff>0</xdr:rowOff>
    </xdr:to>
    <xdr:sp macro="" textlink="">
      <xdr:nvSpPr>
        <xdr:cNvPr id="58" name="Text Box 103">
          <a:extLst>
            <a:ext uri="{FF2B5EF4-FFF2-40B4-BE49-F238E27FC236}">
              <a16:creationId xmlns:a16="http://schemas.microsoft.com/office/drawing/2014/main" id="{13138DF6-03A5-4C9C-B794-D320BE6DFDC7}"/>
            </a:ext>
          </a:extLst>
        </xdr:cNvPr>
        <xdr:cNvSpPr txBox="1">
          <a:spLocks noChangeArrowheads="1"/>
        </xdr:cNvSpPr>
      </xdr:nvSpPr>
      <xdr:spPr bwMode="auto">
        <a:xfrm>
          <a:off x="2781300" y="170583225"/>
          <a:ext cx="7696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895</xdr:row>
      <xdr:rowOff>0</xdr:rowOff>
    </xdr:from>
    <xdr:to>
      <xdr:col>12</xdr:col>
      <xdr:colOff>0</xdr:colOff>
      <xdr:row>895</xdr:row>
      <xdr:rowOff>0</xdr:rowOff>
    </xdr:to>
    <xdr:sp macro="" textlink="">
      <xdr:nvSpPr>
        <xdr:cNvPr id="59" name="Text Box 104">
          <a:extLst>
            <a:ext uri="{FF2B5EF4-FFF2-40B4-BE49-F238E27FC236}">
              <a16:creationId xmlns:a16="http://schemas.microsoft.com/office/drawing/2014/main" id="{BA052FF5-29BF-4446-A87F-F52090D32D28}"/>
            </a:ext>
          </a:extLst>
        </xdr:cNvPr>
        <xdr:cNvSpPr txBox="1">
          <a:spLocks noChangeArrowheads="1"/>
        </xdr:cNvSpPr>
      </xdr:nvSpPr>
      <xdr:spPr bwMode="auto">
        <a:xfrm>
          <a:off x="2705100" y="170583225"/>
          <a:ext cx="7877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0" name="Text Box 107">
          <a:extLst>
            <a:ext uri="{FF2B5EF4-FFF2-40B4-BE49-F238E27FC236}">
              <a16:creationId xmlns:a16="http://schemas.microsoft.com/office/drawing/2014/main" id="{D8B61D13-BACB-403B-86B9-22C04B56E2C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1" name="Text Box 109">
          <a:extLst>
            <a:ext uri="{FF2B5EF4-FFF2-40B4-BE49-F238E27FC236}">
              <a16:creationId xmlns:a16="http://schemas.microsoft.com/office/drawing/2014/main" id="{316AA848-0D97-4A0D-8665-78DCDD0D503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2" name="Text Box 110">
          <a:extLst>
            <a:ext uri="{FF2B5EF4-FFF2-40B4-BE49-F238E27FC236}">
              <a16:creationId xmlns:a16="http://schemas.microsoft.com/office/drawing/2014/main" id="{C5373DF4-0928-44D0-AB8C-29A13BD858E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9</xdr:col>
      <xdr:colOff>85725</xdr:colOff>
      <xdr:row>895</xdr:row>
      <xdr:rowOff>0</xdr:rowOff>
    </xdr:to>
    <xdr:sp macro="" textlink="">
      <xdr:nvSpPr>
        <xdr:cNvPr id="63" name="Text Box 111">
          <a:extLst>
            <a:ext uri="{FF2B5EF4-FFF2-40B4-BE49-F238E27FC236}">
              <a16:creationId xmlns:a16="http://schemas.microsoft.com/office/drawing/2014/main" id="{660D7890-9729-4CCC-A2CA-EB2590B268C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047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64" name="Text Box 112">
          <a:extLst>
            <a:ext uri="{FF2B5EF4-FFF2-40B4-BE49-F238E27FC236}">
              <a16:creationId xmlns:a16="http://schemas.microsoft.com/office/drawing/2014/main" id="{C5692A39-3CD7-4C32-8613-5FFD269E57A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9</xdr:col>
      <xdr:colOff>85725</xdr:colOff>
      <xdr:row>895</xdr:row>
      <xdr:rowOff>0</xdr:rowOff>
    </xdr:to>
    <xdr:sp macro="" textlink="">
      <xdr:nvSpPr>
        <xdr:cNvPr id="65" name="Text Box 113">
          <a:extLst>
            <a:ext uri="{FF2B5EF4-FFF2-40B4-BE49-F238E27FC236}">
              <a16:creationId xmlns:a16="http://schemas.microsoft.com/office/drawing/2014/main" id="{E3CAA103-73D9-4B60-BB87-706C4CE2E831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047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9</xdr:col>
      <xdr:colOff>85725</xdr:colOff>
      <xdr:row>895</xdr:row>
      <xdr:rowOff>0</xdr:rowOff>
    </xdr:to>
    <xdr:sp macro="" textlink="">
      <xdr:nvSpPr>
        <xdr:cNvPr id="66" name="Text Box 114">
          <a:extLst>
            <a:ext uri="{FF2B5EF4-FFF2-40B4-BE49-F238E27FC236}">
              <a16:creationId xmlns:a16="http://schemas.microsoft.com/office/drawing/2014/main" id="{CB0CA224-0D1B-418F-B9E8-BE8AF97869E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047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7" name="Text Box 115">
          <a:extLst>
            <a:ext uri="{FF2B5EF4-FFF2-40B4-BE49-F238E27FC236}">
              <a16:creationId xmlns:a16="http://schemas.microsoft.com/office/drawing/2014/main" id="{B17EAD5B-80C5-43A0-8F1E-0199C29F7F7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68" name="Text Box 116">
          <a:extLst>
            <a:ext uri="{FF2B5EF4-FFF2-40B4-BE49-F238E27FC236}">
              <a16:creationId xmlns:a16="http://schemas.microsoft.com/office/drawing/2014/main" id="{F07BE691-35FF-4488-892D-64760003BA1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69" name="Text Box 117">
          <a:extLst>
            <a:ext uri="{FF2B5EF4-FFF2-40B4-BE49-F238E27FC236}">
              <a16:creationId xmlns:a16="http://schemas.microsoft.com/office/drawing/2014/main" id="{303953E0-5A2D-4B59-AEA8-E325062EE4E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70" name="Text Box 118">
          <a:extLst>
            <a:ext uri="{FF2B5EF4-FFF2-40B4-BE49-F238E27FC236}">
              <a16:creationId xmlns:a16="http://schemas.microsoft.com/office/drawing/2014/main" id="{1CC75587-8976-4653-AB91-9C18AC25164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71" name="Text Box 119">
          <a:extLst>
            <a:ext uri="{FF2B5EF4-FFF2-40B4-BE49-F238E27FC236}">
              <a16:creationId xmlns:a16="http://schemas.microsoft.com/office/drawing/2014/main" id="{FA8B527B-ADE9-494A-9C17-088B94C793E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72" name="Text Box 120">
          <a:extLst>
            <a:ext uri="{FF2B5EF4-FFF2-40B4-BE49-F238E27FC236}">
              <a16:creationId xmlns:a16="http://schemas.microsoft.com/office/drawing/2014/main" id="{74CC9B7F-E89E-428F-B8E3-264B3A6AAF6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73" name="Text Box 121">
          <a:extLst>
            <a:ext uri="{FF2B5EF4-FFF2-40B4-BE49-F238E27FC236}">
              <a16:creationId xmlns:a16="http://schemas.microsoft.com/office/drawing/2014/main" id="{8665D171-0180-415C-9D76-E6FDD1219C1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74" name="Text Box 122">
          <a:extLst>
            <a:ext uri="{FF2B5EF4-FFF2-40B4-BE49-F238E27FC236}">
              <a16:creationId xmlns:a16="http://schemas.microsoft.com/office/drawing/2014/main" id="{46DEA6DD-1F56-4CC6-8A9F-8B9FFFA18AD5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75" name="Text Box 123">
          <a:extLst>
            <a:ext uri="{FF2B5EF4-FFF2-40B4-BE49-F238E27FC236}">
              <a16:creationId xmlns:a16="http://schemas.microsoft.com/office/drawing/2014/main" id="{1907009B-B967-41AA-BB97-684E0417FCA3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76" name="Text Box 124">
          <a:extLst>
            <a:ext uri="{FF2B5EF4-FFF2-40B4-BE49-F238E27FC236}">
              <a16:creationId xmlns:a16="http://schemas.microsoft.com/office/drawing/2014/main" id="{5D42E812-CFC6-4C53-9CEE-19FD5C00FB61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77" name="Text Box 125">
          <a:extLst>
            <a:ext uri="{FF2B5EF4-FFF2-40B4-BE49-F238E27FC236}">
              <a16:creationId xmlns:a16="http://schemas.microsoft.com/office/drawing/2014/main" id="{DD1A1B1B-1000-4F06-8F3E-3B857EFD8245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78" name="Text Box 126">
          <a:extLst>
            <a:ext uri="{FF2B5EF4-FFF2-40B4-BE49-F238E27FC236}">
              <a16:creationId xmlns:a16="http://schemas.microsoft.com/office/drawing/2014/main" id="{D6AB5BCA-26A5-4221-B3A7-10E21CE043C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79" name="Text Box 127">
          <a:extLst>
            <a:ext uri="{FF2B5EF4-FFF2-40B4-BE49-F238E27FC236}">
              <a16:creationId xmlns:a16="http://schemas.microsoft.com/office/drawing/2014/main" id="{D711CCA2-0DDD-4042-B30C-9EADFC25386F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80" name="Text Box 128">
          <a:extLst>
            <a:ext uri="{FF2B5EF4-FFF2-40B4-BE49-F238E27FC236}">
              <a16:creationId xmlns:a16="http://schemas.microsoft.com/office/drawing/2014/main" id="{F3B24FD2-4997-4B18-B68C-C411333FCD0C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81" name="Text Box 129">
          <a:extLst>
            <a:ext uri="{FF2B5EF4-FFF2-40B4-BE49-F238E27FC236}">
              <a16:creationId xmlns:a16="http://schemas.microsoft.com/office/drawing/2014/main" id="{6AA6CA1F-8FA8-48EF-82DA-CDC274029FA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82" name="Text Box 130">
          <a:extLst>
            <a:ext uri="{FF2B5EF4-FFF2-40B4-BE49-F238E27FC236}">
              <a16:creationId xmlns:a16="http://schemas.microsoft.com/office/drawing/2014/main" id="{AE80AC8C-53D9-4F89-B5A6-5AA7B80BF448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83" name="Text Box 131">
          <a:extLst>
            <a:ext uri="{FF2B5EF4-FFF2-40B4-BE49-F238E27FC236}">
              <a16:creationId xmlns:a16="http://schemas.microsoft.com/office/drawing/2014/main" id="{B599376D-281A-4B69-AE2B-ADA7AD7F4BEA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84" name="Text Box 132">
          <a:extLst>
            <a:ext uri="{FF2B5EF4-FFF2-40B4-BE49-F238E27FC236}">
              <a16:creationId xmlns:a16="http://schemas.microsoft.com/office/drawing/2014/main" id="{4AFD424D-9927-4946-A654-0A6DB879830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85" name="Text Box 133">
          <a:extLst>
            <a:ext uri="{FF2B5EF4-FFF2-40B4-BE49-F238E27FC236}">
              <a16:creationId xmlns:a16="http://schemas.microsoft.com/office/drawing/2014/main" id="{38ED9B24-8C3A-44F6-B8BC-56E4D2D3D420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86" name="Text Box 134">
          <a:extLst>
            <a:ext uri="{FF2B5EF4-FFF2-40B4-BE49-F238E27FC236}">
              <a16:creationId xmlns:a16="http://schemas.microsoft.com/office/drawing/2014/main" id="{5C6A90A9-834C-46F4-BF1B-7D0694D83B25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87" name="Text Box 135">
          <a:extLst>
            <a:ext uri="{FF2B5EF4-FFF2-40B4-BE49-F238E27FC236}">
              <a16:creationId xmlns:a16="http://schemas.microsoft.com/office/drawing/2014/main" id="{AB348853-BFD9-477C-9DE5-EFF83ECD750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88" name="Text Box 136">
          <a:extLst>
            <a:ext uri="{FF2B5EF4-FFF2-40B4-BE49-F238E27FC236}">
              <a16:creationId xmlns:a16="http://schemas.microsoft.com/office/drawing/2014/main" id="{F58AFCDD-966D-484E-89D2-9048A482C4A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89" name="Text Box 137">
          <a:extLst>
            <a:ext uri="{FF2B5EF4-FFF2-40B4-BE49-F238E27FC236}">
              <a16:creationId xmlns:a16="http://schemas.microsoft.com/office/drawing/2014/main" id="{1F5D933F-2E91-446D-AD84-B3114B2A2620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90" name="Text Box 138">
          <a:extLst>
            <a:ext uri="{FF2B5EF4-FFF2-40B4-BE49-F238E27FC236}">
              <a16:creationId xmlns:a16="http://schemas.microsoft.com/office/drawing/2014/main" id="{471049CB-C144-4180-A4F8-63C56E37F47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91" name="Text Box 139">
          <a:extLst>
            <a:ext uri="{FF2B5EF4-FFF2-40B4-BE49-F238E27FC236}">
              <a16:creationId xmlns:a16="http://schemas.microsoft.com/office/drawing/2014/main" id="{7E958F7E-7639-4E4E-8CEC-F5FF8A460BD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92" name="Text Box 140">
          <a:extLst>
            <a:ext uri="{FF2B5EF4-FFF2-40B4-BE49-F238E27FC236}">
              <a16:creationId xmlns:a16="http://schemas.microsoft.com/office/drawing/2014/main" id="{242D1446-907E-4784-BA96-81A5DE42488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93" name="Text Box 141">
          <a:extLst>
            <a:ext uri="{FF2B5EF4-FFF2-40B4-BE49-F238E27FC236}">
              <a16:creationId xmlns:a16="http://schemas.microsoft.com/office/drawing/2014/main" id="{41C36895-3923-461D-9D74-7EBC3203BEC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94" name="Text Box 142">
          <a:extLst>
            <a:ext uri="{FF2B5EF4-FFF2-40B4-BE49-F238E27FC236}">
              <a16:creationId xmlns:a16="http://schemas.microsoft.com/office/drawing/2014/main" id="{553619C4-751B-448F-AD70-E53544EDF0A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95" name="Text Box 143">
          <a:extLst>
            <a:ext uri="{FF2B5EF4-FFF2-40B4-BE49-F238E27FC236}">
              <a16:creationId xmlns:a16="http://schemas.microsoft.com/office/drawing/2014/main" id="{29CE8901-4345-4737-AE71-99C9FC8D5F8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96" name="Text Box 144">
          <a:extLst>
            <a:ext uri="{FF2B5EF4-FFF2-40B4-BE49-F238E27FC236}">
              <a16:creationId xmlns:a16="http://schemas.microsoft.com/office/drawing/2014/main" id="{D287E820-505A-47FE-BAA8-D80E0F122FA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97" name="Text Box 145">
          <a:extLst>
            <a:ext uri="{FF2B5EF4-FFF2-40B4-BE49-F238E27FC236}">
              <a16:creationId xmlns:a16="http://schemas.microsoft.com/office/drawing/2014/main" id="{9C71D947-ADD8-40C7-81CE-A90E605693F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98" name="Text Box 146">
          <a:extLst>
            <a:ext uri="{FF2B5EF4-FFF2-40B4-BE49-F238E27FC236}">
              <a16:creationId xmlns:a16="http://schemas.microsoft.com/office/drawing/2014/main" id="{4EB87429-7F49-42D3-86DC-7B7FF6244B2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99" name="Text Box 147">
          <a:extLst>
            <a:ext uri="{FF2B5EF4-FFF2-40B4-BE49-F238E27FC236}">
              <a16:creationId xmlns:a16="http://schemas.microsoft.com/office/drawing/2014/main" id="{CD723B0A-803E-4B2E-AE82-0B19AB06CB94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0" name="Text Box 148">
          <a:extLst>
            <a:ext uri="{FF2B5EF4-FFF2-40B4-BE49-F238E27FC236}">
              <a16:creationId xmlns:a16="http://schemas.microsoft.com/office/drawing/2014/main" id="{298C9C5E-9777-470A-8F91-3EADAFC196B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01" name="Text Box 149">
          <a:extLst>
            <a:ext uri="{FF2B5EF4-FFF2-40B4-BE49-F238E27FC236}">
              <a16:creationId xmlns:a16="http://schemas.microsoft.com/office/drawing/2014/main" id="{2E7ABEAB-35AD-4BFF-8F25-94FD15EDA95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2" name="Text Box 150">
          <a:extLst>
            <a:ext uri="{FF2B5EF4-FFF2-40B4-BE49-F238E27FC236}">
              <a16:creationId xmlns:a16="http://schemas.microsoft.com/office/drawing/2014/main" id="{E915A242-EBD8-406A-B099-8ACBDB7C322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03" name="Text Box 151">
          <a:extLst>
            <a:ext uri="{FF2B5EF4-FFF2-40B4-BE49-F238E27FC236}">
              <a16:creationId xmlns:a16="http://schemas.microsoft.com/office/drawing/2014/main" id="{2CE50359-ABAC-4992-8403-8E843C592FA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4" name="Text Box 152">
          <a:extLst>
            <a:ext uri="{FF2B5EF4-FFF2-40B4-BE49-F238E27FC236}">
              <a16:creationId xmlns:a16="http://schemas.microsoft.com/office/drawing/2014/main" id="{FEE38ADF-376B-49D1-968A-14926936D6A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05" name="Text Box 153">
          <a:extLst>
            <a:ext uri="{FF2B5EF4-FFF2-40B4-BE49-F238E27FC236}">
              <a16:creationId xmlns:a16="http://schemas.microsoft.com/office/drawing/2014/main" id="{9851DCF7-3242-4C6C-B356-7C62B07CA33F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6" name="Text Box 154">
          <a:extLst>
            <a:ext uri="{FF2B5EF4-FFF2-40B4-BE49-F238E27FC236}">
              <a16:creationId xmlns:a16="http://schemas.microsoft.com/office/drawing/2014/main" id="{1D10E2C7-1659-498F-8F61-7B42157938C1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07" name="Text Box 155">
          <a:extLst>
            <a:ext uri="{FF2B5EF4-FFF2-40B4-BE49-F238E27FC236}">
              <a16:creationId xmlns:a16="http://schemas.microsoft.com/office/drawing/2014/main" id="{778FE256-8975-432D-A0E3-F60CF027F75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08" name="Text Box 156">
          <a:extLst>
            <a:ext uri="{FF2B5EF4-FFF2-40B4-BE49-F238E27FC236}">
              <a16:creationId xmlns:a16="http://schemas.microsoft.com/office/drawing/2014/main" id="{DABBA975-148C-4124-86BF-82E71AF65AA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09" name="Text Box 157">
          <a:extLst>
            <a:ext uri="{FF2B5EF4-FFF2-40B4-BE49-F238E27FC236}">
              <a16:creationId xmlns:a16="http://schemas.microsoft.com/office/drawing/2014/main" id="{580CBBBA-17AB-46B2-B6A1-FF6E04CB9DDE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10" name="Text Box 158">
          <a:extLst>
            <a:ext uri="{FF2B5EF4-FFF2-40B4-BE49-F238E27FC236}">
              <a16:creationId xmlns:a16="http://schemas.microsoft.com/office/drawing/2014/main" id="{D85ECFB2-400A-426F-90BF-36BA539B6C0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11" name="Text Box 159">
          <a:extLst>
            <a:ext uri="{FF2B5EF4-FFF2-40B4-BE49-F238E27FC236}">
              <a16:creationId xmlns:a16="http://schemas.microsoft.com/office/drawing/2014/main" id="{F5646F7D-9FEB-44AA-93C8-E3F620DB23A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12" name="Text Box 160">
          <a:extLst>
            <a:ext uri="{FF2B5EF4-FFF2-40B4-BE49-F238E27FC236}">
              <a16:creationId xmlns:a16="http://schemas.microsoft.com/office/drawing/2014/main" id="{0DC87017-30A8-4A69-8071-BBCD9EA88F83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13" name="Text Box 161">
          <a:extLst>
            <a:ext uri="{FF2B5EF4-FFF2-40B4-BE49-F238E27FC236}">
              <a16:creationId xmlns:a16="http://schemas.microsoft.com/office/drawing/2014/main" id="{A4DD7088-FA47-491C-B4E8-5075EB8FE12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14" name="Text Box 162">
          <a:extLst>
            <a:ext uri="{FF2B5EF4-FFF2-40B4-BE49-F238E27FC236}">
              <a16:creationId xmlns:a16="http://schemas.microsoft.com/office/drawing/2014/main" id="{671478AC-91F8-4C49-A024-C644784D518A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15" name="Text Box 163">
          <a:extLst>
            <a:ext uri="{FF2B5EF4-FFF2-40B4-BE49-F238E27FC236}">
              <a16:creationId xmlns:a16="http://schemas.microsoft.com/office/drawing/2014/main" id="{1B5EA75E-DC1A-4470-A60B-5343ACF1B121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16" name="Text Box 164">
          <a:extLst>
            <a:ext uri="{FF2B5EF4-FFF2-40B4-BE49-F238E27FC236}">
              <a16:creationId xmlns:a16="http://schemas.microsoft.com/office/drawing/2014/main" id="{001FD4CF-727B-44FA-8596-00CB4B32BC73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17" name="Text Box 165">
          <a:extLst>
            <a:ext uri="{FF2B5EF4-FFF2-40B4-BE49-F238E27FC236}">
              <a16:creationId xmlns:a16="http://schemas.microsoft.com/office/drawing/2014/main" id="{6D4E16D2-D947-4E30-8AD9-742B68B7F89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18" name="Text Box 166">
          <a:extLst>
            <a:ext uri="{FF2B5EF4-FFF2-40B4-BE49-F238E27FC236}">
              <a16:creationId xmlns:a16="http://schemas.microsoft.com/office/drawing/2014/main" id="{CCD85B4F-B936-4F89-9EA1-540110616189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19" name="Text Box 167">
          <a:extLst>
            <a:ext uri="{FF2B5EF4-FFF2-40B4-BE49-F238E27FC236}">
              <a16:creationId xmlns:a16="http://schemas.microsoft.com/office/drawing/2014/main" id="{45159C1E-5E1A-4328-ABF5-A0EE65213ADB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20" name="Text Box 168">
          <a:extLst>
            <a:ext uri="{FF2B5EF4-FFF2-40B4-BE49-F238E27FC236}">
              <a16:creationId xmlns:a16="http://schemas.microsoft.com/office/drawing/2014/main" id="{10B2EDD8-3FF6-4B41-85E5-2F956C56E91A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21" name="Text Box 169">
          <a:extLst>
            <a:ext uri="{FF2B5EF4-FFF2-40B4-BE49-F238E27FC236}">
              <a16:creationId xmlns:a16="http://schemas.microsoft.com/office/drawing/2014/main" id="{97CC2A3E-5CF6-4ACB-9400-54F01204E34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22" name="Text Box 170">
          <a:extLst>
            <a:ext uri="{FF2B5EF4-FFF2-40B4-BE49-F238E27FC236}">
              <a16:creationId xmlns:a16="http://schemas.microsoft.com/office/drawing/2014/main" id="{319D64E9-A117-46C1-B0D5-87CF47B5F6FA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23" name="Text Box 171">
          <a:extLst>
            <a:ext uri="{FF2B5EF4-FFF2-40B4-BE49-F238E27FC236}">
              <a16:creationId xmlns:a16="http://schemas.microsoft.com/office/drawing/2014/main" id="{1E54BAB0-0641-4A3E-9E58-380970602DEC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24" name="Text Box 172">
          <a:extLst>
            <a:ext uri="{FF2B5EF4-FFF2-40B4-BE49-F238E27FC236}">
              <a16:creationId xmlns:a16="http://schemas.microsoft.com/office/drawing/2014/main" id="{F7F54E0D-20ED-40AA-B64A-FE494DBB73A1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25" name="Text Box 173">
          <a:extLst>
            <a:ext uri="{FF2B5EF4-FFF2-40B4-BE49-F238E27FC236}">
              <a16:creationId xmlns:a16="http://schemas.microsoft.com/office/drawing/2014/main" id="{25843B1E-4920-4D69-91A2-B71BDCDF13B9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26" name="Text Box 174">
          <a:extLst>
            <a:ext uri="{FF2B5EF4-FFF2-40B4-BE49-F238E27FC236}">
              <a16:creationId xmlns:a16="http://schemas.microsoft.com/office/drawing/2014/main" id="{4A3DB504-7A21-4387-A0FE-B9D7B1E280B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57149</xdr:rowOff>
    </xdr:to>
    <xdr:sp macro="" textlink="">
      <xdr:nvSpPr>
        <xdr:cNvPr id="127" name="Text Box 175">
          <a:extLst>
            <a:ext uri="{FF2B5EF4-FFF2-40B4-BE49-F238E27FC236}">
              <a16:creationId xmlns:a16="http://schemas.microsoft.com/office/drawing/2014/main" id="{8D284809-21A5-43BE-AC76-027DABCF744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57149</xdr:rowOff>
    </xdr:to>
    <xdr:sp macro="" textlink="">
      <xdr:nvSpPr>
        <xdr:cNvPr id="128" name="Text Box 176">
          <a:extLst>
            <a:ext uri="{FF2B5EF4-FFF2-40B4-BE49-F238E27FC236}">
              <a16:creationId xmlns:a16="http://schemas.microsoft.com/office/drawing/2014/main" id="{7E1301FD-A10E-41C4-8786-27251242251F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57149</xdr:rowOff>
    </xdr:to>
    <xdr:sp macro="" textlink="">
      <xdr:nvSpPr>
        <xdr:cNvPr id="129" name="Text Box 177">
          <a:extLst>
            <a:ext uri="{FF2B5EF4-FFF2-40B4-BE49-F238E27FC236}">
              <a16:creationId xmlns:a16="http://schemas.microsoft.com/office/drawing/2014/main" id="{FBBF2532-FE81-4377-A72C-755CFC52814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57149</xdr:rowOff>
    </xdr:to>
    <xdr:sp macro="" textlink="">
      <xdr:nvSpPr>
        <xdr:cNvPr id="130" name="Text Box 178">
          <a:extLst>
            <a:ext uri="{FF2B5EF4-FFF2-40B4-BE49-F238E27FC236}">
              <a16:creationId xmlns:a16="http://schemas.microsoft.com/office/drawing/2014/main" id="{87B1932E-1CAF-40B0-A26C-312E2126DB2E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47624</xdr:rowOff>
    </xdr:to>
    <xdr:sp macro="" textlink="">
      <xdr:nvSpPr>
        <xdr:cNvPr id="131" name="Text Box 179">
          <a:extLst>
            <a:ext uri="{FF2B5EF4-FFF2-40B4-BE49-F238E27FC236}">
              <a16:creationId xmlns:a16="http://schemas.microsoft.com/office/drawing/2014/main" id="{5A140056-D83A-45D3-A580-D341159C577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405305</xdr:colOff>
      <xdr:row>896</xdr:row>
      <xdr:rowOff>47624</xdr:rowOff>
    </xdr:to>
    <xdr:sp macro="" textlink="">
      <xdr:nvSpPr>
        <xdr:cNvPr id="132" name="Text Box 180">
          <a:extLst>
            <a:ext uri="{FF2B5EF4-FFF2-40B4-BE49-F238E27FC236}">
              <a16:creationId xmlns:a16="http://schemas.microsoft.com/office/drawing/2014/main" id="{B811DD5A-C217-40F3-AE10-BDAE3BEDFBD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557830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133" name="Text Box 181">
          <a:extLst>
            <a:ext uri="{FF2B5EF4-FFF2-40B4-BE49-F238E27FC236}">
              <a16:creationId xmlns:a16="http://schemas.microsoft.com/office/drawing/2014/main" id="{6F3EC8ED-DC39-482E-9125-2C1C4EEAD616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134" name="Text Box 182">
          <a:extLst>
            <a:ext uri="{FF2B5EF4-FFF2-40B4-BE49-F238E27FC236}">
              <a16:creationId xmlns:a16="http://schemas.microsoft.com/office/drawing/2014/main" id="{E1C87EC1-AB16-4A40-BE11-06284C01759D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135" name="Text Box 183">
          <a:extLst>
            <a:ext uri="{FF2B5EF4-FFF2-40B4-BE49-F238E27FC236}">
              <a16:creationId xmlns:a16="http://schemas.microsoft.com/office/drawing/2014/main" id="{3448D692-000B-4C5B-B889-245436892B6F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136" name="Text Box 184">
          <a:extLst>
            <a:ext uri="{FF2B5EF4-FFF2-40B4-BE49-F238E27FC236}">
              <a16:creationId xmlns:a16="http://schemas.microsoft.com/office/drawing/2014/main" id="{06F543FA-41ED-4DE7-8782-B111D6436482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276225</xdr:colOff>
      <xdr:row>895</xdr:row>
      <xdr:rowOff>0</xdr:rowOff>
    </xdr:from>
    <xdr:to>
      <xdr:col>5</xdr:col>
      <xdr:colOff>1314450</xdr:colOff>
      <xdr:row>896</xdr:row>
      <xdr:rowOff>57149</xdr:rowOff>
    </xdr:to>
    <xdr:sp macro="" textlink="">
      <xdr:nvSpPr>
        <xdr:cNvPr id="137" name="Text Box 185">
          <a:extLst>
            <a:ext uri="{FF2B5EF4-FFF2-40B4-BE49-F238E27FC236}">
              <a16:creationId xmlns:a16="http://schemas.microsoft.com/office/drawing/2014/main" id="{6684C2DF-2885-4027-A5C7-174BB92B6055}"/>
            </a:ext>
          </a:extLst>
        </xdr:cNvPr>
        <xdr:cNvSpPr txBox="1">
          <a:spLocks noChangeArrowheads="1"/>
        </xdr:cNvSpPr>
      </xdr:nvSpPr>
      <xdr:spPr bwMode="auto">
        <a:xfrm>
          <a:off x="6029325" y="170583225"/>
          <a:ext cx="103822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276225</xdr:colOff>
      <xdr:row>895</xdr:row>
      <xdr:rowOff>0</xdr:rowOff>
    </xdr:from>
    <xdr:to>
      <xdr:col>5</xdr:col>
      <xdr:colOff>1314450</xdr:colOff>
      <xdr:row>896</xdr:row>
      <xdr:rowOff>57149</xdr:rowOff>
    </xdr:to>
    <xdr:sp macro="" textlink="">
      <xdr:nvSpPr>
        <xdr:cNvPr id="138" name="Text Box 186">
          <a:extLst>
            <a:ext uri="{FF2B5EF4-FFF2-40B4-BE49-F238E27FC236}">
              <a16:creationId xmlns:a16="http://schemas.microsoft.com/office/drawing/2014/main" id="{B2C18F26-31FA-4324-BB49-C0077125601D}"/>
            </a:ext>
          </a:extLst>
        </xdr:cNvPr>
        <xdr:cNvSpPr txBox="1">
          <a:spLocks noChangeArrowheads="1"/>
        </xdr:cNvSpPr>
      </xdr:nvSpPr>
      <xdr:spPr bwMode="auto">
        <a:xfrm>
          <a:off x="6029325" y="170583225"/>
          <a:ext cx="103822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276225</xdr:colOff>
      <xdr:row>895</xdr:row>
      <xdr:rowOff>0</xdr:rowOff>
    </xdr:from>
    <xdr:to>
      <xdr:col>5</xdr:col>
      <xdr:colOff>1314450</xdr:colOff>
      <xdr:row>896</xdr:row>
      <xdr:rowOff>47624</xdr:rowOff>
    </xdr:to>
    <xdr:sp macro="" textlink="">
      <xdr:nvSpPr>
        <xdr:cNvPr id="139" name="Text Box 187">
          <a:extLst>
            <a:ext uri="{FF2B5EF4-FFF2-40B4-BE49-F238E27FC236}">
              <a16:creationId xmlns:a16="http://schemas.microsoft.com/office/drawing/2014/main" id="{099E3D91-75AD-4B89-BCF6-250A013ECB0B}"/>
            </a:ext>
          </a:extLst>
        </xdr:cNvPr>
        <xdr:cNvSpPr txBox="1">
          <a:spLocks noChangeArrowheads="1"/>
        </xdr:cNvSpPr>
      </xdr:nvSpPr>
      <xdr:spPr bwMode="auto">
        <a:xfrm>
          <a:off x="6029325" y="170583225"/>
          <a:ext cx="103822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276225</xdr:colOff>
      <xdr:row>895</xdr:row>
      <xdr:rowOff>0</xdr:rowOff>
    </xdr:from>
    <xdr:to>
      <xdr:col>5</xdr:col>
      <xdr:colOff>1314450</xdr:colOff>
      <xdr:row>896</xdr:row>
      <xdr:rowOff>47624</xdr:rowOff>
    </xdr:to>
    <xdr:sp macro="" textlink="">
      <xdr:nvSpPr>
        <xdr:cNvPr id="140" name="Text Box 188">
          <a:extLst>
            <a:ext uri="{FF2B5EF4-FFF2-40B4-BE49-F238E27FC236}">
              <a16:creationId xmlns:a16="http://schemas.microsoft.com/office/drawing/2014/main" id="{8BD8E97B-B9F2-49CB-A70E-EAFD5263117D}"/>
            </a:ext>
          </a:extLst>
        </xdr:cNvPr>
        <xdr:cNvSpPr txBox="1">
          <a:spLocks noChangeArrowheads="1"/>
        </xdr:cNvSpPr>
      </xdr:nvSpPr>
      <xdr:spPr bwMode="auto">
        <a:xfrm>
          <a:off x="6029325" y="170583225"/>
          <a:ext cx="103822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41" name="Text Box 189">
          <a:extLst>
            <a:ext uri="{FF2B5EF4-FFF2-40B4-BE49-F238E27FC236}">
              <a16:creationId xmlns:a16="http://schemas.microsoft.com/office/drawing/2014/main" id="{E8699B84-FE32-40E0-A6F5-69DDF337B53B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42" name="Text Box 190">
          <a:extLst>
            <a:ext uri="{FF2B5EF4-FFF2-40B4-BE49-F238E27FC236}">
              <a16:creationId xmlns:a16="http://schemas.microsoft.com/office/drawing/2014/main" id="{F0ADC44E-A834-4188-B7C3-158EA1139F8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43" name="Text Box 191">
          <a:extLst>
            <a:ext uri="{FF2B5EF4-FFF2-40B4-BE49-F238E27FC236}">
              <a16:creationId xmlns:a16="http://schemas.microsoft.com/office/drawing/2014/main" id="{546B22AA-3AC8-43AB-877E-A48E31FD4F5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44" name="Text Box 192">
          <a:extLst>
            <a:ext uri="{FF2B5EF4-FFF2-40B4-BE49-F238E27FC236}">
              <a16:creationId xmlns:a16="http://schemas.microsoft.com/office/drawing/2014/main" id="{6FFFCE15-9BB1-4A14-8479-86D6796FAE40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45" name="Text Box 193">
          <a:extLst>
            <a:ext uri="{FF2B5EF4-FFF2-40B4-BE49-F238E27FC236}">
              <a16:creationId xmlns:a16="http://schemas.microsoft.com/office/drawing/2014/main" id="{CEBBA348-A0D3-42D1-9794-5839CD3CC03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46" name="Text Box 194">
          <a:extLst>
            <a:ext uri="{FF2B5EF4-FFF2-40B4-BE49-F238E27FC236}">
              <a16:creationId xmlns:a16="http://schemas.microsoft.com/office/drawing/2014/main" id="{BA350B83-85F4-4398-B6D3-D9B6C443A47E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47" name="Text Box 195">
          <a:extLst>
            <a:ext uri="{FF2B5EF4-FFF2-40B4-BE49-F238E27FC236}">
              <a16:creationId xmlns:a16="http://schemas.microsoft.com/office/drawing/2014/main" id="{522F9CC2-1087-43DC-B993-2A9AD2AADF4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48" name="Text Box 196">
          <a:extLst>
            <a:ext uri="{FF2B5EF4-FFF2-40B4-BE49-F238E27FC236}">
              <a16:creationId xmlns:a16="http://schemas.microsoft.com/office/drawing/2014/main" id="{A78350B5-6488-4001-9232-C97B8E718FE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895</xdr:row>
      <xdr:rowOff>0</xdr:rowOff>
    </xdr:from>
    <xdr:to>
      <xdr:col>12</xdr:col>
      <xdr:colOff>400050</xdr:colOff>
      <xdr:row>895</xdr:row>
      <xdr:rowOff>0</xdr:rowOff>
    </xdr:to>
    <xdr:sp macro="" textlink="">
      <xdr:nvSpPr>
        <xdr:cNvPr id="149" name="Text Box 197">
          <a:extLst>
            <a:ext uri="{FF2B5EF4-FFF2-40B4-BE49-F238E27FC236}">
              <a16:creationId xmlns:a16="http://schemas.microsoft.com/office/drawing/2014/main" id="{FF1D795C-5CD3-4853-B342-A98D853428D8}"/>
            </a:ext>
          </a:extLst>
        </xdr:cNvPr>
        <xdr:cNvSpPr txBox="1">
          <a:spLocks noChangeArrowheads="1"/>
        </xdr:cNvSpPr>
      </xdr:nvSpPr>
      <xdr:spPr bwMode="auto">
        <a:xfrm>
          <a:off x="4305300" y="170583225"/>
          <a:ext cx="6667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209550</xdr:colOff>
      <xdr:row>895</xdr:row>
      <xdr:rowOff>0</xdr:rowOff>
    </xdr:from>
    <xdr:to>
      <xdr:col>11</xdr:col>
      <xdr:colOff>323850</xdr:colOff>
      <xdr:row>895</xdr:row>
      <xdr:rowOff>0</xdr:rowOff>
    </xdr:to>
    <xdr:sp macro="" textlink="">
      <xdr:nvSpPr>
        <xdr:cNvPr id="150" name="Text Box 198">
          <a:extLst>
            <a:ext uri="{FF2B5EF4-FFF2-40B4-BE49-F238E27FC236}">
              <a16:creationId xmlns:a16="http://schemas.microsoft.com/office/drawing/2014/main" id="{FD2D311A-D4A7-40AE-806B-1458D6560237}"/>
            </a:ext>
          </a:extLst>
        </xdr:cNvPr>
        <xdr:cNvSpPr txBox="1">
          <a:spLocks noChangeArrowheads="1"/>
        </xdr:cNvSpPr>
      </xdr:nvSpPr>
      <xdr:spPr bwMode="auto">
        <a:xfrm>
          <a:off x="2781300" y="170583225"/>
          <a:ext cx="7696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895</xdr:row>
      <xdr:rowOff>0</xdr:rowOff>
    </xdr:from>
    <xdr:to>
      <xdr:col>12</xdr:col>
      <xdr:colOff>0</xdr:colOff>
      <xdr:row>895</xdr:row>
      <xdr:rowOff>0</xdr:rowOff>
    </xdr:to>
    <xdr:sp macro="" textlink="">
      <xdr:nvSpPr>
        <xdr:cNvPr id="151" name="Text Box 199">
          <a:extLst>
            <a:ext uri="{FF2B5EF4-FFF2-40B4-BE49-F238E27FC236}">
              <a16:creationId xmlns:a16="http://schemas.microsoft.com/office/drawing/2014/main" id="{38998753-E1D5-4CE6-9ECC-D902DBBDCDF5}"/>
            </a:ext>
          </a:extLst>
        </xdr:cNvPr>
        <xdr:cNvSpPr txBox="1">
          <a:spLocks noChangeArrowheads="1"/>
        </xdr:cNvSpPr>
      </xdr:nvSpPr>
      <xdr:spPr bwMode="auto">
        <a:xfrm>
          <a:off x="2705100" y="170583225"/>
          <a:ext cx="7877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2" name="Text Box 205">
          <a:extLst>
            <a:ext uri="{FF2B5EF4-FFF2-40B4-BE49-F238E27FC236}">
              <a16:creationId xmlns:a16="http://schemas.microsoft.com/office/drawing/2014/main" id="{862F4EFB-6ABF-473D-A37A-F188DF966B1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53" name="Text Box 206">
          <a:extLst>
            <a:ext uri="{FF2B5EF4-FFF2-40B4-BE49-F238E27FC236}">
              <a16:creationId xmlns:a16="http://schemas.microsoft.com/office/drawing/2014/main" id="{7FF8353F-35CF-48DE-AC38-9E811137CE3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4" name="Text Box 207">
          <a:extLst>
            <a:ext uri="{FF2B5EF4-FFF2-40B4-BE49-F238E27FC236}">
              <a16:creationId xmlns:a16="http://schemas.microsoft.com/office/drawing/2014/main" id="{0C58B3EE-996A-4611-A1B8-9E1888255ACC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5" name="Text Box 208">
          <a:extLst>
            <a:ext uri="{FF2B5EF4-FFF2-40B4-BE49-F238E27FC236}">
              <a16:creationId xmlns:a16="http://schemas.microsoft.com/office/drawing/2014/main" id="{286E7F6A-EA54-4F24-BE05-71AD552B974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6" name="Text Box 209">
          <a:extLst>
            <a:ext uri="{FF2B5EF4-FFF2-40B4-BE49-F238E27FC236}">
              <a16:creationId xmlns:a16="http://schemas.microsoft.com/office/drawing/2014/main" id="{1304DFD3-7046-4AAE-B727-CFC05CF8D098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57" name="Text Box 210">
          <a:extLst>
            <a:ext uri="{FF2B5EF4-FFF2-40B4-BE49-F238E27FC236}">
              <a16:creationId xmlns:a16="http://schemas.microsoft.com/office/drawing/2014/main" id="{8C36DC77-46EA-4231-A5FA-5AEB04183F5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8" name="Text Box 211">
          <a:extLst>
            <a:ext uri="{FF2B5EF4-FFF2-40B4-BE49-F238E27FC236}">
              <a16:creationId xmlns:a16="http://schemas.microsoft.com/office/drawing/2014/main" id="{576BAF54-1221-4972-A3BC-1CB6BF183D6C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59" name="Text Box 212">
          <a:extLst>
            <a:ext uri="{FF2B5EF4-FFF2-40B4-BE49-F238E27FC236}">
              <a16:creationId xmlns:a16="http://schemas.microsoft.com/office/drawing/2014/main" id="{DC874FEC-E28E-47BF-B185-9DE0821F4AF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160" name="Text Box 235">
          <a:extLst>
            <a:ext uri="{FF2B5EF4-FFF2-40B4-BE49-F238E27FC236}">
              <a16:creationId xmlns:a16="http://schemas.microsoft.com/office/drawing/2014/main" id="{26D43529-EBAD-4371-93F5-BC9D877D51DE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161" name="Text Box 236">
          <a:extLst>
            <a:ext uri="{FF2B5EF4-FFF2-40B4-BE49-F238E27FC236}">
              <a16:creationId xmlns:a16="http://schemas.microsoft.com/office/drawing/2014/main" id="{987A3B85-A14F-4D53-A619-9E59C75889E7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162" name="Text Box 237">
          <a:extLst>
            <a:ext uri="{FF2B5EF4-FFF2-40B4-BE49-F238E27FC236}">
              <a16:creationId xmlns:a16="http://schemas.microsoft.com/office/drawing/2014/main" id="{8F2C82CB-A49E-476A-88EB-DBBB038A926B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163" name="Text Box 238">
          <a:extLst>
            <a:ext uri="{FF2B5EF4-FFF2-40B4-BE49-F238E27FC236}">
              <a16:creationId xmlns:a16="http://schemas.microsoft.com/office/drawing/2014/main" id="{637CCCF7-ED42-4898-9D94-2D8B3CE45AEC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64" name="Text Box 239">
          <a:extLst>
            <a:ext uri="{FF2B5EF4-FFF2-40B4-BE49-F238E27FC236}">
              <a16:creationId xmlns:a16="http://schemas.microsoft.com/office/drawing/2014/main" id="{4B9A3460-0EA8-43B8-ACA8-9BAD4B22FC28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65" name="Text Box 240">
          <a:extLst>
            <a:ext uri="{FF2B5EF4-FFF2-40B4-BE49-F238E27FC236}">
              <a16:creationId xmlns:a16="http://schemas.microsoft.com/office/drawing/2014/main" id="{D6DF70C2-DF50-4D89-9E3C-A15A73574D9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66" name="Text Box 241">
          <a:extLst>
            <a:ext uri="{FF2B5EF4-FFF2-40B4-BE49-F238E27FC236}">
              <a16:creationId xmlns:a16="http://schemas.microsoft.com/office/drawing/2014/main" id="{5E63F079-30AC-4635-B86C-3E3ACF54555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67" name="Text Box 242">
          <a:extLst>
            <a:ext uri="{FF2B5EF4-FFF2-40B4-BE49-F238E27FC236}">
              <a16:creationId xmlns:a16="http://schemas.microsoft.com/office/drawing/2014/main" id="{F6E8BF5C-F03F-446A-8327-C39A4D01751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68" name="Text Box 243">
          <a:extLst>
            <a:ext uri="{FF2B5EF4-FFF2-40B4-BE49-F238E27FC236}">
              <a16:creationId xmlns:a16="http://schemas.microsoft.com/office/drawing/2014/main" id="{48A690F1-6BB8-4D17-99B3-7B26A0EE770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169" name="Text Box 244">
          <a:extLst>
            <a:ext uri="{FF2B5EF4-FFF2-40B4-BE49-F238E27FC236}">
              <a16:creationId xmlns:a16="http://schemas.microsoft.com/office/drawing/2014/main" id="{F5BB04FD-93F5-4A79-99C8-CE2134220554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70" name="Text Box 245">
          <a:extLst>
            <a:ext uri="{FF2B5EF4-FFF2-40B4-BE49-F238E27FC236}">
              <a16:creationId xmlns:a16="http://schemas.microsoft.com/office/drawing/2014/main" id="{96D59C0E-6A81-45DE-89CD-BF37FEC5071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71" name="Text Box 246">
          <a:extLst>
            <a:ext uri="{FF2B5EF4-FFF2-40B4-BE49-F238E27FC236}">
              <a16:creationId xmlns:a16="http://schemas.microsoft.com/office/drawing/2014/main" id="{B6A70A62-B765-4E87-85E1-AA41D0E038AF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172" name="Text Box 247">
          <a:extLst>
            <a:ext uri="{FF2B5EF4-FFF2-40B4-BE49-F238E27FC236}">
              <a16:creationId xmlns:a16="http://schemas.microsoft.com/office/drawing/2014/main" id="{B195365D-71B4-4FEC-B41F-1134DE8FA45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173" name="Text Box 248">
          <a:extLst>
            <a:ext uri="{FF2B5EF4-FFF2-40B4-BE49-F238E27FC236}">
              <a16:creationId xmlns:a16="http://schemas.microsoft.com/office/drawing/2014/main" id="{9BEBB881-B68F-4F75-A9B7-70BEABFC09B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74" name="Text Box 249">
          <a:extLst>
            <a:ext uri="{FF2B5EF4-FFF2-40B4-BE49-F238E27FC236}">
              <a16:creationId xmlns:a16="http://schemas.microsoft.com/office/drawing/2014/main" id="{91391D06-B03C-4487-AC93-1C932B0037A5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75" name="Text Box 250">
          <a:extLst>
            <a:ext uri="{FF2B5EF4-FFF2-40B4-BE49-F238E27FC236}">
              <a16:creationId xmlns:a16="http://schemas.microsoft.com/office/drawing/2014/main" id="{3BCB1F4E-AEED-4AA7-A60F-4E2E8D8EB90C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76" name="Text Box 251">
          <a:extLst>
            <a:ext uri="{FF2B5EF4-FFF2-40B4-BE49-F238E27FC236}">
              <a16:creationId xmlns:a16="http://schemas.microsoft.com/office/drawing/2014/main" id="{F2A76548-6DF4-4137-A247-024D22F021D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77" name="Text Box 252">
          <a:extLst>
            <a:ext uri="{FF2B5EF4-FFF2-40B4-BE49-F238E27FC236}">
              <a16:creationId xmlns:a16="http://schemas.microsoft.com/office/drawing/2014/main" id="{7CE87D42-6CAA-4AD3-939E-83EC4C907127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78" name="Text Box 253">
          <a:extLst>
            <a:ext uri="{FF2B5EF4-FFF2-40B4-BE49-F238E27FC236}">
              <a16:creationId xmlns:a16="http://schemas.microsoft.com/office/drawing/2014/main" id="{3B523D7C-2DE0-4C2D-9788-053DD66A01F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79" name="Text Box 254">
          <a:extLst>
            <a:ext uri="{FF2B5EF4-FFF2-40B4-BE49-F238E27FC236}">
              <a16:creationId xmlns:a16="http://schemas.microsoft.com/office/drawing/2014/main" id="{B937BC0A-F082-434E-93C7-A0359DF3E4C0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80" name="Text Box 255">
          <a:extLst>
            <a:ext uri="{FF2B5EF4-FFF2-40B4-BE49-F238E27FC236}">
              <a16:creationId xmlns:a16="http://schemas.microsoft.com/office/drawing/2014/main" id="{309E9AC1-0B9D-4BC2-9D13-CE120E0B5A5F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81" name="Text Box 256">
          <a:extLst>
            <a:ext uri="{FF2B5EF4-FFF2-40B4-BE49-F238E27FC236}">
              <a16:creationId xmlns:a16="http://schemas.microsoft.com/office/drawing/2014/main" id="{8A9CD146-BBD8-46D2-8716-BCC233403D2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82" name="Text Box 257">
          <a:extLst>
            <a:ext uri="{FF2B5EF4-FFF2-40B4-BE49-F238E27FC236}">
              <a16:creationId xmlns:a16="http://schemas.microsoft.com/office/drawing/2014/main" id="{BE2F8FB2-076A-421B-AAFF-5038E36428B5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83" name="Text Box 258">
          <a:extLst>
            <a:ext uri="{FF2B5EF4-FFF2-40B4-BE49-F238E27FC236}">
              <a16:creationId xmlns:a16="http://schemas.microsoft.com/office/drawing/2014/main" id="{3467E0F6-1D93-4751-886F-1844A8C62CE3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84" name="Text Box 259">
          <a:extLst>
            <a:ext uri="{FF2B5EF4-FFF2-40B4-BE49-F238E27FC236}">
              <a16:creationId xmlns:a16="http://schemas.microsoft.com/office/drawing/2014/main" id="{C43156A8-49E7-497B-B52B-FDC815FAEDFE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85" name="Text Box 260">
          <a:extLst>
            <a:ext uri="{FF2B5EF4-FFF2-40B4-BE49-F238E27FC236}">
              <a16:creationId xmlns:a16="http://schemas.microsoft.com/office/drawing/2014/main" id="{D1CC3474-0678-4C19-AE0E-A49F445175BF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186" name="Text Box 261">
          <a:extLst>
            <a:ext uri="{FF2B5EF4-FFF2-40B4-BE49-F238E27FC236}">
              <a16:creationId xmlns:a16="http://schemas.microsoft.com/office/drawing/2014/main" id="{6547403F-EA21-4E54-8946-E44B8A1968FA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87" name="Text Box 262">
          <a:extLst>
            <a:ext uri="{FF2B5EF4-FFF2-40B4-BE49-F238E27FC236}">
              <a16:creationId xmlns:a16="http://schemas.microsoft.com/office/drawing/2014/main" id="{6C6C7735-85A3-4E5F-9B41-D44548DAB8C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188" name="Text Box 263">
          <a:extLst>
            <a:ext uri="{FF2B5EF4-FFF2-40B4-BE49-F238E27FC236}">
              <a16:creationId xmlns:a16="http://schemas.microsoft.com/office/drawing/2014/main" id="{1B301A8F-157F-4FD0-AD1B-41583BCCB9C8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189" name="Text Box 264">
          <a:extLst>
            <a:ext uri="{FF2B5EF4-FFF2-40B4-BE49-F238E27FC236}">
              <a16:creationId xmlns:a16="http://schemas.microsoft.com/office/drawing/2014/main" id="{1D280B3A-97B3-4CC8-8BCB-C6B5E8A7E58E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190" name="Text Box 265">
          <a:extLst>
            <a:ext uri="{FF2B5EF4-FFF2-40B4-BE49-F238E27FC236}">
              <a16:creationId xmlns:a16="http://schemas.microsoft.com/office/drawing/2014/main" id="{C10880ED-0144-44AB-8020-0B47C4E00AC8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191" name="Text Box 266">
          <a:extLst>
            <a:ext uri="{FF2B5EF4-FFF2-40B4-BE49-F238E27FC236}">
              <a16:creationId xmlns:a16="http://schemas.microsoft.com/office/drawing/2014/main" id="{5349D290-C9C0-413F-9ABA-359DB00021B7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192" name="Text Box 267">
          <a:extLst>
            <a:ext uri="{FF2B5EF4-FFF2-40B4-BE49-F238E27FC236}">
              <a16:creationId xmlns:a16="http://schemas.microsoft.com/office/drawing/2014/main" id="{C9ECE3AC-F9BB-40EE-A55C-D24088C1CBC4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47624</xdr:rowOff>
    </xdr:to>
    <xdr:sp macro="" textlink="">
      <xdr:nvSpPr>
        <xdr:cNvPr id="193" name="Text Box 268">
          <a:extLst>
            <a:ext uri="{FF2B5EF4-FFF2-40B4-BE49-F238E27FC236}">
              <a16:creationId xmlns:a16="http://schemas.microsoft.com/office/drawing/2014/main" id="{632052EE-ACD2-47A1-80E6-6F43147A444B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47624</xdr:rowOff>
    </xdr:to>
    <xdr:sp macro="" textlink="">
      <xdr:nvSpPr>
        <xdr:cNvPr id="194" name="Text Box 269">
          <a:extLst>
            <a:ext uri="{FF2B5EF4-FFF2-40B4-BE49-F238E27FC236}">
              <a16:creationId xmlns:a16="http://schemas.microsoft.com/office/drawing/2014/main" id="{AE955C84-B053-45CD-A9DB-1279D721CD7C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57149</xdr:rowOff>
    </xdr:to>
    <xdr:sp macro="" textlink="">
      <xdr:nvSpPr>
        <xdr:cNvPr id="195" name="Text Box 270">
          <a:extLst>
            <a:ext uri="{FF2B5EF4-FFF2-40B4-BE49-F238E27FC236}">
              <a16:creationId xmlns:a16="http://schemas.microsoft.com/office/drawing/2014/main" id="{38D1CAE6-09B8-4899-9824-28CF553AFFD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57149</xdr:rowOff>
    </xdr:to>
    <xdr:sp macro="" textlink="">
      <xdr:nvSpPr>
        <xdr:cNvPr id="196" name="Text Box 271">
          <a:extLst>
            <a:ext uri="{FF2B5EF4-FFF2-40B4-BE49-F238E27FC236}">
              <a16:creationId xmlns:a16="http://schemas.microsoft.com/office/drawing/2014/main" id="{9DD6CC82-C197-4813-AD1D-C792D54D536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47624</xdr:rowOff>
    </xdr:to>
    <xdr:sp macro="" textlink="">
      <xdr:nvSpPr>
        <xdr:cNvPr id="197" name="Text Box 272">
          <a:extLst>
            <a:ext uri="{FF2B5EF4-FFF2-40B4-BE49-F238E27FC236}">
              <a16:creationId xmlns:a16="http://schemas.microsoft.com/office/drawing/2014/main" id="{B2B97DBF-215B-44AB-A821-D8BB5B4E1DC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47624</xdr:rowOff>
    </xdr:to>
    <xdr:sp macro="" textlink="">
      <xdr:nvSpPr>
        <xdr:cNvPr id="198" name="Text Box 273">
          <a:extLst>
            <a:ext uri="{FF2B5EF4-FFF2-40B4-BE49-F238E27FC236}">
              <a16:creationId xmlns:a16="http://schemas.microsoft.com/office/drawing/2014/main" id="{45F52D5C-4B6B-46EB-9992-5D155E4A5AD5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199" name="Text Box 274">
          <a:extLst>
            <a:ext uri="{FF2B5EF4-FFF2-40B4-BE49-F238E27FC236}">
              <a16:creationId xmlns:a16="http://schemas.microsoft.com/office/drawing/2014/main" id="{0934D784-7D39-4BF8-A476-C173AA661B28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200" name="Text Box 275">
          <a:extLst>
            <a:ext uri="{FF2B5EF4-FFF2-40B4-BE49-F238E27FC236}">
              <a16:creationId xmlns:a16="http://schemas.microsoft.com/office/drawing/2014/main" id="{1324F99C-8C83-4753-836E-22083412C20D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201" name="Text Box 276">
          <a:extLst>
            <a:ext uri="{FF2B5EF4-FFF2-40B4-BE49-F238E27FC236}">
              <a16:creationId xmlns:a16="http://schemas.microsoft.com/office/drawing/2014/main" id="{F56AAE17-8AAD-474B-988A-5362EEA61BC5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202" name="Text Box 277">
          <a:extLst>
            <a:ext uri="{FF2B5EF4-FFF2-40B4-BE49-F238E27FC236}">
              <a16:creationId xmlns:a16="http://schemas.microsoft.com/office/drawing/2014/main" id="{5F688A0C-9246-4073-962F-0B2AC5B22D7A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203" name="Text Box 278">
          <a:extLst>
            <a:ext uri="{FF2B5EF4-FFF2-40B4-BE49-F238E27FC236}">
              <a16:creationId xmlns:a16="http://schemas.microsoft.com/office/drawing/2014/main" id="{C84EFD05-D26A-4BB8-A895-DA2010C83E18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204" name="Text Box 279">
          <a:extLst>
            <a:ext uri="{FF2B5EF4-FFF2-40B4-BE49-F238E27FC236}">
              <a16:creationId xmlns:a16="http://schemas.microsoft.com/office/drawing/2014/main" id="{91B99152-D268-47B9-9CC3-29447FC43573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205" name="Text Box 280">
          <a:extLst>
            <a:ext uri="{FF2B5EF4-FFF2-40B4-BE49-F238E27FC236}">
              <a16:creationId xmlns:a16="http://schemas.microsoft.com/office/drawing/2014/main" id="{42C2F5AE-9562-4B91-BABC-5987F45BF087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206" name="Text Box 281">
          <a:extLst>
            <a:ext uri="{FF2B5EF4-FFF2-40B4-BE49-F238E27FC236}">
              <a16:creationId xmlns:a16="http://schemas.microsoft.com/office/drawing/2014/main" id="{C2D0F555-81B6-464C-ABB9-4088D4F910BB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07" name="Text Box 282">
          <a:extLst>
            <a:ext uri="{FF2B5EF4-FFF2-40B4-BE49-F238E27FC236}">
              <a16:creationId xmlns:a16="http://schemas.microsoft.com/office/drawing/2014/main" id="{FC3D6B1B-BC41-4020-89DC-52666C74BBA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08" name="Text Box 283">
          <a:extLst>
            <a:ext uri="{FF2B5EF4-FFF2-40B4-BE49-F238E27FC236}">
              <a16:creationId xmlns:a16="http://schemas.microsoft.com/office/drawing/2014/main" id="{A9EAD23B-9BA3-4FC5-B453-41BA9904687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09" name="Text Box 284">
          <a:extLst>
            <a:ext uri="{FF2B5EF4-FFF2-40B4-BE49-F238E27FC236}">
              <a16:creationId xmlns:a16="http://schemas.microsoft.com/office/drawing/2014/main" id="{AF52CA61-1DC6-4FBC-A4C3-EF7E34C4828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10" name="Text Box 285">
          <a:extLst>
            <a:ext uri="{FF2B5EF4-FFF2-40B4-BE49-F238E27FC236}">
              <a16:creationId xmlns:a16="http://schemas.microsoft.com/office/drawing/2014/main" id="{8F1A282B-6C72-4DC2-99AE-EA1BF12D040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11" name="Text Box 286">
          <a:extLst>
            <a:ext uri="{FF2B5EF4-FFF2-40B4-BE49-F238E27FC236}">
              <a16:creationId xmlns:a16="http://schemas.microsoft.com/office/drawing/2014/main" id="{B376071A-ABFE-4DD3-9290-D0C65B9D543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12" name="Text Box 287">
          <a:extLst>
            <a:ext uri="{FF2B5EF4-FFF2-40B4-BE49-F238E27FC236}">
              <a16:creationId xmlns:a16="http://schemas.microsoft.com/office/drawing/2014/main" id="{BEEE51B2-9497-4E08-9956-56E3C019A707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13" name="Text Box 288">
          <a:extLst>
            <a:ext uri="{FF2B5EF4-FFF2-40B4-BE49-F238E27FC236}">
              <a16:creationId xmlns:a16="http://schemas.microsoft.com/office/drawing/2014/main" id="{9F1D4D30-108D-4F3F-9565-D8A9F233D60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14" name="Text Box 289">
          <a:extLst>
            <a:ext uri="{FF2B5EF4-FFF2-40B4-BE49-F238E27FC236}">
              <a16:creationId xmlns:a16="http://schemas.microsoft.com/office/drawing/2014/main" id="{BD7CFF57-8AAD-4126-98FE-6886342859F8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15" name="Text Box 290">
          <a:extLst>
            <a:ext uri="{FF2B5EF4-FFF2-40B4-BE49-F238E27FC236}">
              <a16:creationId xmlns:a16="http://schemas.microsoft.com/office/drawing/2014/main" id="{F7DF3B27-193B-42E9-A9BB-5520D3806AD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16" name="Text Box 291">
          <a:extLst>
            <a:ext uri="{FF2B5EF4-FFF2-40B4-BE49-F238E27FC236}">
              <a16:creationId xmlns:a16="http://schemas.microsoft.com/office/drawing/2014/main" id="{D593EA4E-0725-49DD-8FF9-BFD96BAA192E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17" name="Text Box 292">
          <a:extLst>
            <a:ext uri="{FF2B5EF4-FFF2-40B4-BE49-F238E27FC236}">
              <a16:creationId xmlns:a16="http://schemas.microsoft.com/office/drawing/2014/main" id="{CEDC6C54-98C5-47E0-8B86-847634C2B20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19050</xdr:colOff>
      <xdr:row>895</xdr:row>
      <xdr:rowOff>0</xdr:rowOff>
    </xdr:from>
    <xdr:to>
      <xdr:col>12</xdr:col>
      <xdr:colOff>400050</xdr:colOff>
      <xdr:row>895</xdr:row>
      <xdr:rowOff>0</xdr:rowOff>
    </xdr:to>
    <xdr:sp macro="" textlink="">
      <xdr:nvSpPr>
        <xdr:cNvPr id="218" name="Text Box 293">
          <a:extLst>
            <a:ext uri="{FF2B5EF4-FFF2-40B4-BE49-F238E27FC236}">
              <a16:creationId xmlns:a16="http://schemas.microsoft.com/office/drawing/2014/main" id="{ADD4E7EB-CA8B-4DE3-A602-6AD41AFE710B}"/>
            </a:ext>
          </a:extLst>
        </xdr:cNvPr>
        <xdr:cNvSpPr txBox="1">
          <a:spLocks noChangeArrowheads="1"/>
        </xdr:cNvSpPr>
      </xdr:nvSpPr>
      <xdr:spPr bwMode="auto">
        <a:xfrm>
          <a:off x="4305300" y="170583225"/>
          <a:ext cx="6667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209550</xdr:colOff>
      <xdr:row>895</xdr:row>
      <xdr:rowOff>0</xdr:rowOff>
    </xdr:from>
    <xdr:to>
      <xdr:col>11</xdr:col>
      <xdr:colOff>323850</xdr:colOff>
      <xdr:row>895</xdr:row>
      <xdr:rowOff>0</xdr:rowOff>
    </xdr:to>
    <xdr:sp macro="" textlink="">
      <xdr:nvSpPr>
        <xdr:cNvPr id="219" name="Text Box 294">
          <a:extLst>
            <a:ext uri="{FF2B5EF4-FFF2-40B4-BE49-F238E27FC236}">
              <a16:creationId xmlns:a16="http://schemas.microsoft.com/office/drawing/2014/main" id="{688308E8-A0E5-44F4-BB86-4690EBC77982}"/>
            </a:ext>
          </a:extLst>
        </xdr:cNvPr>
        <xdr:cNvSpPr txBox="1">
          <a:spLocks noChangeArrowheads="1"/>
        </xdr:cNvSpPr>
      </xdr:nvSpPr>
      <xdr:spPr bwMode="auto">
        <a:xfrm>
          <a:off x="2781300" y="170583225"/>
          <a:ext cx="7696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 _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895</xdr:row>
      <xdr:rowOff>0</xdr:rowOff>
    </xdr:from>
    <xdr:to>
      <xdr:col>12</xdr:col>
      <xdr:colOff>0</xdr:colOff>
      <xdr:row>895</xdr:row>
      <xdr:rowOff>0</xdr:rowOff>
    </xdr:to>
    <xdr:sp macro="" textlink="">
      <xdr:nvSpPr>
        <xdr:cNvPr id="220" name="Text Box 295">
          <a:extLst>
            <a:ext uri="{FF2B5EF4-FFF2-40B4-BE49-F238E27FC236}">
              <a16:creationId xmlns:a16="http://schemas.microsoft.com/office/drawing/2014/main" id="{C134C25D-D798-4BE9-9D8C-BBFA03AE1A86}"/>
            </a:ext>
          </a:extLst>
        </xdr:cNvPr>
        <xdr:cNvSpPr txBox="1">
          <a:spLocks noChangeArrowheads="1"/>
        </xdr:cNvSpPr>
      </xdr:nvSpPr>
      <xdr:spPr bwMode="auto">
        <a:xfrm>
          <a:off x="2705100" y="170583225"/>
          <a:ext cx="7877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PANGLIMA KOMANDO PERTAHANAN UDARA NASIONAL 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_   ZEKY AMBADAR  _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MARSEKAL MUDA TNI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1" name="Text Box 297">
          <a:extLst>
            <a:ext uri="{FF2B5EF4-FFF2-40B4-BE49-F238E27FC236}">
              <a16:creationId xmlns:a16="http://schemas.microsoft.com/office/drawing/2014/main" id="{5A5537E6-E1D1-43D2-8ACC-ABFE318DB48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2" name="Text Box 317">
          <a:extLst>
            <a:ext uri="{FF2B5EF4-FFF2-40B4-BE49-F238E27FC236}">
              <a16:creationId xmlns:a16="http://schemas.microsoft.com/office/drawing/2014/main" id="{F270F0CD-5A4F-41D9-8F72-C784E5B16601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23" name="Text Box 318">
          <a:extLst>
            <a:ext uri="{FF2B5EF4-FFF2-40B4-BE49-F238E27FC236}">
              <a16:creationId xmlns:a16="http://schemas.microsoft.com/office/drawing/2014/main" id="{1DBB09E1-0493-4E33-B014-7ED9BF35CD3F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4" name="Text Box 319">
          <a:extLst>
            <a:ext uri="{FF2B5EF4-FFF2-40B4-BE49-F238E27FC236}">
              <a16:creationId xmlns:a16="http://schemas.microsoft.com/office/drawing/2014/main" id="{3C441EA4-7DEE-4D5C-811B-89109C5A0EF6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25" name="Text Box 320">
          <a:extLst>
            <a:ext uri="{FF2B5EF4-FFF2-40B4-BE49-F238E27FC236}">
              <a16:creationId xmlns:a16="http://schemas.microsoft.com/office/drawing/2014/main" id="{E8C6F5A0-86EE-474C-B99E-23EDECA1C8A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6" name="Text Box 321">
          <a:extLst>
            <a:ext uri="{FF2B5EF4-FFF2-40B4-BE49-F238E27FC236}">
              <a16:creationId xmlns:a16="http://schemas.microsoft.com/office/drawing/2014/main" id="{718C08A3-DF8D-4C41-95D7-B42787215D4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27" name="Text Box 322">
          <a:extLst>
            <a:ext uri="{FF2B5EF4-FFF2-40B4-BE49-F238E27FC236}">
              <a16:creationId xmlns:a16="http://schemas.microsoft.com/office/drawing/2014/main" id="{AEEF7576-6403-4D1F-837D-99834F8BF00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28" name="Text Box 323">
          <a:extLst>
            <a:ext uri="{FF2B5EF4-FFF2-40B4-BE49-F238E27FC236}">
              <a16:creationId xmlns:a16="http://schemas.microsoft.com/office/drawing/2014/main" id="{F5F619B8-B228-40FD-98F7-0F32E601289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29" name="Text Box 324">
          <a:extLst>
            <a:ext uri="{FF2B5EF4-FFF2-40B4-BE49-F238E27FC236}">
              <a16:creationId xmlns:a16="http://schemas.microsoft.com/office/drawing/2014/main" id="{DE5B1A52-7C4A-44A4-AEB3-3A85920AA3C5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30" name="Text Box 326">
          <a:extLst>
            <a:ext uri="{FF2B5EF4-FFF2-40B4-BE49-F238E27FC236}">
              <a16:creationId xmlns:a16="http://schemas.microsoft.com/office/drawing/2014/main" id="{4EC3710E-F9D5-4D1B-81ED-8A9A97E2D46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31" name="Text Box 327">
          <a:extLst>
            <a:ext uri="{FF2B5EF4-FFF2-40B4-BE49-F238E27FC236}">
              <a16:creationId xmlns:a16="http://schemas.microsoft.com/office/drawing/2014/main" id="{B3B50AC3-1305-49D9-8D00-F74D4914EABA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32" name="Text Box 328">
          <a:extLst>
            <a:ext uri="{FF2B5EF4-FFF2-40B4-BE49-F238E27FC236}">
              <a16:creationId xmlns:a16="http://schemas.microsoft.com/office/drawing/2014/main" id="{982902DB-0A94-43E4-B322-327A2D8194BC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33" name="Text Box 329">
          <a:extLst>
            <a:ext uri="{FF2B5EF4-FFF2-40B4-BE49-F238E27FC236}">
              <a16:creationId xmlns:a16="http://schemas.microsoft.com/office/drawing/2014/main" id="{B2CD9A89-4605-4D04-AC3F-013799E122E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34" name="Text Box 330">
          <a:extLst>
            <a:ext uri="{FF2B5EF4-FFF2-40B4-BE49-F238E27FC236}">
              <a16:creationId xmlns:a16="http://schemas.microsoft.com/office/drawing/2014/main" id="{E860A7EF-2B27-43AF-943E-6F2585E2EE9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35" name="Text Box 331">
          <a:extLst>
            <a:ext uri="{FF2B5EF4-FFF2-40B4-BE49-F238E27FC236}">
              <a16:creationId xmlns:a16="http://schemas.microsoft.com/office/drawing/2014/main" id="{99974916-E9CE-46C0-B306-938258EBCB5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36" name="Text Box 332">
          <a:extLst>
            <a:ext uri="{FF2B5EF4-FFF2-40B4-BE49-F238E27FC236}">
              <a16:creationId xmlns:a16="http://schemas.microsoft.com/office/drawing/2014/main" id="{BDE7AB05-FD41-4C50-882E-76C3D96848E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37" name="Text Box 333">
          <a:extLst>
            <a:ext uri="{FF2B5EF4-FFF2-40B4-BE49-F238E27FC236}">
              <a16:creationId xmlns:a16="http://schemas.microsoft.com/office/drawing/2014/main" id="{2FDA7463-7E66-4AA4-94D9-171070E93F6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38" name="Text Box 336">
          <a:extLst>
            <a:ext uri="{FF2B5EF4-FFF2-40B4-BE49-F238E27FC236}">
              <a16:creationId xmlns:a16="http://schemas.microsoft.com/office/drawing/2014/main" id="{2C1A34DE-7052-4DAA-8C1F-8487FF834A6E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39" name="Text Box 337">
          <a:extLst>
            <a:ext uri="{FF2B5EF4-FFF2-40B4-BE49-F238E27FC236}">
              <a16:creationId xmlns:a16="http://schemas.microsoft.com/office/drawing/2014/main" id="{1FA6FDAC-5D6A-4BAE-958E-D9E3F9A2531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0" name="Text Box 338">
          <a:extLst>
            <a:ext uri="{FF2B5EF4-FFF2-40B4-BE49-F238E27FC236}">
              <a16:creationId xmlns:a16="http://schemas.microsoft.com/office/drawing/2014/main" id="{AB455041-C71C-41B7-801C-4DAC1697130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1" name="Text Box 339">
          <a:extLst>
            <a:ext uri="{FF2B5EF4-FFF2-40B4-BE49-F238E27FC236}">
              <a16:creationId xmlns:a16="http://schemas.microsoft.com/office/drawing/2014/main" id="{6B951C8F-B8E3-4782-941D-00642D9C68B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2" name="Text Box 341">
          <a:extLst>
            <a:ext uri="{FF2B5EF4-FFF2-40B4-BE49-F238E27FC236}">
              <a16:creationId xmlns:a16="http://schemas.microsoft.com/office/drawing/2014/main" id="{3F70556A-95AD-40DE-B37D-F4877D6493E7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43" name="Text Box 342">
          <a:extLst>
            <a:ext uri="{FF2B5EF4-FFF2-40B4-BE49-F238E27FC236}">
              <a16:creationId xmlns:a16="http://schemas.microsoft.com/office/drawing/2014/main" id="{E04ACB62-E5DD-4767-8DB6-22E5C70F9778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4" name="Text Box 343">
          <a:extLst>
            <a:ext uri="{FF2B5EF4-FFF2-40B4-BE49-F238E27FC236}">
              <a16:creationId xmlns:a16="http://schemas.microsoft.com/office/drawing/2014/main" id="{63A9CE5A-2C6E-49B5-BA80-47A8626DC693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45" name="Text Box 344">
          <a:extLst>
            <a:ext uri="{FF2B5EF4-FFF2-40B4-BE49-F238E27FC236}">
              <a16:creationId xmlns:a16="http://schemas.microsoft.com/office/drawing/2014/main" id="{84A91144-43B3-4B8F-A31E-E628FAEB5B8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6" name="Text Box 345">
          <a:extLst>
            <a:ext uri="{FF2B5EF4-FFF2-40B4-BE49-F238E27FC236}">
              <a16:creationId xmlns:a16="http://schemas.microsoft.com/office/drawing/2014/main" id="{55B23226-2B5D-45EB-B7B8-C38916BEE6A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47" name="Text Box 346">
          <a:extLst>
            <a:ext uri="{FF2B5EF4-FFF2-40B4-BE49-F238E27FC236}">
              <a16:creationId xmlns:a16="http://schemas.microsoft.com/office/drawing/2014/main" id="{4861AEC3-DACA-4DBB-A76C-65C16F7B23E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48" name="Text Box 347">
          <a:extLst>
            <a:ext uri="{FF2B5EF4-FFF2-40B4-BE49-F238E27FC236}">
              <a16:creationId xmlns:a16="http://schemas.microsoft.com/office/drawing/2014/main" id="{AF773735-DE8C-4E79-97D8-3D89688F19D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49" name="Text Box 348">
          <a:extLst>
            <a:ext uri="{FF2B5EF4-FFF2-40B4-BE49-F238E27FC236}">
              <a16:creationId xmlns:a16="http://schemas.microsoft.com/office/drawing/2014/main" id="{751A1652-6E50-4987-ACF9-058B7C4B137E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50" name="Text Box 349">
          <a:extLst>
            <a:ext uri="{FF2B5EF4-FFF2-40B4-BE49-F238E27FC236}">
              <a16:creationId xmlns:a16="http://schemas.microsoft.com/office/drawing/2014/main" id="{753B6FE5-7FCE-4CF5-A893-2F67C245E5D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51" name="Text Box 350">
          <a:extLst>
            <a:ext uri="{FF2B5EF4-FFF2-40B4-BE49-F238E27FC236}">
              <a16:creationId xmlns:a16="http://schemas.microsoft.com/office/drawing/2014/main" id="{DFAD1A02-5BBC-4042-99F4-EBB9F1725ED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52" name="Text Box 351">
          <a:extLst>
            <a:ext uri="{FF2B5EF4-FFF2-40B4-BE49-F238E27FC236}">
              <a16:creationId xmlns:a16="http://schemas.microsoft.com/office/drawing/2014/main" id="{C965D425-E590-4600-BDCA-869C9D80483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53" name="Text Box 352">
          <a:extLst>
            <a:ext uri="{FF2B5EF4-FFF2-40B4-BE49-F238E27FC236}">
              <a16:creationId xmlns:a16="http://schemas.microsoft.com/office/drawing/2014/main" id="{2415CECD-0832-4D02-A089-BB53B6061411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54" name="Text Box 353">
          <a:extLst>
            <a:ext uri="{FF2B5EF4-FFF2-40B4-BE49-F238E27FC236}">
              <a16:creationId xmlns:a16="http://schemas.microsoft.com/office/drawing/2014/main" id="{AC02D9F2-80A4-4C69-ACC7-D4780BC2944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55" name="Text Box 354">
          <a:extLst>
            <a:ext uri="{FF2B5EF4-FFF2-40B4-BE49-F238E27FC236}">
              <a16:creationId xmlns:a16="http://schemas.microsoft.com/office/drawing/2014/main" id="{EE8A99CC-E0E7-4A80-9867-E199561277A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56" name="Text Box 355">
          <a:extLst>
            <a:ext uri="{FF2B5EF4-FFF2-40B4-BE49-F238E27FC236}">
              <a16:creationId xmlns:a16="http://schemas.microsoft.com/office/drawing/2014/main" id="{B341EF8E-678E-4A82-9A9F-05BF88DFCC0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57" name="Text Box 356">
          <a:extLst>
            <a:ext uri="{FF2B5EF4-FFF2-40B4-BE49-F238E27FC236}">
              <a16:creationId xmlns:a16="http://schemas.microsoft.com/office/drawing/2014/main" id="{AD99BFFC-A5D0-47A5-AF5E-4E054B4C92A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58" name="Text Box 380">
          <a:extLst>
            <a:ext uri="{FF2B5EF4-FFF2-40B4-BE49-F238E27FC236}">
              <a16:creationId xmlns:a16="http://schemas.microsoft.com/office/drawing/2014/main" id="{257ADEAF-EA59-4B9E-ADFD-4375B1B9CFEC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59" name="Text Box 381">
          <a:extLst>
            <a:ext uri="{FF2B5EF4-FFF2-40B4-BE49-F238E27FC236}">
              <a16:creationId xmlns:a16="http://schemas.microsoft.com/office/drawing/2014/main" id="{54D3C244-9001-462E-B433-69E4DC3CE24F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0" name="Text Box 382">
          <a:extLst>
            <a:ext uri="{FF2B5EF4-FFF2-40B4-BE49-F238E27FC236}">
              <a16:creationId xmlns:a16="http://schemas.microsoft.com/office/drawing/2014/main" id="{CE948935-BC6D-4DE3-BFDD-2E04D6653742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1" name="Text Box 383">
          <a:extLst>
            <a:ext uri="{FF2B5EF4-FFF2-40B4-BE49-F238E27FC236}">
              <a16:creationId xmlns:a16="http://schemas.microsoft.com/office/drawing/2014/main" id="{F93E8F7E-3084-452F-AEAE-5B27CC096AE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2" name="Text Box 391">
          <a:extLst>
            <a:ext uri="{FF2B5EF4-FFF2-40B4-BE49-F238E27FC236}">
              <a16:creationId xmlns:a16="http://schemas.microsoft.com/office/drawing/2014/main" id="{B450AFD5-A17F-41DA-9701-A66B4CA1DB9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63" name="Text Box 392">
          <a:extLst>
            <a:ext uri="{FF2B5EF4-FFF2-40B4-BE49-F238E27FC236}">
              <a16:creationId xmlns:a16="http://schemas.microsoft.com/office/drawing/2014/main" id="{70454C54-FB11-4DD6-9A60-842B0FA8781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4" name="Text Box 393">
          <a:extLst>
            <a:ext uri="{FF2B5EF4-FFF2-40B4-BE49-F238E27FC236}">
              <a16:creationId xmlns:a16="http://schemas.microsoft.com/office/drawing/2014/main" id="{4822AC5D-018E-4FF5-AD33-ED0D1DA3FA7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5" name="Text Box 394">
          <a:extLst>
            <a:ext uri="{FF2B5EF4-FFF2-40B4-BE49-F238E27FC236}">
              <a16:creationId xmlns:a16="http://schemas.microsoft.com/office/drawing/2014/main" id="{754437A4-D0B7-4AD4-94BD-F94E2C2ADC2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6" name="Text Box 395">
          <a:extLst>
            <a:ext uri="{FF2B5EF4-FFF2-40B4-BE49-F238E27FC236}">
              <a16:creationId xmlns:a16="http://schemas.microsoft.com/office/drawing/2014/main" id="{C5AD360F-2470-47EC-945E-2A661C664996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67" name="Text Box 396">
          <a:extLst>
            <a:ext uri="{FF2B5EF4-FFF2-40B4-BE49-F238E27FC236}">
              <a16:creationId xmlns:a16="http://schemas.microsoft.com/office/drawing/2014/main" id="{A239B640-B5D7-47F8-9F1C-67F77F0C9890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8" name="Text Box 397">
          <a:extLst>
            <a:ext uri="{FF2B5EF4-FFF2-40B4-BE49-F238E27FC236}">
              <a16:creationId xmlns:a16="http://schemas.microsoft.com/office/drawing/2014/main" id="{4CC4422A-1924-4BAE-9725-772D443C5E61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69" name="Text Box 398">
          <a:extLst>
            <a:ext uri="{FF2B5EF4-FFF2-40B4-BE49-F238E27FC236}">
              <a16:creationId xmlns:a16="http://schemas.microsoft.com/office/drawing/2014/main" id="{BDC97E29-ED2F-4811-93F1-BE8BEC5A053A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270" name="Text Box 399">
          <a:extLst>
            <a:ext uri="{FF2B5EF4-FFF2-40B4-BE49-F238E27FC236}">
              <a16:creationId xmlns:a16="http://schemas.microsoft.com/office/drawing/2014/main" id="{38BF5010-856F-4E62-9949-4257972ED091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271" name="Text Box 400">
          <a:extLst>
            <a:ext uri="{FF2B5EF4-FFF2-40B4-BE49-F238E27FC236}">
              <a16:creationId xmlns:a16="http://schemas.microsoft.com/office/drawing/2014/main" id="{C0634A61-EBB8-47DB-97BC-D78771E1A7C3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272" name="Text Box 401">
          <a:extLst>
            <a:ext uri="{FF2B5EF4-FFF2-40B4-BE49-F238E27FC236}">
              <a16:creationId xmlns:a16="http://schemas.microsoft.com/office/drawing/2014/main" id="{8ED91BFE-65DC-4269-BB61-02D0B39122A2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47624</xdr:rowOff>
    </xdr:to>
    <xdr:sp macro="" textlink="">
      <xdr:nvSpPr>
        <xdr:cNvPr id="273" name="Text Box 402">
          <a:extLst>
            <a:ext uri="{FF2B5EF4-FFF2-40B4-BE49-F238E27FC236}">
              <a16:creationId xmlns:a16="http://schemas.microsoft.com/office/drawing/2014/main" id="{9A094217-06AD-45C7-8533-2D3A05875E4E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74" name="Text Box 403">
          <a:extLst>
            <a:ext uri="{FF2B5EF4-FFF2-40B4-BE49-F238E27FC236}">
              <a16:creationId xmlns:a16="http://schemas.microsoft.com/office/drawing/2014/main" id="{A95DAB4D-0177-4AE5-803C-85D4377B69C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75" name="Text Box 404">
          <a:extLst>
            <a:ext uri="{FF2B5EF4-FFF2-40B4-BE49-F238E27FC236}">
              <a16:creationId xmlns:a16="http://schemas.microsoft.com/office/drawing/2014/main" id="{2CD74AB3-A7C2-4291-8716-A4EB0853E1C5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76" name="Text Box 405">
          <a:extLst>
            <a:ext uri="{FF2B5EF4-FFF2-40B4-BE49-F238E27FC236}">
              <a16:creationId xmlns:a16="http://schemas.microsoft.com/office/drawing/2014/main" id="{9CAFA588-F696-41F7-967A-BE3CB495B04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77" name="Text Box 406">
          <a:extLst>
            <a:ext uri="{FF2B5EF4-FFF2-40B4-BE49-F238E27FC236}">
              <a16:creationId xmlns:a16="http://schemas.microsoft.com/office/drawing/2014/main" id="{9339B229-C9E0-43ED-9D34-CF20A7B486F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78" name="Text Box 407">
          <a:extLst>
            <a:ext uri="{FF2B5EF4-FFF2-40B4-BE49-F238E27FC236}">
              <a16:creationId xmlns:a16="http://schemas.microsoft.com/office/drawing/2014/main" id="{AB2EB7F5-EC75-4E3B-92FC-71355A7178B6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279" name="Text Box 408">
          <a:extLst>
            <a:ext uri="{FF2B5EF4-FFF2-40B4-BE49-F238E27FC236}">
              <a16:creationId xmlns:a16="http://schemas.microsoft.com/office/drawing/2014/main" id="{9064B29A-B420-492A-AB9A-DF805512E4F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80" name="Text Box 409">
          <a:extLst>
            <a:ext uri="{FF2B5EF4-FFF2-40B4-BE49-F238E27FC236}">
              <a16:creationId xmlns:a16="http://schemas.microsoft.com/office/drawing/2014/main" id="{D2834E3F-E70E-4987-B428-D41078C20AC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81" name="Text Box 410">
          <a:extLst>
            <a:ext uri="{FF2B5EF4-FFF2-40B4-BE49-F238E27FC236}">
              <a16:creationId xmlns:a16="http://schemas.microsoft.com/office/drawing/2014/main" id="{BC37940E-1D23-4523-9578-85868C9BA02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282" name="Text Box 411">
          <a:extLst>
            <a:ext uri="{FF2B5EF4-FFF2-40B4-BE49-F238E27FC236}">
              <a16:creationId xmlns:a16="http://schemas.microsoft.com/office/drawing/2014/main" id="{1687AE3F-A086-458F-9C3F-82CE37131B3E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283" name="Text Box 412">
          <a:extLst>
            <a:ext uri="{FF2B5EF4-FFF2-40B4-BE49-F238E27FC236}">
              <a16:creationId xmlns:a16="http://schemas.microsoft.com/office/drawing/2014/main" id="{19FD15E6-DF2F-4FE8-9185-59F7DCC2467C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84" name="Text Box 413">
          <a:extLst>
            <a:ext uri="{FF2B5EF4-FFF2-40B4-BE49-F238E27FC236}">
              <a16:creationId xmlns:a16="http://schemas.microsoft.com/office/drawing/2014/main" id="{D67C886F-F236-465A-9500-9FD6F7BAC35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85" name="Text Box 414">
          <a:extLst>
            <a:ext uri="{FF2B5EF4-FFF2-40B4-BE49-F238E27FC236}">
              <a16:creationId xmlns:a16="http://schemas.microsoft.com/office/drawing/2014/main" id="{3F64A446-040F-40A9-9CBA-3FBA48D73BB0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86" name="Text Box 415">
          <a:extLst>
            <a:ext uri="{FF2B5EF4-FFF2-40B4-BE49-F238E27FC236}">
              <a16:creationId xmlns:a16="http://schemas.microsoft.com/office/drawing/2014/main" id="{39FF097D-9496-4370-95C6-A27F08C0E8E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87" name="Text Box 416">
          <a:extLst>
            <a:ext uri="{FF2B5EF4-FFF2-40B4-BE49-F238E27FC236}">
              <a16:creationId xmlns:a16="http://schemas.microsoft.com/office/drawing/2014/main" id="{BC0075E4-1CA5-4370-9FEF-42878013F04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88" name="Text Box 417">
          <a:extLst>
            <a:ext uri="{FF2B5EF4-FFF2-40B4-BE49-F238E27FC236}">
              <a16:creationId xmlns:a16="http://schemas.microsoft.com/office/drawing/2014/main" id="{5A6F2262-245E-4C65-9A59-6715C7C8FFE0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89" name="Text Box 418">
          <a:extLst>
            <a:ext uri="{FF2B5EF4-FFF2-40B4-BE49-F238E27FC236}">
              <a16:creationId xmlns:a16="http://schemas.microsoft.com/office/drawing/2014/main" id="{7470AD19-311C-4407-9273-E8E777CC8E66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90" name="Text Box 419">
          <a:extLst>
            <a:ext uri="{FF2B5EF4-FFF2-40B4-BE49-F238E27FC236}">
              <a16:creationId xmlns:a16="http://schemas.microsoft.com/office/drawing/2014/main" id="{A2219D84-16D4-4AD4-88D8-F676E364033D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91" name="Text Box 420">
          <a:extLst>
            <a:ext uri="{FF2B5EF4-FFF2-40B4-BE49-F238E27FC236}">
              <a16:creationId xmlns:a16="http://schemas.microsoft.com/office/drawing/2014/main" id="{43032996-1F1D-4BFA-AB0A-C1E9F0A0B6D7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92" name="Text Box 421">
          <a:extLst>
            <a:ext uri="{FF2B5EF4-FFF2-40B4-BE49-F238E27FC236}">
              <a16:creationId xmlns:a16="http://schemas.microsoft.com/office/drawing/2014/main" id="{72D070A7-8B66-4C2E-8CEF-F92DDD166134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93" name="Text Box 422">
          <a:extLst>
            <a:ext uri="{FF2B5EF4-FFF2-40B4-BE49-F238E27FC236}">
              <a16:creationId xmlns:a16="http://schemas.microsoft.com/office/drawing/2014/main" id="{4079BDF5-E917-4EA9-8815-F2B2D174A2AC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94" name="Text Box 423">
          <a:extLst>
            <a:ext uri="{FF2B5EF4-FFF2-40B4-BE49-F238E27FC236}">
              <a16:creationId xmlns:a16="http://schemas.microsoft.com/office/drawing/2014/main" id="{D6CCE956-568F-4CB9-BBAF-90CB488CD778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95" name="Text Box 424">
          <a:extLst>
            <a:ext uri="{FF2B5EF4-FFF2-40B4-BE49-F238E27FC236}">
              <a16:creationId xmlns:a16="http://schemas.microsoft.com/office/drawing/2014/main" id="{F8F1D5B3-0B03-4E38-80A4-84B2C663DD29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57149</xdr:rowOff>
    </xdr:to>
    <xdr:sp macro="" textlink="">
      <xdr:nvSpPr>
        <xdr:cNvPr id="296" name="Text Box 425">
          <a:extLst>
            <a:ext uri="{FF2B5EF4-FFF2-40B4-BE49-F238E27FC236}">
              <a16:creationId xmlns:a16="http://schemas.microsoft.com/office/drawing/2014/main" id="{6F794F15-DA0D-4C65-9A70-0AB8BA6E420E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97" name="Text Box 426">
          <a:extLst>
            <a:ext uri="{FF2B5EF4-FFF2-40B4-BE49-F238E27FC236}">
              <a16:creationId xmlns:a16="http://schemas.microsoft.com/office/drawing/2014/main" id="{431EB811-4C88-46EA-A805-D155C922F482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276225</xdr:colOff>
      <xdr:row>895</xdr:row>
      <xdr:rowOff>0</xdr:rowOff>
    </xdr:from>
    <xdr:to>
      <xdr:col>3</xdr:col>
      <xdr:colOff>1386381</xdr:colOff>
      <xdr:row>896</xdr:row>
      <xdr:rowOff>47624</xdr:rowOff>
    </xdr:to>
    <xdr:sp macro="" textlink="">
      <xdr:nvSpPr>
        <xdr:cNvPr id="298" name="Text Box 427">
          <a:extLst>
            <a:ext uri="{FF2B5EF4-FFF2-40B4-BE49-F238E27FC236}">
              <a16:creationId xmlns:a16="http://schemas.microsoft.com/office/drawing/2014/main" id="{7B61AA62-731F-4955-84F2-9971E5540DDB}"/>
            </a:ext>
          </a:extLst>
        </xdr:cNvPr>
        <xdr:cNvSpPr txBox="1">
          <a:spLocks noChangeArrowheads="1"/>
        </xdr:cNvSpPr>
      </xdr:nvSpPr>
      <xdr:spPr bwMode="auto">
        <a:xfrm>
          <a:off x="2847975" y="170583225"/>
          <a:ext cx="1605456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299" name="Text Box 428">
          <a:extLst>
            <a:ext uri="{FF2B5EF4-FFF2-40B4-BE49-F238E27FC236}">
              <a16:creationId xmlns:a16="http://schemas.microsoft.com/office/drawing/2014/main" id="{B6C3329E-B48D-4F7E-B3AE-2943A867764D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300" name="Text Box 429">
          <a:extLst>
            <a:ext uri="{FF2B5EF4-FFF2-40B4-BE49-F238E27FC236}">
              <a16:creationId xmlns:a16="http://schemas.microsoft.com/office/drawing/2014/main" id="{D708D4A7-F937-4625-9715-8358196E178F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301" name="Text Box 430">
          <a:extLst>
            <a:ext uri="{FF2B5EF4-FFF2-40B4-BE49-F238E27FC236}">
              <a16:creationId xmlns:a16="http://schemas.microsoft.com/office/drawing/2014/main" id="{16D5C654-4DF0-41EF-A9B4-1DA10C16DF72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57149</xdr:rowOff>
    </xdr:to>
    <xdr:sp macro="" textlink="">
      <xdr:nvSpPr>
        <xdr:cNvPr id="302" name="Text Box 431">
          <a:extLst>
            <a:ext uri="{FF2B5EF4-FFF2-40B4-BE49-F238E27FC236}">
              <a16:creationId xmlns:a16="http://schemas.microsoft.com/office/drawing/2014/main" id="{56688333-9539-455C-9BE5-6374BAFF80EA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47624</xdr:rowOff>
    </xdr:to>
    <xdr:sp macro="" textlink="">
      <xdr:nvSpPr>
        <xdr:cNvPr id="303" name="Text Box 432">
          <a:extLst>
            <a:ext uri="{FF2B5EF4-FFF2-40B4-BE49-F238E27FC236}">
              <a16:creationId xmlns:a16="http://schemas.microsoft.com/office/drawing/2014/main" id="{479DB6CD-3621-4BA1-8CE7-CA201F6A53F7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119555</xdr:colOff>
      <xdr:row>896</xdr:row>
      <xdr:rowOff>47624</xdr:rowOff>
    </xdr:to>
    <xdr:sp macro="" textlink="">
      <xdr:nvSpPr>
        <xdr:cNvPr id="304" name="Text Box 433">
          <a:extLst>
            <a:ext uri="{FF2B5EF4-FFF2-40B4-BE49-F238E27FC236}">
              <a16:creationId xmlns:a16="http://schemas.microsoft.com/office/drawing/2014/main" id="{DA8B78CD-0261-4655-90F2-49A2E89389D5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54830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57149</xdr:rowOff>
    </xdr:to>
    <xdr:sp macro="" textlink="">
      <xdr:nvSpPr>
        <xdr:cNvPr id="305" name="Text Box 434">
          <a:extLst>
            <a:ext uri="{FF2B5EF4-FFF2-40B4-BE49-F238E27FC236}">
              <a16:creationId xmlns:a16="http://schemas.microsoft.com/office/drawing/2014/main" id="{721002A8-1032-402D-AB63-435FE6C74F1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57149</xdr:rowOff>
    </xdr:to>
    <xdr:sp macro="" textlink="">
      <xdr:nvSpPr>
        <xdr:cNvPr id="306" name="Text Box 435">
          <a:extLst>
            <a:ext uri="{FF2B5EF4-FFF2-40B4-BE49-F238E27FC236}">
              <a16:creationId xmlns:a16="http://schemas.microsoft.com/office/drawing/2014/main" id="{05574D46-FA33-41EF-915E-4CC99AF581D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47624</xdr:rowOff>
    </xdr:to>
    <xdr:sp macro="" textlink="">
      <xdr:nvSpPr>
        <xdr:cNvPr id="307" name="Text Box 436">
          <a:extLst>
            <a:ext uri="{FF2B5EF4-FFF2-40B4-BE49-F238E27FC236}">
              <a16:creationId xmlns:a16="http://schemas.microsoft.com/office/drawing/2014/main" id="{776604F9-047D-4FD0-A9D4-B702D9FE514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3</xdr:col>
      <xdr:colOff>1311822</xdr:colOff>
      <xdr:row>896</xdr:row>
      <xdr:rowOff>47624</xdr:rowOff>
    </xdr:to>
    <xdr:sp macro="" textlink="">
      <xdr:nvSpPr>
        <xdr:cNvPr id="308" name="Text Box 437">
          <a:extLst>
            <a:ext uri="{FF2B5EF4-FFF2-40B4-BE49-F238E27FC236}">
              <a16:creationId xmlns:a16="http://schemas.microsoft.com/office/drawing/2014/main" id="{80A76892-1D61-4D82-B092-E3CD90E17F4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035597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309" name="Text Box 438">
          <a:extLst>
            <a:ext uri="{FF2B5EF4-FFF2-40B4-BE49-F238E27FC236}">
              <a16:creationId xmlns:a16="http://schemas.microsoft.com/office/drawing/2014/main" id="{052D52E8-2F12-42F9-AAE4-5453F1758065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57149</xdr:rowOff>
    </xdr:to>
    <xdr:sp macro="" textlink="">
      <xdr:nvSpPr>
        <xdr:cNvPr id="310" name="Text Box 439">
          <a:extLst>
            <a:ext uri="{FF2B5EF4-FFF2-40B4-BE49-F238E27FC236}">
              <a16:creationId xmlns:a16="http://schemas.microsoft.com/office/drawing/2014/main" id="{7F108494-FAE0-4241-ABF8-222AC505F057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311" name="Text Box 440">
          <a:extLst>
            <a:ext uri="{FF2B5EF4-FFF2-40B4-BE49-F238E27FC236}">
              <a16:creationId xmlns:a16="http://schemas.microsoft.com/office/drawing/2014/main" id="{F1CDEBE9-BEBC-473B-B9C6-5B32878A8557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276225</xdr:colOff>
      <xdr:row>895</xdr:row>
      <xdr:rowOff>0</xdr:rowOff>
    </xdr:from>
    <xdr:to>
      <xdr:col>4</xdr:col>
      <xdr:colOff>1317734</xdr:colOff>
      <xdr:row>896</xdr:row>
      <xdr:rowOff>47624</xdr:rowOff>
    </xdr:to>
    <xdr:sp macro="" textlink="">
      <xdr:nvSpPr>
        <xdr:cNvPr id="312" name="Text Box 441">
          <a:extLst>
            <a:ext uri="{FF2B5EF4-FFF2-40B4-BE49-F238E27FC236}">
              <a16:creationId xmlns:a16="http://schemas.microsoft.com/office/drawing/2014/main" id="{2F62DF96-B1AB-4E23-BFF3-B58F531B970A}"/>
            </a:ext>
          </a:extLst>
        </xdr:cNvPr>
        <xdr:cNvSpPr txBox="1">
          <a:spLocks noChangeArrowheads="1"/>
        </xdr:cNvSpPr>
      </xdr:nvSpPr>
      <xdr:spPr bwMode="auto">
        <a:xfrm>
          <a:off x="4562475" y="170583225"/>
          <a:ext cx="1041509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313" name="Text Box 442">
          <a:extLst>
            <a:ext uri="{FF2B5EF4-FFF2-40B4-BE49-F238E27FC236}">
              <a16:creationId xmlns:a16="http://schemas.microsoft.com/office/drawing/2014/main" id="{00EE76E1-3BB0-46A4-AB77-EA12599FB526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4</xdr:col>
      <xdr:colOff>176705</xdr:colOff>
      <xdr:row>896</xdr:row>
      <xdr:rowOff>57149</xdr:rowOff>
    </xdr:to>
    <xdr:sp macro="" textlink="">
      <xdr:nvSpPr>
        <xdr:cNvPr id="314" name="Text Box 443">
          <a:extLst>
            <a:ext uri="{FF2B5EF4-FFF2-40B4-BE49-F238E27FC236}">
              <a16:creationId xmlns:a16="http://schemas.microsoft.com/office/drawing/2014/main" id="{8529F44F-E6A2-4DDF-ACD5-75BC767DCE84}"/>
            </a:ext>
          </a:extLst>
        </xdr:cNvPr>
        <xdr:cNvSpPr txBox="1">
          <a:spLocks noChangeArrowheads="1"/>
        </xdr:cNvSpPr>
      </xdr:nvSpPr>
      <xdr:spPr bwMode="auto">
        <a:xfrm>
          <a:off x="3067050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17" name="Text Box 446">
          <a:extLst>
            <a:ext uri="{FF2B5EF4-FFF2-40B4-BE49-F238E27FC236}">
              <a16:creationId xmlns:a16="http://schemas.microsoft.com/office/drawing/2014/main" id="{5F29C537-FDFF-4A9B-9D04-79AC5559D62D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18" name="Text Box 447">
          <a:extLst>
            <a:ext uri="{FF2B5EF4-FFF2-40B4-BE49-F238E27FC236}">
              <a16:creationId xmlns:a16="http://schemas.microsoft.com/office/drawing/2014/main" id="{B43563E8-16A8-4C3F-A44B-9E2A0C938CF3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19" name="Text Box 448">
          <a:extLst>
            <a:ext uri="{FF2B5EF4-FFF2-40B4-BE49-F238E27FC236}">
              <a16:creationId xmlns:a16="http://schemas.microsoft.com/office/drawing/2014/main" id="{676A5A3C-52A5-40B3-A6D2-2C726D8666B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57149</xdr:rowOff>
    </xdr:to>
    <xdr:sp macro="" textlink="">
      <xdr:nvSpPr>
        <xdr:cNvPr id="320" name="Text Box 449">
          <a:extLst>
            <a:ext uri="{FF2B5EF4-FFF2-40B4-BE49-F238E27FC236}">
              <a16:creationId xmlns:a16="http://schemas.microsoft.com/office/drawing/2014/main" id="{C63C9CF8-1E22-4FE7-B153-14F514C2DAD8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476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21" name="Text Box 450">
          <a:extLst>
            <a:ext uri="{FF2B5EF4-FFF2-40B4-BE49-F238E27FC236}">
              <a16:creationId xmlns:a16="http://schemas.microsoft.com/office/drawing/2014/main" id="{B5D84941-C17D-4EB7-A596-7C53E2DE4B1B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22" name="Text Box 451">
          <a:extLst>
            <a:ext uri="{FF2B5EF4-FFF2-40B4-BE49-F238E27FC236}">
              <a16:creationId xmlns:a16="http://schemas.microsoft.com/office/drawing/2014/main" id="{F20B1AC6-AFB8-4E53-886B-83E5EBE31729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23" name="Text Box 452">
          <a:extLst>
            <a:ext uri="{FF2B5EF4-FFF2-40B4-BE49-F238E27FC236}">
              <a16:creationId xmlns:a16="http://schemas.microsoft.com/office/drawing/2014/main" id="{1466381E-01C2-49F0-814E-8777120FAC9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24" name="Text Box 453">
          <a:extLst>
            <a:ext uri="{FF2B5EF4-FFF2-40B4-BE49-F238E27FC236}">
              <a16:creationId xmlns:a16="http://schemas.microsoft.com/office/drawing/2014/main" id="{A87BB10B-8698-475B-ACF6-BBF769644066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25" name="Text Box 454">
          <a:extLst>
            <a:ext uri="{FF2B5EF4-FFF2-40B4-BE49-F238E27FC236}">
              <a16:creationId xmlns:a16="http://schemas.microsoft.com/office/drawing/2014/main" id="{4A71B463-2A7E-4752-BDCA-41C4856BFC8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276225</xdr:colOff>
      <xdr:row>895</xdr:row>
      <xdr:rowOff>0</xdr:rowOff>
    </xdr:from>
    <xdr:to>
      <xdr:col>4</xdr:col>
      <xdr:colOff>452930</xdr:colOff>
      <xdr:row>896</xdr:row>
      <xdr:rowOff>47624</xdr:rowOff>
    </xdr:to>
    <xdr:sp macro="" textlink="">
      <xdr:nvSpPr>
        <xdr:cNvPr id="326" name="Text Box 455">
          <a:extLst>
            <a:ext uri="{FF2B5EF4-FFF2-40B4-BE49-F238E27FC236}">
              <a16:creationId xmlns:a16="http://schemas.microsoft.com/office/drawing/2014/main" id="{DE3B1775-1DA4-4D89-B699-C5EF56AEB662}"/>
            </a:ext>
          </a:extLst>
        </xdr:cNvPr>
        <xdr:cNvSpPr txBox="1">
          <a:spLocks noChangeArrowheads="1"/>
        </xdr:cNvSpPr>
      </xdr:nvSpPr>
      <xdr:spPr bwMode="auto">
        <a:xfrm>
          <a:off x="3343275" y="170583225"/>
          <a:ext cx="1605455" cy="238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27" name="Text Box 463">
          <a:extLst>
            <a:ext uri="{FF2B5EF4-FFF2-40B4-BE49-F238E27FC236}">
              <a16:creationId xmlns:a16="http://schemas.microsoft.com/office/drawing/2014/main" id="{8972F318-6133-4631-8620-344FA312F60F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28" name="Text Box 464">
          <a:extLst>
            <a:ext uri="{FF2B5EF4-FFF2-40B4-BE49-F238E27FC236}">
              <a16:creationId xmlns:a16="http://schemas.microsoft.com/office/drawing/2014/main" id="{5B3C7E18-B602-4D68-B186-1A0A0A70DAE9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30" name="Text Box 466">
          <a:extLst>
            <a:ext uri="{FF2B5EF4-FFF2-40B4-BE49-F238E27FC236}">
              <a16:creationId xmlns:a16="http://schemas.microsoft.com/office/drawing/2014/main" id="{505E0832-30E2-4547-B81C-E0F3CCFDD685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31" name="Text Box 467">
          <a:extLst>
            <a:ext uri="{FF2B5EF4-FFF2-40B4-BE49-F238E27FC236}">
              <a16:creationId xmlns:a16="http://schemas.microsoft.com/office/drawing/2014/main" id="{D0092C11-D491-4BA5-8DDA-6D31433DCF51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32" name="Text Box 472">
          <a:extLst>
            <a:ext uri="{FF2B5EF4-FFF2-40B4-BE49-F238E27FC236}">
              <a16:creationId xmlns:a16="http://schemas.microsoft.com/office/drawing/2014/main" id="{34F5CB1F-DCD0-4D6C-BAB9-290606D27944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34" name="Text Box 474">
          <a:extLst>
            <a:ext uri="{FF2B5EF4-FFF2-40B4-BE49-F238E27FC236}">
              <a16:creationId xmlns:a16="http://schemas.microsoft.com/office/drawing/2014/main" id="{87F62D18-F441-4395-A20D-B31321FB50F0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19050</xdr:colOff>
      <xdr:row>895</xdr:row>
      <xdr:rowOff>0</xdr:rowOff>
    </xdr:from>
    <xdr:to>
      <xdr:col>10</xdr:col>
      <xdr:colOff>85725</xdr:colOff>
      <xdr:row>895</xdr:row>
      <xdr:rowOff>0</xdr:rowOff>
    </xdr:to>
    <xdr:sp macro="" textlink="">
      <xdr:nvSpPr>
        <xdr:cNvPr id="335" name="Text Box 475">
          <a:extLst>
            <a:ext uri="{FF2B5EF4-FFF2-40B4-BE49-F238E27FC236}">
              <a16:creationId xmlns:a16="http://schemas.microsoft.com/office/drawing/2014/main" id="{31E4C603-522F-4AFE-98CF-170CE83C34DD}"/>
            </a:ext>
          </a:extLst>
        </xdr:cNvPr>
        <xdr:cNvSpPr txBox="1">
          <a:spLocks noChangeArrowheads="1"/>
        </xdr:cNvSpPr>
      </xdr:nvSpPr>
      <xdr:spPr bwMode="auto">
        <a:xfrm>
          <a:off x="7486650" y="170583225"/>
          <a:ext cx="24003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Jakarta,         Maret    2000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ASPERS KAS KOHANUDNAS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JAMES M. HUTAGAOL, S.IP</a:t>
          </a: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KOLONEL PNB NRP 503925</a:t>
          </a:r>
        </a:p>
        <a:p>
          <a:pPr algn="ctr" rtl="0">
            <a:defRPr sz="1000"/>
          </a:pPr>
          <a:endParaRPr lang="id-ID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29695</xdr:colOff>
      <xdr:row>2</xdr:row>
      <xdr:rowOff>67795</xdr:rowOff>
    </xdr:from>
    <xdr:to>
      <xdr:col>1</xdr:col>
      <xdr:colOff>1908577</xdr:colOff>
      <xdr:row>2</xdr:row>
      <xdr:rowOff>69383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8DC6570A-D70E-4B4A-ADC8-F3208A102C5F}"/>
            </a:ext>
          </a:extLst>
        </xdr:cNvPr>
        <xdr:cNvCxnSpPr/>
      </xdr:nvCxnSpPr>
      <xdr:spPr bwMode="auto">
        <a:xfrm>
          <a:off x="29695" y="448795"/>
          <a:ext cx="2459907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1152525</xdr:colOff>
      <xdr:row>0</xdr:row>
      <xdr:rowOff>0</xdr:rowOff>
    </xdr:from>
    <xdr:to>
      <xdr:col>13</xdr:col>
      <xdr:colOff>150723</xdr:colOff>
      <xdr:row>4</xdr:row>
      <xdr:rowOff>29136</xdr:rowOff>
    </xdr:to>
    <xdr:sp macro="" textlink="">
      <xdr:nvSpPr>
        <xdr:cNvPr id="337" name="Text Box 2">
          <a:extLst>
            <a:ext uri="{FF2B5EF4-FFF2-40B4-BE49-F238E27FC236}">
              <a16:creationId xmlns:a16="http://schemas.microsoft.com/office/drawing/2014/main" id="{358C846B-CFB5-431B-9590-CA5965588EBA}"/>
            </a:ext>
          </a:extLst>
        </xdr:cNvPr>
        <xdr:cNvSpPr txBox="1">
          <a:spLocks noChangeArrowheads="1"/>
        </xdr:cNvSpPr>
      </xdr:nvSpPr>
      <xdr:spPr bwMode="auto">
        <a:xfrm>
          <a:off x="8696325" y="0"/>
          <a:ext cx="2503398" cy="7911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Lampiran I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I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I Keputusan Kasau</a:t>
          </a: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Nomor Kep/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70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/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II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/20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Tanggal  </a:t>
          </a:r>
          <a:r>
            <a:rPr lang="en-US" sz="1200" b="0" i="0" strike="noStrike">
              <a:solidFill>
                <a:srgbClr val="000000"/>
              </a:solidFill>
              <a:latin typeface="Bookman Old Style"/>
            </a:rPr>
            <a:t>24 Februari 2022</a:t>
          </a: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l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7</xdr:col>
      <xdr:colOff>13447</xdr:colOff>
      <xdr:row>3</xdr:row>
      <xdr:rowOff>73399</xdr:rowOff>
    </xdr:from>
    <xdr:to>
      <xdr:col>12</xdr:col>
      <xdr:colOff>237341</xdr:colOff>
      <xdr:row>3</xdr:row>
      <xdr:rowOff>73399</xdr:rowOff>
    </xdr:to>
    <xdr:sp macro="" textlink="">
      <xdr:nvSpPr>
        <xdr:cNvPr id="338" name="Line 14">
          <a:extLst>
            <a:ext uri="{FF2B5EF4-FFF2-40B4-BE49-F238E27FC236}">
              <a16:creationId xmlns:a16="http://schemas.microsoft.com/office/drawing/2014/main" id="{1E26485F-A036-459C-AEB2-06E16F561FB7}"/>
            </a:ext>
          </a:extLst>
        </xdr:cNvPr>
        <xdr:cNvSpPr>
          <a:spLocks noChangeShapeType="1"/>
        </xdr:cNvSpPr>
      </xdr:nvSpPr>
      <xdr:spPr bwMode="auto">
        <a:xfrm>
          <a:off x="8814547" y="644899"/>
          <a:ext cx="20812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962755</xdr:colOff>
      <xdr:row>896</xdr:row>
      <xdr:rowOff>0</xdr:rowOff>
    </xdr:from>
    <xdr:to>
      <xdr:col>10</xdr:col>
      <xdr:colOff>315493</xdr:colOff>
      <xdr:row>905</xdr:row>
      <xdr:rowOff>51352</xdr:rowOff>
    </xdr:to>
    <xdr:sp macro="" textlink="">
      <xdr:nvSpPr>
        <xdr:cNvPr id="341" name="Text Box 112">
          <a:extLst>
            <a:ext uri="{FF2B5EF4-FFF2-40B4-BE49-F238E27FC236}">
              <a16:creationId xmlns:a16="http://schemas.microsoft.com/office/drawing/2014/main" id="{F41C3333-4AEE-40AB-B75F-85D3DD6E9E78}"/>
            </a:ext>
          </a:extLst>
        </xdr:cNvPr>
        <xdr:cNvSpPr txBox="1">
          <a:spLocks noChangeArrowheads="1"/>
        </xdr:cNvSpPr>
      </xdr:nvSpPr>
      <xdr:spPr bwMode="auto">
        <a:xfrm>
          <a:off x="7001605" y="176136300"/>
          <a:ext cx="3191313" cy="1718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a.n. </a:t>
          </a: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KEPALA STAF ANGKATAN UDARA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ASISTEN PERSONALIA</a:t>
          </a:r>
          <a:r>
            <a:rPr lang="id-ID" sz="1200" b="0" i="0" strike="noStrike">
              <a:solidFill>
                <a:srgbClr val="000000"/>
              </a:solidFill>
              <a:latin typeface="Bookman Old Style"/>
            </a:rPr>
            <a:t>,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chemeClr val="tx1"/>
              </a:solidFill>
              <a:latin typeface="Bookman Old Style"/>
            </a:rPr>
            <a:t>tertanda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>
              <a:latin typeface="Bookman Old Style" pitchFamily="18" charset="0"/>
              <a:ea typeface="+mn-ea"/>
              <a:cs typeface="+mn-cs"/>
            </a:rPr>
            <a:t>ELIANTO SUSETIO, S.I.P., M.Si.</a:t>
          </a:r>
          <a:endParaRPr lang="id-ID" sz="1100" b="0" i="0" strike="noStrike">
            <a:solidFill>
              <a:srgbClr val="000000"/>
            </a:solidFill>
            <a:latin typeface="Bookman Old Style" pitchFamily="18" charset="0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Bookman Old Style"/>
            </a:rPr>
            <a:t>MARSEKAL MUDA TNI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152400</xdr:colOff>
      <xdr:row>896</xdr:row>
      <xdr:rowOff>26148</xdr:rowOff>
    </xdr:from>
    <xdr:to>
      <xdr:col>4</xdr:col>
      <xdr:colOff>351182</xdr:colOff>
      <xdr:row>903</xdr:row>
      <xdr:rowOff>169023</xdr:rowOff>
    </xdr:to>
    <xdr:sp macro="" textlink="">
      <xdr:nvSpPr>
        <xdr:cNvPr id="342" name="Text Box 112">
          <a:extLst>
            <a:ext uri="{FF2B5EF4-FFF2-40B4-BE49-F238E27FC236}">
              <a16:creationId xmlns:a16="http://schemas.microsoft.com/office/drawing/2014/main" id="{0AD16471-7937-4677-8256-B104D4A5A34E}"/>
            </a:ext>
          </a:extLst>
        </xdr:cNvPr>
        <xdr:cNvSpPr txBox="1">
          <a:spLocks noChangeArrowheads="1"/>
        </xdr:cNvSpPr>
      </xdr:nvSpPr>
      <xdr:spPr bwMode="auto">
        <a:xfrm>
          <a:off x="809625" y="176162448"/>
          <a:ext cx="4113557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ysClr val="windowText" lastClr="000000"/>
              </a:solidFill>
              <a:latin typeface="Bookman Old Style"/>
            </a:rPr>
            <a:t>Autentikasi</a:t>
          </a: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KEPALA SEKRETARIAT UMUM TNI AU,</a:t>
          </a: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WAHJU TJAHJADI, S.S., C.Fr.A.</a:t>
          </a:r>
        </a:p>
        <a:p>
          <a:pPr algn="ctr" rtl="1">
            <a:defRPr sz="1000"/>
          </a:pPr>
          <a:r>
            <a:rPr lang="id-ID" sz="1100" b="0" i="0" strike="noStrike">
              <a:solidFill>
                <a:sysClr val="windowText" lastClr="000000"/>
              </a:solidFill>
              <a:latin typeface="Bookman Old Style"/>
            </a:rPr>
            <a:t>KOLONEL ADM NRP </a:t>
          </a:r>
          <a:r>
            <a:rPr lang="id-ID" sz="1100" b="0" i="0" strike="noStrike">
              <a:solidFill>
                <a:sysClr val="windowText" lastClr="000000"/>
              </a:solidFill>
              <a:latin typeface="Bookman Old Style" pitchFamily="18" charset="0"/>
              <a:cs typeface="Arial"/>
            </a:rPr>
            <a:t>520800</a:t>
          </a:r>
          <a:endParaRPr lang="id-ID" sz="1100" b="0" i="0" strike="noStrike">
            <a:solidFill>
              <a:sysClr val="windowText" lastClr="000000"/>
            </a:solidFill>
            <a:latin typeface="Bookman Old Style" pitchFamily="18" charset="0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  <a:p>
          <a:pPr algn="ctr" rtl="1">
            <a:defRPr sz="1000"/>
          </a:pPr>
          <a:endParaRPr lang="id-ID" sz="1100" b="0" i="0" strike="noStrike">
            <a:solidFill>
              <a:sysClr val="windowText" lastClr="000000"/>
            </a:solidFill>
            <a:latin typeface="Bookman Old Style"/>
          </a:endParaRPr>
        </a:p>
      </xdr:txBody>
    </xdr:sp>
    <xdr:clientData/>
  </xdr:twoCellAnchor>
  <xdr:twoCellAnchor>
    <xdr:from>
      <xdr:col>1</xdr:col>
      <xdr:colOff>1866900</xdr:colOff>
      <xdr:row>897</xdr:row>
      <xdr:rowOff>38100</xdr:rowOff>
    </xdr:from>
    <xdr:to>
      <xdr:col>3</xdr:col>
      <xdr:colOff>773766</xdr:colOff>
      <xdr:row>901</xdr:row>
      <xdr:rowOff>66675</xdr:rowOff>
    </xdr:to>
    <xdr:pic>
      <xdr:nvPicPr>
        <xdr:cNvPr id="343" name="Picture 9" descr="kasetum-kol wahju.jpg">
          <a:extLst>
            <a:ext uri="{FF2B5EF4-FFF2-40B4-BE49-F238E27FC236}">
              <a16:creationId xmlns:a16="http://schemas.microsoft.com/office/drawing/2014/main" id="{A614178F-19F1-4E85-9EE5-3C4828C5E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FFE"/>
            </a:clrFrom>
            <a:clrTo>
              <a:srgbClr val="FDFF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76364900"/>
          <a:ext cx="1392891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FCCA-4FDF-4333-A841-A997DDA67F89}">
  <dimension ref="A5:M911"/>
  <sheetViews>
    <sheetView view="pageBreakPreview" topLeftCell="A889" zoomScaleNormal="100" zoomScaleSheetLayoutView="100" workbookViewId="0">
      <selection activeCell="H894" sqref="H894:L894"/>
    </sheetView>
  </sheetViews>
  <sheetFormatPr defaultRowHeight="15" x14ac:dyDescent="0.3"/>
  <cols>
    <col min="1" max="1" width="9.85546875" style="9" customWidth="1"/>
    <col min="2" max="2" width="29.85546875" style="9" customWidth="1"/>
    <col min="3" max="3" width="7.42578125" style="9" customWidth="1"/>
    <col min="4" max="4" width="21.42578125" style="9" customWidth="1"/>
    <col min="5" max="5" width="22" style="9" customWidth="1"/>
    <col min="6" max="6" width="22.5703125" style="9" customWidth="1"/>
    <col min="7" max="7" width="18.85546875" style="9" customWidth="1"/>
    <col min="8" max="8" width="5.28515625" style="25" customWidth="1"/>
    <col min="9" max="9" width="5.5703125" style="25" customWidth="1"/>
    <col min="10" max="11" width="5.28515625" style="25" customWidth="1"/>
    <col min="12" max="12" width="6.42578125" style="25" bestFit="1" customWidth="1"/>
    <col min="13" max="13" width="5.85546875" style="9" customWidth="1"/>
    <col min="14" max="16384" width="9.140625" style="9"/>
  </cols>
  <sheetData>
    <row r="5" spans="1:13" ht="19.5" customHeight="1" x14ac:dyDescent="0.3">
      <c r="A5" s="46" t="s">
        <v>532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7" spans="1:13" ht="15.75" thickBot="1" x14ac:dyDescent="0.35">
      <c r="A7" s="10"/>
      <c r="B7" s="1"/>
      <c r="C7" s="1"/>
      <c r="D7" s="1"/>
      <c r="E7" s="31"/>
      <c r="F7" s="31"/>
      <c r="G7" s="31"/>
      <c r="H7" s="11"/>
      <c r="I7" s="11"/>
      <c r="J7" s="47" t="s">
        <v>18</v>
      </c>
      <c r="K7" s="47"/>
      <c r="L7" s="47"/>
      <c r="M7" s="47"/>
    </row>
    <row r="8" spans="1:13" s="12" customFormat="1" x14ac:dyDescent="0.3">
      <c r="A8" s="42" t="s">
        <v>9</v>
      </c>
      <c r="B8" s="44" t="s">
        <v>10</v>
      </c>
      <c r="C8" s="44" t="s">
        <v>15</v>
      </c>
      <c r="D8" s="44" t="s">
        <v>5</v>
      </c>
      <c r="E8" s="42" t="s">
        <v>0</v>
      </c>
      <c r="F8" s="44" t="s">
        <v>16</v>
      </c>
      <c r="G8" s="44" t="s">
        <v>6</v>
      </c>
      <c r="H8" s="48" t="s">
        <v>5</v>
      </c>
      <c r="I8" s="49"/>
      <c r="J8" s="49"/>
      <c r="K8" s="50"/>
      <c r="L8" s="42" t="s">
        <v>11</v>
      </c>
      <c r="M8" s="44" t="s">
        <v>12</v>
      </c>
    </row>
    <row r="9" spans="1:13" s="12" customFormat="1" x14ac:dyDescent="0.3">
      <c r="A9" s="43"/>
      <c r="B9" s="45"/>
      <c r="C9" s="45"/>
      <c r="D9" s="45"/>
      <c r="E9" s="43"/>
      <c r="F9" s="45"/>
      <c r="G9" s="45"/>
      <c r="H9" s="13" t="s">
        <v>1</v>
      </c>
      <c r="I9" s="13" t="s">
        <v>2</v>
      </c>
      <c r="J9" s="13" t="s">
        <v>3</v>
      </c>
      <c r="K9" s="13" t="s">
        <v>4</v>
      </c>
      <c r="L9" s="43"/>
      <c r="M9" s="45"/>
    </row>
    <row r="10" spans="1:13" s="12" customFormat="1" x14ac:dyDescent="0.3">
      <c r="A10" s="2" t="s">
        <v>19</v>
      </c>
      <c r="B10" s="2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30</v>
      </c>
      <c r="M10" s="2" t="s">
        <v>31</v>
      </c>
    </row>
    <row r="11" spans="1:13" x14ac:dyDescent="0.3">
      <c r="A11" s="14"/>
      <c r="B11" s="3"/>
      <c r="C11" s="14"/>
      <c r="D11" s="14"/>
      <c r="E11" s="14"/>
      <c r="F11" s="14"/>
      <c r="G11" s="14"/>
      <c r="H11" s="15"/>
      <c r="I11" s="15"/>
      <c r="J11" s="15"/>
      <c r="K11" s="15"/>
      <c r="L11" s="15"/>
      <c r="M11" s="16"/>
    </row>
    <row r="12" spans="1:13" x14ac:dyDescent="0.3">
      <c r="A12" s="4">
        <v>1</v>
      </c>
      <c r="B12" s="4" t="s">
        <v>157</v>
      </c>
      <c r="C12" s="17" t="s">
        <v>428</v>
      </c>
      <c r="D12" s="4" t="s">
        <v>437</v>
      </c>
      <c r="E12" s="4" t="s">
        <v>61</v>
      </c>
      <c r="F12" s="4" t="s">
        <v>61</v>
      </c>
      <c r="G12" s="4" t="s">
        <v>34</v>
      </c>
      <c r="H12" s="18">
        <v>1</v>
      </c>
      <c r="I12" s="18"/>
      <c r="J12" s="18"/>
      <c r="K12" s="18"/>
      <c r="L12" s="18">
        <f t="shared" ref="L12:L21" si="0">SUM(H12:K12)</f>
        <v>1</v>
      </c>
      <c r="M12" s="19"/>
    </row>
    <row r="13" spans="1:13" x14ac:dyDescent="0.3">
      <c r="A13" s="4" t="s">
        <v>35</v>
      </c>
      <c r="B13" s="4" t="s">
        <v>159</v>
      </c>
      <c r="C13" s="17" t="s">
        <v>120</v>
      </c>
      <c r="D13" s="4" t="s">
        <v>46</v>
      </c>
      <c r="E13" s="4" t="s">
        <v>34</v>
      </c>
      <c r="F13" s="4" t="s">
        <v>34</v>
      </c>
      <c r="G13" s="4" t="s">
        <v>34</v>
      </c>
      <c r="H13" s="18">
        <v>1</v>
      </c>
      <c r="I13" s="18"/>
      <c r="J13" s="18"/>
      <c r="K13" s="18"/>
      <c r="L13" s="18">
        <f t="shared" si="0"/>
        <v>1</v>
      </c>
      <c r="M13" s="19"/>
    </row>
    <row r="14" spans="1:13" x14ac:dyDescent="0.3">
      <c r="A14" s="4" t="s">
        <v>494</v>
      </c>
      <c r="B14" s="4" t="s">
        <v>160</v>
      </c>
      <c r="C14" s="17" t="s">
        <v>430</v>
      </c>
      <c r="D14" s="4" t="s">
        <v>51</v>
      </c>
      <c r="E14" s="4" t="s">
        <v>34</v>
      </c>
      <c r="F14" s="4" t="s">
        <v>34</v>
      </c>
      <c r="G14" s="4" t="s">
        <v>34</v>
      </c>
      <c r="H14" s="18">
        <v>1</v>
      </c>
      <c r="I14" s="18"/>
      <c r="J14" s="18"/>
      <c r="K14" s="18"/>
      <c r="L14" s="18">
        <f t="shared" si="0"/>
        <v>1</v>
      </c>
      <c r="M14" s="19"/>
    </row>
    <row r="15" spans="1:13" x14ac:dyDescent="0.3">
      <c r="A15" s="4" t="s">
        <v>495</v>
      </c>
      <c r="B15" s="4" t="s">
        <v>161</v>
      </c>
      <c r="C15" s="17" t="s">
        <v>432</v>
      </c>
      <c r="D15" s="4" t="s">
        <v>36</v>
      </c>
      <c r="E15" s="4" t="s">
        <v>34</v>
      </c>
      <c r="F15" s="4" t="s">
        <v>34</v>
      </c>
      <c r="G15" s="4" t="s">
        <v>34</v>
      </c>
      <c r="H15" s="18">
        <v>1</v>
      </c>
      <c r="I15" s="18"/>
      <c r="J15" s="18"/>
      <c r="K15" s="18"/>
      <c r="L15" s="18">
        <f t="shared" si="0"/>
        <v>1</v>
      </c>
      <c r="M15" s="19"/>
    </row>
    <row r="16" spans="1:13" x14ac:dyDescent="0.3">
      <c r="A16" s="4" t="s">
        <v>496</v>
      </c>
      <c r="B16" s="4" t="s">
        <v>104</v>
      </c>
      <c r="C16" s="17" t="s">
        <v>431</v>
      </c>
      <c r="D16" s="4" t="s">
        <v>439</v>
      </c>
      <c r="E16" s="4" t="s">
        <v>37</v>
      </c>
      <c r="F16" s="4" t="s">
        <v>37</v>
      </c>
      <c r="G16" s="4" t="s">
        <v>37</v>
      </c>
      <c r="H16" s="18">
        <f>1/2</f>
        <v>0.5</v>
      </c>
      <c r="I16" s="18"/>
      <c r="J16" s="18"/>
      <c r="K16" s="18">
        <f>1/2</f>
        <v>0.5</v>
      </c>
      <c r="L16" s="18">
        <f t="shared" si="0"/>
        <v>1</v>
      </c>
      <c r="M16" s="19"/>
    </row>
    <row r="17" spans="1:13" x14ac:dyDescent="0.3">
      <c r="A17" s="4"/>
      <c r="B17" s="4" t="s">
        <v>148</v>
      </c>
      <c r="C17" s="17"/>
      <c r="D17" s="4" t="s">
        <v>433</v>
      </c>
      <c r="E17" s="4" t="s">
        <v>34</v>
      </c>
      <c r="F17" s="4" t="s">
        <v>34</v>
      </c>
      <c r="G17" s="4" t="s">
        <v>34</v>
      </c>
      <c r="H17" s="18"/>
      <c r="I17" s="18">
        <v>1</v>
      </c>
      <c r="J17" s="18"/>
      <c r="K17" s="18"/>
      <c r="L17" s="18">
        <f t="shared" si="0"/>
        <v>1</v>
      </c>
      <c r="M17" s="19"/>
    </row>
    <row r="18" spans="1:13" x14ac:dyDescent="0.3">
      <c r="A18" s="4"/>
      <c r="B18" s="4" t="s">
        <v>121</v>
      </c>
      <c r="C18" s="17"/>
      <c r="D18" s="4" t="s">
        <v>433</v>
      </c>
      <c r="E18" s="4" t="s">
        <v>37</v>
      </c>
      <c r="F18" s="4" t="s">
        <v>37</v>
      </c>
      <c r="G18" s="4" t="s">
        <v>38</v>
      </c>
      <c r="H18" s="18"/>
      <c r="I18" s="18">
        <v>1</v>
      </c>
      <c r="J18" s="18"/>
      <c r="K18" s="18"/>
      <c r="L18" s="18">
        <f t="shared" si="0"/>
        <v>1</v>
      </c>
      <c r="M18" s="19"/>
    </row>
    <row r="19" spans="1:13" x14ac:dyDescent="0.3">
      <c r="A19" s="4"/>
      <c r="B19" s="4" t="s">
        <v>162</v>
      </c>
      <c r="C19" s="17"/>
      <c r="D19" s="4" t="s">
        <v>434</v>
      </c>
      <c r="E19" s="4" t="s">
        <v>39</v>
      </c>
      <c r="F19" s="4" t="s">
        <v>40</v>
      </c>
      <c r="G19" s="4" t="s">
        <v>41</v>
      </c>
      <c r="H19" s="18"/>
      <c r="I19" s="18"/>
      <c r="J19" s="18">
        <v>1</v>
      </c>
      <c r="K19" s="18"/>
      <c r="L19" s="18">
        <f t="shared" si="0"/>
        <v>1</v>
      </c>
      <c r="M19" s="19"/>
    </row>
    <row r="20" spans="1:13" x14ac:dyDescent="0.3">
      <c r="A20" s="4"/>
      <c r="B20" s="4" t="s">
        <v>156</v>
      </c>
      <c r="C20" s="17"/>
      <c r="D20" s="4" t="s">
        <v>434</v>
      </c>
      <c r="E20" s="4" t="s">
        <v>48</v>
      </c>
      <c r="F20" s="4" t="s">
        <v>8</v>
      </c>
      <c r="G20" s="4" t="s">
        <v>49</v>
      </c>
      <c r="H20" s="18"/>
      <c r="I20" s="18"/>
      <c r="J20" s="18">
        <v>1</v>
      </c>
      <c r="K20" s="18"/>
      <c r="L20" s="18">
        <f t="shared" si="0"/>
        <v>1</v>
      </c>
      <c r="M20" s="19"/>
    </row>
    <row r="21" spans="1:13" x14ac:dyDescent="0.3">
      <c r="A21" s="4"/>
      <c r="B21" s="4" t="s">
        <v>125</v>
      </c>
      <c r="C21" s="17"/>
      <c r="D21" s="4" t="s">
        <v>435</v>
      </c>
      <c r="E21" s="4" t="s">
        <v>37</v>
      </c>
      <c r="F21" s="4" t="s">
        <v>37</v>
      </c>
      <c r="G21" s="4" t="s">
        <v>38</v>
      </c>
      <c r="H21" s="18"/>
      <c r="I21" s="18"/>
      <c r="J21" s="18"/>
      <c r="K21" s="18">
        <v>1</v>
      </c>
      <c r="L21" s="18">
        <f t="shared" si="0"/>
        <v>1</v>
      </c>
      <c r="M21" s="19"/>
    </row>
    <row r="22" spans="1:13" x14ac:dyDescent="0.3">
      <c r="A22" s="4"/>
      <c r="B22" s="4"/>
      <c r="C22" s="17"/>
      <c r="D22" s="4"/>
      <c r="E22" s="4"/>
      <c r="F22" s="4"/>
      <c r="G22" s="4"/>
      <c r="H22" s="18"/>
      <c r="I22" s="18"/>
      <c r="J22" s="18"/>
      <c r="K22" s="18"/>
      <c r="L22" s="18"/>
      <c r="M22" s="19"/>
    </row>
    <row r="23" spans="1:13" x14ac:dyDescent="0.3">
      <c r="A23" s="4">
        <v>2</v>
      </c>
      <c r="B23" s="4" t="s">
        <v>158</v>
      </c>
      <c r="C23" s="17" t="s">
        <v>429</v>
      </c>
      <c r="D23" s="4" t="s">
        <v>438</v>
      </c>
      <c r="E23" s="4" t="s">
        <v>61</v>
      </c>
      <c r="F23" s="4" t="s">
        <v>61</v>
      </c>
      <c r="G23" s="4" t="s">
        <v>34</v>
      </c>
      <c r="H23" s="18">
        <v>1</v>
      </c>
      <c r="I23" s="18"/>
      <c r="J23" s="18"/>
      <c r="K23" s="18"/>
      <c r="L23" s="18">
        <f>SUM(H23:K23)</f>
        <v>1</v>
      </c>
      <c r="M23" s="19"/>
    </row>
    <row r="24" spans="1:13" x14ac:dyDescent="0.3">
      <c r="A24" s="4"/>
      <c r="B24" s="4"/>
      <c r="C24" s="17"/>
      <c r="D24" s="4"/>
      <c r="E24" s="4"/>
      <c r="F24" s="4"/>
      <c r="G24" s="4"/>
      <c r="H24" s="18"/>
      <c r="I24" s="18"/>
      <c r="J24" s="18"/>
      <c r="K24" s="18"/>
      <c r="L24" s="18"/>
      <c r="M24" s="19"/>
    </row>
    <row r="25" spans="1:13" x14ac:dyDescent="0.3">
      <c r="A25" s="4" t="s">
        <v>497</v>
      </c>
      <c r="B25" s="4" t="s">
        <v>163</v>
      </c>
      <c r="C25" s="17" t="s">
        <v>430</v>
      </c>
      <c r="D25" s="4" t="s">
        <v>51</v>
      </c>
      <c r="E25" s="4" t="s">
        <v>34</v>
      </c>
      <c r="F25" s="4" t="s">
        <v>34</v>
      </c>
      <c r="G25" s="4" t="s">
        <v>34</v>
      </c>
      <c r="H25" s="18">
        <v>1</v>
      </c>
      <c r="I25" s="18"/>
      <c r="J25" s="18"/>
      <c r="K25" s="18"/>
      <c r="L25" s="18">
        <f t="shared" ref="L25:L31" si="1">SUM(H25:K25)</f>
        <v>1</v>
      </c>
      <c r="M25" s="19"/>
    </row>
    <row r="26" spans="1:13" x14ac:dyDescent="0.3">
      <c r="A26" s="4" t="s">
        <v>498</v>
      </c>
      <c r="B26" s="4" t="s">
        <v>104</v>
      </c>
      <c r="C26" s="17" t="s">
        <v>431</v>
      </c>
      <c r="D26" s="4" t="s">
        <v>439</v>
      </c>
      <c r="E26" s="4" t="s">
        <v>37</v>
      </c>
      <c r="F26" s="4" t="s">
        <v>37</v>
      </c>
      <c r="G26" s="4" t="s">
        <v>37</v>
      </c>
      <c r="H26" s="18">
        <f>1/2</f>
        <v>0.5</v>
      </c>
      <c r="I26" s="18"/>
      <c r="J26" s="18"/>
      <c r="K26" s="18">
        <f>1/2</f>
        <v>0.5</v>
      </c>
      <c r="L26" s="18">
        <f t="shared" si="1"/>
        <v>1</v>
      </c>
      <c r="M26" s="19"/>
    </row>
    <row r="27" spans="1:13" x14ac:dyDescent="0.3">
      <c r="A27" s="4"/>
      <c r="B27" s="4" t="s">
        <v>148</v>
      </c>
      <c r="C27" s="17"/>
      <c r="D27" s="4" t="s">
        <v>433</v>
      </c>
      <c r="E27" s="4" t="s">
        <v>34</v>
      </c>
      <c r="F27" s="4" t="s">
        <v>34</v>
      </c>
      <c r="G27" s="4" t="s">
        <v>34</v>
      </c>
      <c r="H27" s="18"/>
      <c r="I27" s="18">
        <v>1</v>
      </c>
      <c r="J27" s="18"/>
      <c r="K27" s="18"/>
      <c r="L27" s="18">
        <f t="shared" si="1"/>
        <v>1</v>
      </c>
      <c r="M27" s="19"/>
    </row>
    <row r="28" spans="1:13" x14ac:dyDescent="0.3">
      <c r="A28" s="4"/>
      <c r="B28" s="4" t="s">
        <v>121</v>
      </c>
      <c r="C28" s="17"/>
      <c r="D28" s="4" t="s">
        <v>433</v>
      </c>
      <c r="E28" s="4" t="s">
        <v>37</v>
      </c>
      <c r="F28" s="4" t="s">
        <v>37</v>
      </c>
      <c r="G28" s="4" t="s">
        <v>38</v>
      </c>
      <c r="H28" s="18"/>
      <c r="I28" s="18">
        <v>1</v>
      </c>
      <c r="J28" s="18"/>
      <c r="K28" s="18"/>
      <c r="L28" s="18">
        <f t="shared" si="1"/>
        <v>1</v>
      </c>
      <c r="M28" s="19"/>
    </row>
    <row r="29" spans="1:13" x14ac:dyDescent="0.3">
      <c r="A29" s="4"/>
      <c r="B29" s="4" t="s">
        <v>162</v>
      </c>
      <c r="C29" s="17"/>
      <c r="D29" s="4" t="s">
        <v>434</v>
      </c>
      <c r="E29" s="4" t="s">
        <v>39</v>
      </c>
      <c r="F29" s="4" t="s">
        <v>40</v>
      </c>
      <c r="G29" s="4" t="s">
        <v>41</v>
      </c>
      <c r="H29" s="18"/>
      <c r="I29" s="18"/>
      <c r="J29" s="18">
        <v>1</v>
      </c>
      <c r="K29" s="18"/>
      <c r="L29" s="18">
        <f t="shared" si="1"/>
        <v>1</v>
      </c>
      <c r="M29" s="19"/>
    </row>
    <row r="30" spans="1:13" x14ac:dyDescent="0.3">
      <c r="A30" s="4"/>
      <c r="B30" s="4" t="s">
        <v>156</v>
      </c>
      <c r="C30" s="17"/>
      <c r="D30" s="4" t="s">
        <v>434</v>
      </c>
      <c r="E30" s="4" t="s">
        <v>48</v>
      </c>
      <c r="F30" s="4" t="s">
        <v>8</v>
      </c>
      <c r="G30" s="4" t="s">
        <v>49</v>
      </c>
      <c r="H30" s="18"/>
      <c r="I30" s="18"/>
      <c r="J30" s="18">
        <v>1</v>
      </c>
      <c r="K30" s="18"/>
      <c r="L30" s="18">
        <f t="shared" si="1"/>
        <v>1</v>
      </c>
      <c r="M30" s="19"/>
    </row>
    <row r="31" spans="1:13" x14ac:dyDescent="0.3">
      <c r="A31" s="4"/>
      <c r="B31" s="4" t="s">
        <v>125</v>
      </c>
      <c r="C31" s="17"/>
      <c r="D31" s="4" t="s">
        <v>435</v>
      </c>
      <c r="E31" s="4" t="s">
        <v>37</v>
      </c>
      <c r="F31" s="4" t="s">
        <v>37</v>
      </c>
      <c r="G31" s="4" t="s">
        <v>38</v>
      </c>
      <c r="H31" s="18"/>
      <c r="I31" s="18"/>
      <c r="J31" s="18"/>
      <c r="K31" s="18">
        <v>1</v>
      </c>
      <c r="L31" s="18">
        <f t="shared" si="1"/>
        <v>1</v>
      </c>
      <c r="M31" s="19"/>
    </row>
    <row r="32" spans="1:13" x14ac:dyDescent="0.3">
      <c r="A32" s="4"/>
      <c r="B32" s="4"/>
      <c r="C32" s="17"/>
      <c r="D32" s="4"/>
      <c r="E32" s="4"/>
      <c r="F32" s="4"/>
      <c r="G32" s="4"/>
      <c r="H32" s="18"/>
      <c r="I32" s="18"/>
      <c r="J32" s="18"/>
      <c r="K32" s="18"/>
      <c r="L32" s="18"/>
      <c r="M32" s="19"/>
    </row>
    <row r="33" spans="1:13" x14ac:dyDescent="0.3">
      <c r="A33" s="4">
        <v>3</v>
      </c>
      <c r="B33" s="4" t="s">
        <v>164</v>
      </c>
      <c r="C33" s="17" t="s">
        <v>116</v>
      </c>
      <c r="D33" s="4" t="s">
        <v>436</v>
      </c>
      <c r="E33" s="4" t="s">
        <v>34</v>
      </c>
      <c r="F33" s="4" t="s">
        <v>34</v>
      </c>
      <c r="G33" s="4" t="s">
        <v>34</v>
      </c>
      <c r="H33" s="18">
        <v>1</v>
      </c>
      <c r="I33" s="18"/>
      <c r="J33" s="18"/>
      <c r="K33" s="18"/>
      <c r="L33" s="18">
        <f t="shared" ref="L33:L40" si="2">SUM(H33:K33)</f>
        <v>1</v>
      </c>
      <c r="M33" s="19"/>
    </row>
    <row r="34" spans="1:13" x14ac:dyDescent="0.3">
      <c r="A34" s="4" t="s">
        <v>32</v>
      </c>
      <c r="B34" s="4" t="s">
        <v>104</v>
      </c>
      <c r="C34" s="17" t="s">
        <v>431</v>
      </c>
      <c r="D34" s="4" t="s">
        <v>439</v>
      </c>
      <c r="E34" s="4" t="s">
        <v>37</v>
      </c>
      <c r="F34" s="4" t="s">
        <v>37</v>
      </c>
      <c r="G34" s="4" t="s">
        <v>37</v>
      </c>
      <c r="H34" s="18">
        <f>1/2</f>
        <v>0.5</v>
      </c>
      <c r="I34" s="18"/>
      <c r="J34" s="18"/>
      <c r="K34" s="18">
        <f>1/2</f>
        <v>0.5</v>
      </c>
      <c r="L34" s="18">
        <f t="shared" si="2"/>
        <v>1</v>
      </c>
      <c r="M34" s="19"/>
    </row>
    <row r="35" spans="1:13" x14ac:dyDescent="0.3">
      <c r="A35" s="4"/>
      <c r="B35" s="4" t="s">
        <v>121</v>
      </c>
      <c r="C35" s="17"/>
      <c r="D35" s="4" t="s">
        <v>433</v>
      </c>
      <c r="E35" s="4" t="s">
        <v>37</v>
      </c>
      <c r="F35" s="4" t="s">
        <v>37</v>
      </c>
      <c r="G35" s="4" t="s">
        <v>38</v>
      </c>
      <c r="H35" s="18"/>
      <c r="I35" s="18">
        <v>1</v>
      </c>
      <c r="J35" s="18"/>
      <c r="K35" s="18"/>
      <c r="L35" s="18">
        <f t="shared" si="2"/>
        <v>1</v>
      </c>
      <c r="M35" s="19"/>
    </row>
    <row r="36" spans="1:13" x14ac:dyDescent="0.3">
      <c r="A36" s="4"/>
      <c r="B36" s="4" t="s">
        <v>127</v>
      </c>
      <c r="C36" s="17"/>
      <c r="D36" s="4" t="s">
        <v>433</v>
      </c>
      <c r="E36" s="4" t="s">
        <v>48</v>
      </c>
      <c r="F36" s="4" t="s">
        <v>8</v>
      </c>
      <c r="G36" s="4" t="s">
        <v>49</v>
      </c>
      <c r="H36" s="18"/>
      <c r="I36" s="18">
        <v>1</v>
      </c>
      <c r="J36" s="18"/>
      <c r="K36" s="18"/>
      <c r="L36" s="18">
        <f t="shared" si="2"/>
        <v>1</v>
      </c>
      <c r="M36" s="19"/>
    </row>
    <row r="37" spans="1:13" x14ac:dyDescent="0.3">
      <c r="A37" s="4"/>
      <c r="B37" s="4" t="s">
        <v>162</v>
      </c>
      <c r="C37" s="17"/>
      <c r="D37" s="4" t="s">
        <v>434</v>
      </c>
      <c r="E37" s="4" t="s">
        <v>39</v>
      </c>
      <c r="F37" s="4" t="s">
        <v>40</v>
      </c>
      <c r="G37" s="4" t="s">
        <v>41</v>
      </c>
      <c r="H37" s="18"/>
      <c r="I37" s="18"/>
      <c r="J37" s="18">
        <v>1</v>
      </c>
      <c r="K37" s="18"/>
      <c r="L37" s="18">
        <f t="shared" si="2"/>
        <v>1</v>
      </c>
      <c r="M37" s="19"/>
    </row>
    <row r="38" spans="1:13" x14ac:dyDescent="0.3">
      <c r="A38" s="4"/>
      <c r="B38" s="4" t="s">
        <v>156</v>
      </c>
      <c r="C38" s="17"/>
      <c r="D38" s="4" t="s">
        <v>434</v>
      </c>
      <c r="E38" s="4" t="s">
        <v>48</v>
      </c>
      <c r="F38" s="4" t="s">
        <v>8</v>
      </c>
      <c r="G38" s="4" t="s">
        <v>49</v>
      </c>
      <c r="H38" s="18"/>
      <c r="I38" s="18"/>
      <c r="J38" s="18">
        <v>1</v>
      </c>
      <c r="K38" s="18"/>
      <c r="L38" s="18">
        <f t="shared" si="2"/>
        <v>1</v>
      </c>
      <c r="M38" s="19"/>
    </row>
    <row r="39" spans="1:13" x14ac:dyDescent="0.3">
      <c r="A39" s="4"/>
      <c r="B39" s="4" t="s">
        <v>122</v>
      </c>
      <c r="C39" s="17"/>
      <c r="D39" s="4" t="s">
        <v>434</v>
      </c>
      <c r="E39" s="4" t="s">
        <v>37</v>
      </c>
      <c r="F39" s="4" t="s">
        <v>37</v>
      </c>
      <c r="G39" s="4" t="s">
        <v>38</v>
      </c>
      <c r="H39" s="18"/>
      <c r="I39" s="18"/>
      <c r="J39" s="18">
        <v>1</v>
      </c>
      <c r="K39" s="18"/>
      <c r="L39" s="18">
        <f t="shared" si="2"/>
        <v>1</v>
      </c>
      <c r="M39" s="19"/>
    </row>
    <row r="40" spans="1:13" x14ac:dyDescent="0.3">
      <c r="A40" s="4"/>
      <c r="B40" s="4" t="s">
        <v>125</v>
      </c>
      <c r="C40" s="17"/>
      <c r="D40" s="4" t="s">
        <v>435</v>
      </c>
      <c r="E40" s="4" t="s">
        <v>37</v>
      </c>
      <c r="F40" s="4" t="s">
        <v>37</v>
      </c>
      <c r="G40" s="4" t="s">
        <v>38</v>
      </c>
      <c r="H40" s="18"/>
      <c r="I40" s="18"/>
      <c r="J40" s="18"/>
      <c r="K40" s="18">
        <v>1</v>
      </c>
      <c r="L40" s="18">
        <f t="shared" si="2"/>
        <v>1</v>
      </c>
      <c r="M40" s="19"/>
    </row>
    <row r="41" spans="1:13" x14ac:dyDescent="0.3">
      <c r="A41" s="4"/>
      <c r="B41" s="4"/>
      <c r="C41" s="17"/>
      <c r="D41" s="4"/>
      <c r="E41" s="4"/>
      <c r="F41" s="4"/>
      <c r="G41" s="4"/>
      <c r="H41" s="18"/>
      <c r="I41" s="18"/>
      <c r="J41" s="18"/>
      <c r="K41" s="18"/>
      <c r="L41" s="18"/>
      <c r="M41" s="19"/>
    </row>
    <row r="42" spans="1:13" x14ac:dyDescent="0.3">
      <c r="A42" s="4">
        <v>4</v>
      </c>
      <c r="B42" s="4" t="s">
        <v>165</v>
      </c>
      <c r="C42" s="17" t="s">
        <v>116</v>
      </c>
      <c r="D42" s="4" t="s">
        <v>436</v>
      </c>
      <c r="E42" s="4" t="s">
        <v>34</v>
      </c>
      <c r="F42" s="4" t="s">
        <v>34</v>
      </c>
      <c r="G42" s="4" t="s">
        <v>34</v>
      </c>
      <c r="H42" s="18">
        <v>1</v>
      </c>
      <c r="I42" s="18"/>
      <c r="J42" s="18"/>
      <c r="K42" s="18"/>
      <c r="L42" s="18">
        <f>SUM(H42:K42)</f>
        <v>1</v>
      </c>
      <c r="M42" s="19"/>
    </row>
    <row r="43" spans="1:13" x14ac:dyDescent="0.3">
      <c r="A43" s="4" t="s">
        <v>50</v>
      </c>
      <c r="B43" s="4" t="s">
        <v>104</v>
      </c>
      <c r="C43" s="17" t="s">
        <v>431</v>
      </c>
      <c r="D43" s="4" t="s">
        <v>439</v>
      </c>
      <c r="E43" s="4" t="s">
        <v>37</v>
      </c>
      <c r="F43" s="4" t="s">
        <v>37</v>
      </c>
      <c r="G43" s="4" t="s">
        <v>37</v>
      </c>
      <c r="H43" s="18">
        <f>1/2</f>
        <v>0.5</v>
      </c>
      <c r="I43" s="18"/>
      <c r="J43" s="18"/>
      <c r="K43" s="18">
        <f>1/2</f>
        <v>0.5</v>
      </c>
      <c r="L43" s="18">
        <f>SUM(H43:K43)</f>
        <v>1</v>
      </c>
      <c r="M43" s="19"/>
    </row>
    <row r="44" spans="1:13" x14ac:dyDescent="0.3">
      <c r="A44" s="4"/>
      <c r="B44" s="4" t="s">
        <v>148</v>
      </c>
      <c r="C44" s="17"/>
      <c r="D44" s="4" t="s">
        <v>440</v>
      </c>
      <c r="E44" s="4" t="s">
        <v>34</v>
      </c>
      <c r="F44" s="4" t="s">
        <v>34</v>
      </c>
      <c r="G44" s="4" t="s">
        <v>34</v>
      </c>
      <c r="H44" s="18"/>
      <c r="I44" s="18">
        <v>1</v>
      </c>
      <c r="J44" s="18"/>
      <c r="K44" s="18"/>
      <c r="L44" s="18">
        <f>SUM(H44:K44)</f>
        <v>1</v>
      </c>
      <c r="M44" s="19"/>
    </row>
    <row r="45" spans="1:13" x14ac:dyDescent="0.3">
      <c r="A45" s="4"/>
      <c r="B45" s="4" t="s">
        <v>121</v>
      </c>
      <c r="C45" s="17"/>
      <c r="D45" s="4" t="s">
        <v>440</v>
      </c>
      <c r="E45" s="4" t="s">
        <v>37</v>
      </c>
      <c r="F45" s="4" t="s">
        <v>37</v>
      </c>
      <c r="G45" s="4" t="s">
        <v>38</v>
      </c>
      <c r="H45" s="18"/>
      <c r="I45" s="18">
        <v>1</v>
      </c>
      <c r="J45" s="18"/>
      <c r="K45" s="18"/>
      <c r="L45" s="18">
        <f>SUM(H45:K45)</f>
        <v>1</v>
      </c>
      <c r="M45" s="19"/>
    </row>
    <row r="46" spans="1:13" x14ac:dyDescent="0.3">
      <c r="A46" s="4"/>
      <c r="B46" s="4" t="s">
        <v>162</v>
      </c>
      <c r="C46" s="17"/>
      <c r="D46" s="4" t="s">
        <v>434</v>
      </c>
      <c r="E46" s="4" t="s">
        <v>39</v>
      </c>
      <c r="F46" s="4" t="s">
        <v>40</v>
      </c>
      <c r="G46" s="4" t="s">
        <v>41</v>
      </c>
      <c r="H46" s="18"/>
      <c r="I46" s="18"/>
      <c r="J46" s="18">
        <v>1</v>
      </c>
      <c r="K46" s="18"/>
      <c r="L46" s="18">
        <f>SUM(H46:K46)</f>
        <v>1</v>
      </c>
      <c r="M46" s="19"/>
    </row>
    <row r="47" spans="1:13" x14ac:dyDescent="0.3">
      <c r="A47" s="4"/>
      <c r="B47" s="4"/>
      <c r="C47" s="17"/>
      <c r="D47" s="4"/>
      <c r="E47" s="4"/>
      <c r="F47" s="4"/>
      <c r="G47" s="4"/>
      <c r="H47" s="18"/>
      <c r="I47" s="18"/>
      <c r="J47" s="18"/>
      <c r="K47" s="18"/>
      <c r="L47" s="18"/>
      <c r="M47" s="19"/>
    </row>
    <row r="48" spans="1:13" x14ac:dyDescent="0.3">
      <c r="A48" s="4" t="s">
        <v>107</v>
      </c>
      <c r="B48" s="4" t="s">
        <v>166</v>
      </c>
      <c r="C48" s="17" t="s">
        <v>117</v>
      </c>
      <c r="D48" s="4" t="s">
        <v>45</v>
      </c>
      <c r="E48" s="4" t="s">
        <v>34</v>
      </c>
      <c r="F48" s="4" t="s">
        <v>34</v>
      </c>
      <c r="G48" s="4" t="s">
        <v>34</v>
      </c>
      <c r="H48" s="18">
        <v>1</v>
      </c>
      <c r="I48" s="18"/>
      <c r="J48" s="18"/>
      <c r="K48" s="18"/>
      <c r="L48" s="18">
        <f t="shared" ref="L48:L53" si="3">SUM(H48:K48)</f>
        <v>1</v>
      </c>
      <c r="M48" s="19"/>
    </row>
    <row r="49" spans="1:13" x14ac:dyDescent="0.3">
      <c r="A49" s="4" t="s">
        <v>7</v>
      </c>
      <c r="B49" s="4" t="s">
        <v>167</v>
      </c>
      <c r="C49" s="17" t="s">
        <v>120</v>
      </c>
      <c r="D49" s="4" t="s">
        <v>46</v>
      </c>
      <c r="E49" s="4" t="s">
        <v>34</v>
      </c>
      <c r="F49" s="4" t="s">
        <v>34</v>
      </c>
      <c r="G49" s="4" t="s">
        <v>34</v>
      </c>
      <c r="H49" s="18">
        <v>1</v>
      </c>
      <c r="I49" s="18"/>
      <c r="J49" s="18"/>
      <c r="K49" s="18"/>
      <c r="L49" s="18">
        <f t="shared" si="3"/>
        <v>1</v>
      </c>
      <c r="M49" s="19"/>
    </row>
    <row r="50" spans="1:13" x14ac:dyDescent="0.3">
      <c r="A50" s="4" t="s">
        <v>13</v>
      </c>
      <c r="B50" s="4" t="s">
        <v>168</v>
      </c>
      <c r="C50" s="17" t="s">
        <v>120</v>
      </c>
      <c r="D50" s="4" t="s">
        <v>46</v>
      </c>
      <c r="E50" s="4" t="s">
        <v>34</v>
      </c>
      <c r="F50" s="4" t="s">
        <v>34</v>
      </c>
      <c r="G50" s="4" t="s">
        <v>34</v>
      </c>
      <c r="H50" s="18">
        <v>1</v>
      </c>
      <c r="I50" s="18"/>
      <c r="J50" s="18"/>
      <c r="K50" s="18"/>
      <c r="L50" s="18">
        <f t="shared" si="3"/>
        <v>1</v>
      </c>
      <c r="M50" s="19"/>
    </row>
    <row r="51" spans="1:13" x14ac:dyDescent="0.3">
      <c r="A51" s="4"/>
      <c r="B51" s="4" t="s">
        <v>127</v>
      </c>
      <c r="C51" s="17"/>
      <c r="D51" s="4" t="s">
        <v>440</v>
      </c>
      <c r="E51" s="4" t="s">
        <v>48</v>
      </c>
      <c r="F51" s="4" t="s">
        <v>8</v>
      </c>
      <c r="G51" s="4" t="s">
        <v>49</v>
      </c>
      <c r="H51" s="18"/>
      <c r="I51" s="18">
        <v>1</v>
      </c>
      <c r="J51" s="18"/>
      <c r="K51" s="18"/>
      <c r="L51" s="18">
        <f t="shared" si="3"/>
        <v>1</v>
      </c>
      <c r="M51" s="19"/>
    </row>
    <row r="52" spans="1:13" x14ac:dyDescent="0.3">
      <c r="A52" s="4"/>
      <c r="B52" s="4" t="s">
        <v>121</v>
      </c>
      <c r="C52" s="17"/>
      <c r="D52" s="4" t="s">
        <v>440</v>
      </c>
      <c r="E52" s="4" t="s">
        <v>37</v>
      </c>
      <c r="F52" s="4" t="s">
        <v>37</v>
      </c>
      <c r="G52" s="4" t="s">
        <v>38</v>
      </c>
      <c r="H52" s="18"/>
      <c r="I52" s="18">
        <v>1</v>
      </c>
      <c r="J52" s="18"/>
      <c r="K52" s="18"/>
      <c r="L52" s="18">
        <f t="shared" si="3"/>
        <v>1</v>
      </c>
      <c r="M52" s="19"/>
    </row>
    <row r="53" spans="1:13" x14ac:dyDescent="0.3">
      <c r="A53" s="4"/>
      <c r="B53" s="4" t="s">
        <v>122</v>
      </c>
      <c r="C53" s="17"/>
      <c r="D53" s="4" t="s">
        <v>434</v>
      </c>
      <c r="E53" s="4" t="s">
        <v>37</v>
      </c>
      <c r="F53" s="4" t="s">
        <v>37</v>
      </c>
      <c r="G53" s="4" t="s">
        <v>38</v>
      </c>
      <c r="H53" s="18"/>
      <c r="I53" s="18"/>
      <c r="J53" s="18">
        <v>1</v>
      </c>
      <c r="K53" s="18"/>
      <c r="L53" s="18">
        <f t="shared" si="3"/>
        <v>1</v>
      </c>
      <c r="M53" s="19"/>
    </row>
    <row r="54" spans="1:13" x14ac:dyDescent="0.3">
      <c r="A54" s="4"/>
      <c r="B54" s="4"/>
      <c r="C54" s="17"/>
      <c r="D54" s="4"/>
      <c r="E54" s="4"/>
      <c r="F54" s="4"/>
      <c r="G54" s="4"/>
      <c r="H54" s="18"/>
      <c r="I54" s="18"/>
      <c r="J54" s="18"/>
      <c r="K54" s="18"/>
      <c r="L54" s="18"/>
      <c r="M54" s="19"/>
    </row>
    <row r="55" spans="1:13" x14ac:dyDescent="0.3">
      <c r="A55" s="4" t="s">
        <v>53</v>
      </c>
      <c r="B55" s="4" t="s">
        <v>169</v>
      </c>
      <c r="C55" s="17" t="s">
        <v>119</v>
      </c>
      <c r="D55" s="4" t="s">
        <v>45</v>
      </c>
      <c r="E55" s="4" t="s">
        <v>606</v>
      </c>
      <c r="F55" s="4" t="s">
        <v>606</v>
      </c>
      <c r="G55" s="4" t="s">
        <v>691</v>
      </c>
      <c r="H55" s="18">
        <v>1</v>
      </c>
      <c r="I55" s="18"/>
      <c r="J55" s="18"/>
      <c r="K55" s="18"/>
      <c r="L55" s="18">
        <f>SUM(H55:K55)</f>
        <v>1</v>
      </c>
      <c r="M55" s="19"/>
    </row>
    <row r="56" spans="1:13" x14ac:dyDescent="0.3">
      <c r="A56" s="4" t="s">
        <v>54</v>
      </c>
      <c r="B56" s="4" t="s">
        <v>533</v>
      </c>
      <c r="C56" s="17" t="s">
        <v>118</v>
      </c>
      <c r="D56" s="4" t="s">
        <v>46</v>
      </c>
      <c r="E56" s="4" t="s">
        <v>606</v>
      </c>
      <c r="F56" s="4" t="s">
        <v>606</v>
      </c>
      <c r="G56" s="4" t="s">
        <v>691</v>
      </c>
      <c r="H56" s="18">
        <v>1</v>
      </c>
      <c r="I56" s="18"/>
      <c r="J56" s="18"/>
      <c r="K56" s="18"/>
      <c r="L56" s="18">
        <f>SUM(H56:K56)</f>
        <v>1</v>
      </c>
      <c r="M56" s="19"/>
    </row>
    <row r="57" spans="1:13" x14ac:dyDescent="0.3">
      <c r="A57" s="4"/>
      <c r="B57" s="4" t="s">
        <v>156</v>
      </c>
      <c r="C57" s="17"/>
      <c r="D57" s="4" t="s">
        <v>434</v>
      </c>
      <c r="E57" s="4" t="s">
        <v>48</v>
      </c>
      <c r="F57" s="4" t="s">
        <v>8</v>
      </c>
      <c r="G57" s="4" t="s">
        <v>49</v>
      </c>
      <c r="H57" s="18"/>
      <c r="I57" s="18"/>
      <c r="J57" s="18">
        <v>1</v>
      </c>
      <c r="K57" s="18"/>
      <c r="L57" s="18">
        <f>SUM(H57:K57)</f>
        <v>1</v>
      </c>
      <c r="M57" s="19"/>
    </row>
    <row r="58" spans="1:13" x14ac:dyDescent="0.3">
      <c r="A58" s="4"/>
      <c r="B58" s="4" t="s">
        <v>125</v>
      </c>
      <c r="C58" s="17"/>
      <c r="D58" s="4" t="s">
        <v>435</v>
      </c>
      <c r="E58" s="4" t="s">
        <v>37</v>
      </c>
      <c r="F58" s="4" t="s">
        <v>37</v>
      </c>
      <c r="G58" s="4" t="s">
        <v>38</v>
      </c>
      <c r="H58" s="18"/>
      <c r="I58" s="18"/>
      <c r="J58" s="18"/>
      <c r="K58" s="18">
        <v>1</v>
      </c>
      <c r="L58" s="18">
        <f>SUM(H58:K58)</f>
        <v>1</v>
      </c>
      <c r="M58" s="19"/>
    </row>
    <row r="59" spans="1:13" x14ac:dyDescent="0.3">
      <c r="A59" s="4"/>
      <c r="B59" s="4"/>
      <c r="C59" s="17"/>
      <c r="D59" s="4"/>
      <c r="E59" s="4"/>
      <c r="F59" s="4"/>
      <c r="G59" s="4"/>
      <c r="H59" s="18"/>
      <c r="I59" s="18"/>
      <c r="J59" s="18"/>
      <c r="K59" s="18"/>
      <c r="L59" s="18"/>
      <c r="M59" s="19"/>
    </row>
    <row r="60" spans="1:13" x14ac:dyDescent="0.3">
      <c r="A60" s="4" t="s">
        <v>55</v>
      </c>
      <c r="B60" s="4" t="s">
        <v>170</v>
      </c>
      <c r="C60" s="17" t="s">
        <v>119</v>
      </c>
      <c r="D60" s="4" t="s">
        <v>45</v>
      </c>
      <c r="E60" s="4" t="s">
        <v>681</v>
      </c>
      <c r="F60" s="4" t="s">
        <v>682</v>
      </c>
      <c r="G60" s="4" t="s">
        <v>34</v>
      </c>
      <c r="H60" s="18">
        <v>1</v>
      </c>
      <c r="I60" s="18"/>
      <c r="J60" s="18"/>
      <c r="K60" s="18"/>
      <c r="L60" s="18">
        <f>SUM(H60:K60)</f>
        <v>1</v>
      </c>
      <c r="M60" s="19"/>
    </row>
    <row r="61" spans="1:13" x14ac:dyDescent="0.3">
      <c r="A61" s="4" t="s">
        <v>499</v>
      </c>
      <c r="B61" s="4" t="s">
        <v>171</v>
      </c>
      <c r="C61" s="17" t="s">
        <v>118</v>
      </c>
      <c r="D61" s="4" t="s">
        <v>46</v>
      </c>
      <c r="E61" s="4" t="s">
        <v>37</v>
      </c>
      <c r="F61" s="4" t="s">
        <v>37</v>
      </c>
      <c r="G61" s="4" t="s">
        <v>37</v>
      </c>
      <c r="H61" s="18">
        <v>1</v>
      </c>
      <c r="I61" s="18"/>
      <c r="J61" s="18"/>
      <c r="K61" s="18"/>
      <c r="L61" s="18">
        <f>SUM(H61:K61)</f>
        <v>1</v>
      </c>
      <c r="M61" s="19"/>
    </row>
    <row r="62" spans="1:13" x14ac:dyDescent="0.3">
      <c r="A62" s="4" t="s">
        <v>500</v>
      </c>
      <c r="B62" s="4" t="s">
        <v>172</v>
      </c>
      <c r="C62" s="17" t="s">
        <v>118</v>
      </c>
      <c r="D62" s="4" t="s">
        <v>46</v>
      </c>
      <c r="E62" s="4" t="s">
        <v>448</v>
      </c>
      <c r="F62" s="4" t="s">
        <v>617</v>
      </c>
      <c r="G62" s="4" t="s">
        <v>449</v>
      </c>
      <c r="H62" s="18">
        <v>1</v>
      </c>
      <c r="I62" s="18"/>
      <c r="J62" s="18"/>
      <c r="K62" s="18"/>
      <c r="L62" s="18">
        <f>SUM(H62:K62)</f>
        <v>1</v>
      </c>
      <c r="M62" s="19"/>
    </row>
    <row r="63" spans="1:13" x14ac:dyDescent="0.3">
      <c r="A63" s="4"/>
      <c r="B63" s="4" t="s">
        <v>156</v>
      </c>
      <c r="C63" s="17"/>
      <c r="D63" s="4" t="s">
        <v>434</v>
      </c>
      <c r="E63" s="4" t="s">
        <v>48</v>
      </c>
      <c r="F63" s="4" t="s">
        <v>8</v>
      </c>
      <c r="G63" s="4" t="s">
        <v>49</v>
      </c>
      <c r="H63" s="18"/>
      <c r="I63" s="18"/>
      <c r="J63" s="18">
        <v>1</v>
      </c>
      <c r="K63" s="18"/>
      <c r="L63" s="18">
        <f>SUM(H63:K63)</f>
        <v>1</v>
      </c>
      <c r="M63" s="19"/>
    </row>
    <row r="64" spans="1:13" x14ac:dyDescent="0.3">
      <c r="A64" s="4"/>
      <c r="B64" s="4" t="s">
        <v>125</v>
      </c>
      <c r="C64" s="17"/>
      <c r="D64" s="4" t="s">
        <v>435</v>
      </c>
      <c r="E64" s="4" t="s">
        <v>37</v>
      </c>
      <c r="F64" s="4" t="s">
        <v>37</v>
      </c>
      <c r="G64" s="4" t="s">
        <v>38</v>
      </c>
      <c r="H64" s="18"/>
      <c r="I64" s="18"/>
      <c r="J64" s="18"/>
      <c r="K64" s="18">
        <v>1</v>
      </c>
      <c r="L64" s="18">
        <f>SUM(H64:K64)</f>
        <v>1</v>
      </c>
      <c r="M64" s="19"/>
    </row>
    <row r="65" spans="1:13" x14ac:dyDescent="0.3">
      <c r="A65" s="4"/>
      <c r="B65" s="4"/>
      <c r="C65" s="17"/>
      <c r="D65" s="4"/>
      <c r="E65" s="4"/>
      <c r="F65" s="4"/>
      <c r="G65" s="4"/>
      <c r="H65" s="18"/>
      <c r="I65" s="18"/>
      <c r="J65" s="18"/>
      <c r="K65" s="18"/>
      <c r="L65" s="18"/>
      <c r="M65" s="19"/>
    </row>
    <row r="66" spans="1:13" s="29" customFormat="1" ht="30" x14ac:dyDescent="0.2">
      <c r="A66" s="26" t="s">
        <v>501</v>
      </c>
      <c r="B66" s="26" t="s">
        <v>173</v>
      </c>
      <c r="C66" s="27" t="s">
        <v>119</v>
      </c>
      <c r="D66" s="26" t="s">
        <v>45</v>
      </c>
      <c r="E66" s="26" t="s">
        <v>872</v>
      </c>
      <c r="F66" s="26" t="s">
        <v>873</v>
      </c>
      <c r="G66" s="35" t="s">
        <v>967</v>
      </c>
      <c r="H66" s="28">
        <v>1</v>
      </c>
      <c r="I66" s="28"/>
      <c r="J66" s="28"/>
      <c r="K66" s="28"/>
      <c r="L66" s="28">
        <f>SUM(H66:K66)</f>
        <v>1</v>
      </c>
      <c r="M66" s="28"/>
    </row>
    <row r="67" spans="1:13" x14ac:dyDescent="0.3">
      <c r="A67" s="4" t="s">
        <v>503</v>
      </c>
      <c r="B67" s="4" t="s">
        <v>174</v>
      </c>
      <c r="C67" s="17" t="s">
        <v>118</v>
      </c>
      <c r="D67" s="4" t="s">
        <v>46</v>
      </c>
      <c r="E67" s="4" t="s">
        <v>683</v>
      </c>
      <c r="F67" s="4" t="s">
        <v>684</v>
      </c>
      <c r="G67" s="4" t="s">
        <v>685</v>
      </c>
      <c r="H67" s="18">
        <v>1</v>
      </c>
      <c r="I67" s="18"/>
      <c r="J67" s="18"/>
      <c r="K67" s="18"/>
      <c r="L67" s="18">
        <f>SUM(H67:K67)</f>
        <v>1</v>
      </c>
      <c r="M67" s="19"/>
    </row>
    <row r="68" spans="1:13" x14ac:dyDescent="0.3">
      <c r="A68" s="4" t="s">
        <v>504</v>
      </c>
      <c r="B68" s="4" t="s">
        <v>175</v>
      </c>
      <c r="C68" s="17" t="s">
        <v>118</v>
      </c>
      <c r="D68" s="4" t="s">
        <v>46</v>
      </c>
      <c r="E68" s="4" t="s">
        <v>37</v>
      </c>
      <c r="F68" s="4" t="s">
        <v>37</v>
      </c>
      <c r="G68" s="4" t="s">
        <v>37</v>
      </c>
      <c r="H68" s="18">
        <v>1</v>
      </c>
      <c r="I68" s="18"/>
      <c r="J68" s="18"/>
      <c r="K68" s="18"/>
      <c r="L68" s="18">
        <f>SUM(H68:K68)</f>
        <v>1</v>
      </c>
      <c r="M68" s="19"/>
    </row>
    <row r="69" spans="1:13" x14ac:dyDescent="0.3">
      <c r="A69" s="4"/>
      <c r="B69" s="4" t="s">
        <v>156</v>
      </c>
      <c r="C69" s="17"/>
      <c r="D69" s="4" t="s">
        <v>434</v>
      </c>
      <c r="E69" s="4" t="s">
        <v>48</v>
      </c>
      <c r="F69" s="4" t="s">
        <v>8</v>
      </c>
      <c r="G69" s="4" t="s">
        <v>49</v>
      </c>
      <c r="H69" s="18"/>
      <c r="I69" s="18"/>
      <c r="J69" s="18">
        <v>1</v>
      </c>
      <c r="K69" s="18"/>
      <c r="L69" s="18">
        <f>SUM(H69:K69)</f>
        <v>1</v>
      </c>
      <c r="M69" s="19"/>
    </row>
    <row r="70" spans="1:13" x14ac:dyDescent="0.3">
      <c r="A70" s="4"/>
      <c r="B70" s="4" t="s">
        <v>125</v>
      </c>
      <c r="C70" s="17"/>
      <c r="D70" s="4" t="s">
        <v>435</v>
      </c>
      <c r="E70" s="4" t="s">
        <v>37</v>
      </c>
      <c r="F70" s="4" t="s">
        <v>37</v>
      </c>
      <c r="G70" s="4" t="s">
        <v>38</v>
      </c>
      <c r="H70" s="18"/>
      <c r="I70" s="18"/>
      <c r="J70" s="18"/>
      <c r="K70" s="18">
        <v>1</v>
      </c>
      <c r="L70" s="18">
        <f>SUM(H70:K70)</f>
        <v>1</v>
      </c>
      <c r="M70" s="19"/>
    </row>
    <row r="71" spans="1:13" x14ac:dyDescent="0.3">
      <c r="A71" s="4"/>
      <c r="B71" s="4"/>
      <c r="C71" s="17"/>
      <c r="D71" s="4"/>
      <c r="E71" s="4"/>
      <c r="F71" s="4"/>
      <c r="G71" s="4"/>
      <c r="H71" s="18"/>
      <c r="I71" s="18"/>
      <c r="J71" s="18"/>
      <c r="K71" s="18"/>
      <c r="L71" s="18"/>
      <c r="M71" s="19"/>
    </row>
    <row r="72" spans="1:13" x14ac:dyDescent="0.3">
      <c r="A72" s="4" t="s">
        <v>505</v>
      </c>
      <c r="B72" s="4" t="s">
        <v>176</v>
      </c>
      <c r="C72" s="17" t="s">
        <v>119</v>
      </c>
      <c r="D72" s="4" t="s">
        <v>45</v>
      </c>
      <c r="E72" s="4" t="s">
        <v>34</v>
      </c>
      <c r="F72" s="4" t="s">
        <v>34</v>
      </c>
      <c r="G72" s="4" t="s">
        <v>34</v>
      </c>
      <c r="H72" s="18">
        <v>1</v>
      </c>
      <c r="I72" s="18"/>
      <c r="J72" s="18"/>
      <c r="K72" s="18"/>
      <c r="L72" s="18">
        <f>SUM(H72:K72)</f>
        <v>1</v>
      </c>
      <c r="M72" s="19"/>
    </row>
    <row r="73" spans="1:13" x14ac:dyDescent="0.3">
      <c r="A73" s="4"/>
      <c r="B73" s="4"/>
      <c r="C73" s="17"/>
      <c r="D73" s="4"/>
      <c r="E73" s="4"/>
      <c r="F73" s="4"/>
      <c r="G73" s="4"/>
      <c r="H73" s="18"/>
      <c r="I73" s="18"/>
      <c r="J73" s="18"/>
      <c r="K73" s="18"/>
      <c r="L73" s="18"/>
      <c r="M73" s="19"/>
    </row>
    <row r="74" spans="1:13" x14ac:dyDescent="0.3">
      <c r="A74" s="4">
        <v>5</v>
      </c>
      <c r="B74" s="4" t="s">
        <v>177</v>
      </c>
      <c r="C74" s="17" t="s">
        <v>116</v>
      </c>
      <c r="D74" s="4" t="s">
        <v>42</v>
      </c>
      <c r="E74" s="4" t="s">
        <v>34</v>
      </c>
      <c r="F74" s="4" t="s">
        <v>34</v>
      </c>
      <c r="G74" s="4" t="s">
        <v>34</v>
      </c>
      <c r="H74" s="18">
        <v>1</v>
      </c>
      <c r="I74" s="18"/>
      <c r="J74" s="18"/>
      <c r="K74" s="18"/>
      <c r="L74" s="18">
        <f t="shared" ref="L74:L81" si="4">SUM(H74:K74)</f>
        <v>1</v>
      </c>
      <c r="M74" s="19"/>
    </row>
    <row r="75" spans="1:13" x14ac:dyDescent="0.3">
      <c r="A75" s="4" t="s">
        <v>506</v>
      </c>
      <c r="B75" s="4" t="s">
        <v>178</v>
      </c>
      <c r="C75" s="17" t="s">
        <v>117</v>
      </c>
      <c r="D75" s="4" t="s">
        <v>45</v>
      </c>
      <c r="E75" s="4" t="s">
        <v>34</v>
      </c>
      <c r="F75" s="4" t="s">
        <v>34</v>
      </c>
      <c r="G75" s="4" t="s">
        <v>34</v>
      </c>
      <c r="H75" s="18">
        <v>1</v>
      </c>
      <c r="I75" s="18"/>
      <c r="J75" s="18"/>
      <c r="K75" s="18"/>
      <c r="L75" s="18">
        <f t="shared" si="4"/>
        <v>1</v>
      </c>
      <c r="M75" s="19"/>
    </row>
    <row r="76" spans="1:13" x14ac:dyDescent="0.3">
      <c r="A76" s="4" t="s">
        <v>507</v>
      </c>
      <c r="B76" s="4" t="s">
        <v>104</v>
      </c>
      <c r="C76" s="17" t="s">
        <v>431</v>
      </c>
      <c r="D76" s="4" t="s">
        <v>439</v>
      </c>
      <c r="E76" s="4" t="s">
        <v>37</v>
      </c>
      <c r="F76" s="4" t="s">
        <v>37</v>
      </c>
      <c r="G76" s="4" t="s">
        <v>37</v>
      </c>
      <c r="H76" s="18">
        <f>1/2</f>
        <v>0.5</v>
      </c>
      <c r="I76" s="18"/>
      <c r="J76" s="18"/>
      <c r="K76" s="18">
        <f>1/2</f>
        <v>0.5</v>
      </c>
      <c r="L76" s="18">
        <f t="shared" si="4"/>
        <v>1</v>
      </c>
      <c r="M76" s="19"/>
    </row>
    <row r="77" spans="1:13" x14ac:dyDescent="0.3">
      <c r="A77" s="4"/>
      <c r="B77" s="4" t="s">
        <v>148</v>
      </c>
      <c r="C77" s="17"/>
      <c r="D77" s="4" t="s">
        <v>440</v>
      </c>
      <c r="E77" s="4" t="s">
        <v>34</v>
      </c>
      <c r="F77" s="4" t="s">
        <v>34</v>
      </c>
      <c r="G77" s="4" t="s">
        <v>34</v>
      </c>
      <c r="H77" s="18"/>
      <c r="I77" s="18">
        <v>1</v>
      </c>
      <c r="J77" s="18"/>
      <c r="K77" s="18"/>
      <c r="L77" s="18">
        <f t="shared" si="4"/>
        <v>1</v>
      </c>
      <c r="M77" s="19"/>
    </row>
    <row r="78" spans="1:13" x14ac:dyDescent="0.3">
      <c r="A78" s="4"/>
      <c r="B78" s="4" t="s">
        <v>122</v>
      </c>
      <c r="C78" s="17"/>
      <c r="D78" s="4" t="s">
        <v>434</v>
      </c>
      <c r="E78" s="4" t="s">
        <v>37</v>
      </c>
      <c r="F78" s="4" t="s">
        <v>37</v>
      </c>
      <c r="G78" s="4" t="s">
        <v>38</v>
      </c>
      <c r="H78" s="18"/>
      <c r="I78" s="18"/>
      <c r="J78" s="18">
        <v>1</v>
      </c>
      <c r="K78" s="18"/>
      <c r="L78" s="18">
        <f t="shared" si="4"/>
        <v>1</v>
      </c>
      <c r="M78" s="19"/>
    </row>
    <row r="79" spans="1:13" x14ac:dyDescent="0.3">
      <c r="A79" s="4"/>
      <c r="B79" s="4" t="s">
        <v>162</v>
      </c>
      <c r="C79" s="17"/>
      <c r="D79" s="4" t="s">
        <v>434</v>
      </c>
      <c r="E79" s="4" t="s">
        <v>39</v>
      </c>
      <c r="F79" s="4" t="s">
        <v>40</v>
      </c>
      <c r="G79" s="4" t="s">
        <v>41</v>
      </c>
      <c r="H79" s="18"/>
      <c r="I79" s="18"/>
      <c r="J79" s="18">
        <v>1</v>
      </c>
      <c r="K79" s="18"/>
      <c r="L79" s="18">
        <f t="shared" si="4"/>
        <v>1</v>
      </c>
      <c r="M79" s="19"/>
    </row>
    <row r="80" spans="1:13" x14ac:dyDescent="0.3">
      <c r="A80" s="4"/>
      <c r="B80" s="4" t="s">
        <v>156</v>
      </c>
      <c r="C80" s="17"/>
      <c r="D80" s="4" t="s">
        <v>434</v>
      </c>
      <c r="E80" s="4" t="s">
        <v>48</v>
      </c>
      <c r="F80" s="4" t="s">
        <v>8</v>
      </c>
      <c r="G80" s="4" t="s">
        <v>49</v>
      </c>
      <c r="H80" s="18"/>
      <c r="I80" s="18"/>
      <c r="J80" s="18">
        <v>1</v>
      </c>
      <c r="K80" s="18"/>
      <c r="L80" s="18">
        <f t="shared" si="4"/>
        <v>1</v>
      </c>
      <c r="M80" s="19"/>
    </row>
    <row r="81" spans="1:13" x14ac:dyDescent="0.3">
      <c r="A81" s="4"/>
      <c r="B81" s="4" t="s">
        <v>125</v>
      </c>
      <c r="C81" s="17"/>
      <c r="D81" s="4" t="s">
        <v>435</v>
      </c>
      <c r="E81" s="4" t="s">
        <v>37</v>
      </c>
      <c r="F81" s="4" t="s">
        <v>37</v>
      </c>
      <c r="G81" s="4" t="s">
        <v>38</v>
      </c>
      <c r="H81" s="18"/>
      <c r="I81" s="18"/>
      <c r="J81" s="18"/>
      <c r="K81" s="18">
        <v>1</v>
      </c>
      <c r="L81" s="18">
        <f t="shared" si="4"/>
        <v>1</v>
      </c>
      <c r="M81" s="19"/>
    </row>
    <row r="82" spans="1:13" x14ac:dyDescent="0.3">
      <c r="A82" s="4"/>
      <c r="B82" s="4"/>
      <c r="C82" s="17"/>
      <c r="D82" s="4"/>
      <c r="E82" s="4"/>
      <c r="F82" s="4"/>
      <c r="G82" s="4"/>
      <c r="H82" s="18"/>
      <c r="I82" s="18"/>
      <c r="J82" s="18"/>
      <c r="K82" s="18"/>
      <c r="L82" s="18"/>
      <c r="M82" s="19"/>
    </row>
    <row r="83" spans="1:13" s="29" customFormat="1" ht="30" x14ac:dyDescent="0.2">
      <c r="A83" s="26" t="s">
        <v>508</v>
      </c>
      <c r="B83" s="26" t="s">
        <v>179</v>
      </c>
      <c r="C83" s="27" t="s">
        <v>119</v>
      </c>
      <c r="D83" s="26" t="s">
        <v>45</v>
      </c>
      <c r="E83" s="35" t="s">
        <v>968</v>
      </c>
      <c r="F83" s="35" t="s">
        <v>969</v>
      </c>
      <c r="G83" s="35" t="s">
        <v>969</v>
      </c>
      <c r="H83" s="28">
        <v>1</v>
      </c>
      <c r="I83" s="28"/>
      <c r="J83" s="28"/>
      <c r="K83" s="28"/>
      <c r="L83" s="28">
        <f t="shared" ref="L83:L90" si="5">SUM(H83:K83)</f>
        <v>1</v>
      </c>
      <c r="M83" s="28"/>
    </row>
    <row r="84" spans="1:13" s="29" customFormat="1" ht="30" x14ac:dyDescent="0.2">
      <c r="A84" s="26" t="s">
        <v>509</v>
      </c>
      <c r="B84" s="26" t="s">
        <v>534</v>
      </c>
      <c r="C84" s="27" t="s">
        <v>118</v>
      </c>
      <c r="D84" s="26" t="s">
        <v>46</v>
      </c>
      <c r="E84" s="35" t="s">
        <v>968</v>
      </c>
      <c r="F84" s="35" t="s">
        <v>969</v>
      </c>
      <c r="G84" s="35" t="s">
        <v>969</v>
      </c>
      <c r="H84" s="28">
        <v>1</v>
      </c>
      <c r="I84" s="28"/>
      <c r="J84" s="28"/>
      <c r="K84" s="28"/>
      <c r="L84" s="28">
        <f t="shared" si="5"/>
        <v>1</v>
      </c>
      <c r="M84" s="28"/>
    </row>
    <row r="85" spans="1:13" s="29" customFormat="1" ht="30" x14ac:dyDescent="0.2">
      <c r="A85" s="26" t="s">
        <v>510</v>
      </c>
      <c r="B85" s="26" t="s">
        <v>535</v>
      </c>
      <c r="C85" s="27" t="s">
        <v>430</v>
      </c>
      <c r="D85" s="26" t="s">
        <v>51</v>
      </c>
      <c r="E85" s="35" t="s">
        <v>968</v>
      </c>
      <c r="F85" s="35" t="s">
        <v>969</v>
      </c>
      <c r="G85" s="35" t="s">
        <v>969</v>
      </c>
      <c r="H85" s="28">
        <v>1</v>
      </c>
      <c r="I85" s="28"/>
      <c r="J85" s="28"/>
      <c r="K85" s="28"/>
      <c r="L85" s="28">
        <f t="shared" si="5"/>
        <v>1</v>
      </c>
      <c r="M85" s="28"/>
    </row>
    <row r="86" spans="1:13" x14ac:dyDescent="0.3">
      <c r="A86" s="4" t="s">
        <v>511</v>
      </c>
      <c r="B86" s="4" t="s">
        <v>180</v>
      </c>
      <c r="C86" s="17" t="s">
        <v>118</v>
      </c>
      <c r="D86" s="4" t="s">
        <v>46</v>
      </c>
      <c r="E86" s="4" t="s">
        <v>34</v>
      </c>
      <c r="F86" s="4" t="s">
        <v>34</v>
      </c>
      <c r="G86" s="4" t="s">
        <v>34</v>
      </c>
      <c r="H86" s="18">
        <v>1</v>
      </c>
      <c r="I86" s="18"/>
      <c r="J86" s="18"/>
      <c r="K86" s="18"/>
      <c r="L86" s="18">
        <f t="shared" si="5"/>
        <v>1</v>
      </c>
      <c r="M86" s="19"/>
    </row>
    <row r="87" spans="1:13" x14ac:dyDescent="0.3">
      <c r="A87" s="4" t="s">
        <v>512</v>
      </c>
      <c r="B87" s="4" t="s">
        <v>181</v>
      </c>
      <c r="C87" s="17" t="s">
        <v>430</v>
      </c>
      <c r="D87" s="4" t="s">
        <v>51</v>
      </c>
      <c r="E87" s="4" t="s">
        <v>34</v>
      </c>
      <c r="F87" s="4" t="s">
        <v>34</v>
      </c>
      <c r="G87" s="4" t="s">
        <v>34</v>
      </c>
      <c r="H87" s="18">
        <v>1</v>
      </c>
      <c r="I87" s="18"/>
      <c r="J87" s="18"/>
      <c r="K87" s="18"/>
      <c r="L87" s="18">
        <f t="shared" si="5"/>
        <v>1</v>
      </c>
      <c r="M87" s="19"/>
    </row>
    <row r="88" spans="1:13" x14ac:dyDescent="0.3">
      <c r="A88" s="4"/>
      <c r="B88" s="4" t="s">
        <v>149</v>
      </c>
      <c r="C88" s="17"/>
      <c r="D88" s="4" t="s">
        <v>433</v>
      </c>
      <c r="E88" s="4" t="s">
        <v>37</v>
      </c>
      <c r="F88" s="4" t="s">
        <v>37</v>
      </c>
      <c r="G88" s="4" t="s">
        <v>52</v>
      </c>
      <c r="H88" s="18"/>
      <c r="I88" s="18">
        <v>1</v>
      </c>
      <c r="J88" s="18"/>
      <c r="K88" s="18"/>
      <c r="L88" s="18">
        <f t="shared" si="5"/>
        <v>1</v>
      </c>
      <c r="M88" s="19"/>
    </row>
    <row r="89" spans="1:13" x14ac:dyDescent="0.3">
      <c r="A89" s="4"/>
      <c r="B89" s="4" t="s">
        <v>156</v>
      </c>
      <c r="C89" s="17"/>
      <c r="D89" s="4" t="s">
        <v>434</v>
      </c>
      <c r="E89" s="4" t="s">
        <v>48</v>
      </c>
      <c r="F89" s="4" t="s">
        <v>8</v>
      </c>
      <c r="G89" s="4" t="s">
        <v>49</v>
      </c>
      <c r="H89" s="18"/>
      <c r="I89" s="18"/>
      <c r="J89" s="18">
        <v>1</v>
      </c>
      <c r="K89" s="18"/>
      <c r="L89" s="18">
        <f t="shared" si="5"/>
        <v>1</v>
      </c>
      <c r="M89" s="19"/>
    </row>
    <row r="90" spans="1:13" x14ac:dyDescent="0.3">
      <c r="A90" s="4"/>
      <c r="B90" s="4" t="s">
        <v>125</v>
      </c>
      <c r="C90" s="17"/>
      <c r="D90" s="4" t="s">
        <v>435</v>
      </c>
      <c r="E90" s="4" t="s">
        <v>37</v>
      </c>
      <c r="F90" s="4" t="s">
        <v>37</v>
      </c>
      <c r="G90" s="4" t="s">
        <v>38</v>
      </c>
      <c r="H90" s="18"/>
      <c r="I90" s="18"/>
      <c r="J90" s="18"/>
      <c r="K90" s="18">
        <v>1</v>
      </c>
      <c r="L90" s="18">
        <f t="shared" si="5"/>
        <v>1</v>
      </c>
      <c r="M90" s="19"/>
    </row>
    <row r="91" spans="1:13" x14ac:dyDescent="0.3">
      <c r="A91" s="4"/>
      <c r="B91" s="4"/>
      <c r="C91" s="17"/>
      <c r="D91" s="4"/>
      <c r="E91" s="4"/>
      <c r="F91" s="4"/>
      <c r="G91" s="4"/>
      <c r="H91" s="18"/>
      <c r="I91" s="18"/>
      <c r="J91" s="18"/>
      <c r="K91" s="18"/>
      <c r="L91" s="18"/>
      <c r="M91" s="19"/>
    </row>
    <row r="92" spans="1:13" x14ac:dyDescent="0.3">
      <c r="A92" s="4" t="s">
        <v>513</v>
      </c>
      <c r="B92" s="4" t="s">
        <v>182</v>
      </c>
      <c r="C92" s="17" t="s">
        <v>119</v>
      </c>
      <c r="D92" s="4" t="s">
        <v>45</v>
      </c>
      <c r="E92" s="4" t="s">
        <v>686</v>
      </c>
      <c r="F92" s="4" t="s">
        <v>687</v>
      </c>
      <c r="G92" s="4" t="s">
        <v>982</v>
      </c>
      <c r="H92" s="18">
        <v>1</v>
      </c>
      <c r="I92" s="18"/>
      <c r="J92" s="18"/>
      <c r="K92" s="18"/>
      <c r="L92" s="18">
        <f t="shared" ref="L92:L108" si="6">SUM(H92:K92)</f>
        <v>1</v>
      </c>
      <c r="M92" s="19"/>
    </row>
    <row r="93" spans="1:13" x14ac:dyDescent="0.3">
      <c r="A93" s="4" t="s">
        <v>514</v>
      </c>
      <c r="B93" s="4" t="s">
        <v>183</v>
      </c>
      <c r="C93" s="17" t="s">
        <v>118</v>
      </c>
      <c r="D93" s="4" t="s">
        <v>46</v>
      </c>
      <c r="E93" s="4" t="s">
        <v>686</v>
      </c>
      <c r="F93" s="4" t="s">
        <v>687</v>
      </c>
      <c r="G93" s="4" t="s">
        <v>982</v>
      </c>
      <c r="H93" s="18">
        <v>1</v>
      </c>
      <c r="I93" s="18"/>
      <c r="J93" s="18"/>
      <c r="K93" s="18"/>
      <c r="L93" s="18">
        <f t="shared" si="6"/>
        <v>1</v>
      </c>
      <c r="M93" s="19"/>
    </row>
    <row r="94" spans="1:13" x14ac:dyDescent="0.3">
      <c r="A94" s="4" t="s">
        <v>515</v>
      </c>
      <c r="B94" s="4" t="s">
        <v>536</v>
      </c>
      <c r="C94" s="17" t="s">
        <v>430</v>
      </c>
      <c r="D94" s="4" t="s">
        <v>51</v>
      </c>
      <c r="E94" s="4" t="s">
        <v>686</v>
      </c>
      <c r="F94" s="4" t="s">
        <v>687</v>
      </c>
      <c r="G94" s="4" t="s">
        <v>982</v>
      </c>
      <c r="H94" s="18">
        <v>1</v>
      </c>
      <c r="I94" s="18"/>
      <c r="J94" s="18"/>
      <c r="K94" s="18"/>
      <c r="L94" s="18">
        <f t="shared" si="6"/>
        <v>1</v>
      </c>
      <c r="M94" s="19"/>
    </row>
    <row r="95" spans="1:13" x14ac:dyDescent="0.3">
      <c r="A95" s="4" t="s">
        <v>516</v>
      </c>
      <c r="B95" s="4" t="s">
        <v>537</v>
      </c>
      <c r="C95" s="17" t="s">
        <v>118</v>
      </c>
      <c r="D95" s="4" t="s">
        <v>46</v>
      </c>
      <c r="E95" s="4" t="s">
        <v>688</v>
      </c>
      <c r="F95" s="4" t="s">
        <v>689</v>
      </c>
      <c r="G95" s="4" t="s">
        <v>982</v>
      </c>
      <c r="H95" s="18">
        <v>1</v>
      </c>
      <c r="I95" s="18"/>
      <c r="J95" s="18"/>
      <c r="K95" s="18"/>
      <c r="L95" s="18">
        <f t="shared" si="6"/>
        <v>1</v>
      </c>
      <c r="M95" s="19"/>
    </row>
    <row r="96" spans="1:13" x14ac:dyDescent="0.3">
      <c r="A96" s="4" t="s">
        <v>517</v>
      </c>
      <c r="B96" s="4" t="s">
        <v>538</v>
      </c>
      <c r="C96" s="17" t="s">
        <v>430</v>
      </c>
      <c r="D96" s="4" t="s">
        <v>51</v>
      </c>
      <c r="E96" s="4" t="s">
        <v>688</v>
      </c>
      <c r="F96" s="4" t="s">
        <v>689</v>
      </c>
      <c r="G96" s="4" t="s">
        <v>982</v>
      </c>
      <c r="H96" s="18">
        <v>1</v>
      </c>
      <c r="I96" s="18"/>
      <c r="J96" s="18"/>
      <c r="K96" s="18"/>
      <c r="L96" s="18">
        <f t="shared" si="6"/>
        <v>1</v>
      </c>
      <c r="M96" s="19"/>
    </row>
    <row r="97" spans="1:13" x14ac:dyDescent="0.3">
      <c r="A97" s="4"/>
      <c r="B97" s="4" t="s">
        <v>121</v>
      </c>
      <c r="C97" s="17"/>
      <c r="D97" s="4" t="s">
        <v>440</v>
      </c>
      <c r="E97" s="4" t="s">
        <v>37</v>
      </c>
      <c r="F97" s="4" t="s">
        <v>37</v>
      </c>
      <c r="G97" s="4" t="s">
        <v>38</v>
      </c>
      <c r="H97" s="18"/>
      <c r="I97" s="18">
        <v>1</v>
      </c>
      <c r="J97" s="18"/>
      <c r="K97" s="18"/>
      <c r="L97" s="18">
        <f t="shared" si="6"/>
        <v>1</v>
      </c>
      <c r="M97" s="19"/>
    </row>
    <row r="98" spans="1:13" x14ac:dyDescent="0.3">
      <c r="A98" s="4"/>
      <c r="B98" s="4" t="s">
        <v>156</v>
      </c>
      <c r="C98" s="17"/>
      <c r="D98" s="4" t="s">
        <v>434</v>
      </c>
      <c r="E98" s="4" t="s">
        <v>48</v>
      </c>
      <c r="F98" s="4" t="s">
        <v>8</v>
      </c>
      <c r="G98" s="4" t="s">
        <v>49</v>
      </c>
      <c r="H98" s="18"/>
      <c r="I98" s="18"/>
      <c r="J98" s="18">
        <v>1</v>
      </c>
      <c r="K98" s="18"/>
      <c r="L98" s="18">
        <f t="shared" si="6"/>
        <v>1</v>
      </c>
      <c r="M98" s="19"/>
    </row>
    <row r="99" spans="1:13" x14ac:dyDescent="0.3">
      <c r="A99" s="4"/>
      <c r="B99" s="4" t="s">
        <v>125</v>
      </c>
      <c r="C99" s="17"/>
      <c r="D99" s="4" t="s">
        <v>435</v>
      </c>
      <c r="E99" s="4" t="s">
        <v>37</v>
      </c>
      <c r="F99" s="4" t="s">
        <v>37</v>
      </c>
      <c r="G99" s="4" t="s">
        <v>38</v>
      </c>
      <c r="H99" s="18"/>
      <c r="I99" s="18"/>
      <c r="J99" s="18"/>
      <c r="K99" s="18">
        <v>1</v>
      </c>
      <c r="L99" s="18">
        <f t="shared" si="6"/>
        <v>1</v>
      </c>
      <c r="M99" s="19"/>
    </row>
    <row r="100" spans="1:13" x14ac:dyDescent="0.3">
      <c r="A100" s="4"/>
      <c r="B100" s="4"/>
      <c r="C100" s="17"/>
      <c r="D100" s="4"/>
      <c r="E100" s="4"/>
      <c r="F100" s="4"/>
      <c r="G100" s="4"/>
      <c r="H100" s="18"/>
      <c r="I100" s="18"/>
      <c r="J100" s="18"/>
      <c r="K100" s="18"/>
      <c r="L100" s="18"/>
      <c r="M100" s="19"/>
    </row>
    <row r="101" spans="1:13" s="29" customFormat="1" ht="30" x14ac:dyDescent="0.2">
      <c r="A101" s="26" t="s">
        <v>518</v>
      </c>
      <c r="B101" s="26" t="s">
        <v>184</v>
      </c>
      <c r="C101" s="27" t="s">
        <v>119</v>
      </c>
      <c r="D101" s="26" t="s">
        <v>45</v>
      </c>
      <c r="E101" s="35" t="s">
        <v>970</v>
      </c>
      <c r="F101" s="35" t="s">
        <v>971</v>
      </c>
      <c r="G101" s="26" t="s">
        <v>691</v>
      </c>
      <c r="H101" s="28">
        <v>1</v>
      </c>
      <c r="I101" s="28"/>
      <c r="J101" s="28"/>
      <c r="K101" s="28"/>
      <c r="L101" s="28">
        <f t="shared" si="6"/>
        <v>1</v>
      </c>
      <c r="M101" s="28"/>
    </row>
    <row r="102" spans="1:13" x14ac:dyDescent="0.3">
      <c r="A102" s="4" t="s">
        <v>502</v>
      </c>
      <c r="B102" s="4" t="s">
        <v>539</v>
      </c>
      <c r="C102" s="17" t="s">
        <v>118</v>
      </c>
      <c r="D102" s="4" t="s">
        <v>46</v>
      </c>
      <c r="E102" s="4" t="s">
        <v>690</v>
      </c>
      <c r="F102" s="4" t="s">
        <v>690</v>
      </c>
      <c r="G102" s="4" t="s">
        <v>691</v>
      </c>
      <c r="H102" s="18">
        <v>1</v>
      </c>
      <c r="I102" s="18"/>
      <c r="J102" s="18"/>
      <c r="K102" s="18"/>
      <c r="L102" s="18">
        <f t="shared" si="6"/>
        <v>1</v>
      </c>
      <c r="M102" s="19"/>
    </row>
    <row r="103" spans="1:13" x14ac:dyDescent="0.3">
      <c r="A103" s="4" t="s">
        <v>519</v>
      </c>
      <c r="B103" s="4" t="s">
        <v>540</v>
      </c>
      <c r="C103" s="17" t="s">
        <v>430</v>
      </c>
      <c r="D103" s="4" t="s">
        <v>51</v>
      </c>
      <c r="E103" s="4" t="s">
        <v>690</v>
      </c>
      <c r="F103" s="4" t="s">
        <v>690</v>
      </c>
      <c r="G103" s="4" t="s">
        <v>691</v>
      </c>
      <c r="H103" s="18">
        <v>1</v>
      </c>
      <c r="I103" s="18"/>
      <c r="J103" s="18"/>
      <c r="K103" s="18"/>
      <c r="L103" s="18">
        <f t="shared" si="6"/>
        <v>1</v>
      </c>
      <c r="M103" s="19"/>
    </row>
    <row r="104" spans="1:13" s="29" customFormat="1" ht="30" x14ac:dyDescent="0.2">
      <c r="A104" s="26" t="s">
        <v>520</v>
      </c>
      <c r="B104" s="26" t="s">
        <v>541</v>
      </c>
      <c r="C104" s="27" t="s">
        <v>118</v>
      </c>
      <c r="D104" s="26" t="s">
        <v>46</v>
      </c>
      <c r="E104" s="35" t="s">
        <v>972</v>
      </c>
      <c r="F104" s="35" t="s">
        <v>973</v>
      </c>
      <c r="G104" s="26" t="s">
        <v>34</v>
      </c>
      <c r="H104" s="28">
        <v>1</v>
      </c>
      <c r="I104" s="28"/>
      <c r="J104" s="28"/>
      <c r="K104" s="28"/>
      <c r="L104" s="28">
        <f t="shared" si="6"/>
        <v>1</v>
      </c>
      <c r="M104" s="28"/>
    </row>
    <row r="105" spans="1:13" s="29" customFormat="1" ht="30" x14ac:dyDescent="0.2">
      <c r="A105" s="26" t="s">
        <v>521</v>
      </c>
      <c r="B105" s="26" t="s">
        <v>542</v>
      </c>
      <c r="C105" s="27" t="s">
        <v>430</v>
      </c>
      <c r="D105" s="26" t="s">
        <v>51</v>
      </c>
      <c r="E105" s="35" t="s">
        <v>972</v>
      </c>
      <c r="F105" s="35" t="s">
        <v>973</v>
      </c>
      <c r="G105" s="26" t="s">
        <v>34</v>
      </c>
      <c r="H105" s="28">
        <v>1</v>
      </c>
      <c r="I105" s="28"/>
      <c r="J105" s="28"/>
      <c r="K105" s="28"/>
      <c r="L105" s="28">
        <f t="shared" si="6"/>
        <v>1</v>
      </c>
      <c r="M105" s="28"/>
    </row>
    <row r="106" spans="1:13" x14ac:dyDescent="0.3">
      <c r="A106" s="4"/>
      <c r="B106" s="4" t="s">
        <v>121</v>
      </c>
      <c r="C106" s="17"/>
      <c r="D106" s="4" t="s">
        <v>440</v>
      </c>
      <c r="E106" s="4" t="s">
        <v>37</v>
      </c>
      <c r="F106" s="4" t="s">
        <v>37</v>
      </c>
      <c r="G106" s="4" t="s">
        <v>38</v>
      </c>
      <c r="H106" s="18"/>
      <c r="I106" s="18">
        <v>1</v>
      </c>
      <c r="J106" s="18"/>
      <c r="K106" s="18"/>
      <c r="L106" s="18">
        <f t="shared" si="6"/>
        <v>1</v>
      </c>
      <c r="M106" s="19"/>
    </row>
    <row r="107" spans="1:13" x14ac:dyDescent="0.3">
      <c r="A107" s="4"/>
      <c r="B107" s="4" t="s">
        <v>156</v>
      </c>
      <c r="C107" s="17"/>
      <c r="D107" s="4" t="s">
        <v>434</v>
      </c>
      <c r="E107" s="4" t="s">
        <v>48</v>
      </c>
      <c r="F107" s="4" t="s">
        <v>8</v>
      </c>
      <c r="G107" s="4" t="s">
        <v>49</v>
      </c>
      <c r="H107" s="18"/>
      <c r="I107" s="18"/>
      <c r="J107" s="18">
        <v>1</v>
      </c>
      <c r="K107" s="18"/>
      <c r="L107" s="18">
        <f t="shared" si="6"/>
        <v>1</v>
      </c>
      <c r="M107" s="19"/>
    </row>
    <row r="108" spans="1:13" x14ac:dyDescent="0.3">
      <c r="A108" s="4"/>
      <c r="B108" s="4" t="s">
        <v>125</v>
      </c>
      <c r="C108" s="17"/>
      <c r="D108" s="4" t="s">
        <v>435</v>
      </c>
      <c r="E108" s="4" t="s">
        <v>37</v>
      </c>
      <c r="F108" s="4" t="s">
        <v>37</v>
      </c>
      <c r="G108" s="4" t="s">
        <v>38</v>
      </c>
      <c r="H108" s="18"/>
      <c r="I108" s="18"/>
      <c r="J108" s="18"/>
      <c r="K108" s="18">
        <v>1</v>
      </c>
      <c r="L108" s="18">
        <f t="shared" si="6"/>
        <v>1</v>
      </c>
      <c r="M108" s="19"/>
    </row>
    <row r="109" spans="1:13" x14ac:dyDescent="0.3">
      <c r="A109" s="4"/>
      <c r="B109" s="4"/>
      <c r="C109" s="17"/>
      <c r="D109" s="4"/>
      <c r="E109" s="4"/>
      <c r="F109" s="4"/>
      <c r="G109" s="4"/>
      <c r="H109" s="18"/>
      <c r="I109" s="18"/>
      <c r="J109" s="18"/>
      <c r="K109" s="18"/>
      <c r="L109" s="18"/>
      <c r="M109" s="19"/>
    </row>
    <row r="110" spans="1:13" s="29" customFormat="1" ht="30" x14ac:dyDescent="0.2">
      <c r="A110" s="26" t="s">
        <v>522</v>
      </c>
      <c r="B110" s="26" t="s">
        <v>185</v>
      </c>
      <c r="C110" s="27" t="s">
        <v>119</v>
      </c>
      <c r="D110" s="26" t="s">
        <v>45</v>
      </c>
      <c r="E110" s="35" t="s">
        <v>974</v>
      </c>
      <c r="F110" s="35" t="s">
        <v>975</v>
      </c>
      <c r="G110" s="26" t="s">
        <v>34</v>
      </c>
      <c r="H110" s="28">
        <v>1</v>
      </c>
      <c r="I110" s="28"/>
      <c r="J110" s="28"/>
      <c r="K110" s="28"/>
      <c r="L110" s="28">
        <f t="shared" ref="L110:L117" si="7">SUM(H110:K110)</f>
        <v>1</v>
      </c>
      <c r="M110" s="28"/>
    </row>
    <row r="111" spans="1:13" x14ac:dyDescent="0.3">
      <c r="A111" s="4" t="s">
        <v>523</v>
      </c>
      <c r="B111" s="4" t="s">
        <v>670</v>
      </c>
      <c r="C111" s="17" t="s">
        <v>118</v>
      </c>
      <c r="D111" s="4" t="s">
        <v>46</v>
      </c>
      <c r="E111" s="4" t="s">
        <v>475</v>
      </c>
      <c r="F111" s="4" t="s">
        <v>476</v>
      </c>
      <c r="G111" s="4" t="s">
        <v>34</v>
      </c>
      <c r="H111" s="18">
        <v>1</v>
      </c>
      <c r="I111" s="18"/>
      <c r="J111" s="18"/>
      <c r="K111" s="18"/>
      <c r="L111" s="18">
        <f t="shared" si="7"/>
        <v>1</v>
      </c>
      <c r="M111" s="19"/>
    </row>
    <row r="112" spans="1:13" x14ac:dyDescent="0.3">
      <c r="A112" s="4" t="s">
        <v>524</v>
      </c>
      <c r="B112" s="4" t="s">
        <v>671</v>
      </c>
      <c r="C112" s="17" t="s">
        <v>430</v>
      </c>
      <c r="D112" s="4" t="s">
        <v>51</v>
      </c>
      <c r="E112" s="4" t="s">
        <v>475</v>
      </c>
      <c r="F112" s="4" t="s">
        <v>476</v>
      </c>
      <c r="G112" s="4" t="s">
        <v>34</v>
      </c>
      <c r="H112" s="18">
        <v>1</v>
      </c>
      <c r="I112" s="18"/>
      <c r="J112" s="18"/>
      <c r="K112" s="18"/>
      <c r="L112" s="18">
        <f t="shared" si="7"/>
        <v>1</v>
      </c>
      <c r="M112" s="19"/>
    </row>
    <row r="113" spans="1:13" x14ac:dyDescent="0.3">
      <c r="A113" s="4" t="s">
        <v>525</v>
      </c>
      <c r="B113" s="4" t="s">
        <v>984</v>
      </c>
      <c r="C113" s="17" t="s">
        <v>118</v>
      </c>
      <c r="D113" s="4" t="s">
        <v>46</v>
      </c>
      <c r="E113" s="4" t="s">
        <v>475</v>
      </c>
      <c r="F113" s="4" t="s">
        <v>476</v>
      </c>
      <c r="G113" s="4" t="s">
        <v>34</v>
      </c>
      <c r="H113" s="18">
        <v>1</v>
      </c>
      <c r="I113" s="18"/>
      <c r="J113" s="18"/>
      <c r="K113" s="18"/>
      <c r="L113" s="18">
        <f t="shared" si="7"/>
        <v>1</v>
      </c>
      <c r="M113" s="19"/>
    </row>
    <row r="114" spans="1:13" x14ac:dyDescent="0.3">
      <c r="A114" s="4" t="s">
        <v>526</v>
      </c>
      <c r="B114" s="4" t="s">
        <v>672</v>
      </c>
      <c r="C114" s="17" t="s">
        <v>430</v>
      </c>
      <c r="D114" s="4" t="s">
        <v>51</v>
      </c>
      <c r="E114" s="4" t="s">
        <v>475</v>
      </c>
      <c r="F114" s="4" t="s">
        <v>476</v>
      </c>
      <c r="G114" s="4" t="s">
        <v>34</v>
      </c>
      <c r="H114" s="18">
        <v>1</v>
      </c>
      <c r="I114" s="18"/>
      <c r="J114" s="18"/>
      <c r="K114" s="18"/>
      <c r="L114" s="18">
        <f t="shared" si="7"/>
        <v>1</v>
      </c>
      <c r="M114" s="19"/>
    </row>
    <row r="115" spans="1:13" x14ac:dyDescent="0.3">
      <c r="A115" s="4"/>
      <c r="B115" s="4" t="s">
        <v>121</v>
      </c>
      <c r="C115" s="17"/>
      <c r="D115" s="4" t="s">
        <v>440</v>
      </c>
      <c r="E115" s="4" t="s">
        <v>37</v>
      </c>
      <c r="F115" s="4" t="s">
        <v>37</v>
      </c>
      <c r="G115" s="4" t="s">
        <v>38</v>
      </c>
      <c r="H115" s="18"/>
      <c r="I115" s="18">
        <v>1</v>
      </c>
      <c r="J115" s="18"/>
      <c r="K115" s="18"/>
      <c r="L115" s="18">
        <f t="shared" si="7"/>
        <v>1</v>
      </c>
      <c r="M115" s="19"/>
    </row>
    <row r="116" spans="1:13" x14ac:dyDescent="0.3">
      <c r="A116" s="4"/>
      <c r="B116" s="4" t="s">
        <v>156</v>
      </c>
      <c r="C116" s="17"/>
      <c r="D116" s="4" t="s">
        <v>434</v>
      </c>
      <c r="E116" s="4" t="s">
        <v>48</v>
      </c>
      <c r="F116" s="4" t="s">
        <v>8</v>
      </c>
      <c r="G116" s="4" t="s">
        <v>49</v>
      </c>
      <c r="H116" s="18"/>
      <c r="I116" s="18"/>
      <c r="J116" s="18">
        <v>1</v>
      </c>
      <c r="K116" s="18"/>
      <c r="L116" s="18">
        <f t="shared" si="7"/>
        <v>1</v>
      </c>
      <c r="M116" s="19"/>
    </row>
    <row r="117" spans="1:13" x14ac:dyDescent="0.3">
      <c r="A117" s="4"/>
      <c r="B117" s="4" t="s">
        <v>125</v>
      </c>
      <c r="C117" s="17"/>
      <c r="D117" s="4" t="s">
        <v>435</v>
      </c>
      <c r="E117" s="4" t="s">
        <v>37</v>
      </c>
      <c r="F117" s="4" t="s">
        <v>37</v>
      </c>
      <c r="G117" s="4" t="s">
        <v>38</v>
      </c>
      <c r="H117" s="18"/>
      <c r="I117" s="18"/>
      <c r="J117" s="18"/>
      <c r="K117" s="18">
        <v>1</v>
      </c>
      <c r="L117" s="18">
        <f t="shared" si="7"/>
        <v>1</v>
      </c>
      <c r="M117" s="19"/>
    </row>
    <row r="118" spans="1:13" x14ac:dyDescent="0.3">
      <c r="A118" s="4"/>
      <c r="B118" s="4"/>
      <c r="C118" s="17"/>
      <c r="D118" s="4"/>
      <c r="E118" s="4"/>
      <c r="F118" s="4"/>
      <c r="G118" s="4"/>
      <c r="H118" s="18"/>
      <c r="I118" s="18"/>
      <c r="J118" s="18"/>
      <c r="K118" s="18"/>
      <c r="L118" s="18"/>
      <c r="M118" s="19"/>
    </row>
    <row r="119" spans="1:13" x14ac:dyDescent="0.3">
      <c r="A119" s="4" t="s">
        <v>527</v>
      </c>
      <c r="B119" s="4" t="s">
        <v>186</v>
      </c>
      <c r="C119" s="17" t="s">
        <v>119</v>
      </c>
      <c r="D119" s="4" t="s">
        <v>45</v>
      </c>
      <c r="E119" s="4" t="s">
        <v>34</v>
      </c>
      <c r="F119" s="4" t="s">
        <v>34</v>
      </c>
      <c r="G119" s="4" t="s">
        <v>34</v>
      </c>
      <c r="H119" s="18">
        <v>1</v>
      </c>
      <c r="I119" s="18"/>
      <c r="J119" s="18"/>
      <c r="K119" s="18"/>
      <c r="L119" s="18">
        <f t="shared" ref="L119:L126" si="8">SUM(H119:K119)</f>
        <v>1</v>
      </c>
      <c r="M119" s="19"/>
    </row>
    <row r="120" spans="1:13" x14ac:dyDescent="0.3">
      <c r="A120" s="4" t="s">
        <v>528</v>
      </c>
      <c r="B120" s="4" t="s">
        <v>187</v>
      </c>
      <c r="C120" s="17" t="s">
        <v>118</v>
      </c>
      <c r="D120" s="4" t="s">
        <v>46</v>
      </c>
      <c r="E120" s="4" t="s">
        <v>34</v>
      </c>
      <c r="F120" s="4" t="s">
        <v>34</v>
      </c>
      <c r="G120" s="4" t="s">
        <v>34</v>
      </c>
      <c r="H120" s="18">
        <v>1</v>
      </c>
      <c r="I120" s="18"/>
      <c r="J120" s="18"/>
      <c r="K120" s="18"/>
      <c r="L120" s="18">
        <f t="shared" si="8"/>
        <v>1</v>
      </c>
      <c r="M120" s="19"/>
    </row>
    <row r="121" spans="1:13" x14ac:dyDescent="0.3">
      <c r="A121" s="4" t="s">
        <v>529</v>
      </c>
      <c r="B121" s="4" t="s">
        <v>188</v>
      </c>
      <c r="C121" s="17" t="s">
        <v>430</v>
      </c>
      <c r="D121" s="4" t="s">
        <v>51</v>
      </c>
      <c r="E121" s="4" t="s">
        <v>34</v>
      </c>
      <c r="F121" s="4" t="s">
        <v>34</v>
      </c>
      <c r="G121" s="4" t="s">
        <v>34</v>
      </c>
      <c r="H121" s="18">
        <v>1</v>
      </c>
      <c r="I121" s="18"/>
      <c r="J121" s="18"/>
      <c r="K121" s="18"/>
      <c r="L121" s="18">
        <f t="shared" si="8"/>
        <v>1</v>
      </c>
      <c r="M121" s="19"/>
    </row>
    <row r="122" spans="1:13" x14ac:dyDescent="0.3">
      <c r="A122" s="4" t="s">
        <v>618</v>
      </c>
      <c r="B122" s="4" t="s">
        <v>189</v>
      </c>
      <c r="C122" s="17" t="s">
        <v>118</v>
      </c>
      <c r="D122" s="4" t="s">
        <v>46</v>
      </c>
      <c r="E122" s="4" t="s">
        <v>34</v>
      </c>
      <c r="F122" s="4" t="s">
        <v>34</v>
      </c>
      <c r="G122" s="4" t="s">
        <v>34</v>
      </c>
      <c r="H122" s="18">
        <v>1</v>
      </c>
      <c r="I122" s="18"/>
      <c r="J122" s="18"/>
      <c r="K122" s="18"/>
      <c r="L122" s="18">
        <f t="shared" si="8"/>
        <v>1</v>
      </c>
      <c r="M122" s="19"/>
    </row>
    <row r="123" spans="1:13" x14ac:dyDescent="0.3">
      <c r="A123" s="4" t="s">
        <v>619</v>
      </c>
      <c r="B123" s="4" t="s">
        <v>190</v>
      </c>
      <c r="C123" s="17" t="s">
        <v>430</v>
      </c>
      <c r="D123" s="4" t="s">
        <v>51</v>
      </c>
      <c r="E123" s="4" t="s">
        <v>34</v>
      </c>
      <c r="F123" s="4" t="s">
        <v>34</v>
      </c>
      <c r="G123" s="4" t="s">
        <v>34</v>
      </c>
      <c r="H123" s="18">
        <v>1</v>
      </c>
      <c r="I123" s="18"/>
      <c r="J123" s="18"/>
      <c r="K123" s="18"/>
      <c r="L123" s="18">
        <f t="shared" si="8"/>
        <v>1</v>
      </c>
      <c r="M123" s="19"/>
    </row>
    <row r="124" spans="1:13" x14ac:dyDescent="0.3">
      <c r="A124" s="4"/>
      <c r="B124" s="4" t="s">
        <v>121</v>
      </c>
      <c r="C124" s="17"/>
      <c r="D124" s="4" t="s">
        <v>440</v>
      </c>
      <c r="E124" s="4" t="s">
        <v>37</v>
      </c>
      <c r="F124" s="4" t="s">
        <v>37</v>
      </c>
      <c r="G124" s="4" t="s">
        <v>38</v>
      </c>
      <c r="H124" s="18"/>
      <c r="I124" s="18">
        <v>1</v>
      </c>
      <c r="J124" s="18"/>
      <c r="K124" s="18"/>
      <c r="L124" s="18">
        <f t="shared" si="8"/>
        <v>1</v>
      </c>
      <c r="M124" s="19"/>
    </row>
    <row r="125" spans="1:13" x14ac:dyDescent="0.3">
      <c r="A125" s="4"/>
      <c r="B125" s="4" t="s">
        <v>156</v>
      </c>
      <c r="C125" s="17"/>
      <c r="D125" s="4" t="s">
        <v>434</v>
      </c>
      <c r="E125" s="4" t="s">
        <v>48</v>
      </c>
      <c r="F125" s="4" t="s">
        <v>8</v>
      </c>
      <c r="G125" s="4" t="s">
        <v>49</v>
      </c>
      <c r="H125" s="18"/>
      <c r="I125" s="18"/>
      <c r="J125" s="18">
        <v>1</v>
      </c>
      <c r="K125" s="18"/>
      <c r="L125" s="18">
        <f t="shared" si="8"/>
        <v>1</v>
      </c>
      <c r="M125" s="19"/>
    </row>
    <row r="126" spans="1:13" x14ac:dyDescent="0.3">
      <c r="A126" s="4"/>
      <c r="B126" s="4" t="s">
        <v>125</v>
      </c>
      <c r="C126" s="17"/>
      <c r="D126" s="4" t="s">
        <v>435</v>
      </c>
      <c r="E126" s="4" t="s">
        <v>37</v>
      </c>
      <c r="F126" s="4" t="s">
        <v>37</v>
      </c>
      <c r="G126" s="4" t="s">
        <v>38</v>
      </c>
      <c r="H126" s="18"/>
      <c r="I126" s="18"/>
      <c r="J126" s="18"/>
      <c r="K126" s="18">
        <v>1</v>
      </c>
      <c r="L126" s="18">
        <f t="shared" si="8"/>
        <v>1</v>
      </c>
      <c r="M126" s="19"/>
    </row>
    <row r="127" spans="1:13" x14ac:dyDescent="0.3">
      <c r="A127" s="4"/>
      <c r="B127" s="4"/>
      <c r="C127" s="17"/>
      <c r="D127" s="4"/>
      <c r="E127" s="4"/>
      <c r="F127" s="4"/>
      <c r="G127" s="4"/>
      <c r="H127" s="18"/>
      <c r="I127" s="18"/>
      <c r="J127" s="18"/>
      <c r="K127" s="18"/>
      <c r="L127" s="18"/>
      <c r="M127" s="19"/>
    </row>
    <row r="128" spans="1:13" x14ac:dyDescent="0.3">
      <c r="A128" s="4">
        <v>6</v>
      </c>
      <c r="B128" s="4" t="s">
        <v>204</v>
      </c>
      <c r="C128" s="17" t="s">
        <v>116</v>
      </c>
      <c r="D128" s="4" t="s">
        <v>42</v>
      </c>
      <c r="E128" s="4" t="s">
        <v>34</v>
      </c>
      <c r="F128" s="4" t="s">
        <v>34</v>
      </c>
      <c r="G128" s="4" t="s">
        <v>34</v>
      </c>
      <c r="H128" s="18">
        <v>1</v>
      </c>
      <c r="I128" s="18"/>
      <c r="J128" s="18"/>
      <c r="K128" s="18"/>
      <c r="L128" s="18">
        <f t="shared" ref="L128:L135" si="9">SUM(H128:K128)</f>
        <v>1</v>
      </c>
      <c r="M128" s="19"/>
    </row>
    <row r="129" spans="1:13" x14ac:dyDescent="0.3">
      <c r="A129" s="4" t="s">
        <v>604</v>
      </c>
      <c r="B129" s="4" t="s">
        <v>205</v>
      </c>
      <c r="C129" s="17" t="s">
        <v>117</v>
      </c>
      <c r="D129" s="4" t="s">
        <v>45</v>
      </c>
      <c r="E129" s="4" t="s">
        <v>452</v>
      </c>
      <c r="F129" s="4" t="s">
        <v>453</v>
      </c>
      <c r="G129" s="4" t="s">
        <v>34</v>
      </c>
      <c r="H129" s="18">
        <v>1</v>
      </c>
      <c r="I129" s="18"/>
      <c r="J129" s="18"/>
      <c r="K129" s="18"/>
      <c r="L129" s="18">
        <f t="shared" si="9"/>
        <v>1</v>
      </c>
      <c r="M129" s="19"/>
    </row>
    <row r="130" spans="1:13" x14ac:dyDescent="0.3">
      <c r="A130" s="4" t="s">
        <v>605</v>
      </c>
      <c r="B130" s="4" t="s">
        <v>104</v>
      </c>
      <c r="C130" s="17" t="s">
        <v>431</v>
      </c>
      <c r="D130" s="4" t="s">
        <v>439</v>
      </c>
      <c r="E130" s="4" t="s">
        <v>874</v>
      </c>
      <c r="F130" s="4" t="s">
        <v>875</v>
      </c>
      <c r="G130" s="4" t="s">
        <v>463</v>
      </c>
      <c r="H130" s="18">
        <f>1/2</f>
        <v>0.5</v>
      </c>
      <c r="I130" s="18"/>
      <c r="J130" s="18"/>
      <c r="K130" s="18">
        <f>1/2</f>
        <v>0.5</v>
      </c>
      <c r="L130" s="18">
        <f t="shared" si="9"/>
        <v>1</v>
      </c>
      <c r="M130" s="19"/>
    </row>
    <row r="131" spans="1:13" x14ac:dyDescent="0.3">
      <c r="A131" s="4"/>
      <c r="B131" s="4" t="s">
        <v>148</v>
      </c>
      <c r="C131" s="17"/>
      <c r="D131" s="4" t="s">
        <v>440</v>
      </c>
      <c r="E131" s="4" t="s">
        <v>34</v>
      </c>
      <c r="F131" s="4" t="s">
        <v>34</v>
      </c>
      <c r="G131" s="4" t="s">
        <v>34</v>
      </c>
      <c r="H131" s="18"/>
      <c r="I131" s="18">
        <v>1</v>
      </c>
      <c r="J131" s="18"/>
      <c r="K131" s="18"/>
      <c r="L131" s="18">
        <f t="shared" si="9"/>
        <v>1</v>
      </c>
      <c r="M131" s="19"/>
    </row>
    <row r="132" spans="1:13" x14ac:dyDescent="0.3">
      <c r="A132" s="4"/>
      <c r="B132" s="4" t="s">
        <v>122</v>
      </c>
      <c r="C132" s="17"/>
      <c r="D132" s="4" t="s">
        <v>434</v>
      </c>
      <c r="E132" s="4" t="s">
        <v>37</v>
      </c>
      <c r="F132" s="4" t="s">
        <v>37</v>
      </c>
      <c r="G132" s="4" t="s">
        <v>38</v>
      </c>
      <c r="H132" s="18"/>
      <c r="I132" s="18"/>
      <c r="J132" s="18">
        <v>1</v>
      </c>
      <c r="K132" s="18"/>
      <c r="L132" s="18">
        <f t="shared" si="9"/>
        <v>1</v>
      </c>
      <c r="M132" s="19"/>
    </row>
    <row r="133" spans="1:13" x14ac:dyDescent="0.3">
      <c r="A133" s="4"/>
      <c r="B133" s="4" t="s">
        <v>162</v>
      </c>
      <c r="C133" s="17"/>
      <c r="D133" s="4" t="s">
        <v>434</v>
      </c>
      <c r="E133" s="4" t="s">
        <v>39</v>
      </c>
      <c r="F133" s="4" t="s">
        <v>40</v>
      </c>
      <c r="G133" s="4" t="s">
        <v>41</v>
      </c>
      <c r="H133" s="18"/>
      <c r="I133" s="18"/>
      <c r="J133" s="18">
        <v>1</v>
      </c>
      <c r="K133" s="18"/>
      <c r="L133" s="18">
        <f t="shared" si="9"/>
        <v>1</v>
      </c>
      <c r="M133" s="19"/>
    </row>
    <row r="134" spans="1:13" x14ac:dyDescent="0.3">
      <c r="A134" s="4"/>
      <c r="B134" s="4" t="s">
        <v>156</v>
      </c>
      <c r="C134" s="17"/>
      <c r="D134" s="4" t="s">
        <v>434</v>
      </c>
      <c r="E134" s="4" t="s">
        <v>48</v>
      </c>
      <c r="F134" s="4" t="s">
        <v>8</v>
      </c>
      <c r="G134" s="4" t="s">
        <v>49</v>
      </c>
      <c r="H134" s="18"/>
      <c r="I134" s="18"/>
      <c r="J134" s="18">
        <v>1</v>
      </c>
      <c r="K134" s="18"/>
      <c r="L134" s="18">
        <f t="shared" si="9"/>
        <v>1</v>
      </c>
      <c r="M134" s="19"/>
    </row>
    <row r="135" spans="1:13" x14ac:dyDescent="0.3">
      <c r="A135" s="4"/>
      <c r="B135" s="4" t="s">
        <v>125</v>
      </c>
      <c r="C135" s="17"/>
      <c r="D135" s="4" t="s">
        <v>435</v>
      </c>
      <c r="E135" s="4" t="s">
        <v>37</v>
      </c>
      <c r="F135" s="4" t="s">
        <v>37</v>
      </c>
      <c r="G135" s="4" t="s">
        <v>38</v>
      </c>
      <c r="H135" s="18"/>
      <c r="I135" s="18"/>
      <c r="J135" s="18"/>
      <c r="K135" s="18">
        <v>1</v>
      </c>
      <c r="L135" s="18">
        <f t="shared" si="9"/>
        <v>1</v>
      </c>
      <c r="M135" s="19"/>
    </row>
    <row r="136" spans="1:13" x14ac:dyDescent="0.3">
      <c r="A136" s="4"/>
      <c r="B136" s="4"/>
      <c r="C136" s="17"/>
      <c r="D136" s="4"/>
      <c r="E136" s="4"/>
      <c r="F136" s="4"/>
      <c r="G136" s="4"/>
      <c r="H136" s="18"/>
      <c r="I136" s="18"/>
      <c r="J136" s="18"/>
      <c r="K136" s="18"/>
      <c r="L136" s="18"/>
      <c r="M136" s="19"/>
    </row>
    <row r="137" spans="1:13" x14ac:dyDescent="0.3">
      <c r="A137" s="4" t="s">
        <v>607</v>
      </c>
      <c r="B137" s="4" t="s">
        <v>219</v>
      </c>
      <c r="C137" s="17" t="s">
        <v>119</v>
      </c>
      <c r="D137" s="4" t="s">
        <v>45</v>
      </c>
      <c r="E137" s="4" t="s">
        <v>452</v>
      </c>
      <c r="F137" s="4" t="s">
        <v>453</v>
      </c>
      <c r="G137" s="4" t="s">
        <v>34</v>
      </c>
      <c r="H137" s="18">
        <v>1</v>
      </c>
      <c r="I137" s="18"/>
      <c r="J137" s="18"/>
      <c r="K137" s="18"/>
      <c r="L137" s="18">
        <f t="shared" ref="L137:L200" si="10">SUM(H137:K137)</f>
        <v>1</v>
      </c>
      <c r="M137" s="19"/>
    </row>
    <row r="138" spans="1:13" x14ac:dyDescent="0.3">
      <c r="A138" s="4" t="s">
        <v>638</v>
      </c>
      <c r="B138" s="4" t="s">
        <v>673</v>
      </c>
      <c r="C138" s="17" t="s">
        <v>118</v>
      </c>
      <c r="D138" s="4" t="s">
        <v>46</v>
      </c>
      <c r="E138" s="4" t="s">
        <v>48</v>
      </c>
      <c r="F138" s="4" t="s">
        <v>58</v>
      </c>
      <c r="G138" s="4" t="s">
        <v>34</v>
      </c>
      <c r="H138" s="18">
        <v>1</v>
      </c>
      <c r="I138" s="18"/>
      <c r="J138" s="18"/>
      <c r="K138" s="18"/>
      <c r="L138" s="18">
        <f t="shared" si="10"/>
        <v>1</v>
      </c>
      <c r="M138" s="19"/>
    </row>
    <row r="139" spans="1:13" x14ac:dyDescent="0.3">
      <c r="A139" s="4" t="s">
        <v>639</v>
      </c>
      <c r="B139" s="4" t="s">
        <v>206</v>
      </c>
      <c r="C139" s="17" t="s">
        <v>430</v>
      </c>
      <c r="D139" s="4" t="s">
        <v>51</v>
      </c>
      <c r="E139" s="4" t="s">
        <v>48</v>
      </c>
      <c r="F139" s="4" t="s">
        <v>58</v>
      </c>
      <c r="G139" s="4" t="s">
        <v>34</v>
      </c>
      <c r="H139" s="18">
        <v>1</v>
      </c>
      <c r="I139" s="18"/>
      <c r="J139" s="18"/>
      <c r="K139" s="18"/>
      <c r="L139" s="18">
        <f t="shared" si="10"/>
        <v>1</v>
      </c>
      <c r="M139" s="19"/>
    </row>
    <row r="140" spans="1:13" x14ac:dyDescent="0.3">
      <c r="A140" s="4" t="s">
        <v>640</v>
      </c>
      <c r="B140" s="4" t="s">
        <v>678</v>
      </c>
      <c r="C140" s="17" t="s">
        <v>118</v>
      </c>
      <c r="D140" s="4" t="s">
        <v>46</v>
      </c>
      <c r="E140" s="4" t="s">
        <v>48</v>
      </c>
      <c r="F140" s="4" t="s">
        <v>58</v>
      </c>
      <c r="G140" s="4" t="s">
        <v>34</v>
      </c>
      <c r="H140" s="18">
        <v>1</v>
      </c>
      <c r="I140" s="18"/>
      <c r="J140" s="18"/>
      <c r="K140" s="18"/>
      <c r="L140" s="18">
        <f t="shared" si="10"/>
        <v>1</v>
      </c>
      <c r="M140" s="19"/>
    </row>
    <row r="141" spans="1:13" x14ac:dyDescent="0.3">
      <c r="A141" s="4" t="s">
        <v>641</v>
      </c>
      <c r="B141" s="4" t="s">
        <v>679</v>
      </c>
      <c r="C141" s="17" t="s">
        <v>430</v>
      </c>
      <c r="D141" s="4" t="s">
        <v>51</v>
      </c>
      <c r="E141" s="4" t="s">
        <v>48</v>
      </c>
      <c r="F141" s="4" t="s">
        <v>58</v>
      </c>
      <c r="G141" s="4" t="s">
        <v>34</v>
      </c>
      <c r="H141" s="18">
        <v>1</v>
      </c>
      <c r="I141" s="18"/>
      <c r="J141" s="18"/>
      <c r="K141" s="18"/>
      <c r="L141" s="18">
        <f t="shared" si="10"/>
        <v>1</v>
      </c>
      <c r="M141" s="19"/>
    </row>
    <row r="142" spans="1:13" x14ac:dyDescent="0.3">
      <c r="A142" s="4"/>
      <c r="B142" s="4" t="s">
        <v>207</v>
      </c>
      <c r="C142" s="17"/>
      <c r="D142" s="4" t="s">
        <v>433</v>
      </c>
      <c r="E142" s="4" t="s">
        <v>48</v>
      </c>
      <c r="F142" s="4" t="s">
        <v>58</v>
      </c>
      <c r="G142" s="4" t="s">
        <v>34</v>
      </c>
      <c r="H142" s="18"/>
      <c r="I142" s="18">
        <v>1</v>
      </c>
      <c r="J142" s="18"/>
      <c r="K142" s="18"/>
      <c r="L142" s="18">
        <f t="shared" si="10"/>
        <v>1</v>
      </c>
      <c r="M142" s="19"/>
    </row>
    <row r="143" spans="1:13" x14ac:dyDescent="0.3">
      <c r="A143" s="4"/>
      <c r="B143" s="4" t="s">
        <v>207</v>
      </c>
      <c r="C143" s="17"/>
      <c r="D143" s="4" t="s">
        <v>440</v>
      </c>
      <c r="E143" s="4" t="s">
        <v>48</v>
      </c>
      <c r="F143" s="4" t="s">
        <v>58</v>
      </c>
      <c r="G143" s="4" t="s">
        <v>34</v>
      </c>
      <c r="H143" s="18"/>
      <c r="I143" s="18">
        <v>1</v>
      </c>
      <c r="J143" s="18"/>
      <c r="K143" s="18"/>
      <c r="L143" s="18">
        <f t="shared" si="10"/>
        <v>1</v>
      </c>
      <c r="M143" s="19"/>
    </row>
    <row r="144" spans="1:13" x14ac:dyDescent="0.3">
      <c r="A144" s="4"/>
      <c r="B144" s="4" t="s">
        <v>156</v>
      </c>
      <c r="C144" s="17"/>
      <c r="D144" s="4" t="s">
        <v>434</v>
      </c>
      <c r="E144" s="4" t="s">
        <v>48</v>
      </c>
      <c r="F144" s="4" t="s">
        <v>8</v>
      </c>
      <c r="G144" s="4" t="s">
        <v>49</v>
      </c>
      <c r="H144" s="18"/>
      <c r="I144" s="18"/>
      <c r="J144" s="18">
        <v>1</v>
      </c>
      <c r="K144" s="18"/>
      <c r="L144" s="18">
        <f t="shared" si="10"/>
        <v>1</v>
      </c>
      <c r="M144" s="19"/>
    </row>
    <row r="145" spans="1:13" x14ac:dyDescent="0.3">
      <c r="A145" s="4"/>
      <c r="B145" s="4" t="s">
        <v>125</v>
      </c>
      <c r="C145" s="17"/>
      <c r="D145" s="4" t="s">
        <v>435</v>
      </c>
      <c r="E145" s="4" t="s">
        <v>37</v>
      </c>
      <c r="F145" s="4" t="s">
        <v>37</v>
      </c>
      <c r="G145" s="4" t="s">
        <v>38</v>
      </c>
      <c r="H145" s="18"/>
      <c r="I145" s="18"/>
      <c r="J145" s="18"/>
      <c r="K145" s="18">
        <v>1</v>
      </c>
      <c r="L145" s="18">
        <f t="shared" si="10"/>
        <v>1</v>
      </c>
      <c r="M145" s="19"/>
    </row>
    <row r="146" spans="1:13" x14ac:dyDescent="0.3">
      <c r="A146" s="4"/>
      <c r="B146" s="4"/>
      <c r="C146" s="17"/>
      <c r="D146" s="4"/>
      <c r="E146" s="4"/>
      <c r="F146" s="4"/>
      <c r="G146" s="4"/>
      <c r="H146" s="18"/>
      <c r="I146" s="18"/>
      <c r="J146" s="18"/>
      <c r="K146" s="18"/>
      <c r="L146" s="18"/>
      <c r="M146" s="19"/>
    </row>
    <row r="147" spans="1:13" x14ac:dyDescent="0.3">
      <c r="A147" s="4" t="s">
        <v>608</v>
      </c>
      <c r="B147" s="4" t="s">
        <v>458</v>
      </c>
      <c r="C147" s="17" t="s">
        <v>119</v>
      </c>
      <c r="D147" s="4" t="s">
        <v>45</v>
      </c>
      <c r="E147" s="4" t="s">
        <v>452</v>
      </c>
      <c r="F147" s="4" t="s">
        <v>453</v>
      </c>
      <c r="G147" s="4" t="s">
        <v>34</v>
      </c>
      <c r="H147" s="18">
        <v>1</v>
      </c>
      <c r="I147" s="18"/>
      <c r="J147" s="18"/>
      <c r="K147" s="18"/>
      <c r="L147" s="18">
        <f t="shared" si="10"/>
        <v>1</v>
      </c>
      <c r="M147" s="19"/>
    </row>
    <row r="148" spans="1:13" x14ac:dyDescent="0.3">
      <c r="A148" s="4" t="s">
        <v>642</v>
      </c>
      <c r="B148" s="4" t="s">
        <v>543</v>
      </c>
      <c r="C148" s="17" t="s">
        <v>118</v>
      </c>
      <c r="D148" s="4" t="s">
        <v>46</v>
      </c>
      <c r="E148" s="4" t="s">
        <v>452</v>
      </c>
      <c r="F148" s="4" t="s">
        <v>453</v>
      </c>
      <c r="G148" s="4" t="s">
        <v>34</v>
      </c>
      <c r="H148" s="18">
        <v>1</v>
      </c>
      <c r="I148" s="18"/>
      <c r="J148" s="18"/>
      <c r="K148" s="18"/>
      <c r="L148" s="18">
        <f t="shared" si="10"/>
        <v>1</v>
      </c>
      <c r="M148" s="19"/>
    </row>
    <row r="149" spans="1:13" x14ac:dyDescent="0.3">
      <c r="A149" s="4" t="s">
        <v>643</v>
      </c>
      <c r="B149" s="4" t="s">
        <v>544</v>
      </c>
      <c r="C149" s="17" t="s">
        <v>430</v>
      </c>
      <c r="D149" s="4" t="s">
        <v>51</v>
      </c>
      <c r="E149" s="4" t="s">
        <v>452</v>
      </c>
      <c r="F149" s="4" t="s">
        <v>453</v>
      </c>
      <c r="G149" s="4" t="s">
        <v>34</v>
      </c>
      <c r="H149" s="18">
        <v>1</v>
      </c>
      <c r="I149" s="18"/>
      <c r="J149" s="18"/>
      <c r="K149" s="18"/>
      <c r="L149" s="18">
        <f t="shared" si="10"/>
        <v>1</v>
      </c>
      <c r="M149" s="19"/>
    </row>
    <row r="150" spans="1:13" x14ac:dyDescent="0.3">
      <c r="A150" s="4" t="s">
        <v>644</v>
      </c>
      <c r="B150" s="4" t="s">
        <v>545</v>
      </c>
      <c r="C150" s="17" t="s">
        <v>118</v>
      </c>
      <c r="D150" s="4" t="s">
        <v>46</v>
      </c>
      <c r="E150" s="4" t="s">
        <v>48</v>
      </c>
      <c r="F150" s="4" t="s">
        <v>58</v>
      </c>
      <c r="G150" s="4" t="s">
        <v>34</v>
      </c>
      <c r="H150" s="18">
        <v>1</v>
      </c>
      <c r="I150" s="18"/>
      <c r="J150" s="18"/>
      <c r="K150" s="18"/>
      <c r="L150" s="18">
        <f t="shared" si="10"/>
        <v>1</v>
      </c>
      <c r="M150" s="19"/>
    </row>
    <row r="151" spans="1:13" x14ac:dyDescent="0.3">
      <c r="A151" s="4" t="s">
        <v>645</v>
      </c>
      <c r="B151" s="4" t="s">
        <v>546</v>
      </c>
      <c r="C151" s="17" t="s">
        <v>430</v>
      </c>
      <c r="D151" s="4" t="s">
        <v>51</v>
      </c>
      <c r="E151" s="4" t="s">
        <v>48</v>
      </c>
      <c r="F151" s="4" t="s">
        <v>58</v>
      </c>
      <c r="G151" s="4" t="s">
        <v>34</v>
      </c>
      <c r="H151" s="18">
        <v>1</v>
      </c>
      <c r="I151" s="18"/>
      <c r="J151" s="18"/>
      <c r="K151" s="18"/>
      <c r="L151" s="18">
        <f t="shared" si="10"/>
        <v>1</v>
      </c>
      <c r="M151" s="19"/>
    </row>
    <row r="152" spans="1:13" x14ac:dyDescent="0.3">
      <c r="A152" s="4"/>
      <c r="B152" s="4" t="s">
        <v>128</v>
      </c>
      <c r="C152" s="17"/>
      <c r="D152" s="4" t="s">
        <v>433</v>
      </c>
      <c r="E152" s="4" t="s">
        <v>48</v>
      </c>
      <c r="F152" s="4" t="s">
        <v>58</v>
      </c>
      <c r="G152" s="4" t="s">
        <v>34</v>
      </c>
      <c r="H152" s="18"/>
      <c r="I152" s="18">
        <v>1</v>
      </c>
      <c r="J152" s="18"/>
      <c r="K152" s="18"/>
      <c r="L152" s="18">
        <f t="shared" si="10"/>
        <v>1</v>
      </c>
      <c r="M152" s="19"/>
    </row>
    <row r="153" spans="1:13" x14ac:dyDescent="0.3">
      <c r="A153" s="4"/>
      <c r="B153" s="4" t="s">
        <v>156</v>
      </c>
      <c r="C153" s="17"/>
      <c r="D153" s="4" t="s">
        <v>434</v>
      </c>
      <c r="E153" s="4" t="s">
        <v>48</v>
      </c>
      <c r="F153" s="4" t="s">
        <v>8</v>
      </c>
      <c r="G153" s="4" t="s">
        <v>49</v>
      </c>
      <c r="H153" s="18"/>
      <c r="I153" s="18"/>
      <c r="J153" s="18">
        <v>1</v>
      </c>
      <c r="K153" s="18"/>
      <c r="L153" s="18">
        <f t="shared" si="10"/>
        <v>1</v>
      </c>
      <c r="M153" s="19"/>
    </row>
    <row r="154" spans="1:13" x14ac:dyDescent="0.3">
      <c r="A154" s="4"/>
      <c r="B154" s="4" t="s">
        <v>125</v>
      </c>
      <c r="C154" s="17"/>
      <c r="D154" s="4" t="s">
        <v>435</v>
      </c>
      <c r="E154" s="4" t="s">
        <v>37</v>
      </c>
      <c r="F154" s="4" t="s">
        <v>37</v>
      </c>
      <c r="G154" s="4" t="s">
        <v>38</v>
      </c>
      <c r="H154" s="18"/>
      <c r="I154" s="18"/>
      <c r="J154" s="18"/>
      <c r="K154" s="18">
        <v>1</v>
      </c>
      <c r="L154" s="18">
        <f t="shared" si="10"/>
        <v>1</v>
      </c>
      <c r="M154" s="19"/>
    </row>
    <row r="155" spans="1:13" x14ac:dyDescent="0.3">
      <c r="A155" s="4"/>
      <c r="B155" s="4"/>
      <c r="C155" s="17"/>
      <c r="D155" s="4"/>
      <c r="E155" s="4"/>
      <c r="F155" s="4"/>
      <c r="G155" s="4"/>
      <c r="H155" s="18"/>
      <c r="I155" s="18"/>
      <c r="J155" s="18"/>
      <c r="K155" s="18"/>
      <c r="L155" s="18"/>
      <c r="M155" s="19"/>
    </row>
    <row r="156" spans="1:13" x14ac:dyDescent="0.3">
      <c r="A156" s="4" t="s">
        <v>609</v>
      </c>
      <c r="B156" s="4" t="s">
        <v>459</v>
      </c>
      <c r="C156" s="17" t="s">
        <v>119</v>
      </c>
      <c r="D156" s="4" t="s">
        <v>45</v>
      </c>
      <c r="E156" s="4" t="s">
        <v>48</v>
      </c>
      <c r="F156" s="4" t="s">
        <v>58</v>
      </c>
      <c r="G156" s="4" t="s">
        <v>34</v>
      </c>
      <c r="H156" s="18">
        <v>1</v>
      </c>
      <c r="I156" s="18"/>
      <c r="J156" s="18"/>
      <c r="K156" s="18"/>
      <c r="L156" s="18">
        <f t="shared" si="10"/>
        <v>1</v>
      </c>
      <c r="M156" s="19"/>
    </row>
    <row r="157" spans="1:13" x14ac:dyDescent="0.3">
      <c r="A157" s="4" t="s">
        <v>646</v>
      </c>
      <c r="B157" s="4" t="s">
        <v>547</v>
      </c>
      <c r="C157" s="17" t="s">
        <v>118</v>
      </c>
      <c r="D157" s="4" t="s">
        <v>46</v>
      </c>
      <c r="E157" s="4" t="s">
        <v>48</v>
      </c>
      <c r="F157" s="4" t="s">
        <v>58</v>
      </c>
      <c r="G157" s="4" t="s">
        <v>34</v>
      </c>
      <c r="H157" s="18">
        <v>1</v>
      </c>
      <c r="I157" s="18"/>
      <c r="J157" s="18"/>
      <c r="K157" s="18"/>
      <c r="L157" s="18">
        <f t="shared" si="10"/>
        <v>1</v>
      </c>
      <c r="M157" s="19"/>
    </row>
    <row r="158" spans="1:13" x14ac:dyDescent="0.3">
      <c r="A158" s="4" t="s">
        <v>647</v>
      </c>
      <c r="B158" s="4" t="s">
        <v>674</v>
      </c>
      <c r="C158" s="17" t="s">
        <v>430</v>
      </c>
      <c r="D158" s="4" t="s">
        <v>51</v>
      </c>
      <c r="E158" s="4" t="s">
        <v>48</v>
      </c>
      <c r="F158" s="4" t="s">
        <v>58</v>
      </c>
      <c r="G158" s="4" t="s">
        <v>34</v>
      </c>
      <c r="H158" s="18">
        <v>1</v>
      </c>
      <c r="I158" s="18"/>
      <c r="J158" s="18"/>
      <c r="K158" s="18"/>
      <c r="L158" s="18">
        <f t="shared" si="10"/>
        <v>1</v>
      </c>
      <c r="M158" s="19"/>
    </row>
    <row r="159" spans="1:13" x14ac:dyDescent="0.3">
      <c r="A159" s="4" t="s">
        <v>648</v>
      </c>
      <c r="B159" s="4" t="s">
        <v>208</v>
      </c>
      <c r="C159" s="17" t="s">
        <v>118</v>
      </c>
      <c r="D159" s="4" t="s">
        <v>46</v>
      </c>
      <c r="E159" s="4" t="s">
        <v>48</v>
      </c>
      <c r="F159" s="4" t="s">
        <v>58</v>
      </c>
      <c r="G159" s="4" t="s">
        <v>34</v>
      </c>
      <c r="H159" s="18">
        <v>1</v>
      </c>
      <c r="I159" s="18"/>
      <c r="J159" s="18"/>
      <c r="K159" s="18"/>
      <c r="L159" s="18">
        <f t="shared" si="10"/>
        <v>1</v>
      </c>
      <c r="M159" s="19"/>
    </row>
    <row r="160" spans="1:13" x14ac:dyDescent="0.3">
      <c r="A160" s="4" t="s">
        <v>649</v>
      </c>
      <c r="B160" s="4" t="s">
        <v>548</v>
      </c>
      <c r="C160" s="17" t="s">
        <v>430</v>
      </c>
      <c r="D160" s="4" t="s">
        <v>51</v>
      </c>
      <c r="E160" s="4" t="s">
        <v>48</v>
      </c>
      <c r="F160" s="4" t="s">
        <v>58</v>
      </c>
      <c r="G160" s="4" t="s">
        <v>34</v>
      </c>
      <c r="H160" s="18">
        <v>1</v>
      </c>
      <c r="I160" s="18"/>
      <c r="J160" s="18"/>
      <c r="K160" s="18"/>
      <c r="L160" s="18">
        <f t="shared" si="10"/>
        <v>1</v>
      </c>
      <c r="M160" s="19"/>
    </row>
    <row r="161" spans="1:13" x14ac:dyDescent="0.3">
      <c r="A161" s="4"/>
      <c r="B161" s="4" t="s">
        <v>207</v>
      </c>
      <c r="C161" s="17"/>
      <c r="D161" s="4" t="s">
        <v>433</v>
      </c>
      <c r="E161" s="4" t="s">
        <v>48</v>
      </c>
      <c r="F161" s="4" t="s">
        <v>58</v>
      </c>
      <c r="G161" s="4" t="s">
        <v>34</v>
      </c>
      <c r="H161" s="18"/>
      <c r="I161" s="18">
        <v>1</v>
      </c>
      <c r="J161" s="18"/>
      <c r="K161" s="18"/>
      <c r="L161" s="18">
        <f t="shared" si="10"/>
        <v>1</v>
      </c>
      <c r="M161" s="19"/>
    </row>
    <row r="162" spans="1:13" x14ac:dyDescent="0.3">
      <c r="A162" s="4"/>
      <c r="B162" s="4" t="s">
        <v>156</v>
      </c>
      <c r="C162" s="17"/>
      <c r="D162" s="4" t="s">
        <v>434</v>
      </c>
      <c r="E162" s="4" t="s">
        <v>48</v>
      </c>
      <c r="F162" s="4" t="s">
        <v>8</v>
      </c>
      <c r="G162" s="4" t="s">
        <v>49</v>
      </c>
      <c r="H162" s="18"/>
      <c r="I162" s="18"/>
      <c r="J162" s="18">
        <v>1</v>
      </c>
      <c r="K162" s="18"/>
      <c r="L162" s="18">
        <f t="shared" si="10"/>
        <v>1</v>
      </c>
      <c r="M162" s="19"/>
    </row>
    <row r="163" spans="1:13" x14ac:dyDescent="0.3">
      <c r="A163" s="4"/>
      <c r="B163" s="4" t="s">
        <v>125</v>
      </c>
      <c r="C163" s="17"/>
      <c r="D163" s="4" t="s">
        <v>435</v>
      </c>
      <c r="E163" s="4" t="s">
        <v>37</v>
      </c>
      <c r="F163" s="4" t="s">
        <v>37</v>
      </c>
      <c r="G163" s="4" t="s">
        <v>38</v>
      </c>
      <c r="H163" s="18"/>
      <c r="I163" s="18"/>
      <c r="J163" s="18"/>
      <c r="K163" s="18">
        <v>1</v>
      </c>
      <c r="L163" s="18">
        <f t="shared" si="10"/>
        <v>1</v>
      </c>
      <c r="M163" s="19"/>
    </row>
    <row r="164" spans="1:13" x14ac:dyDescent="0.3">
      <c r="A164" s="4"/>
      <c r="B164" s="4"/>
      <c r="C164" s="17"/>
      <c r="D164" s="4"/>
      <c r="E164" s="4"/>
      <c r="F164" s="4"/>
      <c r="G164" s="4"/>
      <c r="H164" s="18"/>
      <c r="I164" s="18"/>
      <c r="J164" s="18"/>
      <c r="K164" s="18"/>
      <c r="L164" s="18"/>
      <c r="M164" s="19"/>
    </row>
    <row r="165" spans="1:13" x14ac:dyDescent="0.3">
      <c r="A165" s="4" t="s">
        <v>610</v>
      </c>
      <c r="B165" s="4" t="s">
        <v>460</v>
      </c>
      <c r="C165" s="17" t="s">
        <v>119</v>
      </c>
      <c r="D165" s="4" t="s">
        <v>45</v>
      </c>
      <c r="E165" s="4" t="s">
        <v>48</v>
      </c>
      <c r="F165" s="4" t="s">
        <v>58</v>
      </c>
      <c r="G165" s="4" t="s">
        <v>34</v>
      </c>
      <c r="H165" s="18">
        <v>1</v>
      </c>
      <c r="I165" s="18"/>
      <c r="J165" s="18"/>
      <c r="K165" s="18"/>
      <c r="L165" s="18">
        <f t="shared" si="10"/>
        <v>1</v>
      </c>
      <c r="M165" s="19"/>
    </row>
    <row r="166" spans="1:13" x14ac:dyDescent="0.3">
      <c r="A166" s="4" t="s">
        <v>650</v>
      </c>
      <c r="B166" s="4" t="s">
        <v>209</v>
      </c>
      <c r="C166" s="17" t="s">
        <v>118</v>
      </c>
      <c r="D166" s="4" t="s">
        <v>46</v>
      </c>
      <c r="E166" s="4" t="s">
        <v>48</v>
      </c>
      <c r="F166" s="4" t="s">
        <v>58</v>
      </c>
      <c r="G166" s="4" t="s">
        <v>59</v>
      </c>
      <c r="H166" s="18">
        <v>1</v>
      </c>
      <c r="I166" s="18"/>
      <c r="J166" s="18"/>
      <c r="K166" s="18"/>
      <c r="L166" s="18">
        <f t="shared" si="10"/>
        <v>1</v>
      </c>
      <c r="M166" s="19"/>
    </row>
    <row r="167" spans="1:13" x14ac:dyDescent="0.3">
      <c r="A167" s="4" t="s">
        <v>651</v>
      </c>
      <c r="B167" s="4" t="s">
        <v>549</v>
      </c>
      <c r="C167" s="17" t="s">
        <v>430</v>
      </c>
      <c r="D167" s="4" t="s">
        <v>51</v>
      </c>
      <c r="E167" s="4" t="s">
        <v>48</v>
      </c>
      <c r="F167" s="4" t="s">
        <v>58</v>
      </c>
      <c r="G167" s="4" t="s">
        <v>59</v>
      </c>
      <c r="H167" s="18">
        <v>1</v>
      </c>
      <c r="I167" s="18"/>
      <c r="J167" s="18"/>
      <c r="K167" s="18"/>
      <c r="L167" s="18">
        <f t="shared" si="10"/>
        <v>1</v>
      </c>
      <c r="M167" s="19"/>
    </row>
    <row r="168" spans="1:13" x14ac:dyDescent="0.3">
      <c r="A168" s="4" t="s">
        <v>652</v>
      </c>
      <c r="B168" s="4" t="s">
        <v>210</v>
      </c>
      <c r="C168" s="17" t="s">
        <v>118</v>
      </c>
      <c r="D168" s="4" t="s">
        <v>46</v>
      </c>
      <c r="E168" s="4" t="s">
        <v>48</v>
      </c>
      <c r="F168" s="4" t="s">
        <v>620</v>
      </c>
      <c r="G168" s="4" t="s">
        <v>34</v>
      </c>
      <c r="H168" s="18">
        <v>1</v>
      </c>
      <c r="I168" s="18"/>
      <c r="J168" s="18"/>
      <c r="K168" s="18"/>
      <c r="L168" s="18">
        <f t="shared" si="10"/>
        <v>1</v>
      </c>
      <c r="M168" s="19"/>
    </row>
    <row r="169" spans="1:13" x14ac:dyDescent="0.3">
      <c r="A169" s="4" t="s">
        <v>653</v>
      </c>
      <c r="B169" s="4" t="s">
        <v>550</v>
      </c>
      <c r="C169" s="17" t="s">
        <v>430</v>
      </c>
      <c r="D169" s="4" t="s">
        <v>51</v>
      </c>
      <c r="E169" s="4" t="s">
        <v>48</v>
      </c>
      <c r="F169" s="4" t="s">
        <v>620</v>
      </c>
      <c r="G169" s="4" t="s">
        <v>34</v>
      </c>
      <c r="H169" s="18">
        <v>1</v>
      </c>
      <c r="I169" s="18"/>
      <c r="J169" s="18"/>
      <c r="K169" s="18"/>
      <c r="L169" s="18">
        <f t="shared" si="10"/>
        <v>1</v>
      </c>
      <c r="M169" s="19"/>
    </row>
    <row r="170" spans="1:13" x14ac:dyDescent="0.3">
      <c r="A170" s="4"/>
      <c r="B170" s="4" t="s">
        <v>129</v>
      </c>
      <c r="C170" s="17"/>
      <c r="D170" s="4" t="s">
        <v>433</v>
      </c>
      <c r="E170" s="4" t="s">
        <v>48</v>
      </c>
      <c r="F170" s="4" t="s">
        <v>58</v>
      </c>
      <c r="G170" s="4" t="s">
        <v>59</v>
      </c>
      <c r="H170" s="18"/>
      <c r="I170" s="18">
        <v>1</v>
      </c>
      <c r="J170" s="18"/>
      <c r="K170" s="18"/>
      <c r="L170" s="18">
        <f t="shared" si="10"/>
        <v>1</v>
      </c>
      <c r="M170" s="19"/>
    </row>
    <row r="171" spans="1:13" x14ac:dyDescent="0.3">
      <c r="A171" s="4"/>
      <c r="B171" s="4" t="s">
        <v>211</v>
      </c>
      <c r="C171" s="17"/>
      <c r="D171" s="4" t="s">
        <v>433</v>
      </c>
      <c r="E171" s="4" t="s">
        <v>48</v>
      </c>
      <c r="F171" s="4" t="s">
        <v>8</v>
      </c>
      <c r="G171" s="4" t="s">
        <v>49</v>
      </c>
      <c r="H171" s="18"/>
      <c r="I171" s="18">
        <v>1</v>
      </c>
      <c r="J171" s="18"/>
      <c r="K171" s="18"/>
      <c r="L171" s="18">
        <f t="shared" si="10"/>
        <v>1</v>
      </c>
      <c r="M171" s="19"/>
    </row>
    <row r="172" spans="1:13" x14ac:dyDescent="0.3">
      <c r="A172" s="4"/>
      <c r="B172" s="4" t="s">
        <v>156</v>
      </c>
      <c r="C172" s="17"/>
      <c r="D172" s="4" t="s">
        <v>434</v>
      </c>
      <c r="E172" s="4" t="s">
        <v>48</v>
      </c>
      <c r="F172" s="4" t="s">
        <v>8</v>
      </c>
      <c r="G172" s="4" t="s">
        <v>49</v>
      </c>
      <c r="H172" s="18"/>
      <c r="I172" s="18"/>
      <c r="J172" s="18">
        <v>1</v>
      </c>
      <c r="K172" s="18"/>
      <c r="L172" s="18">
        <f t="shared" si="10"/>
        <v>1</v>
      </c>
      <c r="M172" s="19"/>
    </row>
    <row r="173" spans="1:13" x14ac:dyDescent="0.3">
      <c r="A173" s="4"/>
      <c r="B173" s="4" t="s">
        <v>125</v>
      </c>
      <c r="C173" s="17"/>
      <c r="D173" s="4" t="s">
        <v>435</v>
      </c>
      <c r="E173" s="4" t="s">
        <v>37</v>
      </c>
      <c r="F173" s="4" t="s">
        <v>37</v>
      </c>
      <c r="G173" s="4" t="s">
        <v>38</v>
      </c>
      <c r="H173" s="18"/>
      <c r="I173" s="18"/>
      <c r="J173" s="18"/>
      <c r="K173" s="18">
        <v>1</v>
      </c>
      <c r="L173" s="18">
        <f t="shared" si="10"/>
        <v>1</v>
      </c>
      <c r="M173" s="19"/>
    </row>
    <row r="174" spans="1:13" x14ac:dyDescent="0.3">
      <c r="A174" s="4"/>
      <c r="B174" s="4"/>
      <c r="C174" s="17"/>
      <c r="D174" s="4"/>
      <c r="E174" s="4"/>
      <c r="F174" s="4"/>
      <c r="G174" s="4"/>
      <c r="H174" s="18"/>
      <c r="I174" s="18"/>
      <c r="J174" s="18"/>
      <c r="K174" s="18"/>
      <c r="L174" s="18"/>
      <c r="M174" s="19"/>
    </row>
    <row r="175" spans="1:13" x14ac:dyDescent="0.3">
      <c r="A175" s="30" t="s">
        <v>611</v>
      </c>
      <c r="B175" s="4" t="s">
        <v>461</v>
      </c>
      <c r="C175" s="17" t="s">
        <v>119</v>
      </c>
      <c r="D175" s="4" t="s">
        <v>45</v>
      </c>
      <c r="E175" s="4" t="s">
        <v>48</v>
      </c>
      <c r="F175" s="4" t="s">
        <v>58</v>
      </c>
      <c r="G175" s="4" t="s">
        <v>34</v>
      </c>
      <c r="H175" s="18">
        <v>1</v>
      </c>
      <c r="I175" s="18"/>
      <c r="J175" s="18"/>
      <c r="K175" s="18"/>
      <c r="L175" s="18">
        <f t="shared" si="10"/>
        <v>1</v>
      </c>
      <c r="M175" s="19"/>
    </row>
    <row r="176" spans="1:13" x14ac:dyDescent="0.3">
      <c r="A176" s="30" t="s">
        <v>654</v>
      </c>
      <c r="B176" s="4" t="s">
        <v>212</v>
      </c>
      <c r="C176" s="17" t="s">
        <v>118</v>
      </c>
      <c r="D176" s="4" t="s">
        <v>46</v>
      </c>
      <c r="E176" s="4" t="s">
        <v>48</v>
      </c>
      <c r="F176" s="4" t="s">
        <v>58</v>
      </c>
      <c r="G176" s="4" t="s">
        <v>34</v>
      </c>
      <c r="H176" s="18">
        <v>1</v>
      </c>
      <c r="I176" s="18"/>
      <c r="J176" s="18"/>
      <c r="K176" s="18"/>
      <c r="L176" s="18">
        <f t="shared" si="10"/>
        <v>1</v>
      </c>
      <c r="M176" s="19"/>
    </row>
    <row r="177" spans="1:13" x14ac:dyDescent="0.3">
      <c r="A177" s="30" t="s">
        <v>655</v>
      </c>
      <c r="B177" s="4" t="s">
        <v>213</v>
      </c>
      <c r="C177" s="17" t="s">
        <v>430</v>
      </c>
      <c r="D177" s="4" t="s">
        <v>51</v>
      </c>
      <c r="E177" s="4" t="s">
        <v>48</v>
      </c>
      <c r="F177" s="4" t="s">
        <v>58</v>
      </c>
      <c r="G177" s="4" t="s">
        <v>34</v>
      </c>
      <c r="H177" s="18">
        <v>1</v>
      </c>
      <c r="I177" s="18"/>
      <c r="J177" s="18"/>
      <c r="K177" s="18"/>
      <c r="L177" s="18">
        <f t="shared" si="10"/>
        <v>1</v>
      </c>
      <c r="M177" s="19"/>
    </row>
    <row r="178" spans="1:13" x14ac:dyDescent="0.3">
      <c r="A178" s="30" t="s">
        <v>656</v>
      </c>
      <c r="B178" s="4" t="s">
        <v>214</v>
      </c>
      <c r="C178" s="17" t="s">
        <v>118</v>
      </c>
      <c r="D178" s="4" t="s">
        <v>46</v>
      </c>
      <c r="E178" s="4" t="s">
        <v>48</v>
      </c>
      <c r="F178" s="4" t="s">
        <v>58</v>
      </c>
      <c r="G178" s="4" t="s">
        <v>34</v>
      </c>
      <c r="H178" s="18">
        <v>1</v>
      </c>
      <c r="I178" s="18"/>
      <c r="J178" s="18"/>
      <c r="K178" s="18"/>
      <c r="L178" s="18">
        <f t="shared" si="10"/>
        <v>1</v>
      </c>
      <c r="M178" s="19"/>
    </row>
    <row r="179" spans="1:13" x14ac:dyDescent="0.3">
      <c r="A179" s="30" t="s">
        <v>657</v>
      </c>
      <c r="B179" s="4" t="s">
        <v>215</v>
      </c>
      <c r="C179" s="17" t="s">
        <v>430</v>
      </c>
      <c r="D179" s="4" t="s">
        <v>51</v>
      </c>
      <c r="E179" s="4" t="s">
        <v>48</v>
      </c>
      <c r="F179" s="4" t="s">
        <v>58</v>
      </c>
      <c r="G179" s="4" t="s">
        <v>34</v>
      </c>
      <c r="H179" s="18">
        <v>1</v>
      </c>
      <c r="I179" s="18"/>
      <c r="J179" s="18"/>
      <c r="K179" s="18"/>
      <c r="L179" s="18">
        <f t="shared" si="10"/>
        <v>1</v>
      </c>
      <c r="M179" s="19"/>
    </row>
    <row r="180" spans="1:13" x14ac:dyDescent="0.3">
      <c r="A180" s="4"/>
      <c r="B180" s="4" t="s">
        <v>121</v>
      </c>
      <c r="C180" s="17"/>
      <c r="D180" s="4" t="s">
        <v>440</v>
      </c>
      <c r="E180" s="4" t="s">
        <v>37</v>
      </c>
      <c r="F180" s="4" t="s">
        <v>37</v>
      </c>
      <c r="G180" s="4" t="s">
        <v>38</v>
      </c>
      <c r="H180" s="18"/>
      <c r="I180" s="18">
        <v>1</v>
      </c>
      <c r="J180" s="18"/>
      <c r="K180" s="18"/>
      <c r="L180" s="18">
        <f t="shared" si="10"/>
        <v>1</v>
      </c>
      <c r="M180" s="19"/>
    </row>
    <row r="181" spans="1:13" x14ac:dyDescent="0.3">
      <c r="A181" s="4"/>
      <c r="B181" s="4" t="s">
        <v>156</v>
      </c>
      <c r="C181" s="17"/>
      <c r="D181" s="4" t="s">
        <v>434</v>
      </c>
      <c r="E181" s="4" t="s">
        <v>48</v>
      </c>
      <c r="F181" s="4" t="s">
        <v>8</v>
      </c>
      <c r="G181" s="4" t="s">
        <v>49</v>
      </c>
      <c r="H181" s="18"/>
      <c r="I181" s="18"/>
      <c r="J181" s="18">
        <v>1</v>
      </c>
      <c r="K181" s="18"/>
      <c r="L181" s="18">
        <f t="shared" si="10"/>
        <v>1</v>
      </c>
      <c r="M181" s="19"/>
    </row>
    <row r="182" spans="1:13" x14ac:dyDescent="0.3">
      <c r="A182" s="4"/>
      <c r="B182" s="4" t="s">
        <v>125</v>
      </c>
      <c r="C182" s="17"/>
      <c r="D182" s="4" t="s">
        <v>435</v>
      </c>
      <c r="E182" s="4" t="s">
        <v>37</v>
      </c>
      <c r="F182" s="4" t="s">
        <v>37</v>
      </c>
      <c r="G182" s="4" t="s">
        <v>38</v>
      </c>
      <c r="H182" s="18"/>
      <c r="I182" s="18"/>
      <c r="J182" s="18"/>
      <c r="K182" s="18">
        <v>1</v>
      </c>
      <c r="L182" s="18">
        <f t="shared" si="10"/>
        <v>1</v>
      </c>
      <c r="M182" s="19"/>
    </row>
    <row r="183" spans="1:13" x14ac:dyDescent="0.3">
      <c r="A183" s="4"/>
      <c r="B183" s="4"/>
      <c r="C183" s="17"/>
      <c r="D183" s="4"/>
      <c r="E183" s="4"/>
      <c r="F183" s="4"/>
      <c r="G183" s="4"/>
      <c r="H183" s="18"/>
      <c r="I183" s="18"/>
      <c r="J183" s="18"/>
      <c r="K183" s="18"/>
      <c r="L183" s="18"/>
      <c r="M183" s="19"/>
    </row>
    <row r="184" spans="1:13" x14ac:dyDescent="0.3">
      <c r="A184" s="4" t="s">
        <v>612</v>
      </c>
      <c r="B184" s="4" t="s">
        <v>56</v>
      </c>
      <c r="C184" s="17" t="s">
        <v>118</v>
      </c>
      <c r="D184" s="4" t="s">
        <v>46</v>
      </c>
      <c r="E184" s="4" t="s">
        <v>48</v>
      </c>
      <c r="F184" s="4" t="s">
        <v>58</v>
      </c>
      <c r="G184" s="4" t="s">
        <v>59</v>
      </c>
      <c r="H184" s="18">
        <v>1</v>
      </c>
      <c r="I184" s="18"/>
      <c r="J184" s="18"/>
      <c r="K184" s="18"/>
      <c r="L184" s="18">
        <f t="shared" si="10"/>
        <v>1</v>
      </c>
      <c r="M184" s="19"/>
    </row>
    <row r="185" spans="1:13" x14ac:dyDescent="0.3">
      <c r="A185" s="4" t="s">
        <v>658</v>
      </c>
      <c r="B185" s="4" t="s">
        <v>216</v>
      </c>
      <c r="C185" s="17" t="s">
        <v>430</v>
      </c>
      <c r="D185" s="4" t="s">
        <v>51</v>
      </c>
      <c r="E185" s="4" t="s">
        <v>48</v>
      </c>
      <c r="F185" s="4" t="s">
        <v>58</v>
      </c>
      <c r="G185" s="4" t="s">
        <v>59</v>
      </c>
      <c r="H185" s="18">
        <v>1</v>
      </c>
      <c r="I185" s="18"/>
      <c r="J185" s="18"/>
      <c r="K185" s="18"/>
      <c r="L185" s="18">
        <f t="shared" si="10"/>
        <v>1</v>
      </c>
      <c r="M185" s="19"/>
    </row>
    <row r="186" spans="1:13" x14ac:dyDescent="0.3">
      <c r="A186" s="4"/>
      <c r="B186" s="4" t="s">
        <v>129</v>
      </c>
      <c r="C186" s="17"/>
      <c r="D186" s="4" t="s">
        <v>433</v>
      </c>
      <c r="E186" s="4" t="s">
        <v>48</v>
      </c>
      <c r="F186" s="4" t="s">
        <v>58</v>
      </c>
      <c r="G186" s="4" t="s">
        <v>59</v>
      </c>
      <c r="H186" s="18"/>
      <c r="I186" s="18">
        <v>2</v>
      </c>
      <c r="J186" s="18"/>
      <c r="K186" s="18"/>
      <c r="L186" s="18">
        <f t="shared" si="10"/>
        <v>2</v>
      </c>
      <c r="M186" s="19"/>
    </row>
    <row r="187" spans="1:13" x14ac:dyDescent="0.3">
      <c r="A187" s="4"/>
      <c r="B187" s="4" t="s">
        <v>129</v>
      </c>
      <c r="C187" s="17"/>
      <c r="D187" s="4" t="s">
        <v>440</v>
      </c>
      <c r="E187" s="4" t="s">
        <v>48</v>
      </c>
      <c r="F187" s="4" t="s">
        <v>58</v>
      </c>
      <c r="G187" s="4" t="s">
        <v>59</v>
      </c>
      <c r="H187" s="18"/>
      <c r="I187" s="18">
        <v>2</v>
      </c>
      <c r="J187" s="18"/>
      <c r="K187" s="18"/>
      <c r="L187" s="18">
        <f t="shared" si="10"/>
        <v>2</v>
      </c>
      <c r="M187" s="19"/>
    </row>
    <row r="188" spans="1:13" x14ac:dyDescent="0.3">
      <c r="A188" s="4"/>
      <c r="B188" s="4"/>
      <c r="C188" s="17"/>
      <c r="D188" s="4"/>
      <c r="E188" s="4"/>
      <c r="F188" s="4"/>
      <c r="G188" s="4"/>
      <c r="H188" s="18"/>
      <c r="I188" s="18"/>
      <c r="J188" s="18"/>
      <c r="K188" s="18"/>
      <c r="L188" s="18"/>
      <c r="M188" s="19"/>
    </row>
    <row r="189" spans="1:13" x14ac:dyDescent="0.3">
      <c r="A189" s="4">
        <v>7</v>
      </c>
      <c r="B189" s="4" t="s">
        <v>217</v>
      </c>
      <c r="C189" s="17" t="s">
        <v>116</v>
      </c>
      <c r="D189" s="4" t="s">
        <v>42</v>
      </c>
      <c r="E189" s="4" t="s">
        <v>33</v>
      </c>
      <c r="F189" s="4" t="s">
        <v>33</v>
      </c>
      <c r="G189" s="4" t="s">
        <v>34</v>
      </c>
      <c r="H189" s="18">
        <v>1</v>
      </c>
      <c r="I189" s="18"/>
      <c r="J189" s="18"/>
      <c r="K189" s="18"/>
      <c r="L189" s="18">
        <f t="shared" si="10"/>
        <v>1</v>
      </c>
      <c r="M189" s="19"/>
    </row>
    <row r="190" spans="1:13" x14ac:dyDescent="0.3">
      <c r="A190" s="4" t="s">
        <v>613</v>
      </c>
      <c r="B190" s="4" t="s">
        <v>218</v>
      </c>
      <c r="C190" s="17" t="s">
        <v>117</v>
      </c>
      <c r="D190" s="4" t="s">
        <v>45</v>
      </c>
      <c r="E190" s="4" t="s">
        <v>33</v>
      </c>
      <c r="F190" s="4" t="s">
        <v>33</v>
      </c>
      <c r="G190" s="4" t="s">
        <v>34</v>
      </c>
      <c r="H190" s="18">
        <v>1</v>
      </c>
      <c r="I190" s="18"/>
      <c r="J190" s="18"/>
      <c r="K190" s="18"/>
      <c r="L190" s="18">
        <f t="shared" si="10"/>
        <v>1</v>
      </c>
      <c r="M190" s="19"/>
    </row>
    <row r="191" spans="1:13" x14ac:dyDescent="0.3">
      <c r="A191" s="4" t="s">
        <v>615</v>
      </c>
      <c r="B191" s="4" t="s">
        <v>104</v>
      </c>
      <c r="C191" s="17" t="s">
        <v>431</v>
      </c>
      <c r="D191" s="4" t="s">
        <v>439</v>
      </c>
      <c r="E191" s="4" t="s">
        <v>37</v>
      </c>
      <c r="F191" s="4" t="s">
        <v>37</v>
      </c>
      <c r="G191" s="4" t="s">
        <v>37</v>
      </c>
      <c r="H191" s="18">
        <f>1/2</f>
        <v>0.5</v>
      </c>
      <c r="I191" s="18"/>
      <c r="J191" s="18"/>
      <c r="K191" s="18">
        <f>1/2</f>
        <v>0.5</v>
      </c>
      <c r="L191" s="18">
        <f t="shared" si="10"/>
        <v>1</v>
      </c>
      <c r="M191" s="19"/>
    </row>
    <row r="192" spans="1:13" x14ac:dyDescent="0.3">
      <c r="A192" s="4"/>
      <c r="B192" s="4" t="s">
        <v>148</v>
      </c>
      <c r="C192" s="17"/>
      <c r="D192" s="4" t="s">
        <v>440</v>
      </c>
      <c r="E192" s="4" t="s">
        <v>34</v>
      </c>
      <c r="F192" s="4" t="s">
        <v>34</v>
      </c>
      <c r="G192" s="4" t="s">
        <v>34</v>
      </c>
      <c r="H192" s="18"/>
      <c r="I192" s="18">
        <v>1</v>
      </c>
      <c r="J192" s="18"/>
      <c r="K192" s="18"/>
      <c r="L192" s="18">
        <f t="shared" si="10"/>
        <v>1</v>
      </c>
      <c r="M192" s="19"/>
    </row>
    <row r="193" spans="1:13" x14ac:dyDescent="0.3">
      <c r="A193" s="4"/>
      <c r="B193" s="4" t="s">
        <v>122</v>
      </c>
      <c r="C193" s="17"/>
      <c r="D193" s="4" t="s">
        <v>434</v>
      </c>
      <c r="E193" s="4" t="s">
        <v>37</v>
      </c>
      <c r="F193" s="4" t="s">
        <v>37</v>
      </c>
      <c r="G193" s="4" t="s">
        <v>38</v>
      </c>
      <c r="H193" s="18"/>
      <c r="I193" s="18"/>
      <c r="J193" s="18">
        <v>1</v>
      </c>
      <c r="K193" s="18"/>
      <c r="L193" s="18">
        <f t="shared" si="10"/>
        <v>1</v>
      </c>
      <c r="M193" s="19"/>
    </row>
    <row r="194" spans="1:13" x14ac:dyDescent="0.3">
      <c r="A194" s="4"/>
      <c r="B194" s="4" t="s">
        <v>162</v>
      </c>
      <c r="C194" s="17"/>
      <c r="D194" s="4" t="s">
        <v>434</v>
      </c>
      <c r="E194" s="4" t="s">
        <v>39</v>
      </c>
      <c r="F194" s="4" t="s">
        <v>40</v>
      </c>
      <c r="G194" s="4" t="s">
        <v>41</v>
      </c>
      <c r="H194" s="18"/>
      <c r="I194" s="18"/>
      <c r="J194" s="18">
        <v>1</v>
      </c>
      <c r="K194" s="18"/>
      <c r="L194" s="18">
        <f t="shared" si="10"/>
        <v>1</v>
      </c>
      <c r="M194" s="19"/>
    </row>
    <row r="195" spans="1:13" x14ac:dyDescent="0.3">
      <c r="A195" s="4"/>
      <c r="B195" s="4" t="s">
        <v>156</v>
      </c>
      <c r="C195" s="17"/>
      <c r="D195" s="4" t="s">
        <v>434</v>
      </c>
      <c r="E195" s="4" t="s">
        <v>48</v>
      </c>
      <c r="F195" s="4" t="s">
        <v>8</v>
      </c>
      <c r="G195" s="4" t="s">
        <v>49</v>
      </c>
      <c r="H195" s="18"/>
      <c r="I195" s="18"/>
      <c r="J195" s="18">
        <v>1</v>
      </c>
      <c r="K195" s="18"/>
      <c r="L195" s="18">
        <f t="shared" si="10"/>
        <v>1</v>
      </c>
      <c r="M195" s="19"/>
    </row>
    <row r="196" spans="1:13" x14ac:dyDescent="0.3">
      <c r="A196" s="4"/>
      <c r="B196" s="4" t="s">
        <v>125</v>
      </c>
      <c r="C196" s="17"/>
      <c r="D196" s="4" t="s">
        <v>435</v>
      </c>
      <c r="E196" s="4" t="s">
        <v>37</v>
      </c>
      <c r="F196" s="4" t="s">
        <v>37</v>
      </c>
      <c r="G196" s="4" t="s">
        <v>38</v>
      </c>
      <c r="H196" s="18"/>
      <c r="I196" s="18"/>
      <c r="J196" s="18"/>
      <c r="K196" s="18">
        <v>1</v>
      </c>
      <c r="L196" s="18">
        <f t="shared" si="10"/>
        <v>1</v>
      </c>
      <c r="M196" s="19"/>
    </row>
    <row r="197" spans="1:13" x14ac:dyDescent="0.3">
      <c r="A197" s="4"/>
      <c r="B197" s="4"/>
      <c r="C197" s="17"/>
      <c r="D197" s="4"/>
      <c r="E197" s="4"/>
      <c r="F197" s="4"/>
      <c r="G197" s="4"/>
      <c r="H197" s="18"/>
      <c r="I197" s="18"/>
      <c r="J197" s="18"/>
      <c r="K197" s="18"/>
      <c r="L197" s="18"/>
      <c r="M197" s="19"/>
    </row>
    <row r="198" spans="1:13" x14ac:dyDescent="0.3">
      <c r="A198" s="30" t="s">
        <v>616</v>
      </c>
      <c r="B198" s="4" t="s">
        <v>219</v>
      </c>
      <c r="C198" s="17" t="s">
        <v>119</v>
      </c>
      <c r="D198" s="4" t="s">
        <v>45</v>
      </c>
      <c r="E198" s="4" t="s">
        <v>606</v>
      </c>
      <c r="F198" s="4" t="s">
        <v>606</v>
      </c>
      <c r="G198" s="4" t="s">
        <v>691</v>
      </c>
      <c r="H198" s="18">
        <v>1</v>
      </c>
      <c r="I198" s="18"/>
      <c r="J198" s="18"/>
      <c r="K198" s="18"/>
      <c r="L198" s="18">
        <f t="shared" si="10"/>
        <v>1</v>
      </c>
      <c r="M198" s="19"/>
    </row>
    <row r="199" spans="1:13" s="29" customFormat="1" ht="30" x14ac:dyDescent="0.2">
      <c r="A199" s="36" t="s">
        <v>631</v>
      </c>
      <c r="B199" s="26" t="s">
        <v>180</v>
      </c>
      <c r="C199" s="27" t="s">
        <v>118</v>
      </c>
      <c r="D199" s="26" t="s">
        <v>46</v>
      </c>
      <c r="E199" s="35" t="s">
        <v>976</v>
      </c>
      <c r="F199" s="35" t="s">
        <v>976</v>
      </c>
      <c r="G199" s="26" t="s">
        <v>691</v>
      </c>
      <c r="H199" s="28">
        <v>1</v>
      </c>
      <c r="I199" s="28"/>
      <c r="J199" s="28"/>
      <c r="K199" s="28"/>
      <c r="L199" s="28">
        <f t="shared" si="10"/>
        <v>1</v>
      </c>
      <c r="M199" s="28"/>
    </row>
    <row r="200" spans="1:13" x14ac:dyDescent="0.3">
      <c r="A200" s="30" t="s">
        <v>659</v>
      </c>
      <c r="B200" s="4" t="s">
        <v>181</v>
      </c>
      <c r="C200" s="17" t="s">
        <v>430</v>
      </c>
      <c r="D200" s="4" t="s">
        <v>51</v>
      </c>
      <c r="E200" s="4" t="s">
        <v>877</v>
      </c>
      <c r="F200" s="4" t="s">
        <v>878</v>
      </c>
      <c r="G200" s="4" t="s">
        <v>691</v>
      </c>
      <c r="H200" s="18">
        <v>1</v>
      </c>
      <c r="I200" s="18"/>
      <c r="J200" s="18"/>
      <c r="K200" s="18"/>
      <c r="L200" s="18">
        <f t="shared" si="10"/>
        <v>1</v>
      </c>
      <c r="M200" s="19"/>
    </row>
    <row r="201" spans="1:13" x14ac:dyDescent="0.3">
      <c r="A201" s="30" t="s">
        <v>660</v>
      </c>
      <c r="B201" s="4" t="s">
        <v>220</v>
      </c>
      <c r="C201" s="17" t="s">
        <v>118</v>
      </c>
      <c r="D201" s="4" t="s">
        <v>46</v>
      </c>
      <c r="E201" s="4" t="s">
        <v>606</v>
      </c>
      <c r="F201" s="4" t="s">
        <v>606</v>
      </c>
      <c r="G201" s="4" t="s">
        <v>691</v>
      </c>
      <c r="H201" s="18">
        <v>1</v>
      </c>
      <c r="I201" s="18"/>
      <c r="J201" s="18"/>
      <c r="K201" s="18"/>
      <c r="L201" s="18">
        <f t="shared" ref="L201:L255" si="11">SUM(H201:K201)</f>
        <v>1</v>
      </c>
      <c r="M201" s="19"/>
    </row>
    <row r="202" spans="1:13" x14ac:dyDescent="0.3">
      <c r="A202" s="30" t="s">
        <v>661</v>
      </c>
      <c r="B202" s="4" t="s">
        <v>221</v>
      </c>
      <c r="C202" s="17" t="s">
        <v>430</v>
      </c>
      <c r="D202" s="4" t="s">
        <v>51</v>
      </c>
      <c r="E202" s="4" t="s">
        <v>877</v>
      </c>
      <c r="F202" s="4" t="s">
        <v>878</v>
      </c>
      <c r="G202" s="4" t="s">
        <v>691</v>
      </c>
      <c r="H202" s="18">
        <v>1</v>
      </c>
      <c r="I202" s="18"/>
      <c r="J202" s="18"/>
      <c r="K202" s="18"/>
      <c r="L202" s="18">
        <f t="shared" si="11"/>
        <v>1</v>
      </c>
      <c r="M202" s="19"/>
    </row>
    <row r="203" spans="1:13" x14ac:dyDescent="0.3">
      <c r="A203" s="30" t="s">
        <v>662</v>
      </c>
      <c r="B203" s="4" t="s">
        <v>222</v>
      </c>
      <c r="C203" s="17" t="s">
        <v>118</v>
      </c>
      <c r="D203" s="4" t="s">
        <v>46</v>
      </c>
      <c r="E203" s="4" t="s">
        <v>606</v>
      </c>
      <c r="F203" s="4" t="s">
        <v>606</v>
      </c>
      <c r="G203" s="4" t="s">
        <v>691</v>
      </c>
      <c r="H203" s="18">
        <v>1</v>
      </c>
      <c r="I203" s="18"/>
      <c r="J203" s="18"/>
      <c r="K203" s="18"/>
      <c r="L203" s="18">
        <f t="shared" si="11"/>
        <v>1</v>
      </c>
      <c r="M203" s="19"/>
    </row>
    <row r="204" spans="1:13" x14ac:dyDescent="0.3">
      <c r="A204" s="30" t="s">
        <v>663</v>
      </c>
      <c r="B204" s="4" t="s">
        <v>223</v>
      </c>
      <c r="C204" s="17" t="s">
        <v>430</v>
      </c>
      <c r="D204" s="4" t="s">
        <v>51</v>
      </c>
      <c r="E204" s="4" t="s">
        <v>877</v>
      </c>
      <c r="F204" s="4" t="s">
        <v>878</v>
      </c>
      <c r="G204" s="4" t="s">
        <v>691</v>
      </c>
      <c r="H204" s="18">
        <v>1</v>
      </c>
      <c r="I204" s="18"/>
      <c r="J204" s="18"/>
      <c r="K204" s="18"/>
      <c r="L204" s="18">
        <f t="shared" si="11"/>
        <v>1</v>
      </c>
      <c r="M204" s="19"/>
    </row>
    <row r="205" spans="1:13" x14ac:dyDescent="0.3">
      <c r="A205" s="4"/>
      <c r="B205" s="4" t="s">
        <v>121</v>
      </c>
      <c r="C205" s="17"/>
      <c r="D205" s="4" t="s">
        <v>440</v>
      </c>
      <c r="E205" s="4" t="s">
        <v>37</v>
      </c>
      <c r="F205" s="4" t="s">
        <v>37</v>
      </c>
      <c r="G205" s="4" t="s">
        <v>38</v>
      </c>
      <c r="H205" s="18"/>
      <c r="I205" s="18">
        <v>1</v>
      </c>
      <c r="J205" s="18"/>
      <c r="K205" s="18"/>
      <c r="L205" s="18">
        <f t="shared" si="11"/>
        <v>1</v>
      </c>
      <c r="M205" s="19"/>
    </row>
    <row r="206" spans="1:13" x14ac:dyDescent="0.3">
      <c r="A206" s="4"/>
      <c r="B206" s="4" t="s">
        <v>156</v>
      </c>
      <c r="C206" s="17"/>
      <c r="D206" s="4" t="s">
        <v>434</v>
      </c>
      <c r="E206" s="4" t="s">
        <v>48</v>
      </c>
      <c r="F206" s="4" t="s">
        <v>8</v>
      </c>
      <c r="G206" s="4" t="s">
        <v>49</v>
      </c>
      <c r="H206" s="18"/>
      <c r="I206" s="18"/>
      <c r="J206" s="18">
        <v>1</v>
      </c>
      <c r="K206" s="18"/>
      <c r="L206" s="18">
        <f t="shared" si="11"/>
        <v>1</v>
      </c>
      <c r="M206" s="19"/>
    </row>
    <row r="207" spans="1:13" x14ac:dyDescent="0.3">
      <c r="A207" s="4"/>
      <c r="B207" s="4" t="s">
        <v>125</v>
      </c>
      <c r="C207" s="17"/>
      <c r="D207" s="4" t="s">
        <v>435</v>
      </c>
      <c r="E207" s="4" t="s">
        <v>37</v>
      </c>
      <c r="F207" s="4" t="s">
        <v>37</v>
      </c>
      <c r="G207" s="4" t="s">
        <v>38</v>
      </c>
      <c r="H207" s="18"/>
      <c r="I207" s="18"/>
      <c r="J207" s="18"/>
      <c r="K207" s="18">
        <v>1</v>
      </c>
      <c r="L207" s="18">
        <f t="shared" si="11"/>
        <v>1</v>
      </c>
      <c r="M207" s="19"/>
    </row>
    <row r="208" spans="1:13" x14ac:dyDescent="0.3">
      <c r="A208" s="4"/>
      <c r="B208" s="4"/>
      <c r="C208" s="17"/>
      <c r="D208" s="4"/>
      <c r="E208" s="4"/>
      <c r="F208" s="4"/>
      <c r="G208" s="4"/>
      <c r="H208" s="18"/>
      <c r="I208" s="18"/>
      <c r="J208" s="18"/>
      <c r="K208" s="18"/>
      <c r="L208" s="18"/>
      <c r="M208" s="19"/>
    </row>
    <row r="209" spans="1:13" x14ac:dyDescent="0.3">
      <c r="A209" s="4"/>
      <c r="B209" s="4"/>
      <c r="C209" s="17"/>
      <c r="D209" s="4"/>
      <c r="E209" s="4"/>
      <c r="F209" s="4"/>
      <c r="G209" s="4"/>
      <c r="H209" s="18"/>
      <c r="I209" s="18"/>
      <c r="J209" s="18"/>
      <c r="K209" s="18"/>
      <c r="L209" s="18"/>
      <c r="M209" s="19"/>
    </row>
    <row r="210" spans="1:13" x14ac:dyDescent="0.3">
      <c r="A210" s="30" t="s">
        <v>614</v>
      </c>
      <c r="B210" s="4" t="s">
        <v>224</v>
      </c>
      <c r="C210" s="17" t="s">
        <v>119</v>
      </c>
      <c r="D210" s="4" t="s">
        <v>45</v>
      </c>
      <c r="E210" s="4" t="s">
        <v>606</v>
      </c>
      <c r="F210" s="4" t="s">
        <v>606</v>
      </c>
      <c r="G210" s="4" t="s">
        <v>691</v>
      </c>
      <c r="H210" s="18">
        <v>1</v>
      </c>
      <c r="I210" s="18"/>
      <c r="J210" s="18"/>
      <c r="K210" s="18"/>
      <c r="L210" s="18">
        <f t="shared" si="11"/>
        <v>1</v>
      </c>
      <c r="M210" s="19"/>
    </row>
    <row r="211" spans="1:13" x14ac:dyDescent="0.3">
      <c r="A211" s="30" t="s">
        <v>664</v>
      </c>
      <c r="B211" s="4" t="s">
        <v>551</v>
      </c>
      <c r="C211" s="17" t="s">
        <v>118</v>
      </c>
      <c r="D211" s="4" t="s">
        <v>46</v>
      </c>
      <c r="E211" s="4" t="s">
        <v>606</v>
      </c>
      <c r="F211" s="4" t="s">
        <v>606</v>
      </c>
      <c r="G211" s="4" t="s">
        <v>691</v>
      </c>
      <c r="H211" s="18">
        <v>1</v>
      </c>
      <c r="I211" s="18"/>
      <c r="J211" s="18"/>
      <c r="K211" s="18"/>
      <c r="L211" s="18">
        <f t="shared" si="11"/>
        <v>1</v>
      </c>
      <c r="M211" s="19"/>
    </row>
    <row r="212" spans="1:13" x14ac:dyDescent="0.3">
      <c r="A212" s="30" t="s">
        <v>665</v>
      </c>
      <c r="B212" s="4" t="s">
        <v>552</v>
      </c>
      <c r="C212" s="17" t="s">
        <v>430</v>
      </c>
      <c r="D212" s="4" t="s">
        <v>51</v>
      </c>
      <c r="E212" s="4" t="s">
        <v>606</v>
      </c>
      <c r="F212" s="4" t="s">
        <v>606</v>
      </c>
      <c r="G212" s="4" t="s">
        <v>691</v>
      </c>
      <c r="H212" s="18">
        <v>1</v>
      </c>
      <c r="I212" s="18"/>
      <c r="J212" s="18"/>
      <c r="K212" s="18"/>
      <c r="L212" s="18">
        <f t="shared" si="11"/>
        <v>1</v>
      </c>
      <c r="M212" s="19"/>
    </row>
    <row r="213" spans="1:13" x14ac:dyDescent="0.3">
      <c r="A213" s="30" t="s">
        <v>666</v>
      </c>
      <c r="B213" s="4" t="s">
        <v>553</v>
      </c>
      <c r="C213" s="17" t="s">
        <v>118</v>
      </c>
      <c r="D213" s="4" t="s">
        <v>46</v>
      </c>
      <c r="E213" s="4" t="s">
        <v>606</v>
      </c>
      <c r="F213" s="4" t="s">
        <v>606</v>
      </c>
      <c r="G213" s="4" t="s">
        <v>691</v>
      </c>
      <c r="H213" s="18">
        <v>1</v>
      </c>
      <c r="I213" s="18"/>
      <c r="J213" s="18"/>
      <c r="K213" s="18"/>
      <c r="L213" s="18">
        <f t="shared" si="11"/>
        <v>1</v>
      </c>
      <c r="M213" s="19"/>
    </row>
    <row r="214" spans="1:13" x14ac:dyDescent="0.3">
      <c r="A214" s="30" t="s">
        <v>667</v>
      </c>
      <c r="B214" s="4" t="s">
        <v>554</v>
      </c>
      <c r="C214" s="17" t="s">
        <v>430</v>
      </c>
      <c r="D214" s="4" t="s">
        <v>51</v>
      </c>
      <c r="E214" s="4" t="s">
        <v>606</v>
      </c>
      <c r="F214" s="4" t="s">
        <v>606</v>
      </c>
      <c r="G214" s="4" t="s">
        <v>691</v>
      </c>
      <c r="H214" s="18">
        <v>1</v>
      </c>
      <c r="I214" s="18"/>
      <c r="J214" s="18"/>
      <c r="K214" s="18"/>
      <c r="L214" s="18">
        <f t="shared" si="11"/>
        <v>1</v>
      </c>
      <c r="M214" s="19"/>
    </row>
    <row r="215" spans="1:13" x14ac:dyDescent="0.3">
      <c r="A215" s="4"/>
      <c r="B215" s="4" t="s">
        <v>121</v>
      </c>
      <c r="C215" s="17"/>
      <c r="D215" s="4" t="s">
        <v>440</v>
      </c>
      <c r="E215" s="4" t="s">
        <v>37</v>
      </c>
      <c r="F215" s="4" t="s">
        <v>37</v>
      </c>
      <c r="G215" s="4" t="s">
        <v>38</v>
      </c>
      <c r="H215" s="18"/>
      <c r="I215" s="18">
        <v>1</v>
      </c>
      <c r="J215" s="18"/>
      <c r="K215" s="18"/>
      <c r="L215" s="18">
        <f t="shared" si="11"/>
        <v>1</v>
      </c>
      <c r="M215" s="19"/>
    </row>
    <row r="216" spans="1:13" x14ac:dyDescent="0.3">
      <c r="A216" s="4"/>
      <c r="B216" s="4" t="s">
        <v>156</v>
      </c>
      <c r="C216" s="17"/>
      <c r="D216" s="4" t="s">
        <v>434</v>
      </c>
      <c r="E216" s="4" t="s">
        <v>48</v>
      </c>
      <c r="F216" s="4" t="s">
        <v>8</v>
      </c>
      <c r="G216" s="4" t="s">
        <v>49</v>
      </c>
      <c r="H216" s="18"/>
      <c r="I216" s="18"/>
      <c r="J216" s="18">
        <v>1</v>
      </c>
      <c r="K216" s="18"/>
      <c r="L216" s="18">
        <f t="shared" si="11"/>
        <v>1</v>
      </c>
      <c r="M216" s="19"/>
    </row>
    <row r="217" spans="1:13" x14ac:dyDescent="0.3">
      <c r="A217" s="4"/>
      <c r="B217" s="4" t="s">
        <v>125</v>
      </c>
      <c r="C217" s="17"/>
      <c r="D217" s="4" t="s">
        <v>435</v>
      </c>
      <c r="E217" s="4" t="s">
        <v>37</v>
      </c>
      <c r="F217" s="4" t="s">
        <v>37</v>
      </c>
      <c r="G217" s="4" t="s">
        <v>38</v>
      </c>
      <c r="H217" s="18"/>
      <c r="I217" s="18"/>
      <c r="J217" s="18"/>
      <c r="K217" s="18">
        <v>1</v>
      </c>
      <c r="L217" s="18">
        <f t="shared" si="11"/>
        <v>1</v>
      </c>
      <c r="M217" s="19"/>
    </row>
    <row r="218" spans="1:13" x14ac:dyDescent="0.3">
      <c r="A218" s="4"/>
      <c r="B218" s="4"/>
      <c r="C218" s="17"/>
      <c r="D218" s="4"/>
      <c r="E218" s="4"/>
      <c r="F218" s="4"/>
      <c r="G218" s="4"/>
      <c r="H218" s="18"/>
      <c r="I218" s="18"/>
      <c r="J218" s="18"/>
      <c r="K218" s="18"/>
      <c r="L218" s="18"/>
      <c r="M218" s="19"/>
    </row>
    <row r="219" spans="1:13" x14ac:dyDescent="0.3">
      <c r="A219" s="4" t="s">
        <v>668</v>
      </c>
      <c r="B219" s="4" t="s">
        <v>225</v>
      </c>
      <c r="C219" s="17" t="s">
        <v>119</v>
      </c>
      <c r="D219" s="4" t="s">
        <v>45</v>
      </c>
      <c r="E219" s="4" t="s">
        <v>606</v>
      </c>
      <c r="F219" s="4" t="s">
        <v>606</v>
      </c>
      <c r="G219" s="4" t="s">
        <v>691</v>
      </c>
      <c r="H219" s="18">
        <v>1</v>
      </c>
      <c r="I219" s="18"/>
      <c r="J219" s="18"/>
      <c r="K219" s="18"/>
      <c r="L219" s="18">
        <f t="shared" si="11"/>
        <v>1</v>
      </c>
      <c r="M219" s="19"/>
    </row>
    <row r="220" spans="1:13" x14ac:dyDescent="0.3">
      <c r="A220" s="4" t="s">
        <v>669</v>
      </c>
      <c r="B220" s="4" t="s">
        <v>226</v>
      </c>
      <c r="C220" s="17" t="s">
        <v>118</v>
      </c>
      <c r="D220" s="4" t="s">
        <v>46</v>
      </c>
      <c r="E220" s="4" t="s">
        <v>606</v>
      </c>
      <c r="F220" s="4" t="s">
        <v>606</v>
      </c>
      <c r="G220" s="4" t="s">
        <v>691</v>
      </c>
      <c r="H220" s="18">
        <v>1</v>
      </c>
      <c r="I220" s="18"/>
      <c r="J220" s="18"/>
      <c r="K220" s="18"/>
      <c r="L220" s="18">
        <f t="shared" si="11"/>
        <v>1</v>
      </c>
      <c r="M220" s="19"/>
    </row>
    <row r="221" spans="1:13" x14ac:dyDescent="0.3">
      <c r="A221" s="4" t="s">
        <v>891</v>
      </c>
      <c r="B221" s="4" t="s">
        <v>227</v>
      </c>
      <c r="C221" s="17" t="s">
        <v>430</v>
      </c>
      <c r="D221" s="4" t="s">
        <v>51</v>
      </c>
      <c r="E221" s="4" t="s">
        <v>606</v>
      </c>
      <c r="F221" s="4" t="s">
        <v>606</v>
      </c>
      <c r="G221" s="4" t="s">
        <v>691</v>
      </c>
      <c r="H221" s="18">
        <v>1</v>
      </c>
      <c r="I221" s="18"/>
      <c r="J221" s="18"/>
      <c r="K221" s="18"/>
      <c r="L221" s="18">
        <f t="shared" si="11"/>
        <v>1</v>
      </c>
      <c r="M221" s="19"/>
    </row>
    <row r="222" spans="1:13" x14ac:dyDescent="0.3">
      <c r="A222" s="4" t="s">
        <v>892</v>
      </c>
      <c r="B222" s="4" t="s">
        <v>555</v>
      </c>
      <c r="C222" s="17" t="s">
        <v>118</v>
      </c>
      <c r="D222" s="4" t="s">
        <v>46</v>
      </c>
      <c r="E222" s="4" t="s">
        <v>606</v>
      </c>
      <c r="F222" s="4" t="s">
        <v>606</v>
      </c>
      <c r="G222" s="4" t="s">
        <v>691</v>
      </c>
      <c r="H222" s="18">
        <v>1</v>
      </c>
      <c r="I222" s="18"/>
      <c r="J222" s="18"/>
      <c r="K222" s="18"/>
      <c r="L222" s="18">
        <f t="shared" si="11"/>
        <v>1</v>
      </c>
      <c r="M222" s="19"/>
    </row>
    <row r="223" spans="1:13" x14ac:dyDescent="0.3">
      <c r="A223" s="4" t="s">
        <v>893</v>
      </c>
      <c r="B223" s="4" t="s">
        <v>556</v>
      </c>
      <c r="C223" s="17" t="s">
        <v>430</v>
      </c>
      <c r="D223" s="4" t="s">
        <v>51</v>
      </c>
      <c r="E223" s="4" t="s">
        <v>606</v>
      </c>
      <c r="F223" s="4" t="s">
        <v>606</v>
      </c>
      <c r="G223" s="4" t="s">
        <v>691</v>
      </c>
      <c r="H223" s="18">
        <v>1</v>
      </c>
      <c r="I223" s="18"/>
      <c r="J223" s="18"/>
      <c r="K223" s="18"/>
      <c r="L223" s="18">
        <f t="shared" si="11"/>
        <v>1</v>
      </c>
      <c r="M223" s="19"/>
    </row>
    <row r="224" spans="1:13" x14ac:dyDescent="0.3">
      <c r="A224" s="4" t="s">
        <v>894</v>
      </c>
      <c r="B224" s="4" t="s">
        <v>557</v>
      </c>
      <c r="C224" s="17" t="s">
        <v>118</v>
      </c>
      <c r="D224" s="4" t="s">
        <v>46</v>
      </c>
      <c r="E224" s="4" t="s">
        <v>606</v>
      </c>
      <c r="F224" s="4" t="s">
        <v>606</v>
      </c>
      <c r="G224" s="4" t="s">
        <v>691</v>
      </c>
      <c r="H224" s="18">
        <v>1</v>
      </c>
      <c r="I224" s="18"/>
      <c r="J224" s="18"/>
      <c r="K224" s="18"/>
      <c r="L224" s="18">
        <f>SUM(H224:K224)</f>
        <v>1</v>
      </c>
      <c r="M224" s="19"/>
    </row>
    <row r="225" spans="1:13" x14ac:dyDescent="0.3">
      <c r="A225" s="4" t="s">
        <v>895</v>
      </c>
      <c r="B225" s="4" t="s">
        <v>558</v>
      </c>
      <c r="C225" s="17" t="s">
        <v>430</v>
      </c>
      <c r="D225" s="4" t="s">
        <v>51</v>
      </c>
      <c r="E225" s="4" t="s">
        <v>606</v>
      </c>
      <c r="F225" s="4" t="s">
        <v>606</v>
      </c>
      <c r="G225" s="4" t="s">
        <v>691</v>
      </c>
      <c r="H225" s="18">
        <v>1</v>
      </c>
      <c r="I225" s="18"/>
      <c r="J225" s="18"/>
      <c r="K225" s="18"/>
      <c r="L225" s="18">
        <f>SUM(H225:K225)</f>
        <v>1</v>
      </c>
      <c r="M225" s="19"/>
    </row>
    <row r="226" spans="1:13" x14ac:dyDescent="0.3">
      <c r="A226" s="4"/>
      <c r="B226" s="4" t="s">
        <v>121</v>
      </c>
      <c r="C226" s="17"/>
      <c r="D226" s="4" t="s">
        <v>440</v>
      </c>
      <c r="E226" s="4" t="s">
        <v>37</v>
      </c>
      <c r="F226" s="4" t="s">
        <v>37</v>
      </c>
      <c r="G226" s="4" t="s">
        <v>38</v>
      </c>
      <c r="H226" s="18"/>
      <c r="I226" s="18">
        <v>1</v>
      </c>
      <c r="J226" s="18"/>
      <c r="K226" s="18"/>
      <c r="L226" s="18">
        <f t="shared" si="11"/>
        <v>1</v>
      </c>
      <c r="M226" s="19"/>
    </row>
    <row r="227" spans="1:13" x14ac:dyDescent="0.3">
      <c r="A227" s="4"/>
      <c r="B227" s="4" t="s">
        <v>156</v>
      </c>
      <c r="C227" s="17"/>
      <c r="D227" s="4" t="s">
        <v>434</v>
      </c>
      <c r="E227" s="4" t="s">
        <v>48</v>
      </c>
      <c r="F227" s="4" t="s">
        <v>8</v>
      </c>
      <c r="G227" s="4" t="s">
        <v>49</v>
      </c>
      <c r="H227" s="18"/>
      <c r="I227" s="18"/>
      <c r="J227" s="18">
        <v>1</v>
      </c>
      <c r="K227" s="18"/>
      <c r="L227" s="18">
        <f t="shared" si="11"/>
        <v>1</v>
      </c>
      <c r="M227" s="19"/>
    </row>
    <row r="228" spans="1:13" x14ac:dyDescent="0.3">
      <c r="A228" s="4"/>
      <c r="B228" s="4" t="s">
        <v>125</v>
      </c>
      <c r="C228" s="17"/>
      <c r="D228" s="4" t="s">
        <v>435</v>
      </c>
      <c r="E228" s="4" t="s">
        <v>37</v>
      </c>
      <c r="F228" s="4" t="s">
        <v>37</v>
      </c>
      <c r="G228" s="4" t="s">
        <v>38</v>
      </c>
      <c r="H228" s="18"/>
      <c r="I228" s="18"/>
      <c r="J228" s="18"/>
      <c r="K228" s="18">
        <v>1</v>
      </c>
      <c r="L228" s="18">
        <f t="shared" si="11"/>
        <v>1</v>
      </c>
      <c r="M228" s="19"/>
    </row>
    <row r="229" spans="1:13" x14ac:dyDescent="0.3">
      <c r="A229" s="4"/>
      <c r="B229" s="4"/>
      <c r="C229" s="17"/>
      <c r="D229" s="4"/>
      <c r="E229" s="4"/>
      <c r="F229" s="4"/>
      <c r="G229" s="4"/>
      <c r="H229" s="18"/>
      <c r="I229" s="18"/>
      <c r="J229" s="18"/>
      <c r="K229" s="18"/>
      <c r="L229" s="18"/>
      <c r="M229" s="19"/>
    </row>
    <row r="230" spans="1:13" x14ac:dyDescent="0.3">
      <c r="A230" s="4" t="s">
        <v>694</v>
      </c>
      <c r="B230" s="4" t="s">
        <v>228</v>
      </c>
      <c r="C230" s="17" t="s">
        <v>119</v>
      </c>
      <c r="D230" s="4" t="s">
        <v>45</v>
      </c>
      <c r="E230" s="4" t="s">
        <v>60</v>
      </c>
      <c r="F230" s="4" t="s">
        <v>60</v>
      </c>
      <c r="G230" s="4" t="s">
        <v>691</v>
      </c>
      <c r="H230" s="18">
        <v>1</v>
      </c>
      <c r="I230" s="18"/>
      <c r="J230" s="18"/>
      <c r="K230" s="18"/>
      <c r="L230" s="18">
        <f t="shared" si="11"/>
        <v>1</v>
      </c>
      <c r="M230" s="19"/>
    </row>
    <row r="231" spans="1:13" x14ac:dyDescent="0.3">
      <c r="A231" s="4" t="s">
        <v>695</v>
      </c>
      <c r="B231" s="4" t="s">
        <v>229</v>
      </c>
      <c r="C231" s="17" t="s">
        <v>118</v>
      </c>
      <c r="D231" s="4" t="s">
        <v>46</v>
      </c>
      <c r="E231" s="4" t="s">
        <v>60</v>
      </c>
      <c r="F231" s="4" t="s">
        <v>621</v>
      </c>
      <c r="G231" s="4" t="s">
        <v>691</v>
      </c>
      <c r="H231" s="18">
        <v>1</v>
      </c>
      <c r="I231" s="18"/>
      <c r="J231" s="18"/>
      <c r="K231" s="18"/>
      <c r="L231" s="18">
        <f t="shared" si="11"/>
        <v>1</v>
      </c>
      <c r="M231" s="19"/>
    </row>
    <row r="232" spans="1:13" x14ac:dyDescent="0.3">
      <c r="A232" s="4" t="s">
        <v>696</v>
      </c>
      <c r="B232" s="4" t="s">
        <v>106</v>
      </c>
      <c r="C232" s="17" t="s">
        <v>430</v>
      </c>
      <c r="D232" s="4" t="s">
        <v>51</v>
      </c>
      <c r="E232" s="4" t="s">
        <v>690</v>
      </c>
      <c r="F232" s="4" t="s">
        <v>876</v>
      </c>
      <c r="G232" s="4" t="s">
        <v>691</v>
      </c>
      <c r="H232" s="18">
        <v>1</v>
      </c>
      <c r="I232" s="18"/>
      <c r="J232" s="18"/>
      <c r="K232" s="18"/>
      <c r="L232" s="18">
        <f t="shared" si="11"/>
        <v>1</v>
      </c>
      <c r="M232" s="19"/>
    </row>
    <row r="233" spans="1:13" x14ac:dyDescent="0.3">
      <c r="A233" s="4" t="s">
        <v>697</v>
      </c>
      <c r="B233" s="4" t="s">
        <v>230</v>
      </c>
      <c r="C233" s="17" t="s">
        <v>118</v>
      </c>
      <c r="D233" s="4" t="s">
        <v>46</v>
      </c>
      <c r="E233" s="4" t="s">
        <v>60</v>
      </c>
      <c r="F233" s="4" t="s">
        <v>621</v>
      </c>
      <c r="G233" s="4" t="s">
        <v>691</v>
      </c>
      <c r="H233" s="18">
        <v>1</v>
      </c>
      <c r="I233" s="18"/>
      <c r="J233" s="18"/>
      <c r="K233" s="18"/>
      <c r="L233" s="18">
        <f t="shared" si="11"/>
        <v>1</v>
      </c>
      <c r="M233" s="19"/>
    </row>
    <row r="234" spans="1:13" x14ac:dyDescent="0.3">
      <c r="A234" s="4" t="s">
        <v>698</v>
      </c>
      <c r="B234" s="4" t="s">
        <v>231</v>
      </c>
      <c r="C234" s="17" t="s">
        <v>430</v>
      </c>
      <c r="D234" s="4" t="s">
        <v>51</v>
      </c>
      <c r="E234" s="4" t="s">
        <v>690</v>
      </c>
      <c r="F234" s="4" t="s">
        <v>876</v>
      </c>
      <c r="G234" s="4" t="s">
        <v>691</v>
      </c>
      <c r="H234" s="18">
        <v>1</v>
      </c>
      <c r="I234" s="18"/>
      <c r="J234" s="18"/>
      <c r="K234" s="18"/>
      <c r="L234" s="18">
        <f t="shared" si="11"/>
        <v>1</v>
      </c>
      <c r="M234" s="19"/>
    </row>
    <row r="235" spans="1:13" x14ac:dyDescent="0.3">
      <c r="A235" s="4"/>
      <c r="B235" s="4" t="s">
        <v>121</v>
      </c>
      <c r="C235" s="17"/>
      <c r="D235" s="4" t="s">
        <v>440</v>
      </c>
      <c r="E235" s="4" t="s">
        <v>37</v>
      </c>
      <c r="F235" s="4" t="s">
        <v>37</v>
      </c>
      <c r="G235" s="4" t="s">
        <v>38</v>
      </c>
      <c r="H235" s="18"/>
      <c r="I235" s="18">
        <v>1</v>
      </c>
      <c r="J235" s="18"/>
      <c r="K235" s="18"/>
      <c r="L235" s="18">
        <f t="shared" si="11"/>
        <v>1</v>
      </c>
      <c r="M235" s="19"/>
    </row>
    <row r="236" spans="1:13" x14ac:dyDescent="0.3">
      <c r="A236" s="4"/>
      <c r="B236" s="4" t="s">
        <v>156</v>
      </c>
      <c r="C236" s="17"/>
      <c r="D236" s="4" t="s">
        <v>434</v>
      </c>
      <c r="E236" s="4" t="s">
        <v>48</v>
      </c>
      <c r="F236" s="4" t="s">
        <v>8</v>
      </c>
      <c r="G236" s="4" t="s">
        <v>49</v>
      </c>
      <c r="H236" s="18"/>
      <c r="I236" s="18"/>
      <c r="J236" s="18">
        <v>1</v>
      </c>
      <c r="K236" s="18"/>
      <c r="L236" s="18">
        <f t="shared" si="11"/>
        <v>1</v>
      </c>
      <c r="M236" s="19"/>
    </row>
    <row r="237" spans="1:13" x14ac:dyDescent="0.3">
      <c r="A237" s="4"/>
      <c r="B237" s="4" t="s">
        <v>125</v>
      </c>
      <c r="C237" s="17"/>
      <c r="D237" s="4" t="s">
        <v>435</v>
      </c>
      <c r="E237" s="4" t="s">
        <v>37</v>
      </c>
      <c r="F237" s="4" t="s">
        <v>37</v>
      </c>
      <c r="G237" s="4" t="s">
        <v>38</v>
      </c>
      <c r="H237" s="18"/>
      <c r="I237" s="18"/>
      <c r="J237" s="18"/>
      <c r="K237" s="18">
        <v>1</v>
      </c>
      <c r="L237" s="18">
        <f t="shared" si="11"/>
        <v>1</v>
      </c>
      <c r="M237" s="19"/>
    </row>
    <row r="238" spans="1:13" x14ac:dyDescent="0.3">
      <c r="A238" s="4"/>
      <c r="B238" s="4"/>
      <c r="C238" s="17"/>
      <c r="D238" s="4"/>
      <c r="E238" s="4"/>
      <c r="F238" s="4"/>
      <c r="G238" s="4"/>
      <c r="H238" s="18"/>
      <c r="I238" s="18"/>
      <c r="J238" s="18"/>
      <c r="K238" s="18"/>
      <c r="L238" s="18"/>
      <c r="M238" s="19"/>
    </row>
    <row r="239" spans="1:13" x14ac:dyDescent="0.3">
      <c r="A239" s="4" t="s">
        <v>699</v>
      </c>
      <c r="B239" s="4" t="s">
        <v>232</v>
      </c>
      <c r="C239" s="17" t="s">
        <v>119</v>
      </c>
      <c r="D239" s="4" t="s">
        <v>45</v>
      </c>
      <c r="E239" s="4" t="s">
        <v>606</v>
      </c>
      <c r="F239" s="4" t="s">
        <v>606</v>
      </c>
      <c r="G239" s="4" t="s">
        <v>691</v>
      </c>
      <c r="H239" s="18">
        <v>1</v>
      </c>
      <c r="I239" s="18"/>
      <c r="J239" s="18"/>
      <c r="K239" s="18"/>
      <c r="L239" s="18">
        <f t="shared" si="11"/>
        <v>1</v>
      </c>
      <c r="M239" s="19"/>
    </row>
    <row r="240" spans="1:13" x14ac:dyDescent="0.3">
      <c r="A240" s="4" t="s">
        <v>700</v>
      </c>
      <c r="B240" s="4" t="s">
        <v>233</v>
      </c>
      <c r="C240" s="17" t="s">
        <v>118</v>
      </c>
      <c r="D240" s="4" t="s">
        <v>46</v>
      </c>
      <c r="E240" s="4" t="s">
        <v>606</v>
      </c>
      <c r="F240" s="4" t="s">
        <v>606</v>
      </c>
      <c r="G240" s="4" t="s">
        <v>691</v>
      </c>
      <c r="H240" s="18">
        <v>1</v>
      </c>
      <c r="I240" s="18"/>
      <c r="J240" s="18"/>
      <c r="K240" s="18"/>
      <c r="L240" s="18">
        <f t="shared" si="11"/>
        <v>1</v>
      </c>
      <c r="M240" s="19"/>
    </row>
    <row r="241" spans="1:13" x14ac:dyDescent="0.3">
      <c r="A241" s="4" t="s">
        <v>701</v>
      </c>
      <c r="B241" s="4" t="s">
        <v>234</v>
      </c>
      <c r="C241" s="17" t="s">
        <v>430</v>
      </c>
      <c r="D241" s="4" t="s">
        <v>51</v>
      </c>
      <c r="E241" s="4" t="s">
        <v>606</v>
      </c>
      <c r="F241" s="4" t="s">
        <v>606</v>
      </c>
      <c r="G241" s="4" t="s">
        <v>691</v>
      </c>
      <c r="H241" s="18">
        <v>1</v>
      </c>
      <c r="I241" s="18"/>
      <c r="J241" s="18"/>
      <c r="K241" s="18"/>
      <c r="L241" s="18">
        <f t="shared" si="11"/>
        <v>1</v>
      </c>
      <c r="M241" s="19"/>
    </row>
    <row r="242" spans="1:13" x14ac:dyDescent="0.3">
      <c r="A242" s="4" t="s">
        <v>702</v>
      </c>
      <c r="B242" s="4" t="s">
        <v>235</v>
      </c>
      <c r="C242" s="17" t="s">
        <v>118</v>
      </c>
      <c r="D242" s="4" t="s">
        <v>46</v>
      </c>
      <c r="E242" s="4" t="s">
        <v>606</v>
      </c>
      <c r="F242" s="4" t="s">
        <v>606</v>
      </c>
      <c r="G242" s="4" t="s">
        <v>691</v>
      </c>
      <c r="H242" s="18">
        <v>1</v>
      </c>
      <c r="I242" s="18"/>
      <c r="J242" s="18"/>
      <c r="K242" s="18"/>
      <c r="L242" s="18">
        <f t="shared" si="11"/>
        <v>1</v>
      </c>
      <c r="M242" s="19"/>
    </row>
    <row r="243" spans="1:13" x14ac:dyDescent="0.3">
      <c r="A243" s="4" t="s">
        <v>703</v>
      </c>
      <c r="B243" s="4" t="s">
        <v>236</v>
      </c>
      <c r="C243" s="17" t="s">
        <v>430</v>
      </c>
      <c r="D243" s="4" t="s">
        <v>51</v>
      </c>
      <c r="E243" s="4" t="s">
        <v>606</v>
      </c>
      <c r="F243" s="4" t="s">
        <v>606</v>
      </c>
      <c r="G243" s="4" t="s">
        <v>691</v>
      </c>
      <c r="H243" s="18">
        <v>1</v>
      </c>
      <c r="I243" s="18"/>
      <c r="J243" s="18"/>
      <c r="K243" s="18"/>
      <c r="L243" s="18">
        <f t="shared" si="11"/>
        <v>1</v>
      </c>
      <c r="M243" s="19"/>
    </row>
    <row r="244" spans="1:13" x14ac:dyDescent="0.3">
      <c r="A244" s="4"/>
      <c r="B244" s="4" t="s">
        <v>121</v>
      </c>
      <c r="C244" s="17"/>
      <c r="D244" s="4" t="s">
        <v>440</v>
      </c>
      <c r="E244" s="4" t="s">
        <v>37</v>
      </c>
      <c r="F244" s="4" t="s">
        <v>37</v>
      </c>
      <c r="G244" s="4" t="s">
        <v>38</v>
      </c>
      <c r="H244" s="18"/>
      <c r="I244" s="18">
        <v>1</v>
      </c>
      <c r="J244" s="18"/>
      <c r="K244" s="18"/>
      <c r="L244" s="18">
        <f t="shared" si="11"/>
        <v>1</v>
      </c>
      <c r="M244" s="19"/>
    </row>
    <row r="245" spans="1:13" x14ac:dyDescent="0.3">
      <c r="A245" s="4"/>
      <c r="B245" s="4" t="s">
        <v>156</v>
      </c>
      <c r="C245" s="17"/>
      <c r="D245" s="4" t="s">
        <v>434</v>
      </c>
      <c r="E245" s="4" t="s">
        <v>48</v>
      </c>
      <c r="F245" s="4" t="s">
        <v>8</v>
      </c>
      <c r="G245" s="4" t="s">
        <v>49</v>
      </c>
      <c r="H245" s="18"/>
      <c r="I245" s="18"/>
      <c r="J245" s="18">
        <v>1</v>
      </c>
      <c r="K245" s="18"/>
      <c r="L245" s="18">
        <f t="shared" si="11"/>
        <v>1</v>
      </c>
      <c r="M245" s="19"/>
    </row>
    <row r="246" spans="1:13" x14ac:dyDescent="0.3">
      <c r="A246" s="4"/>
      <c r="B246" s="4" t="s">
        <v>125</v>
      </c>
      <c r="C246" s="17"/>
      <c r="D246" s="4" t="s">
        <v>435</v>
      </c>
      <c r="E246" s="4" t="s">
        <v>37</v>
      </c>
      <c r="F246" s="4" t="s">
        <v>37</v>
      </c>
      <c r="G246" s="4" t="s">
        <v>38</v>
      </c>
      <c r="H246" s="18"/>
      <c r="I246" s="18"/>
      <c r="J246" s="18"/>
      <c r="K246" s="18">
        <v>1</v>
      </c>
      <c r="L246" s="18">
        <f t="shared" si="11"/>
        <v>1</v>
      </c>
      <c r="M246" s="19"/>
    </row>
    <row r="247" spans="1:13" x14ac:dyDescent="0.3">
      <c r="A247" s="4"/>
      <c r="B247" s="4"/>
      <c r="C247" s="17"/>
      <c r="D247" s="4"/>
      <c r="E247" s="4"/>
      <c r="F247" s="4"/>
      <c r="G247" s="4"/>
      <c r="H247" s="18"/>
      <c r="I247" s="18"/>
      <c r="J247" s="18"/>
      <c r="K247" s="18"/>
      <c r="L247" s="18"/>
      <c r="M247" s="19"/>
    </row>
    <row r="248" spans="1:13" x14ac:dyDescent="0.3">
      <c r="A248" s="4">
        <v>8</v>
      </c>
      <c r="B248" s="4" t="s">
        <v>237</v>
      </c>
      <c r="C248" s="17" t="s">
        <v>116</v>
      </c>
      <c r="D248" s="4" t="s">
        <v>42</v>
      </c>
      <c r="E248" s="4" t="s">
        <v>462</v>
      </c>
      <c r="F248" s="4" t="s">
        <v>462</v>
      </c>
      <c r="G248" s="4" t="s">
        <v>463</v>
      </c>
      <c r="H248" s="18">
        <v>1</v>
      </c>
      <c r="I248" s="18"/>
      <c r="J248" s="18"/>
      <c r="K248" s="18"/>
      <c r="L248" s="18">
        <f t="shared" si="11"/>
        <v>1</v>
      </c>
      <c r="M248" s="19"/>
    </row>
    <row r="249" spans="1:13" x14ac:dyDescent="0.3">
      <c r="A249" s="4" t="s">
        <v>704</v>
      </c>
      <c r="B249" s="4" t="s">
        <v>238</v>
      </c>
      <c r="C249" s="17" t="s">
        <v>117</v>
      </c>
      <c r="D249" s="4" t="s">
        <v>45</v>
      </c>
      <c r="E249" s="4" t="s">
        <v>462</v>
      </c>
      <c r="F249" s="4" t="s">
        <v>462</v>
      </c>
      <c r="G249" s="4" t="s">
        <v>463</v>
      </c>
      <c r="H249" s="18">
        <v>1</v>
      </c>
      <c r="I249" s="18"/>
      <c r="J249" s="18"/>
      <c r="K249" s="18"/>
      <c r="L249" s="18">
        <f t="shared" si="11"/>
        <v>1</v>
      </c>
      <c r="M249" s="19"/>
    </row>
    <row r="250" spans="1:13" x14ac:dyDescent="0.3">
      <c r="A250" s="4" t="s">
        <v>705</v>
      </c>
      <c r="B250" s="4" t="s">
        <v>104</v>
      </c>
      <c r="C250" s="17" t="s">
        <v>431</v>
      </c>
      <c r="D250" s="4" t="s">
        <v>439</v>
      </c>
      <c r="E250" s="4" t="s">
        <v>37</v>
      </c>
      <c r="F250" s="4" t="s">
        <v>37</v>
      </c>
      <c r="G250" s="4" t="s">
        <v>37</v>
      </c>
      <c r="H250" s="18">
        <f>1/2</f>
        <v>0.5</v>
      </c>
      <c r="I250" s="18"/>
      <c r="J250" s="18"/>
      <c r="K250" s="18">
        <f>1/2</f>
        <v>0.5</v>
      </c>
      <c r="L250" s="18">
        <f t="shared" si="11"/>
        <v>1</v>
      </c>
      <c r="M250" s="19"/>
    </row>
    <row r="251" spans="1:13" x14ac:dyDescent="0.3">
      <c r="A251" s="4"/>
      <c r="B251" s="4" t="s">
        <v>148</v>
      </c>
      <c r="C251" s="17"/>
      <c r="D251" s="4" t="s">
        <v>440</v>
      </c>
      <c r="E251" s="4" t="s">
        <v>34</v>
      </c>
      <c r="F251" s="4" t="s">
        <v>34</v>
      </c>
      <c r="G251" s="4" t="s">
        <v>34</v>
      </c>
      <c r="H251" s="18"/>
      <c r="I251" s="18">
        <v>1</v>
      </c>
      <c r="J251" s="18"/>
      <c r="K251" s="18"/>
      <c r="L251" s="18">
        <f t="shared" si="11"/>
        <v>1</v>
      </c>
      <c r="M251" s="19"/>
    </row>
    <row r="252" spans="1:13" x14ac:dyDescent="0.3">
      <c r="A252" s="4"/>
      <c r="B252" s="4" t="s">
        <v>122</v>
      </c>
      <c r="C252" s="17"/>
      <c r="D252" s="4" t="s">
        <v>434</v>
      </c>
      <c r="E252" s="4" t="s">
        <v>37</v>
      </c>
      <c r="F252" s="4" t="s">
        <v>37</v>
      </c>
      <c r="G252" s="4" t="s">
        <v>38</v>
      </c>
      <c r="H252" s="18"/>
      <c r="I252" s="18"/>
      <c r="J252" s="18">
        <v>1</v>
      </c>
      <c r="K252" s="18"/>
      <c r="L252" s="18">
        <f t="shared" si="11"/>
        <v>1</v>
      </c>
      <c r="M252" s="19"/>
    </row>
    <row r="253" spans="1:13" x14ac:dyDescent="0.3">
      <c r="A253" s="4"/>
      <c r="B253" s="4" t="s">
        <v>162</v>
      </c>
      <c r="C253" s="17"/>
      <c r="D253" s="4" t="s">
        <v>434</v>
      </c>
      <c r="E253" s="4" t="s">
        <v>39</v>
      </c>
      <c r="F253" s="4" t="s">
        <v>40</v>
      </c>
      <c r="G253" s="4" t="s">
        <v>41</v>
      </c>
      <c r="H253" s="18"/>
      <c r="I253" s="18"/>
      <c r="J253" s="18">
        <v>1</v>
      </c>
      <c r="K253" s="18"/>
      <c r="L253" s="18">
        <f t="shared" si="11"/>
        <v>1</v>
      </c>
      <c r="M253" s="19"/>
    </row>
    <row r="254" spans="1:13" x14ac:dyDescent="0.3">
      <c r="A254" s="4"/>
      <c r="B254" s="4" t="s">
        <v>156</v>
      </c>
      <c r="C254" s="17"/>
      <c r="D254" s="4" t="s">
        <v>434</v>
      </c>
      <c r="E254" s="4" t="s">
        <v>48</v>
      </c>
      <c r="F254" s="4" t="s">
        <v>8</v>
      </c>
      <c r="G254" s="4" t="s">
        <v>49</v>
      </c>
      <c r="H254" s="18"/>
      <c r="I254" s="18"/>
      <c r="J254" s="18">
        <v>1</v>
      </c>
      <c r="K254" s="18"/>
      <c r="L254" s="18">
        <f t="shared" si="11"/>
        <v>1</v>
      </c>
      <c r="M254" s="19"/>
    </row>
    <row r="255" spans="1:13" x14ac:dyDescent="0.3">
      <c r="A255" s="4"/>
      <c r="B255" s="4" t="s">
        <v>125</v>
      </c>
      <c r="C255" s="17"/>
      <c r="D255" s="4" t="s">
        <v>435</v>
      </c>
      <c r="E255" s="4" t="s">
        <v>37</v>
      </c>
      <c r="F255" s="4" t="s">
        <v>37</v>
      </c>
      <c r="G255" s="4" t="s">
        <v>38</v>
      </c>
      <c r="H255" s="18"/>
      <c r="I255" s="18"/>
      <c r="J255" s="18"/>
      <c r="K255" s="18">
        <v>1</v>
      </c>
      <c r="L255" s="18">
        <f t="shared" si="11"/>
        <v>1</v>
      </c>
      <c r="M255" s="19"/>
    </row>
    <row r="256" spans="1:13" x14ac:dyDescent="0.3">
      <c r="A256" s="4"/>
      <c r="B256" s="4"/>
      <c r="C256" s="17"/>
      <c r="D256" s="4"/>
      <c r="E256" s="4"/>
      <c r="F256" s="4"/>
      <c r="G256" s="4"/>
      <c r="H256" s="18"/>
      <c r="I256" s="18"/>
      <c r="J256" s="18"/>
      <c r="K256" s="18"/>
      <c r="L256" s="18"/>
      <c r="M256" s="19"/>
    </row>
    <row r="257" spans="1:13" x14ac:dyDescent="0.3">
      <c r="A257" s="4" t="s">
        <v>706</v>
      </c>
      <c r="B257" s="4" t="s">
        <v>239</v>
      </c>
      <c r="C257" s="17" t="s">
        <v>119</v>
      </c>
      <c r="D257" s="4" t="s">
        <v>45</v>
      </c>
      <c r="E257" s="4" t="s">
        <v>889</v>
      </c>
      <c r="F257" s="4" t="s">
        <v>889</v>
      </c>
      <c r="G257" s="4" t="s">
        <v>890</v>
      </c>
      <c r="H257" s="18">
        <v>1</v>
      </c>
      <c r="I257" s="18"/>
      <c r="J257" s="18"/>
      <c r="K257" s="18"/>
      <c r="L257" s="18">
        <f t="shared" ref="L257:L320" si="12">SUM(H257:K257)</f>
        <v>1</v>
      </c>
      <c r="M257" s="19"/>
    </row>
    <row r="258" spans="1:13" x14ac:dyDescent="0.3">
      <c r="A258" s="4" t="s">
        <v>707</v>
      </c>
      <c r="B258" s="4" t="s">
        <v>240</v>
      </c>
      <c r="C258" s="17" t="s">
        <v>118</v>
      </c>
      <c r="D258" s="4" t="s">
        <v>46</v>
      </c>
      <c r="E258" s="4" t="s">
        <v>37</v>
      </c>
      <c r="F258" s="4" t="s">
        <v>37</v>
      </c>
      <c r="G258" s="4" t="s">
        <v>37</v>
      </c>
      <c r="H258" s="18">
        <v>1</v>
      </c>
      <c r="I258" s="18"/>
      <c r="J258" s="18"/>
      <c r="K258" s="18"/>
      <c r="L258" s="18">
        <f t="shared" si="12"/>
        <v>1</v>
      </c>
      <c r="M258" s="19"/>
    </row>
    <row r="259" spans="1:13" x14ac:dyDescent="0.3">
      <c r="A259" s="4" t="s">
        <v>708</v>
      </c>
      <c r="B259" s="4" t="s">
        <v>241</v>
      </c>
      <c r="C259" s="17" t="s">
        <v>430</v>
      </c>
      <c r="D259" s="4" t="s">
        <v>51</v>
      </c>
      <c r="E259" s="4" t="s">
        <v>37</v>
      </c>
      <c r="F259" s="4" t="s">
        <v>37</v>
      </c>
      <c r="G259" s="4" t="s">
        <v>37</v>
      </c>
      <c r="H259" s="18">
        <v>1</v>
      </c>
      <c r="I259" s="18"/>
      <c r="J259" s="18"/>
      <c r="K259" s="18"/>
      <c r="L259" s="18">
        <f t="shared" si="12"/>
        <v>1</v>
      </c>
      <c r="M259" s="19"/>
    </row>
    <row r="260" spans="1:13" x14ac:dyDescent="0.3">
      <c r="A260" s="4" t="s">
        <v>709</v>
      </c>
      <c r="B260" s="4" t="s">
        <v>242</v>
      </c>
      <c r="C260" s="17" t="s">
        <v>118</v>
      </c>
      <c r="D260" s="4" t="s">
        <v>46</v>
      </c>
      <c r="E260" s="4" t="s">
        <v>37</v>
      </c>
      <c r="F260" s="4" t="s">
        <v>37</v>
      </c>
      <c r="G260" s="4" t="s">
        <v>37</v>
      </c>
      <c r="H260" s="18">
        <v>1</v>
      </c>
      <c r="I260" s="18"/>
      <c r="J260" s="18"/>
      <c r="K260" s="18"/>
      <c r="L260" s="18">
        <f t="shared" si="12"/>
        <v>1</v>
      </c>
      <c r="M260" s="19"/>
    </row>
    <row r="261" spans="1:13" x14ac:dyDescent="0.3">
      <c r="A261" s="4" t="s">
        <v>710</v>
      </c>
      <c r="B261" s="4" t="s">
        <v>243</v>
      </c>
      <c r="C261" s="17" t="s">
        <v>430</v>
      </c>
      <c r="D261" s="4" t="s">
        <v>51</v>
      </c>
      <c r="E261" s="4" t="s">
        <v>37</v>
      </c>
      <c r="F261" s="4" t="s">
        <v>37</v>
      </c>
      <c r="G261" s="4" t="s">
        <v>37</v>
      </c>
      <c r="H261" s="18">
        <v>1</v>
      </c>
      <c r="I261" s="18"/>
      <c r="J261" s="18"/>
      <c r="K261" s="18"/>
      <c r="L261" s="18">
        <f t="shared" si="12"/>
        <v>1</v>
      </c>
      <c r="M261" s="19"/>
    </row>
    <row r="262" spans="1:13" x14ac:dyDescent="0.3">
      <c r="A262" s="4"/>
      <c r="B262" s="4" t="s">
        <v>130</v>
      </c>
      <c r="C262" s="17"/>
      <c r="D262" s="4" t="s">
        <v>433</v>
      </c>
      <c r="E262" s="4" t="s">
        <v>37</v>
      </c>
      <c r="F262" s="4" t="s">
        <v>37</v>
      </c>
      <c r="G262" s="4" t="s">
        <v>63</v>
      </c>
      <c r="H262" s="18"/>
      <c r="I262" s="18">
        <v>1</v>
      </c>
      <c r="J262" s="18"/>
      <c r="K262" s="18"/>
      <c r="L262" s="18">
        <f t="shared" si="12"/>
        <v>1</v>
      </c>
      <c r="M262" s="19"/>
    </row>
    <row r="263" spans="1:13" x14ac:dyDescent="0.3">
      <c r="A263" s="4"/>
      <c r="B263" s="4" t="s">
        <v>156</v>
      </c>
      <c r="C263" s="17"/>
      <c r="D263" s="4" t="s">
        <v>434</v>
      </c>
      <c r="E263" s="4" t="s">
        <v>48</v>
      </c>
      <c r="F263" s="4" t="s">
        <v>8</v>
      </c>
      <c r="G263" s="4" t="s">
        <v>49</v>
      </c>
      <c r="H263" s="18"/>
      <c r="I263" s="18"/>
      <c r="J263" s="18">
        <v>1</v>
      </c>
      <c r="K263" s="18"/>
      <c r="L263" s="18">
        <f t="shared" si="12"/>
        <v>1</v>
      </c>
      <c r="M263" s="19"/>
    </row>
    <row r="264" spans="1:13" x14ac:dyDescent="0.3">
      <c r="A264" s="4"/>
      <c r="B264" s="4" t="s">
        <v>125</v>
      </c>
      <c r="C264" s="17"/>
      <c r="D264" s="4" t="s">
        <v>435</v>
      </c>
      <c r="E264" s="4" t="s">
        <v>37</v>
      </c>
      <c r="F264" s="4" t="s">
        <v>37</v>
      </c>
      <c r="G264" s="4" t="s">
        <v>38</v>
      </c>
      <c r="H264" s="18"/>
      <c r="I264" s="18"/>
      <c r="J264" s="18"/>
      <c r="K264" s="18">
        <v>1</v>
      </c>
      <c r="L264" s="18">
        <f t="shared" si="12"/>
        <v>1</v>
      </c>
      <c r="M264" s="19"/>
    </row>
    <row r="265" spans="1:13" x14ac:dyDescent="0.3">
      <c r="A265" s="4"/>
      <c r="B265" s="4"/>
      <c r="C265" s="17"/>
      <c r="D265" s="4"/>
      <c r="E265" s="4"/>
      <c r="F265" s="4"/>
      <c r="G265" s="4"/>
      <c r="H265" s="18"/>
      <c r="I265" s="18"/>
      <c r="J265" s="18"/>
      <c r="K265" s="18"/>
      <c r="L265" s="18"/>
      <c r="M265" s="19"/>
    </row>
    <row r="266" spans="1:13" x14ac:dyDescent="0.3">
      <c r="A266" s="4" t="s">
        <v>711</v>
      </c>
      <c r="B266" s="4" t="s">
        <v>244</v>
      </c>
      <c r="C266" s="17" t="s">
        <v>119</v>
      </c>
      <c r="D266" s="4" t="s">
        <v>45</v>
      </c>
      <c r="E266" s="4" t="s">
        <v>889</v>
      </c>
      <c r="F266" s="4" t="s">
        <v>889</v>
      </c>
      <c r="G266" s="4" t="s">
        <v>890</v>
      </c>
      <c r="H266" s="18">
        <v>1</v>
      </c>
      <c r="I266" s="18"/>
      <c r="J266" s="18"/>
      <c r="K266" s="18"/>
      <c r="L266" s="18">
        <f t="shared" si="12"/>
        <v>1</v>
      </c>
      <c r="M266" s="19"/>
    </row>
    <row r="267" spans="1:13" x14ac:dyDescent="0.3">
      <c r="A267" s="4" t="s">
        <v>712</v>
      </c>
      <c r="B267" s="4" t="s">
        <v>245</v>
      </c>
      <c r="C267" s="17" t="s">
        <v>118</v>
      </c>
      <c r="D267" s="4" t="s">
        <v>46</v>
      </c>
      <c r="E267" s="4" t="s">
        <v>37</v>
      </c>
      <c r="F267" s="4" t="s">
        <v>37</v>
      </c>
      <c r="G267" s="4" t="s">
        <v>37</v>
      </c>
      <c r="H267" s="18">
        <v>1</v>
      </c>
      <c r="I267" s="18"/>
      <c r="J267" s="18"/>
      <c r="K267" s="18"/>
      <c r="L267" s="18">
        <f t="shared" si="12"/>
        <v>1</v>
      </c>
      <c r="M267" s="19"/>
    </row>
    <row r="268" spans="1:13" x14ac:dyDescent="0.3">
      <c r="A268" s="4" t="s">
        <v>713</v>
      </c>
      <c r="B268" s="4" t="s">
        <v>601</v>
      </c>
      <c r="C268" s="17" t="s">
        <v>430</v>
      </c>
      <c r="D268" s="4" t="s">
        <v>51</v>
      </c>
      <c r="E268" s="4" t="s">
        <v>37</v>
      </c>
      <c r="F268" s="4" t="s">
        <v>37</v>
      </c>
      <c r="G268" s="4" t="s">
        <v>37</v>
      </c>
      <c r="H268" s="18">
        <v>1</v>
      </c>
      <c r="I268" s="18"/>
      <c r="J268" s="18"/>
      <c r="K268" s="18"/>
      <c r="L268" s="18">
        <f t="shared" si="12"/>
        <v>1</v>
      </c>
      <c r="M268" s="19"/>
    </row>
    <row r="269" spans="1:13" x14ac:dyDescent="0.3">
      <c r="A269" s="4" t="s">
        <v>714</v>
      </c>
      <c r="B269" s="4" t="s">
        <v>602</v>
      </c>
      <c r="C269" s="17" t="s">
        <v>430</v>
      </c>
      <c r="D269" s="4" t="s">
        <v>51</v>
      </c>
      <c r="E269" s="4" t="s">
        <v>37</v>
      </c>
      <c r="F269" s="4" t="s">
        <v>37</v>
      </c>
      <c r="G269" s="4" t="s">
        <v>37</v>
      </c>
      <c r="H269" s="18">
        <v>1</v>
      </c>
      <c r="I269" s="18"/>
      <c r="J269" s="18"/>
      <c r="K269" s="18"/>
      <c r="L269" s="18">
        <f t="shared" si="12"/>
        <v>1</v>
      </c>
      <c r="M269" s="19"/>
    </row>
    <row r="270" spans="1:13" x14ac:dyDescent="0.3">
      <c r="A270" s="4" t="s">
        <v>715</v>
      </c>
      <c r="B270" s="4" t="s">
        <v>603</v>
      </c>
      <c r="C270" s="17" t="s">
        <v>118</v>
      </c>
      <c r="D270" s="4" t="s">
        <v>46</v>
      </c>
      <c r="E270" s="4" t="s">
        <v>37</v>
      </c>
      <c r="F270" s="4" t="s">
        <v>37</v>
      </c>
      <c r="G270" s="4" t="s">
        <v>37</v>
      </c>
      <c r="H270" s="18">
        <v>1</v>
      </c>
      <c r="I270" s="18"/>
      <c r="J270" s="18"/>
      <c r="K270" s="18"/>
      <c r="L270" s="18">
        <f>SUM(H270:K270)</f>
        <v>1</v>
      </c>
      <c r="M270" s="19"/>
    </row>
    <row r="271" spans="1:13" x14ac:dyDescent="0.3">
      <c r="A271" s="4"/>
      <c r="B271" s="4" t="s">
        <v>130</v>
      </c>
      <c r="C271" s="17"/>
      <c r="D271" s="4" t="s">
        <v>433</v>
      </c>
      <c r="E271" s="4" t="s">
        <v>37</v>
      </c>
      <c r="F271" s="4" t="s">
        <v>37</v>
      </c>
      <c r="G271" s="4" t="s">
        <v>63</v>
      </c>
      <c r="H271" s="18"/>
      <c r="I271" s="18">
        <v>1</v>
      </c>
      <c r="J271" s="18"/>
      <c r="K271" s="18"/>
      <c r="L271" s="18">
        <f>SUM(H271:K271)</f>
        <v>1</v>
      </c>
      <c r="M271" s="19"/>
    </row>
    <row r="272" spans="1:13" x14ac:dyDescent="0.3">
      <c r="A272" s="4"/>
      <c r="B272" s="4" t="s">
        <v>156</v>
      </c>
      <c r="C272" s="17"/>
      <c r="D272" s="4" t="s">
        <v>434</v>
      </c>
      <c r="E272" s="4" t="s">
        <v>48</v>
      </c>
      <c r="F272" s="4" t="s">
        <v>8</v>
      </c>
      <c r="G272" s="4" t="s">
        <v>49</v>
      </c>
      <c r="H272" s="18"/>
      <c r="I272" s="18"/>
      <c r="J272" s="18">
        <v>1</v>
      </c>
      <c r="K272" s="18"/>
      <c r="L272" s="18">
        <f t="shared" si="12"/>
        <v>1</v>
      </c>
      <c r="M272" s="19"/>
    </row>
    <row r="273" spans="1:13" x14ac:dyDescent="0.3">
      <c r="A273" s="4"/>
      <c r="B273" s="4" t="s">
        <v>125</v>
      </c>
      <c r="C273" s="17"/>
      <c r="D273" s="4" t="s">
        <v>435</v>
      </c>
      <c r="E273" s="4" t="s">
        <v>37</v>
      </c>
      <c r="F273" s="4" t="s">
        <v>37</v>
      </c>
      <c r="G273" s="4" t="s">
        <v>38</v>
      </c>
      <c r="H273" s="18"/>
      <c r="I273" s="18"/>
      <c r="J273" s="18"/>
      <c r="K273" s="18">
        <v>1</v>
      </c>
      <c r="L273" s="18">
        <f t="shared" si="12"/>
        <v>1</v>
      </c>
      <c r="M273" s="19"/>
    </row>
    <row r="274" spans="1:13" x14ac:dyDescent="0.3">
      <c r="A274" s="4"/>
      <c r="B274" s="4"/>
      <c r="C274" s="17"/>
      <c r="D274" s="4"/>
      <c r="E274" s="4"/>
      <c r="F274" s="4"/>
      <c r="G274" s="4"/>
      <c r="H274" s="18"/>
      <c r="I274" s="18"/>
      <c r="J274" s="18"/>
      <c r="K274" s="18"/>
      <c r="L274" s="18"/>
      <c r="M274" s="19"/>
    </row>
    <row r="275" spans="1:13" x14ac:dyDescent="0.3">
      <c r="A275" s="4" t="s">
        <v>716</v>
      </c>
      <c r="B275" s="4" t="s">
        <v>246</v>
      </c>
      <c r="C275" s="17" t="s">
        <v>119</v>
      </c>
      <c r="D275" s="4" t="s">
        <v>45</v>
      </c>
      <c r="E275" s="4" t="s">
        <v>64</v>
      </c>
      <c r="F275" s="4" t="s">
        <v>64</v>
      </c>
      <c r="G275" s="4" t="s">
        <v>447</v>
      </c>
      <c r="H275" s="18">
        <v>1</v>
      </c>
      <c r="I275" s="18"/>
      <c r="J275" s="18"/>
      <c r="K275" s="18"/>
      <c r="L275" s="18">
        <f t="shared" si="12"/>
        <v>1</v>
      </c>
      <c r="M275" s="19"/>
    </row>
    <row r="276" spans="1:13" x14ac:dyDescent="0.3">
      <c r="A276" s="4" t="s">
        <v>717</v>
      </c>
      <c r="B276" s="4" t="s">
        <v>247</v>
      </c>
      <c r="C276" s="17" t="s">
        <v>118</v>
      </c>
      <c r="D276" s="4" t="s">
        <v>46</v>
      </c>
      <c r="E276" s="4" t="s">
        <v>37</v>
      </c>
      <c r="F276" s="4" t="s">
        <v>37</v>
      </c>
      <c r="G276" s="4" t="s">
        <v>37</v>
      </c>
      <c r="H276" s="18">
        <v>1</v>
      </c>
      <c r="I276" s="18"/>
      <c r="J276" s="18"/>
      <c r="K276" s="18"/>
      <c r="L276" s="18">
        <f t="shared" si="12"/>
        <v>1</v>
      </c>
      <c r="M276" s="19"/>
    </row>
    <row r="277" spans="1:13" x14ac:dyDescent="0.3">
      <c r="A277" s="4" t="s">
        <v>718</v>
      </c>
      <c r="B277" s="4" t="s">
        <v>248</v>
      </c>
      <c r="C277" s="17" t="s">
        <v>430</v>
      </c>
      <c r="D277" s="4" t="s">
        <v>51</v>
      </c>
      <c r="E277" s="4" t="s">
        <v>37</v>
      </c>
      <c r="F277" s="4" t="s">
        <v>37</v>
      </c>
      <c r="G277" s="4" t="s">
        <v>37</v>
      </c>
      <c r="H277" s="18">
        <v>1</v>
      </c>
      <c r="I277" s="18"/>
      <c r="J277" s="18"/>
      <c r="K277" s="18"/>
      <c r="L277" s="18">
        <f t="shared" si="12"/>
        <v>1</v>
      </c>
      <c r="M277" s="19"/>
    </row>
    <row r="278" spans="1:13" x14ac:dyDescent="0.3">
      <c r="A278" s="4" t="s">
        <v>719</v>
      </c>
      <c r="B278" s="4" t="s">
        <v>249</v>
      </c>
      <c r="C278" s="17" t="s">
        <v>118</v>
      </c>
      <c r="D278" s="4" t="s">
        <v>46</v>
      </c>
      <c r="E278" s="4" t="s">
        <v>64</v>
      </c>
      <c r="F278" s="4" t="s">
        <v>64</v>
      </c>
      <c r="G278" s="4" t="s">
        <v>447</v>
      </c>
      <c r="H278" s="18">
        <v>1</v>
      </c>
      <c r="I278" s="18"/>
      <c r="J278" s="18"/>
      <c r="K278" s="18"/>
      <c r="L278" s="18">
        <f t="shared" si="12"/>
        <v>1</v>
      </c>
      <c r="M278" s="19"/>
    </row>
    <row r="279" spans="1:13" x14ac:dyDescent="0.3">
      <c r="A279" s="4" t="s">
        <v>720</v>
      </c>
      <c r="B279" s="4" t="s">
        <v>250</v>
      </c>
      <c r="C279" s="17" t="s">
        <v>430</v>
      </c>
      <c r="D279" s="4" t="s">
        <v>51</v>
      </c>
      <c r="E279" s="4" t="s">
        <v>47</v>
      </c>
      <c r="F279" s="4" t="s">
        <v>47</v>
      </c>
      <c r="G279" s="4" t="s">
        <v>66</v>
      </c>
      <c r="H279" s="18">
        <v>1</v>
      </c>
      <c r="I279" s="18"/>
      <c r="J279" s="18"/>
      <c r="K279" s="18"/>
      <c r="L279" s="18">
        <f t="shared" si="12"/>
        <v>1</v>
      </c>
      <c r="M279" s="19"/>
    </row>
    <row r="280" spans="1:13" x14ac:dyDescent="0.3">
      <c r="A280" s="4" t="s">
        <v>721</v>
      </c>
      <c r="B280" s="4" t="s">
        <v>251</v>
      </c>
      <c r="C280" s="17" t="s">
        <v>118</v>
      </c>
      <c r="D280" s="4" t="s">
        <v>46</v>
      </c>
      <c r="E280" s="4" t="s">
        <v>880</v>
      </c>
      <c r="F280" s="4" t="s">
        <v>881</v>
      </c>
      <c r="G280" s="4" t="s">
        <v>34</v>
      </c>
      <c r="H280" s="18">
        <v>1</v>
      </c>
      <c r="I280" s="18"/>
      <c r="J280" s="18"/>
      <c r="K280" s="18"/>
      <c r="L280" s="18">
        <f t="shared" si="12"/>
        <v>1</v>
      </c>
      <c r="M280" s="19"/>
    </row>
    <row r="281" spans="1:13" x14ac:dyDescent="0.3">
      <c r="A281" s="4"/>
      <c r="B281" s="4" t="s">
        <v>131</v>
      </c>
      <c r="C281" s="17"/>
      <c r="D281" s="4" t="s">
        <v>433</v>
      </c>
      <c r="E281" s="4" t="s">
        <v>47</v>
      </c>
      <c r="F281" s="4" t="s">
        <v>47</v>
      </c>
      <c r="G281" s="4" t="s">
        <v>34</v>
      </c>
      <c r="H281" s="18"/>
      <c r="I281" s="18">
        <v>1</v>
      </c>
      <c r="J281" s="18"/>
      <c r="K281" s="18"/>
      <c r="L281" s="18">
        <f t="shared" si="12"/>
        <v>1</v>
      </c>
      <c r="M281" s="19"/>
    </row>
    <row r="282" spans="1:13" x14ac:dyDescent="0.3">
      <c r="A282" s="4"/>
      <c r="B282" s="4" t="s">
        <v>124</v>
      </c>
      <c r="C282" s="17"/>
      <c r="D282" s="4" t="s">
        <v>434</v>
      </c>
      <c r="E282" s="4" t="s">
        <v>47</v>
      </c>
      <c r="F282" s="4" t="s">
        <v>47</v>
      </c>
      <c r="G282" s="4" t="s">
        <v>34</v>
      </c>
      <c r="H282" s="18"/>
      <c r="I282" s="18"/>
      <c r="J282" s="18">
        <v>1</v>
      </c>
      <c r="K282" s="18"/>
      <c r="L282" s="18">
        <f t="shared" si="12"/>
        <v>1</v>
      </c>
      <c r="M282" s="19"/>
    </row>
    <row r="283" spans="1:13" x14ac:dyDescent="0.3">
      <c r="A283" s="4"/>
      <c r="B283" s="4" t="s">
        <v>156</v>
      </c>
      <c r="C283" s="17"/>
      <c r="D283" s="4" t="s">
        <v>434</v>
      </c>
      <c r="E283" s="4" t="s">
        <v>48</v>
      </c>
      <c r="F283" s="4" t="s">
        <v>8</v>
      </c>
      <c r="G283" s="4" t="s">
        <v>49</v>
      </c>
      <c r="H283" s="18"/>
      <c r="I283" s="18"/>
      <c r="J283" s="18">
        <v>1</v>
      </c>
      <c r="K283" s="18"/>
      <c r="L283" s="18">
        <f t="shared" si="12"/>
        <v>1</v>
      </c>
      <c r="M283" s="19"/>
    </row>
    <row r="284" spans="1:13" x14ac:dyDescent="0.3">
      <c r="A284" s="4"/>
      <c r="B284" s="4" t="s">
        <v>125</v>
      </c>
      <c r="C284" s="17"/>
      <c r="D284" s="4" t="s">
        <v>435</v>
      </c>
      <c r="E284" s="4" t="s">
        <v>37</v>
      </c>
      <c r="F284" s="4" t="s">
        <v>37</v>
      </c>
      <c r="G284" s="4" t="s">
        <v>38</v>
      </c>
      <c r="H284" s="18"/>
      <c r="I284" s="18"/>
      <c r="J284" s="18"/>
      <c r="K284" s="18">
        <v>2</v>
      </c>
      <c r="L284" s="18">
        <f t="shared" si="12"/>
        <v>2</v>
      </c>
      <c r="M284" s="19"/>
    </row>
    <row r="285" spans="1:13" x14ac:dyDescent="0.3">
      <c r="A285" s="4"/>
      <c r="B285" s="4" t="s">
        <v>141</v>
      </c>
      <c r="C285" s="17"/>
      <c r="D285" s="4" t="s">
        <v>433</v>
      </c>
      <c r="E285" s="4" t="s">
        <v>464</v>
      </c>
      <c r="F285" s="4" t="s">
        <v>464</v>
      </c>
      <c r="G285" s="4" t="s">
        <v>34</v>
      </c>
      <c r="H285" s="18"/>
      <c r="I285" s="18">
        <v>1</v>
      </c>
      <c r="J285" s="18"/>
      <c r="K285" s="18"/>
      <c r="L285" s="18">
        <f t="shared" si="12"/>
        <v>1</v>
      </c>
      <c r="M285" s="19"/>
    </row>
    <row r="286" spans="1:13" x14ac:dyDescent="0.3">
      <c r="A286" s="4"/>
      <c r="B286" s="4" t="s">
        <v>252</v>
      </c>
      <c r="C286" s="17"/>
      <c r="D286" s="4" t="s">
        <v>434</v>
      </c>
      <c r="E286" s="4" t="s">
        <v>464</v>
      </c>
      <c r="F286" s="4" t="s">
        <v>464</v>
      </c>
      <c r="G286" s="4" t="s">
        <v>34</v>
      </c>
      <c r="H286" s="18"/>
      <c r="I286" s="18"/>
      <c r="J286" s="18">
        <v>1</v>
      </c>
      <c r="K286" s="18"/>
      <c r="L286" s="18">
        <f t="shared" si="12"/>
        <v>1</v>
      </c>
      <c r="M286" s="19"/>
    </row>
    <row r="287" spans="1:13" x14ac:dyDescent="0.3">
      <c r="A287" s="4"/>
      <c r="B287" s="4" t="s">
        <v>253</v>
      </c>
      <c r="C287" s="17"/>
      <c r="D287" s="4" t="s">
        <v>433</v>
      </c>
      <c r="E287" s="4" t="s">
        <v>48</v>
      </c>
      <c r="F287" s="4" t="s">
        <v>465</v>
      </c>
      <c r="G287" s="4" t="s">
        <v>34</v>
      </c>
      <c r="H287" s="18"/>
      <c r="I287" s="18">
        <v>1</v>
      </c>
      <c r="J287" s="18"/>
      <c r="K287" s="18"/>
      <c r="L287" s="18">
        <f t="shared" si="12"/>
        <v>1</v>
      </c>
      <c r="M287" s="19"/>
    </row>
    <row r="288" spans="1:13" x14ac:dyDescent="0.3">
      <c r="A288" s="4"/>
      <c r="B288" s="4" t="s">
        <v>156</v>
      </c>
      <c r="C288" s="17"/>
      <c r="D288" s="4" t="s">
        <v>442</v>
      </c>
      <c r="E288" s="4" t="s">
        <v>48</v>
      </c>
      <c r="F288" s="4" t="s">
        <v>8</v>
      </c>
      <c r="G288" s="4" t="s">
        <v>49</v>
      </c>
      <c r="H288" s="18"/>
      <c r="I288" s="18"/>
      <c r="J288" s="18">
        <v>1</v>
      </c>
      <c r="K288" s="18"/>
      <c r="L288" s="18">
        <f t="shared" si="12"/>
        <v>1</v>
      </c>
      <c r="M288" s="19"/>
    </row>
    <row r="289" spans="1:13" x14ac:dyDescent="0.3">
      <c r="A289" s="4"/>
      <c r="B289" s="4"/>
      <c r="C289" s="17"/>
      <c r="D289" s="4"/>
      <c r="E289" s="4"/>
      <c r="F289" s="4"/>
      <c r="G289" s="4"/>
      <c r="H289" s="18"/>
      <c r="I289" s="18"/>
      <c r="J289" s="18"/>
      <c r="K289" s="18"/>
      <c r="L289" s="18"/>
      <c r="M289" s="19"/>
    </row>
    <row r="290" spans="1:13" x14ac:dyDescent="0.3">
      <c r="A290" s="4" t="s">
        <v>722</v>
      </c>
      <c r="B290" s="4" t="s">
        <v>254</v>
      </c>
      <c r="C290" s="17" t="s">
        <v>119</v>
      </c>
      <c r="D290" s="4" t="s">
        <v>45</v>
      </c>
      <c r="E290" s="4" t="s">
        <v>889</v>
      </c>
      <c r="F290" s="4" t="s">
        <v>889</v>
      </c>
      <c r="G290" s="4" t="s">
        <v>890</v>
      </c>
      <c r="H290" s="18">
        <v>1</v>
      </c>
      <c r="I290" s="18"/>
      <c r="J290" s="18"/>
      <c r="K290" s="18"/>
      <c r="L290" s="18">
        <f t="shared" si="12"/>
        <v>1</v>
      </c>
      <c r="M290" s="19"/>
    </row>
    <row r="291" spans="1:13" x14ac:dyDescent="0.3">
      <c r="A291" s="4" t="s">
        <v>723</v>
      </c>
      <c r="B291" s="4" t="s">
        <v>255</v>
      </c>
      <c r="C291" s="17" t="s">
        <v>118</v>
      </c>
      <c r="D291" s="4" t="s">
        <v>46</v>
      </c>
      <c r="E291" s="4" t="s">
        <v>37</v>
      </c>
      <c r="F291" s="4" t="s">
        <v>37</v>
      </c>
      <c r="G291" s="4" t="s">
        <v>37</v>
      </c>
      <c r="H291" s="18">
        <v>1</v>
      </c>
      <c r="I291" s="18"/>
      <c r="J291" s="18"/>
      <c r="K291" s="18"/>
      <c r="L291" s="18">
        <f t="shared" si="12"/>
        <v>1</v>
      </c>
      <c r="M291" s="19"/>
    </row>
    <row r="292" spans="1:13" x14ac:dyDescent="0.3">
      <c r="A292" s="4" t="s">
        <v>724</v>
      </c>
      <c r="B292" s="4" t="s">
        <v>256</v>
      </c>
      <c r="C292" s="17" t="s">
        <v>430</v>
      </c>
      <c r="D292" s="4" t="s">
        <v>51</v>
      </c>
      <c r="E292" s="4" t="s">
        <v>37</v>
      </c>
      <c r="F292" s="4" t="s">
        <v>37</v>
      </c>
      <c r="G292" s="4" t="s">
        <v>37</v>
      </c>
      <c r="H292" s="18">
        <v>1</v>
      </c>
      <c r="I292" s="18"/>
      <c r="J292" s="18"/>
      <c r="K292" s="18"/>
      <c r="L292" s="18">
        <f t="shared" si="12"/>
        <v>1</v>
      </c>
      <c r="M292" s="19"/>
    </row>
    <row r="293" spans="1:13" x14ac:dyDescent="0.3">
      <c r="A293" s="4" t="s">
        <v>725</v>
      </c>
      <c r="B293" s="4" t="s">
        <v>257</v>
      </c>
      <c r="C293" s="17" t="s">
        <v>118</v>
      </c>
      <c r="D293" s="4" t="s">
        <v>46</v>
      </c>
      <c r="E293" s="4" t="s">
        <v>37</v>
      </c>
      <c r="F293" s="4" t="s">
        <v>37</v>
      </c>
      <c r="G293" s="4" t="s">
        <v>37</v>
      </c>
      <c r="H293" s="18">
        <v>1</v>
      </c>
      <c r="I293" s="18"/>
      <c r="J293" s="18"/>
      <c r="K293" s="18"/>
      <c r="L293" s="18">
        <f t="shared" si="12"/>
        <v>1</v>
      </c>
      <c r="M293" s="19"/>
    </row>
    <row r="294" spans="1:13" x14ac:dyDescent="0.3">
      <c r="A294" s="4"/>
      <c r="B294" s="4" t="s">
        <v>130</v>
      </c>
      <c r="C294" s="17"/>
      <c r="D294" s="4" t="s">
        <v>433</v>
      </c>
      <c r="E294" s="4" t="s">
        <v>37</v>
      </c>
      <c r="F294" s="4" t="s">
        <v>37</v>
      </c>
      <c r="G294" s="4" t="s">
        <v>63</v>
      </c>
      <c r="H294" s="18"/>
      <c r="I294" s="18">
        <v>1</v>
      </c>
      <c r="J294" s="18"/>
      <c r="K294" s="18"/>
      <c r="L294" s="18">
        <f t="shared" si="12"/>
        <v>1</v>
      </c>
      <c r="M294" s="19"/>
    </row>
    <row r="295" spans="1:13" x14ac:dyDescent="0.3">
      <c r="A295" s="4"/>
      <c r="B295" s="4" t="s">
        <v>156</v>
      </c>
      <c r="C295" s="17"/>
      <c r="D295" s="4" t="s">
        <v>434</v>
      </c>
      <c r="E295" s="4" t="s">
        <v>48</v>
      </c>
      <c r="F295" s="4" t="s">
        <v>8</v>
      </c>
      <c r="G295" s="4" t="s">
        <v>49</v>
      </c>
      <c r="H295" s="18"/>
      <c r="I295" s="18"/>
      <c r="J295" s="18">
        <v>1</v>
      </c>
      <c r="K295" s="18"/>
      <c r="L295" s="18">
        <f t="shared" si="12"/>
        <v>1</v>
      </c>
      <c r="M295" s="19"/>
    </row>
    <row r="296" spans="1:13" x14ac:dyDescent="0.3">
      <c r="A296" s="4"/>
      <c r="B296" s="4" t="s">
        <v>125</v>
      </c>
      <c r="C296" s="17"/>
      <c r="D296" s="4" t="s">
        <v>435</v>
      </c>
      <c r="E296" s="4" t="s">
        <v>37</v>
      </c>
      <c r="F296" s="4" t="s">
        <v>37</v>
      </c>
      <c r="G296" s="4" t="s">
        <v>38</v>
      </c>
      <c r="H296" s="18"/>
      <c r="I296" s="18"/>
      <c r="J296" s="18"/>
      <c r="K296" s="18">
        <v>1</v>
      </c>
      <c r="L296" s="18">
        <f t="shared" si="12"/>
        <v>1</v>
      </c>
      <c r="M296" s="19"/>
    </row>
    <row r="297" spans="1:13" x14ac:dyDescent="0.3">
      <c r="A297" s="4"/>
      <c r="B297" s="4"/>
      <c r="C297" s="17"/>
      <c r="D297" s="4"/>
      <c r="E297" s="4"/>
      <c r="F297" s="4"/>
      <c r="G297" s="4"/>
      <c r="H297" s="18"/>
      <c r="I297" s="18"/>
      <c r="J297" s="18"/>
      <c r="K297" s="18"/>
      <c r="L297" s="18"/>
      <c r="M297" s="19"/>
    </row>
    <row r="298" spans="1:13" s="41" customFormat="1" ht="30" x14ac:dyDescent="0.2">
      <c r="A298" s="37">
        <v>9</v>
      </c>
      <c r="B298" s="37" t="s">
        <v>258</v>
      </c>
      <c r="C298" s="38" t="s">
        <v>116</v>
      </c>
      <c r="D298" s="37" t="s">
        <v>42</v>
      </c>
      <c r="E298" s="37" t="s">
        <v>67</v>
      </c>
      <c r="F298" s="37" t="s">
        <v>466</v>
      </c>
      <c r="G298" s="39" t="s">
        <v>977</v>
      </c>
      <c r="H298" s="40">
        <v>1</v>
      </c>
      <c r="I298" s="40"/>
      <c r="J298" s="40"/>
      <c r="K298" s="40"/>
      <c r="L298" s="40">
        <f t="shared" si="12"/>
        <v>1</v>
      </c>
      <c r="M298" s="40"/>
    </row>
    <row r="299" spans="1:13" s="29" customFormat="1" ht="30" x14ac:dyDescent="0.2">
      <c r="A299" s="26" t="s">
        <v>726</v>
      </c>
      <c r="B299" s="26" t="s">
        <v>259</v>
      </c>
      <c r="C299" s="27" t="s">
        <v>117</v>
      </c>
      <c r="D299" s="26" t="s">
        <v>45</v>
      </c>
      <c r="E299" s="26" t="s">
        <v>67</v>
      </c>
      <c r="F299" s="26" t="s">
        <v>466</v>
      </c>
      <c r="G299" s="39" t="s">
        <v>977</v>
      </c>
      <c r="H299" s="28">
        <v>1</v>
      </c>
      <c r="I299" s="28"/>
      <c r="J299" s="28"/>
      <c r="K299" s="28"/>
      <c r="L299" s="28">
        <f t="shared" si="12"/>
        <v>1</v>
      </c>
      <c r="M299" s="28"/>
    </row>
    <row r="300" spans="1:13" x14ac:dyDescent="0.3">
      <c r="A300" s="4" t="s">
        <v>727</v>
      </c>
      <c r="B300" s="4" t="s">
        <v>104</v>
      </c>
      <c r="C300" s="17" t="s">
        <v>431</v>
      </c>
      <c r="D300" s="4" t="s">
        <v>439</v>
      </c>
      <c r="E300" s="4" t="s">
        <v>37</v>
      </c>
      <c r="F300" s="4" t="s">
        <v>37</v>
      </c>
      <c r="G300" s="4" t="s">
        <v>37</v>
      </c>
      <c r="H300" s="18">
        <f>1/2</f>
        <v>0.5</v>
      </c>
      <c r="I300" s="18"/>
      <c r="J300" s="18"/>
      <c r="K300" s="18">
        <f>1/2</f>
        <v>0.5</v>
      </c>
      <c r="L300" s="18">
        <f t="shared" si="12"/>
        <v>1</v>
      </c>
      <c r="M300" s="19"/>
    </row>
    <row r="301" spans="1:13" x14ac:dyDescent="0.3">
      <c r="A301" s="4"/>
      <c r="B301" s="4" t="s">
        <v>148</v>
      </c>
      <c r="C301" s="17"/>
      <c r="D301" s="4" t="s">
        <v>440</v>
      </c>
      <c r="E301" s="4" t="s">
        <v>34</v>
      </c>
      <c r="F301" s="4" t="s">
        <v>34</v>
      </c>
      <c r="G301" s="4" t="s">
        <v>34</v>
      </c>
      <c r="H301" s="18"/>
      <c r="I301" s="18">
        <v>1</v>
      </c>
      <c r="J301" s="18"/>
      <c r="K301" s="18"/>
      <c r="L301" s="18">
        <f t="shared" si="12"/>
        <v>1</v>
      </c>
      <c r="M301" s="19"/>
    </row>
    <row r="302" spans="1:13" x14ac:dyDescent="0.3">
      <c r="A302" s="4"/>
      <c r="B302" s="4" t="s">
        <v>122</v>
      </c>
      <c r="C302" s="17"/>
      <c r="D302" s="4" t="s">
        <v>434</v>
      </c>
      <c r="E302" s="4" t="s">
        <v>37</v>
      </c>
      <c r="F302" s="4" t="s">
        <v>37</v>
      </c>
      <c r="G302" s="4" t="s">
        <v>38</v>
      </c>
      <c r="H302" s="18"/>
      <c r="I302" s="18"/>
      <c r="J302" s="18">
        <v>1</v>
      </c>
      <c r="K302" s="18"/>
      <c r="L302" s="18">
        <f t="shared" si="12"/>
        <v>1</v>
      </c>
      <c r="M302" s="19"/>
    </row>
    <row r="303" spans="1:13" x14ac:dyDescent="0.3">
      <c r="A303" s="4"/>
      <c r="B303" s="4" t="s">
        <v>162</v>
      </c>
      <c r="C303" s="17"/>
      <c r="D303" s="4" t="s">
        <v>434</v>
      </c>
      <c r="E303" s="4" t="s">
        <v>39</v>
      </c>
      <c r="F303" s="4" t="s">
        <v>40</v>
      </c>
      <c r="G303" s="4" t="s">
        <v>41</v>
      </c>
      <c r="H303" s="18"/>
      <c r="I303" s="18"/>
      <c r="J303" s="18">
        <v>1</v>
      </c>
      <c r="K303" s="18"/>
      <c r="L303" s="18">
        <f t="shared" si="12"/>
        <v>1</v>
      </c>
      <c r="M303" s="19"/>
    </row>
    <row r="304" spans="1:13" x14ac:dyDescent="0.3">
      <c r="A304" s="4"/>
      <c r="B304" s="4" t="s">
        <v>156</v>
      </c>
      <c r="C304" s="17"/>
      <c r="D304" s="4" t="s">
        <v>434</v>
      </c>
      <c r="E304" s="4" t="s">
        <v>48</v>
      </c>
      <c r="F304" s="4" t="s">
        <v>8</v>
      </c>
      <c r="G304" s="4" t="s">
        <v>49</v>
      </c>
      <c r="H304" s="18"/>
      <c r="I304" s="18"/>
      <c r="J304" s="18">
        <v>1</v>
      </c>
      <c r="K304" s="18"/>
      <c r="L304" s="18">
        <f t="shared" si="12"/>
        <v>1</v>
      </c>
      <c r="M304" s="19"/>
    </row>
    <row r="305" spans="1:13" x14ac:dyDescent="0.3">
      <c r="A305" s="4"/>
      <c r="B305" s="4" t="s">
        <v>125</v>
      </c>
      <c r="C305" s="17"/>
      <c r="D305" s="4" t="s">
        <v>435</v>
      </c>
      <c r="E305" s="4" t="s">
        <v>37</v>
      </c>
      <c r="F305" s="4" t="s">
        <v>37</v>
      </c>
      <c r="G305" s="4" t="s">
        <v>38</v>
      </c>
      <c r="H305" s="18"/>
      <c r="I305" s="18"/>
      <c r="J305" s="18"/>
      <c r="K305" s="18">
        <v>1</v>
      </c>
      <c r="L305" s="18">
        <f t="shared" si="12"/>
        <v>1</v>
      </c>
      <c r="M305" s="19"/>
    </row>
    <row r="306" spans="1:13" x14ac:dyDescent="0.3">
      <c r="A306" s="4"/>
      <c r="B306" s="4"/>
      <c r="C306" s="17"/>
      <c r="D306" s="4"/>
      <c r="E306" s="4"/>
      <c r="F306" s="4"/>
      <c r="G306" s="4"/>
      <c r="H306" s="18"/>
      <c r="I306" s="18"/>
      <c r="J306" s="18"/>
      <c r="K306" s="18"/>
      <c r="L306" s="18"/>
      <c r="M306" s="19"/>
    </row>
    <row r="307" spans="1:13" s="29" customFormat="1" ht="30" x14ac:dyDescent="0.2">
      <c r="A307" s="26" t="s">
        <v>728</v>
      </c>
      <c r="B307" s="26" t="s">
        <v>219</v>
      </c>
      <c r="C307" s="27" t="s">
        <v>119</v>
      </c>
      <c r="D307" s="26" t="s">
        <v>45</v>
      </c>
      <c r="E307" s="26" t="s">
        <v>67</v>
      </c>
      <c r="F307" s="26" t="s">
        <v>466</v>
      </c>
      <c r="G307" s="35" t="s">
        <v>977</v>
      </c>
      <c r="H307" s="28">
        <v>1</v>
      </c>
      <c r="I307" s="28"/>
      <c r="J307" s="28"/>
      <c r="K307" s="28"/>
      <c r="L307" s="28">
        <f t="shared" si="12"/>
        <v>1</v>
      </c>
      <c r="M307" s="28"/>
    </row>
    <row r="308" spans="1:13" s="29" customFormat="1" ht="30" x14ac:dyDescent="0.2">
      <c r="A308" s="26" t="s">
        <v>729</v>
      </c>
      <c r="B308" s="26" t="s">
        <v>260</v>
      </c>
      <c r="C308" s="27" t="s">
        <v>118</v>
      </c>
      <c r="D308" s="26" t="s">
        <v>46</v>
      </c>
      <c r="E308" s="26" t="s">
        <v>67</v>
      </c>
      <c r="F308" s="26" t="s">
        <v>466</v>
      </c>
      <c r="G308" s="35" t="s">
        <v>977</v>
      </c>
      <c r="H308" s="28">
        <v>1</v>
      </c>
      <c r="I308" s="28"/>
      <c r="J308" s="28"/>
      <c r="K308" s="28"/>
      <c r="L308" s="28">
        <f t="shared" si="12"/>
        <v>1</v>
      </c>
      <c r="M308" s="28"/>
    </row>
    <row r="309" spans="1:13" s="29" customFormat="1" ht="30" x14ac:dyDescent="0.2">
      <c r="A309" s="26" t="s">
        <v>729</v>
      </c>
      <c r="B309" s="26" t="s">
        <v>261</v>
      </c>
      <c r="C309" s="27" t="s">
        <v>430</v>
      </c>
      <c r="D309" s="26" t="s">
        <v>51</v>
      </c>
      <c r="E309" s="26" t="s">
        <v>67</v>
      </c>
      <c r="F309" s="26" t="s">
        <v>466</v>
      </c>
      <c r="G309" s="35" t="s">
        <v>977</v>
      </c>
      <c r="H309" s="28">
        <v>1</v>
      </c>
      <c r="I309" s="28"/>
      <c r="J309" s="28"/>
      <c r="K309" s="28"/>
      <c r="L309" s="28">
        <f t="shared" si="12"/>
        <v>1</v>
      </c>
      <c r="M309" s="28"/>
    </row>
    <row r="310" spans="1:13" s="29" customFormat="1" ht="30" x14ac:dyDescent="0.2">
      <c r="A310" s="26" t="s">
        <v>730</v>
      </c>
      <c r="B310" s="26" t="s">
        <v>262</v>
      </c>
      <c r="C310" s="27" t="s">
        <v>118</v>
      </c>
      <c r="D310" s="26" t="s">
        <v>46</v>
      </c>
      <c r="E310" s="26" t="s">
        <v>67</v>
      </c>
      <c r="F310" s="26" t="s">
        <v>466</v>
      </c>
      <c r="G310" s="35" t="s">
        <v>977</v>
      </c>
      <c r="H310" s="28">
        <v>1</v>
      </c>
      <c r="I310" s="28"/>
      <c r="J310" s="28"/>
      <c r="K310" s="28"/>
      <c r="L310" s="28">
        <f t="shared" si="12"/>
        <v>1</v>
      </c>
      <c r="M310" s="28"/>
    </row>
    <row r="311" spans="1:13" s="29" customFormat="1" ht="30" x14ac:dyDescent="0.2">
      <c r="A311" s="26" t="s">
        <v>731</v>
      </c>
      <c r="B311" s="26" t="s">
        <v>263</v>
      </c>
      <c r="C311" s="27" t="s">
        <v>430</v>
      </c>
      <c r="D311" s="26" t="s">
        <v>51</v>
      </c>
      <c r="E311" s="26" t="s">
        <v>67</v>
      </c>
      <c r="F311" s="26" t="s">
        <v>466</v>
      </c>
      <c r="G311" s="35" t="s">
        <v>977</v>
      </c>
      <c r="H311" s="28">
        <v>1</v>
      </c>
      <c r="I311" s="28"/>
      <c r="J311" s="28"/>
      <c r="K311" s="28"/>
      <c r="L311" s="28">
        <f t="shared" si="12"/>
        <v>1</v>
      </c>
      <c r="M311" s="28"/>
    </row>
    <row r="312" spans="1:13" x14ac:dyDescent="0.3">
      <c r="A312" s="4"/>
      <c r="B312" s="4" t="s">
        <v>121</v>
      </c>
      <c r="C312" s="17"/>
      <c r="D312" s="4" t="s">
        <v>440</v>
      </c>
      <c r="E312" s="4" t="s">
        <v>37</v>
      </c>
      <c r="F312" s="4" t="s">
        <v>37</v>
      </c>
      <c r="G312" s="4" t="s">
        <v>38</v>
      </c>
      <c r="H312" s="18"/>
      <c r="I312" s="18">
        <v>1</v>
      </c>
      <c r="J312" s="18"/>
      <c r="K312" s="18"/>
      <c r="L312" s="18">
        <f t="shared" si="12"/>
        <v>1</v>
      </c>
      <c r="M312" s="19"/>
    </row>
    <row r="313" spans="1:13" x14ac:dyDescent="0.3">
      <c r="A313" s="4"/>
      <c r="B313" s="4" t="s">
        <v>156</v>
      </c>
      <c r="C313" s="17"/>
      <c r="D313" s="4" t="s">
        <v>434</v>
      </c>
      <c r="E313" s="4" t="s">
        <v>48</v>
      </c>
      <c r="F313" s="4" t="s">
        <v>8</v>
      </c>
      <c r="G313" s="4" t="s">
        <v>49</v>
      </c>
      <c r="H313" s="18"/>
      <c r="I313" s="18"/>
      <c r="J313" s="18">
        <v>1</v>
      </c>
      <c r="K313" s="18"/>
      <c r="L313" s="18">
        <f t="shared" si="12"/>
        <v>1</v>
      </c>
      <c r="M313" s="19"/>
    </row>
    <row r="314" spans="1:13" x14ac:dyDescent="0.3">
      <c r="A314" s="4"/>
      <c r="B314" s="4" t="s">
        <v>125</v>
      </c>
      <c r="C314" s="17"/>
      <c r="D314" s="4" t="s">
        <v>435</v>
      </c>
      <c r="E314" s="4" t="s">
        <v>37</v>
      </c>
      <c r="F314" s="4" t="s">
        <v>37</v>
      </c>
      <c r="G314" s="4" t="s">
        <v>38</v>
      </c>
      <c r="H314" s="18"/>
      <c r="I314" s="18"/>
      <c r="J314" s="18"/>
      <c r="K314" s="18">
        <v>1</v>
      </c>
      <c r="L314" s="18">
        <f t="shared" si="12"/>
        <v>1</v>
      </c>
      <c r="M314" s="19"/>
    </row>
    <row r="315" spans="1:13" x14ac:dyDescent="0.3">
      <c r="A315" s="4"/>
      <c r="B315" s="4"/>
      <c r="C315" s="17"/>
      <c r="D315" s="4"/>
      <c r="E315" s="4"/>
      <c r="F315" s="4"/>
      <c r="G315" s="4"/>
      <c r="H315" s="18"/>
      <c r="I315" s="18"/>
      <c r="J315" s="18"/>
      <c r="K315" s="18"/>
      <c r="L315" s="18"/>
      <c r="M315" s="19"/>
    </row>
    <row r="316" spans="1:13" x14ac:dyDescent="0.3">
      <c r="A316" s="4" t="s">
        <v>732</v>
      </c>
      <c r="B316" s="4" t="s">
        <v>264</v>
      </c>
      <c r="C316" s="17" t="s">
        <v>119</v>
      </c>
      <c r="D316" s="4" t="s">
        <v>45</v>
      </c>
      <c r="E316" s="4" t="s">
        <v>47</v>
      </c>
      <c r="F316" s="4" t="s">
        <v>47</v>
      </c>
      <c r="G316" s="4" t="s">
        <v>66</v>
      </c>
      <c r="H316" s="18">
        <v>1</v>
      </c>
      <c r="I316" s="18"/>
      <c r="J316" s="18"/>
      <c r="K316" s="18"/>
      <c r="L316" s="18">
        <f t="shared" si="12"/>
        <v>1</v>
      </c>
      <c r="M316" s="19"/>
    </row>
    <row r="317" spans="1:13" x14ac:dyDescent="0.3">
      <c r="A317" s="4" t="s">
        <v>733</v>
      </c>
      <c r="B317" s="4" t="s">
        <v>265</v>
      </c>
      <c r="C317" s="17" t="s">
        <v>118</v>
      </c>
      <c r="D317" s="4" t="s">
        <v>46</v>
      </c>
      <c r="E317" s="4" t="s">
        <v>47</v>
      </c>
      <c r="F317" s="4" t="s">
        <v>47</v>
      </c>
      <c r="G317" s="4" t="s">
        <v>66</v>
      </c>
      <c r="H317" s="18">
        <v>1</v>
      </c>
      <c r="I317" s="18"/>
      <c r="J317" s="18"/>
      <c r="K317" s="18"/>
      <c r="L317" s="18">
        <f t="shared" si="12"/>
        <v>1</v>
      </c>
      <c r="M317" s="19"/>
    </row>
    <row r="318" spans="1:13" x14ac:dyDescent="0.3">
      <c r="A318" s="4" t="s">
        <v>734</v>
      </c>
      <c r="B318" s="4" t="s">
        <v>882</v>
      </c>
      <c r="C318" s="17" t="s">
        <v>430</v>
      </c>
      <c r="D318" s="4" t="s">
        <v>51</v>
      </c>
      <c r="E318" s="4" t="s">
        <v>47</v>
      </c>
      <c r="F318" s="4" t="s">
        <v>47</v>
      </c>
      <c r="G318" s="4" t="s">
        <v>66</v>
      </c>
      <c r="H318" s="18">
        <v>1</v>
      </c>
      <c r="I318" s="18"/>
      <c r="J318" s="18"/>
      <c r="K318" s="18"/>
      <c r="L318" s="18">
        <f t="shared" si="12"/>
        <v>1</v>
      </c>
      <c r="M318" s="19"/>
    </row>
    <row r="319" spans="1:13" x14ac:dyDescent="0.3">
      <c r="A319" s="4" t="s">
        <v>735</v>
      </c>
      <c r="B319" s="4" t="s">
        <v>266</v>
      </c>
      <c r="C319" s="17" t="s">
        <v>118</v>
      </c>
      <c r="D319" s="4" t="s">
        <v>46</v>
      </c>
      <c r="E319" s="4" t="s">
        <v>47</v>
      </c>
      <c r="F319" s="4" t="s">
        <v>47</v>
      </c>
      <c r="G319" s="4" t="s">
        <v>66</v>
      </c>
      <c r="H319" s="18">
        <v>1</v>
      </c>
      <c r="I319" s="18"/>
      <c r="J319" s="18"/>
      <c r="K319" s="18"/>
      <c r="L319" s="18">
        <f t="shared" si="12"/>
        <v>1</v>
      </c>
      <c r="M319" s="19"/>
    </row>
    <row r="320" spans="1:13" x14ac:dyDescent="0.3">
      <c r="A320" s="4" t="s">
        <v>736</v>
      </c>
      <c r="B320" s="4" t="s">
        <v>559</v>
      </c>
      <c r="C320" s="17" t="s">
        <v>430</v>
      </c>
      <c r="D320" s="4" t="s">
        <v>51</v>
      </c>
      <c r="E320" s="4" t="s">
        <v>47</v>
      </c>
      <c r="F320" s="4" t="s">
        <v>47</v>
      </c>
      <c r="G320" s="4" t="s">
        <v>66</v>
      </c>
      <c r="H320" s="18">
        <v>1</v>
      </c>
      <c r="I320" s="18"/>
      <c r="J320" s="18"/>
      <c r="K320" s="18"/>
      <c r="L320" s="18">
        <f t="shared" si="12"/>
        <v>1</v>
      </c>
      <c r="M320" s="19"/>
    </row>
    <row r="321" spans="1:13" x14ac:dyDescent="0.3">
      <c r="A321" s="4"/>
      <c r="B321" s="4" t="s">
        <v>131</v>
      </c>
      <c r="C321" s="17"/>
      <c r="D321" s="4" t="s">
        <v>433</v>
      </c>
      <c r="E321" s="4" t="s">
        <v>47</v>
      </c>
      <c r="F321" s="4" t="s">
        <v>47</v>
      </c>
      <c r="G321" s="4" t="s">
        <v>34</v>
      </c>
      <c r="H321" s="18"/>
      <c r="I321" s="18">
        <v>1</v>
      </c>
      <c r="J321" s="18"/>
      <c r="K321" s="18"/>
      <c r="L321" s="18">
        <f t="shared" ref="L321:L323" si="13">SUM(H321:K321)</f>
        <v>1</v>
      </c>
      <c r="M321" s="19"/>
    </row>
    <row r="322" spans="1:13" x14ac:dyDescent="0.3">
      <c r="A322" s="4"/>
      <c r="B322" s="4" t="s">
        <v>156</v>
      </c>
      <c r="C322" s="17"/>
      <c r="D322" s="4" t="s">
        <v>434</v>
      </c>
      <c r="E322" s="4" t="s">
        <v>48</v>
      </c>
      <c r="F322" s="4" t="s">
        <v>8</v>
      </c>
      <c r="G322" s="4" t="s">
        <v>49</v>
      </c>
      <c r="H322" s="18"/>
      <c r="I322" s="18"/>
      <c r="J322" s="18">
        <v>1</v>
      </c>
      <c r="K322" s="18"/>
      <c r="L322" s="18">
        <f t="shared" si="13"/>
        <v>1</v>
      </c>
      <c r="M322" s="19"/>
    </row>
    <row r="323" spans="1:13" x14ac:dyDescent="0.3">
      <c r="A323" s="4"/>
      <c r="B323" s="4" t="s">
        <v>125</v>
      </c>
      <c r="C323" s="17"/>
      <c r="D323" s="4" t="s">
        <v>435</v>
      </c>
      <c r="E323" s="4" t="s">
        <v>37</v>
      </c>
      <c r="F323" s="4" t="s">
        <v>37</v>
      </c>
      <c r="G323" s="4" t="s">
        <v>38</v>
      </c>
      <c r="H323" s="18"/>
      <c r="I323" s="18"/>
      <c r="J323" s="18"/>
      <c r="K323" s="18">
        <v>1</v>
      </c>
      <c r="L323" s="18">
        <f t="shared" si="13"/>
        <v>1</v>
      </c>
      <c r="M323" s="19"/>
    </row>
    <row r="324" spans="1:13" x14ac:dyDescent="0.3">
      <c r="A324" s="4"/>
      <c r="B324" s="4"/>
      <c r="C324" s="17"/>
      <c r="D324" s="4"/>
      <c r="E324" s="4"/>
      <c r="F324" s="4"/>
      <c r="G324" s="4"/>
      <c r="H324" s="18"/>
      <c r="I324" s="18"/>
      <c r="J324" s="18"/>
      <c r="K324" s="18"/>
      <c r="L324" s="18"/>
      <c r="M324" s="19"/>
    </row>
    <row r="325" spans="1:13" x14ac:dyDescent="0.3">
      <c r="A325" s="4" t="s">
        <v>737</v>
      </c>
      <c r="B325" s="4" t="s">
        <v>267</v>
      </c>
      <c r="C325" s="17" t="s">
        <v>119</v>
      </c>
      <c r="D325" s="4" t="s">
        <v>45</v>
      </c>
      <c r="E325" s="4" t="s">
        <v>113</v>
      </c>
      <c r="F325" s="4" t="s">
        <v>451</v>
      </c>
      <c r="G325" s="4" t="s">
        <v>34</v>
      </c>
      <c r="H325" s="18">
        <v>1</v>
      </c>
      <c r="I325" s="18"/>
      <c r="J325" s="18"/>
      <c r="K325" s="18"/>
      <c r="L325" s="18">
        <f t="shared" ref="L325:L387" si="14">SUM(H325:K325)</f>
        <v>1</v>
      </c>
      <c r="M325" s="19"/>
    </row>
    <row r="326" spans="1:13" x14ac:dyDescent="0.3">
      <c r="A326" s="4" t="s">
        <v>738</v>
      </c>
      <c r="B326" s="4" t="s">
        <v>268</v>
      </c>
      <c r="C326" s="17" t="s">
        <v>118</v>
      </c>
      <c r="D326" s="4" t="s">
        <v>46</v>
      </c>
      <c r="E326" s="4" t="s">
        <v>39</v>
      </c>
      <c r="F326" s="4" t="s">
        <v>469</v>
      </c>
      <c r="G326" s="4" t="s">
        <v>34</v>
      </c>
      <c r="H326" s="18">
        <v>1</v>
      </c>
      <c r="I326" s="18"/>
      <c r="J326" s="18"/>
      <c r="K326" s="18"/>
      <c r="L326" s="18">
        <f t="shared" si="14"/>
        <v>1</v>
      </c>
      <c r="M326" s="19"/>
    </row>
    <row r="327" spans="1:13" x14ac:dyDescent="0.3">
      <c r="A327" s="4" t="s">
        <v>739</v>
      </c>
      <c r="B327" s="4" t="s">
        <v>269</v>
      </c>
      <c r="C327" s="17" t="s">
        <v>430</v>
      </c>
      <c r="D327" s="4" t="s">
        <v>51</v>
      </c>
      <c r="E327" s="4" t="s">
        <v>39</v>
      </c>
      <c r="F327" s="4" t="s">
        <v>469</v>
      </c>
      <c r="G327" s="4" t="s">
        <v>34</v>
      </c>
      <c r="H327" s="18">
        <v>1</v>
      </c>
      <c r="I327" s="18"/>
      <c r="J327" s="18"/>
      <c r="K327" s="18"/>
      <c r="L327" s="18">
        <f t="shared" si="14"/>
        <v>1</v>
      </c>
      <c r="M327" s="19"/>
    </row>
    <row r="328" spans="1:13" x14ac:dyDescent="0.3">
      <c r="A328" s="4" t="s">
        <v>740</v>
      </c>
      <c r="B328" s="4" t="s">
        <v>270</v>
      </c>
      <c r="C328" s="17" t="s">
        <v>118</v>
      </c>
      <c r="D328" s="4" t="s">
        <v>46</v>
      </c>
      <c r="E328" s="4" t="s">
        <v>39</v>
      </c>
      <c r="F328" s="4" t="s">
        <v>450</v>
      </c>
      <c r="G328" s="4" t="s">
        <v>34</v>
      </c>
      <c r="H328" s="18">
        <v>1</v>
      </c>
      <c r="I328" s="18"/>
      <c r="J328" s="18"/>
      <c r="K328" s="18"/>
      <c r="L328" s="18">
        <f t="shared" si="14"/>
        <v>1</v>
      </c>
      <c r="M328" s="19"/>
    </row>
    <row r="329" spans="1:13" x14ac:dyDescent="0.3">
      <c r="A329" s="4" t="s">
        <v>741</v>
      </c>
      <c r="B329" s="4" t="s">
        <v>271</v>
      </c>
      <c r="C329" s="17" t="s">
        <v>430</v>
      </c>
      <c r="D329" s="4" t="s">
        <v>51</v>
      </c>
      <c r="E329" s="4" t="s">
        <v>39</v>
      </c>
      <c r="F329" s="4" t="s">
        <v>450</v>
      </c>
      <c r="G329" s="4" t="s">
        <v>34</v>
      </c>
      <c r="H329" s="18">
        <v>1</v>
      </c>
      <c r="I329" s="18"/>
      <c r="J329" s="18"/>
      <c r="K329" s="18"/>
      <c r="L329" s="18">
        <f t="shared" si="14"/>
        <v>1</v>
      </c>
      <c r="M329" s="19"/>
    </row>
    <row r="330" spans="1:13" x14ac:dyDescent="0.3">
      <c r="A330" s="4" t="s">
        <v>742</v>
      </c>
      <c r="B330" s="4" t="s">
        <v>272</v>
      </c>
      <c r="C330" s="17" t="s">
        <v>118</v>
      </c>
      <c r="D330" s="4" t="s">
        <v>46</v>
      </c>
      <c r="E330" s="4" t="s">
        <v>62</v>
      </c>
      <c r="F330" s="4" t="s">
        <v>62</v>
      </c>
      <c r="G330" s="4" t="s">
        <v>34</v>
      </c>
      <c r="H330" s="18">
        <v>1</v>
      </c>
      <c r="I330" s="18"/>
      <c r="J330" s="18"/>
      <c r="K330" s="18"/>
      <c r="L330" s="18">
        <f t="shared" si="14"/>
        <v>1</v>
      </c>
      <c r="M330" s="19"/>
    </row>
    <row r="331" spans="1:13" x14ac:dyDescent="0.3">
      <c r="A331" s="4" t="s">
        <v>743</v>
      </c>
      <c r="B331" s="4" t="s">
        <v>560</v>
      </c>
      <c r="C331" s="17" t="s">
        <v>430</v>
      </c>
      <c r="D331" s="4" t="s">
        <v>51</v>
      </c>
      <c r="E331" s="4" t="s">
        <v>62</v>
      </c>
      <c r="F331" s="4" t="s">
        <v>62</v>
      </c>
      <c r="G331" s="4" t="s">
        <v>34</v>
      </c>
      <c r="H331" s="18">
        <v>1</v>
      </c>
      <c r="I331" s="18"/>
      <c r="J331" s="18"/>
      <c r="K331" s="18"/>
      <c r="L331" s="18">
        <f t="shared" si="14"/>
        <v>1</v>
      </c>
      <c r="M331" s="19"/>
    </row>
    <row r="332" spans="1:13" x14ac:dyDescent="0.3">
      <c r="A332" s="4" t="s">
        <v>744</v>
      </c>
      <c r="B332" s="4" t="s">
        <v>561</v>
      </c>
      <c r="C332" s="17" t="s">
        <v>118</v>
      </c>
      <c r="D332" s="4" t="s">
        <v>46</v>
      </c>
      <c r="E332" s="4" t="s">
        <v>62</v>
      </c>
      <c r="F332" s="4" t="s">
        <v>62</v>
      </c>
      <c r="G332" s="4" t="s">
        <v>34</v>
      </c>
      <c r="H332" s="18">
        <v>1</v>
      </c>
      <c r="I332" s="18"/>
      <c r="J332" s="18"/>
      <c r="K332" s="18"/>
      <c r="L332" s="18">
        <f>SUM(H332:K332)</f>
        <v>1</v>
      </c>
      <c r="M332" s="19"/>
    </row>
    <row r="333" spans="1:13" x14ac:dyDescent="0.3">
      <c r="A333" s="4" t="s">
        <v>745</v>
      </c>
      <c r="B333" s="4" t="s">
        <v>562</v>
      </c>
      <c r="C333" s="17" t="s">
        <v>430</v>
      </c>
      <c r="D333" s="4" t="s">
        <v>51</v>
      </c>
      <c r="E333" s="4" t="s">
        <v>62</v>
      </c>
      <c r="F333" s="4" t="s">
        <v>62</v>
      </c>
      <c r="G333" s="4" t="s">
        <v>34</v>
      </c>
      <c r="H333" s="18">
        <v>1</v>
      </c>
      <c r="I333" s="18"/>
      <c r="J333" s="18"/>
      <c r="K333" s="18"/>
      <c r="L333" s="18">
        <f t="shared" si="14"/>
        <v>1</v>
      </c>
      <c r="M333" s="19"/>
    </row>
    <row r="334" spans="1:13" x14ac:dyDescent="0.3">
      <c r="A334" s="4"/>
      <c r="B334" s="4" t="s">
        <v>121</v>
      </c>
      <c r="C334" s="17"/>
      <c r="D334" s="4" t="s">
        <v>440</v>
      </c>
      <c r="E334" s="4" t="s">
        <v>37</v>
      </c>
      <c r="F334" s="4" t="s">
        <v>37</v>
      </c>
      <c r="G334" s="4" t="s">
        <v>38</v>
      </c>
      <c r="H334" s="18"/>
      <c r="I334" s="18">
        <v>1</v>
      </c>
      <c r="J334" s="18"/>
      <c r="K334" s="18"/>
      <c r="L334" s="18">
        <f t="shared" si="14"/>
        <v>1</v>
      </c>
      <c r="M334" s="19"/>
    </row>
    <row r="335" spans="1:13" x14ac:dyDescent="0.3">
      <c r="A335" s="4"/>
      <c r="B335" s="4" t="s">
        <v>156</v>
      </c>
      <c r="C335" s="17"/>
      <c r="D335" s="4" t="s">
        <v>434</v>
      </c>
      <c r="E335" s="4" t="s">
        <v>48</v>
      </c>
      <c r="F335" s="4" t="s">
        <v>8</v>
      </c>
      <c r="G335" s="4" t="s">
        <v>49</v>
      </c>
      <c r="H335" s="18"/>
      <c r="I335" s="18"/>
      <c r="J335" s="18">
        <v>1</v>
      </c>
      <c r="K335" s="18"/>
      <c r="L335" s="18">
        <f t="shared" si="14"/>
        <v>1</v>
      </c>
      <c r="M335" s="19"/>
    </row>
    <row r="336" spans="1:13" x14ac:dyDescent="0.3">
      <c r="A336" s="4"/>
      <c r="B336" s="4" t="s">
        <v>125</v>
      </c>
      <c r="C336" s="17"/>
      <c r="D336" s="4" t="s">
        <v>435</v>
      </c>
      <c r="E336" s="4" t="s">
        <v>37</v>
      </c>
      <c r="F336" s="4" t="s">
        <v>37</v>
      </c>
      <c r="G336" s="4" t="s">
        <v>38</v>
      </c>
      <c r="H336" s="18"/>
      <c r="I336" s="18"/>
      <c r="J336" s="18"/>
      <c r="K336" s="18">
        <v>1</v>
      </c>
      <c r="L336" s="18">
        <f t="shared" si="14"/>
        <v>1</v>
      </c>
      <c r="M336" s="19"/>
    </row>
    <row r="337" spans="1:13" x14ac:dyDescent="0.3">
      <c r="A337" s="4"/>
      <c r="B337" s="4"/>
      <c r="C337" s="17"/>
      <c r="D337" s="4"/>
      <c r="E337" s="4"/>
      <c r="F337" s="4"/>
      <c r="G337" s="4"/>
      <c r="H337" s="18"/>
      <c r="I337" s="18"/>
      <c r="J337" s="18"/>
      <c r="K337" s="18"/>
      <c r="L337" s="18"/>
      <c r="M337" s="19"/>
    </row>
    <row r="338" spans="1:13" x14ac:dyDescent="0.3">
      <c r="A338" s="4" t="s">
        <v>746</v>
      </c>
      <c r="B338" s="4" t="s">
        <v>273</v>
      </c>
      <c r="C338" s="17" t="s">
        <v>119</v>
      </c>
      <c r="D338" s="4" t="s">
        <v>45</v>
      </c>
      <c r="E338" s="4" t="s">
        <v>48</v>
      </c>
      <c r="F338" s="4" t="s">
        <v>68</v>
      </c>
      <c r="G338" s="4" t="s">
        <v>34</v>
      </c>
      <c r="H338" s="18">
        <v>1</v>
      </c>
      <c r="I338" s="18"/>
      <c r="J338" s="18"/>
      <c r="K338" s="18"/>
      <c r="L338" s="18">
        <f t="shared" si="14"/>
        <v>1</v>
      </c>
      <c r="M338" s="19"/>
    </row>
    <row r="339" spans="1:13" x14ac:dyDescent="0.3">
      <c r="A339" s="4" t="s">
        <v>747</v>
      </c>
      <c r="B339" s="4" t="s">
        <v>632</v>
      </c>
      <c r="C339" s="17" t="s">
        <v>118</v>
      </c>
      <c r="D339" s="4" t="s">
        <v>46</v>
      </c>
      <c r="E339" s="4" t="s">
        <v>48</v>
      </c>
      <c r="F339" s="4" t="s">
        <v>68</v>
      </c>
      <c r="G339" s="4" t="s">
        <v>34</v>
      </c>
      <c r="H339" s="18">
        <v>1</v>
      </c>
      <c r="I339" s="18"/>
      <c r="J339" s="18"/>
      <c r="K339" s="18"/>
      <c r="L339" s="18">
        <f>SUM(H339:K339)</f>
        <v>1</v>
      </c>
      <c r="M339" s="19"/>
    </row>
    <row r="340" spans="1:13" x14ac:dyDescent="0.3">
      <c r="A340" s="4" t="s">
        <v>748</v>
      </c>
      <c r="B340" s="4" t="s">
        <v>633</v>
      </c>
      <c r="C340" s="17" t="s">
        <v>430</v>
      </c>
      <c r="D340" s="4" t="s">
        <v>51</v>
      </c>
      <c r="E340" s="4" t="s">
        <v>48</v>
      </c>
      <c r="F340" s="4" t="s">
        <v>68</v>
      </c>
      <c r="G340" s="4" t="s">
        <v>34</v>
      </c>
      <c r="H340" s="18">
        <v>1</v>
      </c>
      <c r="I340" s="18"/>
      <c r="J340" s="18"/>
      <c r="K340" s="18"/>
      <c r="L340" s="18">
        <f t="shared" si="14"/>
        <v>1</v>
      </c>
      <c r="M340" s="19"/>
    </row>
    <row r="341" spans="1:13" x14ac:dyDescent="0.3">
      <c r="A341" s="4" t="s">
        <v>751</v>
      </c>
      <c r="B341" s="4" t="s">
        <v>634</v>
      </c>
      <c r="C341" s="17" t="s">
        <v>430</v>
      </c>
      <c r="D341" s="4" t="s">
        <v>51</v>
      </c>
      <c r="E341" s="4" t="s">
        <v>48</v>
      </c>
      <c r="F341" s="4" t="s">
        <v>68</v>
      </c>
      <c r="G341" s="4" t="s">
        <v>34</v>
      </c>
      <c r="H341" s="18">
        <v>1</v>
      </c>
      <c r="I341" s="18"/>
      <c r="J341" s="18"/>
      <c r="K341" s="18"/>
      <c r="L341" s="18">
        <f t="shared" si="14"/>
        <v>1</v>
      </c>
      <c r="M341" s="19"/>
    </row>
    <row r="342" spans="1:13" x14ac:dyDescent="0.3">
      <c r="A342" s="4" t="s">
        <v>752</v>
      </c>
      <c r="B342" s="4" t="s">
        <v>563</v>
      </c>
      <c r="C342" s="17" t="s">
        <v>430</v>
      </c>
      <c r="D342" s="4" t="s">
        <v>51</v>
      </c>
      <c r="E342" s="4" t="s">
        <v>48</v>
      </c>
      <c r="F342" s="4" t="s">
        <v>68</v>
      </c>
      <c r="G342" s="4" t="s">
        <v>34</v>
      </c>
      <c r="H342" s="18">
        <v>1</v>
      </c>
      <c r="I342" s="18"/>
      <c r="J342" s="18"/>
      <c r="K342" s="18"/>
      <c r="L342" s="18">
        <f t="shared" si="14"/>
        <v>1</v>
      </c>
      <c r="M342" s="19"/>
    </row>
    <row r="343" spans="1:13" x14ac:dyDescent="0.3">
      <c r="A343" s="4" t="s">
        <v>749</v>
      </c>
      <c r="B343" s="4" t="s">
        <v>274</v>
      </c>
      <c r="C343" s="17" t="s">
        <v>118</v>
      </c>
      <c r="D343" s="4" t="s">
        <v>46</v>
      </c>
      <c r="E343" s="4" t="s">
        <v>48</v>
      </c>
      <c r="F343" s="4" t="s">
        <v>68</v>
      </c>
      <c r="G343" s="4" t="s">
        <v>34</v>
      </c>
      <c r="H343" s="18">
        <v>1</v>
      </c>
      <c r="I343" s="18"/>
      <c r="J343" s="18"/>
      <c r="K343" s="18"/>
      <c r="L343" s="18">
        <f t="shared" si="14"/>
        <v>1</v>
      </c>
      <c r="M343" s="19"/>
    </row>
    <row r="344" spans="1:13" x14ac:dyDescent="0.3">
      <c r="A344" s="4" t="s">
        <v>750</v>
      </c>
      <c r="B344" s="4" t="s">
        <v>564</v>
      </c>
      <c r="C344" s="17" t="s">
        <v>430</v>
      </c>
      <c r="D344" s="4" t="s">
        <v>51</v>
      </c>
      <c r="E344" s="4" t="s">
        <v>48</v>
      </c>
      <c r="F344" s="4" t="s">
        <v>68</v>
      </c>
      <c r="G344" s="4" t="s">
        <v>34</v>
      </c>
      <c r="H344" s="18">
        <v>1</v>
      </c>
      <c r="I344" s="18"/>
      <c r="J344" s="18"/>
      <c r="K344" s="18"/>
      <c r="L344" s="18">
        <f t="shared" si="14"/>
        <v>1</v>
      </c>
      <c r="M344" s="19"/>
    </row>
    <row r="345" spans="1:13" x14ac:dyDescent="0.3">
      <c r="A345" s="4" t="s">
        <v>753</v>
      </c>
      <c r="B345" s="4" t="s">
        <v>275</v>
      </c>
      <c r="C345" s="17" t="s">
        <v>430</v>
      </c>
      <c r="D345" s="4" t="s">
        <v>51</v>
      </c>
      <c r="E345" s="4" t="s">
        <v>48</v>
      </c>
      <c r="F345" s="4" t="s">
        <v>68</v>
      </c>
      <c r="G345" s="4" t="s">
        <v>34</v>
      </c>
      <c r="H345" s="18">
        <v>1</v>
      </c>
      <c r="I345" s="18"/>
      <c r="J345" s="18"/>
      <c r="K345" s="18"/>
      <c r="L345" s="18">
        <f t="shared" si="14"/>
        <v>1</v>
      </c>
      <c r="M345" s="19"/>
    </row>
    <row r="346" spans="1:13" x14ac:dyDescent="0.3">
      <c r="A346" s="4"/>
      <c r="B346" s="4" t="s">
        <v>276</v>
      </c>
      <c r="C346" s="17"/>
      <c r="D346" s="4" t="s">
        <v>433</v>
      </c>
      <c r="E346" s="4" t="s">
        <v>48</v>
      </c>
      <c r="F346" s="4" t="s">
        <v>68</v>
      </c>
      <c r="G346" s="4" t="s">
        <v>34</v>
      </c>
      <c r="H346" s="18"/>
      <c r="I346" s="18">
        <v>1</v>
      </c>
      <c r="J346" s="18"/>
      <c r="K346" s="18"/>
      <c r="L346" s="18">
        <f t="shared" si="14"/>
        <v>1</v>
      </c>
      <c r="M346" s="19"/>
    </row>
    <row r="347" spans="1:13" x14ac:dyDescent="0.3">
      <c r="A347" s="4"/>
      <c r="B347" s="4" t="s">
        <v>277</v>
      </c>
      <c r="C347" s="17"/>
      <c r="D347" s="4" t="s">
        <v>433</v>
      </c>
      <c r="E347" s="4" t="s">
        <v>48</v>
      </c>
      <c r="F347" s="4" t="s">
        <v>68</v>
      </c>
      <c r="G347" s="4" t="s">
        <v>34</v>
      </c>
      <c r="H347" s="18"/>
      <c r="I347" s="18">
        <v>1</v>
      </c>
      <c r="J347" s="18"/>
      <c r="K347" s="18"/>
      <c r="L347" s="18">
        <f t="shared" si="14"/>
        <v>1</v>
      </c>
      <c r="M347" s="19"/>
    </row>
    <row r="348" spans="1:13" x14ac:dyDescent="0.3">
      <c r="A348" s="4"/>
      <c r="B348" s="4" t="s">
        <v>156</v>
      </c>
      <c r="C348" s="17"/>
      <c r="D348" s="4" t="s">
        <v>434</v>
      </c>
      <c r="E348" s="4" t="s">
        <v>48</v>
      </c>
      <c r="F348" s="4" t="s">
        <v>8</v>
      </c>
      <c r="G348" s="4" t="s">
        <v>49</v>
      </c>
      <c r="H348" s="18"/>
      <c r="I348" s="18"/>
      <c r="J348" s="18">
        <v>1</v>
      </c>
      <c r="K348" s="18"/>
      <c r="L348" s="18">
        <f t="shared" si="14"/>
        <v>1</v>
      </c>
      <c r="M348" s="19"/>
    </row>
    <row r="349" spans="1:13" x14ac:dyDescent="0.3">
      <c r="A349" s="4"/>
      <c r="B349" s="4" t="s">
        <v>125</v>
      </c>
      <c r="C349" s="17"/>
      <c r="D349" s="4" t="s">
        <v>435</v>
      </c>
      <c r="E349" s="4" t="s">
        <v>37</v>
      </c>
      <c r="F349" s="4" t="s">
        <v>37</v>
      </c>
      <c r="G349" s="4" t="s">
        <v>38</v>
      </c>
      <c r="H349" s="18"/>
      <c r="I349" s="18"/>
      <c r="J349" s="18"/>
      <c r="K349" s="18">
        <v>1</v>
      </c>
      <c r="L349" s="18">
        <f t="shared" si="14"/>
        <v>1</v>
      </c>
      <c r="M349" s="19"/>
    </row>
    <row r="350" spans="1:13" x14ac:dyDescent="0.3">
      <c r="A350" s="4"/>
      <c r="B350" s="4"/>
      <c r="C350" s="17"/>
      <c r="D350" s="4"/>
      <c r="E350" s="4"/>
      <c r="F350" s="4"/>
      <c r="G350" s="4"/>
      <c r="H350" s="18"/>
      <c r="I350" s="18"/>
      <c r="J350" s="18"/>
      <c r="K350" s="18"/>
      <c r="L350" s="18"/>
      <c r="M350" s="19"/>
    </row>
    <row r="351" spans="1:13" s="29" customFormat="1" ht="30.75" customHeight="1" x14ac:dyDescent="0.2">
      <c r="A351" s="26" t="s">
        <v>754</v>
      </c>
      <c r="B351" s="26" t="s">
        <v>278</v>
      </c>
      <c r="C351" s="27" t="s">
        <v>119</v>
      </c>
      <c r="D351" s="26" t="s">
        <v>45</v>
      </c>
      <c r="E351" s="26" t="s">
        <v>467</v>
      </c>
      <c r="F351" s="26" t="s">
        <v>622</v>
      </c>
      <c r="G351" s="35" t="s">
        <v>978</v>
      </c>
      <c r="H351" s="28">
        <v>1</v>
      </c>
      <c r="I351" s="28"/>
      <c r="J351" s="28"/>
      <c r="K351" s="28"/>
      <c r="L351" s="28">
        <f t="shared" si="14"/>
        <v>1</v>
      </c>
      <c r="M351" s="28"/>
    </row>
    <row r="352" spans="1:13" s="29" customFormat="1" ht="30.75" customHeight="1" x14ac:dyDescent="0.2">
      <c r="A352" s="26" t="s">
        <v>755</v>
      </c>
      <c r="B352" s="26" t="s">
        <v>279</v>
      </c>
      <c r="C352" s="27" t="s">
        <v>118</v>
      </c>
      <c r="D352" s="26" t="s">
        <v>46</v>
      </c>
      <c r="E352" s="26" t="s">
        <v>467</v>
      </c>
      <c r="F352" s="26" t="s">
        <v>622</v>
      </c>
      <c r="G352" s="35" t="s">
        <v>978</v>
      </c>
      <c r="H352" s="28">
        <v>1</v>
      </c>
      <c r="I352" s="28"/>
      <c r="J352" s="28"/>
      <c r="K352" s="28"/>
      <c r="L352" s="28">
        <f t="shared" si="14"/>
        <v>1</v>
      </c>
      <c r="M352" s="28"/>
    </row>
    <row r="353" spans="1:13" s="29" customFormat="1" ht="30.75" customHeight="1" x14ac:dyDescent="0.2">
      <c r="A353" s="26" t="s">
        <v>756</v>
      </c>
      <c r="B353" s="26" t="s">
        <v>280</v>
      </c>
      <c r="C353" s="27" t="s">
        <v>430</v>
      </c>
      <c r="D353" s="26" t="s">
        <v>51</v>
      </c>
      <c r="E353" s="26" t="s">
        <v>467</v>
      </c>
      <c r="F353" s="26" t="s">
        <v>622</v>
      </c>
      <c r="G353" s="35" t="s">
        <v>978</v>
      </c>
      <c r="H353" s="28">
        <v>1</v>
      </c>
      <c r="I353" s="28"/>
      <c r="J353" s="28"/>
      <c r="K353" s="28"/>
      <c r="L353" s="28">
        <f t="shared" si="14"/>
        <v>1</v>
      </c>
      <c r="M353" s="28"/>
    </row>
    <row r="354" spans="1:13" s="29" customFormat="1" ht="30.75" customHeight="1" x14ac:dyDescent="0.2">
      <c r="A354" s="26" t="s">
        <v>757</v>
      </c>
      <c r="B354" s="26" t="s">
        <v>281</v>
      </c>
      <c r="C354" s="27" t="s">
        <v>118</v>
      </c>
      <c r="D354" s="26" t="s">
        <v>46</v>
      </c>
      <c r="E354" s="26" t="s">
        <v>467</v>
      </c>
      <c r="F354" s="26" t="s">
        <v>622</v>
      </c>
      <c r="G354" s="35" t="s">
        <v>978</v>
      </c>
      <c r="H354" s="28">
        <v>1</v>
      </c>
      <c r="I354" s="28"/>
      <c r="J354" s="28"/>
      <c r="K354" s="28"/>
      <c r="L354" s="28">
        <f t="shared" si="14"/>
        <v>1</v>
      </c>
      <c r="M354" s="28"/>
    </row>
    <row r="355" spans="1:13" s="29" customFormat="1" ht="30.75" customHeight="1" x14ac:dyDescent="0.2">
      <c r="A355" s="26" t="s">
        <v>758</v>
      </c>
      <c r="B355" s="26" t="s">
        <v>282</v>
      </c>
      <c r="C355" s="27" t="s">
        <v>430</v>
      </c>
      <c r="D355" s="26" t="s">
        <v>51</v>
      </c>
      <c r="E355" s="26" t="s">
        <v>467</v>
      </c>
      <c r="F355" s="26" t="s">
        <v>622</v>
      </c>
      <c r="G355" s="35" t="s">
        <v>978</v>
      </c>
      <c r="H355" s="28">
        <v>1</v>
      </c>
      <c r="I355" s="28"/>
      <c r="J355" s="28"/>
      <c r="K355" s="28"/>
      <c r="L355" s="28">
        <f t="shared" si="14"/>
        <v>1</v>
      </c>
      <c r="M355" s="28"/>
    </row>
    <row r="356" spans="1:13" s="29" customFormat="1" ht="30.75" customHeight="1" x14ac:dyDescent="0.2">
      <c r="A356" s="26"/>
      <c r="B356" s="26" t="s">
        <v>283</v>
      </c>
      <c r="C356" s="27"/>
      <c r="D356" s="26" t="s">
        <v>433</v>
      </c>
      <c r="E356" s="26" t="s">
        <v>467</v>
      </c>
      <c r="F356" s="26" t="s">
        <v>622</v>
      </c>
      <c r="G356" s="35" t="s">
        <v>978</v>
      </c>
      <c r="H356" s="28"/>
      <c r="I356" s="28">
        <v>1</v>
      </c>
      <c r="J356" s="28"/>
      <c r="K356" s="28"/>
      <c r="L356" s="28">
        <f t="shared" si="14"/>
        <v>1</v>
      </c>
      <c r="M356" s="28"/>
    </row>
    <row r="357" spans="1:13" x14ac:dyDescent="0.3">
      <c r="A357" s="4"/>
      <c r="B357" s="4" t="s">
        <v>156</v>
      </c>
      <c r="C357" s="17"/>
      <c r="D357" s="4" t="s">
        <v>434</v>
      </c>
      <c r="E357" s="4" t="s">
        <v>48</v>
      </c>
      <c r="F357" s="4" t="s">
        <v>8</v>
      </c>
      <c r="G357" s="4" t="s">
        <v>49</v>
      </c>
      <c r="H357" s="18"/>
      <c r="I357" s="18"/>
      <c r="J357" s="18">
        <v>1</v>
      </c>
      <c r="K357" s="18"/>
      <c r="L357" s="18">
        <f t="shared" si="14"/>
        <v>1</v>
      </c>
      <c r="M357" s="19"/>
    </row>
    <row r="358" spans="1:13" x14ac:dyDescent="0.3">
      <c r="A358" s="4"/>
      <c r="B358" s="4" t="s">
        <v>125</v>
      </c>
      <c r="C358" s="17"/>
      <c r="D358" s="4" t="s">
        <v>435</v>
      </c>
      <c r="E358" s="4" t="s">
        <v>37</v>
      </c>
      <c r="F358" s="4" t="s">
        <v>37</v>
      </c>
      <c r="G358" s="4" t="s">
        <v>38</v>
      </c>
      <c r="H358" s="18"/>
      <c r="I358" s="18"/>
      <c r="J358" s="18"/>
      <c r="K358" s="18">
        <v>1</v>
      </c>
      <c r="L358" s="18">
        <f t="shared" si="14"/>
        <v>1</v>
      </c>
      <c r="M358" s="19"/>
    </row>
    <row r="359" spans="1:13" x14ac:dyDescent="0.3">
      <c r="A359" s="4"/>
      <c r="B359" s="4"/>
      <c r="C359" s="17"/>
      <c r="D359" s="4"/>
      <c r="E359" s="4"/>
      <c r="F359" s="4"/>
      <c r="G359" s="4"/>
      <c r="H359" s="18"/>
      <c r="I359" s="18"/>
      <c r="J359" s="18"/>
      <c r="K359" s="18"/>
      <c r="L359" s="18"/>
      <c r="M359" s="19"/>
    </row>
    <row r="360" spans="1:13" x14ac:dyDescent="0.3">
      <c r="A360" s="4">
        <v>10</v>
      </c>
      <c r="B360" s="4" t="s">
        <v>284</v>
      </c>
      <c r="C360" s="17" t="s">
        <v>116</v>
      </c>
      <c r="D360" s="4" t="s">
        <v>42</v>
      </c>
      <c r="E360" s="4" t="s">
        <v>62</v>
      </c>
      <c r="F360" s="4" t="s">
        <v>62</v>
      </c>
      <c r="G360" s="4" t="s">
        <v>34</v>
      </c>
      <c r="H360" s="18">
        <v>1</v>
      </c>
      <c r="I360" s="18"/>
      <c r="J360" s="18"/>
      <c r="K360" s="18"/>
      <c r="L360" s="18">
        <f t="shared" si="14"/>
        <v>1</v>
      </c>
      <c r="M360" s="19"/>
    </row>
    <row r="361" spans="1:13" x14ac:dyDescent="0.3">
      <c r="A361" s="4" t="s">
        <v>759</v>
      </c>
      <c r="B361" s="4" t="s">
        <v>285</v>
      </c>
      <c r="C361" s="17" t="s">
        <v>117</v>
      </c>
      <c r="D361" s="4" t="s">
        <v>45</v>
      </c>
      <c r="E361" s="4" t="s">
        <v>62</v>
      </c>
      <c r="F361" s="4" t="s">
        <v>62</v>
      </c>
      <c r="G361" s="4" t="s">
        <v>34</v>
      </c>
      <c r="H361" s="18">
        <v>1</v>
      </c>
      <c r="I361" s="18"/>
      <c r="J361" s="18"/>
      <c r="K361" s="18"/>
      <c r="L361" s="18">
        <f t="shared" si="14"/>
        <v>1</v>
      </c>
      <c r="M361" s="19"/>
    </row>
    <row r="362" spans="1:13" x14ac:dyDescent="0.3">
      <c r="A362" s="4" t="s">
        <v>760</v>
      </c>
      <c r="B362" s="4" t="s">
        <v>104</v>
      </c>
      <c r="C362" s="17" t="s">
        <v>431</v>
      </c>
      <c r="D362" s="4" t="s">
        <v>439</v>
      </c>
      <c r="E362" s="4" t="s">
        <v>37</v>
      </c>
      <c r="F362" s="4" t="s">
        <v>37</v>
      </c>
      <c r="G362" s="4" t="s">
        <v>37</v>
      </c>
      <c r="H362" s="18">
        <f>1/2</f>
        <v>0.5</v>
      </c>
      <c r="I362" s="18"/>
      <c r="J362" s="18"/>
      <c r="K362" s="18">
        <f>1/2</f>
        <v>0.5</v>
      </c>
      <c r="L362" s="18">
        <f t="shared" si="14"/>
        <v>1</v>
      </c>
      <c r="M362" s="19"/>
    </row>
    <row r="363" spans="1:13" x14ac:dyDescent="0.3">
      <c r="A363" s="4"/>
      <c r="B363" s="4" t="s">
        <v>148</v>
      </c>
      <c r="C363" s="17"/>
      <c r="D363" s="4" t="s">
        <v>440</v>
      </c>
      <c r="E363" s="4" t="s">
        <v>34</v>
      </c>
      <c r="F363" s="4" t="s">
        <v>34</v>
      </c>
      <c r="G363" s="4" t="s">
        <v>34</v>
      </c>
      <c r="H363" s="18"/>
      <c r="I363" s="18">
        <v>1</v>
      </c>
      <c r="J363" s="18"/>
      <c r="K363" s="18"/>
      <c r="L363" s="18">
        <f t="shared" si="14"/>
        <v>1</v>
      </c>
      <c r="M363" s="19"/>
    </row>
    <row r="364" spans="1:13" x14ac:dyDescent="0.3">
      <c r="A364" s="4"/>
      <c r="B364" s="4" t="s">
        <v>122</v>
      </c>
      <c r="C364" s="17"/>
      <c r="D364" s="4" t="s">
        <v>434</v>
      </c>
      <c r="E364" s="4" t="s">
        <v>37</v>
      </c>
      <c r="F364" s="4" t="s">
        <v>37</v>
      </c>
      <c r="G364" s="4" t="s">
        <v>38</v>
      </c>
      <c r="H364" s="18"/>
      <c r="I364" s="18"/>
      <c r="J364" s="18">
        <v>1</v>
      </c>
      <c r="K364" s="18"/>
      <c r="L364" s="18">
        <f t="shared" si="14"/>
        <v>1</v>
      </c>
      <c r="M364" s="19"/>
    </row>
    <row r="365" spans="1:13" x14ac:dyDescent="0.3">
      <c r="A365" s="4"/>
      <c r="B365" s="4" t="s">
        <v>162</v>
      </c>
      <c r="C365" s="17"/>
      <c r="D365" s="4" t="s">
        <v>434</v>
      </c>
      <c r="E365" s="4" t="s">
        <v>39</v>
      </c>
      <c r="F365" s="4" t="s">
        <v>40</v>
      </c>
      <c r="G365" s="4" t="s">
        <v>41</v>
      </c>
      <c r="H365" s="18"/>
      <c r="I365" s="18"/>
      <c r="J365" s="18">
        <v>1</v>
      </c>
      <c r="K365" s="18"/>
      <c r="L365" s="18">
        <f t="shared" si="14"/>
        <v>1</v>
      </c>
      <c r="M365" s="19"/>
    </row>
    <row r="366" spans="1:13" x14ac:dyDescent="0.3">
      <c r="A366" s="4"/>
      <c r="B366" s="4" t="s">
        <v>156</v>
      </c>
      <c r="C366" s="17"/>
      <c r="D366" s="4" t="s">
        <v>434</v>
      </c>
      <c r="E366" s="4" t="s">
        <v>48</v>
      </c>
      <c r="F366" s="4" t="s">
        <v>8</v>
      </c>
      <c r="G366" s="4" t="s">
        <v>49</v>
      </c>
      <c r="H366" s="18"/>
      <c r="I366" s="18"/>
      <c r="J366" s="18">
        <v>1</v>
      </c>
      <c r="K366" s="18"/>
      <c r="L366" s="18">
        <f t="shared" si="14"/>
        <v>1</v>
      </c>
      <c r="M366" s="19"/>
    </row>
    <row r="367" spans="1:13" x14ac:dyDescent="0.3">
      <c r="A367" s="4"/>
      <c r="B367" s="4" t="s">
        <v>125</v>
      </c>
      <c r="C367" s="17"/>
      <c r="D367" s="4" t="s">
        <v>435</v>
      </c>
      <c r="E367" s="4" t="s">
        <v>37</v>
      </c>
      <c r="F367" s="4" t="s">
        <v>37</v>
      </c>
      <c r="G367" s="4" t="s">
        <v>38</v>
      </c>
      <c r="H367" s="18"/>
      <c r="I367" s="18"/>
      <c r="J367" s="18"/>
      <c r="K367" s="18">
        <v>1</v>
      </c>
      <c r="L367" s="18">
        <f t="shared" si="14"/>
        <v>1</v>
      </c>
      <c r="M367" s="19"/>
    </row>
    <row r="368" spans="1:13" x14ac:dyDescent="0.3">
      <c r="A368" s="4"/>
      <c r="B368" s="4"/>
      <c r="C368" s="17"/>
      <c r="D368" s="4"/>
      <c r="E368" s="4"/>
      <c r="F368" s="4"/>
      <c r="G368" s="4"/>
      <c r="H368" s="18"/>
      <c r="I368" s="18"/>
      <c r="J368" s="18"/>
      <c r="K368" s="18"/>
      <c r="L368" s="18"/>
      <c r="M368" s="19"/>
    </row>
    <row r="369" spans="1:13" x14ac:dyDescent="0.3">
      <c r="A369" s="4" t="s">
        <v>761</v>
      </c>
      <c r="B369" s="4" t="s">
        <v>286</v>
      </c>
      <c r="C369" s="17" t="s">
        <v>119</v>
      </c>
      <c r="D369" s="4" t="s">
        <v>45</v>
      </c>
      <c r="E369" s="4" t="s">
        <v>62</v>
      </c>
      <c r="F369" s="4" t="s">
        <v>62</v>
      </c>
      <c r="G369" s="4" t="s">
        <v>34</v>
      </c>
      <c r="H369" s="18">
        <v>1</v>
      </c>
      <c r="I369" s="18"/>
      <c r="J369" s="18"/>
      <c r="K369" s="18"/>
      <c r="L369" s="18">
        <f t="shared" si="14"/>
        <v>1</v>
      </c>
      <c r="M369" s="19"/>
    </row>
    <row r="370" spans="1:13" x14ac:dyDescent="0.3">
      <c r="A370" s="4" t="s">
        <v>762</v>
      </c>
      <c r="B370" s="4" t="s">
        <v>287</v>
      </c>
      <c r="C370" s="17" t="s">
        <v>118</v>
      </c>
      <c r="D370" s="4" t="s">
        <v>46</v>
      </c>
      <c r="E370" s="4" t="s">
        <v>62</v>
      </c>
      <c r="F370" s="4" t="s">
        <v>62</v>
      </c>
      <c r="G370" s="4" t="s">
        <v>34</v>
      </c>
      <c r="H370" s="18">
        <v>1</v>
      </c>
      <c r="I370" s="18"/>
      <c r="J370" s="18"/>
      <c r="K370" s="18"/>
      <c r="L370" s="18">
        <f t="shared" si="14"/>
        <v>1</v>
      </c>
      <c r="M370" s="19"/>
    </row>
    <row r="371" spans="1:13" x14ac:dyDescent="0.3">
      <c r="A371" s="4" t="s">
        <v>763</v>
      </c>
      <c r="B371" s="4" t="s">
        <v>565</v>
      </c>
      <c r="C371" s="17" t="s">
        <v>430</v>
      </c>
      <c r="D371" s="4" t="s">
        <v>51</v>
      </c>
      <c r="E371" s="4" t="s">
        <v>62</v>
      </c>
      <c r="F371" s="4" t="s">
        <v>62</v>
      </c>
      <c r="G371" s="4" t="s">
        <v>34</v>
      </c>
      <c r="H371" s="18">
        <v>1</v>
      </c>
      <c r="I371" s="18"/>
      <c r="J371" s="18"/>
      <c r="K371" s="18"/>
      <c r="L371" s="18">
        <f t="shared" si="14"/>
        <v>1</v>
      </c>
      <c r="M371" s="19"/>
    </row>
    <row r="372" spans="1:13" x14ac:dyDescent="0.3">
      <c r="A372" s="4" t="s">
        <v>764</v>
      </c>
      <c r="B372" s="4" t="s">
        <v>288</v>
      </c>
      <c r="C372" s="17" t="s">
        <v>118</v>
      </c>
      <c r="D372" s="4" t="s">
        <v>46</v>
      </c>
      <c r="E372" s="4" t="s">
        <v>62</v>
      </c>
      <c r="F372" s="4" t="s">
        <v>62</v>
      </c>
      <c r="G372" s="4" t="s">
        <v>34</v>
      </c>
      <c r="H372" s="18">
        <v>1</v>
      </c>
      <c r="I372" s="18"/>
      <c r="J372" s="18"/>
      <c r="K372" s="18"/>
      <c r="L372" s="18">
        <f t="shared" si="14"/>
        <v>1</v>
      </c>
      <c r="M372" s="19"/>
    </row>
    <row r="373" spans="1:13" x14ac:dyDescent="0.3">
      <c r="A373" s="4" t="s">
        <v>765</v>
      </c>
      <c r="B373" s="4" t="s">
        <v>566</v>
      </c>
      <c r="C373" s="17" t="s">
        <v>430</v>
      </c>
      <c r="D373" s="4" t="s">
        <v>51</v>
      </c>
      <c r="E373" s="4" t="s">
        <v>62</v>
      </c>
      <c r="F373" s="4" t="s">
        <v>62</v>
      </c>
      <c r="G373" s="4" t="s">
        <v>34</v>
      </c>
      <c r="H373" s="18">
        <v>1</v>
      </c>
      <c r="I373" s="18"/>
      <c r="J373" s="18"/>
      <c r="K373" s="18"/>
      <c r="L373" s="18">
        <f t="shared" si="14"/>
        <v>1</v>
      </c>
      <c r="M373" s="19"/>
    </row>
    <row r="374" spans="1:13" x14ac:dyDescent="0.3">
      <c r="A374" s="4"/>
      <c r="B374" s="4" t="s">
        <v>134</v>
      </c>
      <c r="C374" s="17"/>
      <c r="D374" s="4" t="s">
        <v>433</v>
      </c>
      <c r="E374" s="4" t="s">
        <v>62</v>
      </c>
      <c r="F374" s="4" t="s">
        <v>62</v>
      </c>
      <c r="G374" s="4" t="s">
        <v>34</v>
      </c>
      <c r="H374" s="18"/>
      <c r="I374" s="18">
        <v>1</v>
      </c>
      <c r="J374" s="18"/>
      <c r="K374" s="18"/>
      <c r="L374" s="18">
        <f t="shared" si="14"/>
        <v>1</v>
      </c>
      <c r="M374" s="19"/>
    </row>
    <row r="375" spans="1:13" x14ac:dyDescent="0.3">
      <c r="A375" s="4"/>
      <c r="B375" s="4" t="s">
        <v>135</v>
      </c>
      <c r="C375" s="17"/>
      <c r="D375" s="4" t="s">
        <v>442</v>
      </c>
      <c r="E375" s="4" t="s">
        <v>62</v>
      </c>
      <c r="F375" s="4" t="s">
        <v>62</v>
      </c>
      <c r="G375" s="4" t="s">
        <v>34</v>
      </c>
      <c r="H375" s="18"/>
      <c r="I375" s="18"/>
      <c r="J375" s="18">
        <v>1</v>
      </c>
      <c r="K375" s="18"/>
      <c r="L375" s="18">
        <f t="shared" si="14"/>
        <v>1</v>
      </c>
      <c r="M375" s="19"/>
    </row>
    <row r="376" spans="1:13" x14ac:dyDescent="0.3">
      <c r="A376" s="4"/>
      <c r="B376" s="4" t="s">
        <v>125</v>
      </c>
      <c r="C376" s="17"/>
      <c r="D376" s="4" t="s">
        <v>435</v>
      </c>
      <c r="E376" s="4" t="s">
        <v>37</v>
      </c>
      <c r="F376" s="4" t="s">
        <v>37</v>
      </c>
      <c r="G376" s="4" t="s">
        <v>38</v>
      </c>
      <c r="H376" s="18"/>
      <c r="I376" s="18"/>
      <c r="J376" s="18"/>
      <c r="K376" s="18">
        <v>1</v>
      </c>
      <c r="L376" s="18">
        <f t="shared" si="14"/>
        <v>1</v>
      </c>
      <c r="M376" s="19"/>
    </row>
    <row r="377" spans="1:13" x14ac:dyDescent="0.3">
      <c r="A377" s="4"/>
      <c r="B377" s="4"/>
      <c r="C377" s="17"/>
      <c r="D377" s="4"/>
      <c r="E377" s="4"/>
      <c r="F377" s="4"/>
      <c r="G377" s="4"/>
      <c r="H377" s="18"/>
      <c r="I377" s="18"/>
      <c r="J377" s="18"/>
      <c r="K377" s="18"/>
      <c r="L377" s="18"/>
      <c r="M377" s="19"/>
    </row>
    <row r="378" spans="1:13" x14ac:dyDescent="0.3">
      <c r="A378" s="4" t="s">
        <v>766</v>
      </c>
      <c r="B378" s="4" t="s">
        <v>289</v>
      </c>
      <c r="C378" s="17" t="s">
        <v>119</v>
      </c>
      <c r="D378" s="4" t="s">
        <v>45</v>
      </c>
      <c r="E378" s="4" t="s">
        <v>62</v>
      </c>
      <c r="F378" s="4" t="s">
        <v>62</v>
      </c>
      <c r="G378" s="4" t="s">
        <v>34</v>
      </c>
      <c r="H378" s="18">
        <v>1</v>
      </c>
      <c r="I378" s="18"/>
      <c r="J378" s="18"/>
      <c r="K378" s="18"/>
      <c r="L378" s="18">
        <f t="shared" si="14"/>
        <v>1</v>
      </c>
      <c r="M378" s="19"/>
    </row>
    <row r="379" spans="1:13" x14ac:dyDescent="0.3">
      <c r="A379" s="4" t="s">
        <v>767</v>
      </c>
      <c r="B379" s="4" t="s">
        <v>551</v>
      </c>
      <c r="C379" s="17" t="s">
        <v>118</v>
      </c>
      <c r="D379" s="4" t="s">
        <v>46</v>
      </c>
      <c r="E379" s="4" t="s">
        <v>62</v>
      </c>
      <c r="F379" s="4" t="s">
        <v>62</v>
      </c>
      <c r="G379" s="4" t="s">
        <v>34</v>
      </c>
      <c r="H379" s="18">
        <v>1</v>
      </c>
      <c r="I379" s="18"/>
      <c r="J379" s="18"/>
      <c r="K379" s="18"/>
      <c r="L379" s="18">
        <f t="shared" si="14"/>
        <v>1</v>
      </c>
      <c r="M379" s="19"/>
    </row>
    <row r="380" spans="1:13" x14ac:dyDescent="0.3">
      <c r="A380" s="4" t="s">
        <v>768</v>
      </c>
      <c r="B380" s="4" t="s">
        <v>567</v>
      </c>
      <c r="C380" s="17" t="s">
        <v>430</v>
      </c>
      <c r="D380" s="4" t="s">
        <v>51</v>
      </c>
      <c r="E380" s="4" t="s">
        <v>62</v>
      </c>
      <c r="F380" s="4" t="s">
        <v>62</v>
      </c>
      <c r="G380" s="4" t="s">
        <v>34</v>
      </c>
      <c r="H380" s="18">
        <v>1</v>
      </c>
      <c r="I380" s="18"/>
      <c r="J380" s="18"/>
      <c r="K380" s="18"/>
      <c r="L380" s="18">
        <f t="shared" si="14"/>
        <v>1</v>
      </c>
      <c r="M380" s="19"/>
    </row>
    <row r="381" spans="1:13" x14ac:dyDescent="0.3">
      <c r="A381" s="4" t="s">
        <v>769</v>
      </c>
      <c r="B381" s="4" t="s">
        <v>568</v>
      </c>
      <c r="C381" s="17" t="s">
        <v>430</v>
      </c>
      <c r="D381" s="4" t="s">
        <v>51</v>
      </c>
      <c r="E381" s="4" t="s">
        <v>62</v>
      </c>
      <c r="F381" s="4" t="s">
        <v>62</v>
      </c>
      <c r="G381" s="4" t="s">
        <v>34</v>
      </c>
      <c r="H381" s="18">
        <v>1</v>
      </c>
      <c r="I381" s="18"/>
      <c r="J381" s="18"/>
      <c r="K381" s="18"/>
      <c r="L381" s="18">
        <f t="shared" si="14"/>
        <v>1</v>
      </c>
      <c r="M381" s="19"/>
    </row>
    <row r="382" spans="1:13" x14ac:dyDescent="0.3">
      <c r="A382" s="4" t="s">
        <v>770</v>
      </c>
      <c r="B382" s="4" t="s">
        <v>569</v>
      </c>
      <c r="C382" s="17" t="s">
        <v>118</v>
      </c>
      <c r="D382" s="4" t="s">
        <v>46</v>
      </c>
      <c r="E382" s="4" t="s">
        <v>62</v>
      </c>
      <c r="F382" s="4" t="s">
        <v>62</v>
      </c>
      <c r="G382" s="4" t="s">
        <v>34</v>
      </c>
      <c r="H382" s="18">
        <v>1</v>
      </c>
      <c r="I382" s="18"/>
      <c r="J382" s="18"/>
      <c r="K382" s="18"/>
      <c r="L382" s="18">
        <f t="shared" si="14"/>
        <v>1</v>
      </c>
      <c r="M382" s="19"/>
    </row>
    <row r="383" spans="1:13" x14ac:dyDescent="0.3">
      <c r="A383" s="4" t="s">
        <v>771</v>
      </c>
      <c r="B383" s="4" t="s">
        <v>570</v>
      </c>
      <c r="C383" s="17" t="s">
        <v>430</v>
      </c>
      <c r="D383" s="4" t="s">
        <v>51</v>
      </c>
      <c r="E383" s="4" t="s">
        <v>62</v>
      </c>
      <c r="F383" s="4" t="s">
        <v>62</v>
      </c>
      <c r="G383" s="4" t="s">
        <v>34</v>
      </c>
      <c r="H383" s="18">
        <v>1</v>
      </c>
      <c r="I383" s="18"/>
      <c r="J383" s="18"/>
      <c r="K383" s="18"/>
      <c r="L383" s="18">
        <f t="shared" si="14"/>
        <v>1</v>
      </c>
      <c r="M383" s="19"/>
    </row>
    <row r="384" spans="1:13" x14ac:dyDescent="0.3">
      <c r="A384" s="4" t="s">
        <v>772</v>
      </c>
      <c r="B384" s="4" t="s">
        <v>571</v>
      </c>
      <c r="C384" s="17" t="s">
        <v>430</v>
      </c>
      <c r="D384" s="4" t="s">
        <v>51</v>
      </c>
      <c r="E384" s="4" t="s">
        <v>62</v>
      </c>
      <c r="F384" s="4" t="s">
        <v>62</v>
      </c>
      <c r="G384" s="4" t="s">
        <v>34</v>
      </c>
      <c r="H384" s="18">
        <v>1</v>
      </c>
      <c r="I384" s="18"/>
      <c r="J384" s="18"/>
      <c r="K384" s="18"/>
      <c r="L384" s="18">
        <f t="shared" si="14"/>
        <v>1</v>
      </c>
      <c r="M384" s="19"/>
    </row>
    <row r="385" spans="1:13" x14ac:dyDescent="0.3">
      <c r="A385" s="4"/>
      <c r="B385" s="4" t="s">
        <v>134</v>
      </c>
      <c r="C385" s="17"/>
      <c r="D385" s="4" t="s">
        <v>433</v>
      </c>
      <c r="E385" s="4" t="s">
        <v>62</v>
      </c>
      <c r="F385" s="4" t="s">
        <v>62</v>
      </c>
      <c r="G385" s="4" t="s">
        <v>34</v>
      </c>
      <c r="H385" s="18"/>
      <c r="I385" s="18">
        <v>1</v>
      </c>
      <c r="J385" s="18"/>
      <c r="K385" s="18"/>
      <c r="L385" s="18">
        <f t="shared" si="14"/>
        <v>1</v>
      </c>
      <c r="M385" s="19"/>
    </row>
    <row r="386" spans="1:13" x14ac:dyDescent="0.3">
      <c r="A386" s="4"/>
      <c r="B386" s="4" t="s">
        <v>135</v>
      </c>
      <c r="C386" s="17"/>
      <c r="D386" s="4" t="s">
        <v>442</v>
      </c>
      <c r="E386" s="4" t="s">
        <v>62</v>
      </c>
      <c r="F386" s="4" t="s">
        <v>62</v>
      </c>
      <c r="G386" s="4" t="s">
        <v>34</v>
      </c>
      <c r="H386" s="18"/>
      <c r="I386" s="18"/>
      <c r="J386" s="18">
        <v>2</v>
      </c>
      <c r="K386" s="18"/>
      <c r="L386" s="18">
        <f t="shared" si="14"/>
        <v>2</v>
      </c>
      <c r="M386" s="19"/>
    </row>
    <row r="387" spans="1:13" x14ac:dyDescent="0.3">
      <c r="A387" s="4"/>
      <c r="B387" s="4" t="s">
        <v>125</v>
      </c>
      <c r="C387" s="17"/>
      <c r="D387" s="4" t="s">
        <v>435</v>
      </c>
      <c r="E387" s="4" t="s">
        <v>37</v>
      </c>
      <c r="F387" s="4" t="s">
        <v>37</v>
      </c>
      <c r="G387" s="4" t="s">
        <v>38</v>
      </c>
      <c r="H387" s="18"/>
      <c r="I387" s="18"/>
      <c r="J387" s="18"/>
      <c r="K387" s="18">
        <v>1</v>
      </c>
      <c r="L387" s="18">
        <f t="shared" si="14"/>
        <v>1</v>
      </c>
      <c r="M387" s="19"/>
    </row>
    <row r="388" spans="1:13" x14ac:dyDescent="0.3">
      <c r="A388" s="4"/>
      <c r="B388" s="4"/>
      <c r="C388" s="17"/>
      <c r="D388" s="4"/>
      <c r="E388" s="4"/>
      <c r="F388" s="4"/>
      <c r="G388" s="4"/>
      <c r="H388" s="18"/>
      <c r="I388" s="18"/>
      <c r="J388" s="18"/>
      <c r="K388" s="18"/>
      <c r="L388" s="18"/>
      <c r="M388" s="19"/>
    </row>
    <row r="389" spans="1:13" x14ac:dyDescent="0.3">
      <c r="A389" s="4" t="s">
        <v>773</v>
      </c>
      <c r="B389" s="4" t="s">
        <v>572</v>
      </c>
      <c r="C389" s="17" t="s">
        <v>119</v>
      </c>
      <c r="D389" s="4" t="s">
        <v>45</v>
      </c>
      <c r="E389" s="4" t="s">
        <v>62</v>
      </c>
      <c r="F389" s="4" t="s">
        <v>62</v>
      </c>
      <c r="G389" s="4" t="s">
        <v>34</v>
      </c>
      <c r="H389" s="18">
        <v>1</v>
      </c>
      <c r="I389" s="18"/>
      <c r="J389" s="18"/>
      <c r="K389" s="18"/>
      <c r="L389" s="18">
        <f t="shared" ref="L389:L439" si="15">SUM(H389:K389)</f>
        <v>1</v>
      </c>
      <c r="M389" s="19"/>
    </row>
    <row r="390" spans="1:13" x14ac:dyDescent="0.3">
      <c r="A390" s="4" t="s">
        <v>774</v>
      </c>
      <c r="B390" s="4" t="s">
        <v>573</v>
      </c>
      <c r="C390" s="17" t="s">
        <v>118</v>
      </c>
      <c r="D390" s="4" t="s">
        <v>46</v>
      </c>
      <c r="E390" s="4" t="s">
        <v>62</v>
      </c>
      <c r="F390" s="4" t="s">
        <v>62</v>
      </c>
      <c r="G390" s="4" t="s">
        <v>34</v>
      </c>
      <c r="H390" s="18">
        <v>1</v>
      </c>
      <c r="I390" s="18"/>
      <c r="J390" s="18"/>
      <c r="K390" s="18"/>
      <c r="L390" s="18">
        <f t="shared" si="15"/>
        <v>1</v>
      </c>
      <c r="M390" s="19"/>
    </row>
    <row r="391" spans="1:13" x14ac:dyDescent="0.3">
      <c r="A391" s="4" t="s">
        <v>775</v>
      </c>
      <c r="B391" s="4" t="s">
        <v>574</v>
      </c>
      <c r="C391" s="17" t="s">
        <v>430</v>
      </c>
      <c r="D391" s="4" t="s">
        <v>51</v>
      </c>
      <c r="E391" s="4" t="s">
        <v>62</v>
      </c>
      <c r="F391" s="4" t="s">
        <v>62</v>
      </c>
      <c r="G391" s="4" t="s">
        <v>34</v>
      </c>
      <c r="H391" s="18">
        <v>1</v>
      </c>
      <c r="I391" s="18"/>
      <c r="J391" s="18"/>
      <c r="K391" s="18"/>
      <c r="L391" s="18">
        <f t="shared" si="15"/>
        <v>1</v>
      </c>
      <c r="M391" s="19"/>
    </row>
    <row r="392" spans="1:13" x14ac:dyDescent="0.3">
      <c r="A392" s="4" t="s">
        <v>776</v>
      </c>
      <c r="B392" s="4" t="s">
        <v>575</v>
      </c>
      <c r="C392" s="17" t="s">
        <v>430</v>
      </c>
      <c r="D392" s="4" t="s">
        <v>51</v>
      </c>
      <c r="E392" s="4" t="s">
        <v>62</v>
      </c>
      <c r="F392" s="4" t="s">
        <v>62</v>
      </c>
      <c r="G392" s="4" t="s">
        <v>34</v>
      </c>
      <c r="H392" s="18">
        <v>1</v>
      </c>
      <c r="I392" s="18"/>
      <c r="J392" s="18"/>
      <c r="K392" s="18"/>
      <c r="L392" s="18">
        <f t="shared" si="15"/>
        <v>1</v>
      </c>
      <c r="M392" s="19"/>
    </row>
    <row r="393" spans="1:13" x14ac:dyDescent="0.3">
      <c r="A393" s="4" t="s">
        <v>777</v>
      </c>
      <c r="B393" s="4" t="s">
        <v>576</v>
      </c>
      <c r="C393" s="17" t="s">
        <v>118</v>
      </c>
      <c r="D393" s="4" t="s">
        <v>46</v>
      </c>
      <c r="E393" s="4" t="s">
        <v>62</v>
      </c>
      <c r="F393" s="4" t="s">
        <v>62</v>
      </c>
      <c r="G393" s="4" t="s">
        <v>34</v>
      </c>
      <c r="H393" s="18">
        <v>1</v>
      </c>
      <c r="I393" s="18"/>
      <c r="J393" s="18"/>
      <c r="K393" s="18"/>
      <c r="L393" s="18">
        <f t="shared" si="15"/>
        <v>1</v>
      </c>
      <c r="M393" s="19"/>
    </row>
    <row r="394" spans="1:13" x14ac:dyDescent="0.3">
      <c r="A394" s="4" t="s">
        <v>778</v>
      </c>
      <c r="B394" s="4" t="s">
        <v>577</v>
      </c>
      <c r="C394" s="17" t="s">
        <v>430</v>
      </c>
      <c r="D394" s="4" t="s">
        <v>51</v>
      </c>
      <c r="E394" s="4" t="s">
        <v>62</v>
      </c>
      <c r="F394" s="4" t="s">
        <v>62</v>
      </c>
      <c r="G394" s="4" t="s">
        <v>34</v>
      </c>
      <c r="H394" s="18">
        <v>1</v>
      </c>
      <c r="I394" s="18"/>
      <c r="J394" s="18"/>
      <c r="K394" s="18"/>
      <c r="L394" s="18">
        <f t="shared" si="15"/>
        <v>1</v>
      </c>
      <c r="M394" s="19"/>
    </row>
    <row r="395" spans="1:13" x14ac:dyDescent="0.3">
      <c r="A395" s="4" t="s">
        <v>779</v>
      </c>
      <c r="B395" s="4" t="s">
        <v>578</v>
      </c>
      <c r="C395" s="17" t="s">
        <v>430</v>
      </c>
      <c r="D395" s="4" t="s">
        <v>51</v>
      </c>
      <c r="E395" s="4" t="s">
        <v>62</v>
      </c>
      <c r="F395" s="4" t="s">
        <v>62</v>
      </c>
      <c r="G395" s="4" t="s">
        <v>34</v>
      </c>
      <c r="H395" s="18">
        <v>1</v>
      </c>
      <c r="I395" s="18"/>
      <c r="J395" s="18"/>
      <c r="K395" s="18"/>
      <c r="L395" s="18">
        <f t="shared" si="15"/>
        <v>1</v>
      </c>
      <c r="M395" s="19"/>
    </row>
    <row r="396" spans="1:13" x14ac:dyDescent="0.3">
      <c r="A396" s="4"/>
      <c r="B396" s="4" t="s">
        <v>134</v>
      </c>
      <c r="C396" s="17"/>
      <c r="D396" s="4" t="s">
        <v>433</v>
      </c>
      <c r="E396" s="4" t="s">
        <v>62</v>
      </c>
      <c r="F396" s="4" t="s">
        <v>62</v>
      </c>
      <c r="G396" s="4" t="s">
        <v>34</v>
      </c>
      <c r="H396" s="18"/>
      <c r="I396" s="18">
        <v>1</v>
      </c>
      <c r="J396" s="18"/>
      <c r="K396" s="18"/>
      <c r="L396" s="18">
        <f t="shared" si="15"/>
        <v>1</v>
      </c>
      <c r="M396" s="19"/>
    </row>
    <row r="397" spans="1:13" x14ac:dyDescent="0.3">
      <c r="A397" s="4"/>
      <c r="B397" s="4" t="s">
        <v>135</v>
      </c>
      <c r="C397" s="17"/>
      <c r="D397" s="4" t="s">
        <v>442</v>
      </c>
      <c r="E397" s="4" t="s">
        <v>62</v>
      </c>
      <c r="F397" s="4" t="s">
        <v>62</v>
      </c>
      <c r="G397" s="4" t="s">
        <v>34</v>
      </c>
      <c r="H397" s="18"/>
      <c r="I397" s="18"/>
      <c r="J397" s="18">
        <v>1</v>
      </c>
      <c r="K397" s="18"/>
      <c r="L397" s="18">
        <f t="shared" si="15"/>
        <v>1</v>
      </c>
      <c r="M397" s="19"/>
    </row>
    <row r="398" spans="1:13" x14ac:dyDescent="0.3">
      <c r="A398" s="4"/>
      <c r="B398" s="4" t="s">
        <v>125</v>
      </c>
      <c r="C398" s="17"/>
      <c r="D398" s="4" t="s">
        <v>435</v>
      </c>
      <c r="E398" s="4" t="s">
        <v>37</v>
      </c>
      <c r="F398" s="4" t="s">
        <v>37</v>
      </c>
      <c r="G398" s="4" t="s">
        <v>38</v>
      </c>
      <c r="H398" s="18"/>
      <c r="I398" s="18"/>
      <c r="J398" s="18"/>
      <c r="K398" s="18">
        <v>1</v>
      </c>
      <c r="L398" s="18">
        <f t="shared" si="15"/>
        <v>1</v>
      </c>
      <c r="M398" s="19"/>
    </row>
    <row r="399" spans="1:13" x14ac:dyDescent="0.3">
      <c r="A399" s="4"/>
      <c r="B399" s="4"/>
      <c r="C399" s="17"/>
      <c r="D399" s="4"/>
      <c r="E399" s="4"/>
      <c r="F399" s="4"/>
      <c r="G399" s="4"/>
      <c r="H399" s="18"/>
      <c r="I399" s="18"/>
      <c r="J399" s="18"/>
      <c r="K399" s="18"/>
      <c r="L399" s="18"/>
      <c r="M399" s="19"/>
    </row>
    <row r="400" spans="1:13" x14ac:dyDescent="0.3">
      <c r="A400" s="4" t="s">
        <v>780</v>
      </c>
      <c r="B400" s="4" t="s">
        <v>579</v>
      </c>
      <c r="C400" s="17" t="s">
        <v>119</v>
      </c>
      <c r="D400" s="4" t="s">
        <v>45</v>
      </c>
      <c r="E400" s="4" t="s">
        <v>62</v>
      </c>
      <c r="F400" s="4" t="s">
        <v>62</v>
      </c>
      <c r="G400" s="4" t="s">
        <v>34</v>
      </c>
      <c r="H400" s="18">
        <v>1</v>
      </c>
      <c r="I400" s="18"/>
      <c r="J400" s="18"/>
      <c r="K400" s="18"/>
      <c r="L400" s="18">
        <f t="shared" si="15"/>
        <v>1</v>
      </c>
      <c r="M400" s="19"/>
    </row>
    <row r="401" spans="1:13" x14ac:dyDescent="0.3">
      <c r="A401" s="4" t="s">
        <v>781</v>
      </c>
      <c r="B401" s="4" t="s">
        <v>290</v>
      </c>
      <c r="C401" s="17" t="s">
        <v>118</v>
      </c>
      <c r="D401" s="4" t="s">
        <v>46</v>
      </c>
      <c r="E401" s="4" t="s">
        <v>62</v>
      </c>
      <c r="F401" s="4" t="s">
        <v>62</v>
      </c>
      <c r="G401" s="4" t="s">
        <v>34</v>
      </c>
      <c r="H401" s="18">
        <v>1</v>
      </c>
      <c r="I401" s="18"/>
      <c r="J401" s="18"/>
      <c r="K401" s="18"/>
      <c r="L401" s="18">
        <f t="shared" si="15"/>
        <v>1</v>
      </c>
      <c r="M401" s="19"/>
    </row>
    <row r="402" spans="1:13" x14ac:dyDescent="0.3">
      <c r="A402" s="4" t="s">
        <v>782</v>
      </c>
      <c r="B402" s="4" t="s">
        <v>580</v>
      </c>
      <c r="C402" s="17" t="s">
        <v>430</v>
      </c>
      <c r="D402" s="4" t="s">
        <v>51</v>
      </c>
      <c r="E402" s="4" t="s">
        <v>62</v>
      </c>
      <c r="F402" s="4" t="s">
        <v>62</v>
      </c>
      <c r="G402" s="4" t="s">
        <v>34</v>
      </c>
      <c r="H402" s="18">
        <v>1</v>
      </c>
      <c r="I402" s="18"/>
      <c r="J402" s="18"/>
      <c r="K402" s="18"/>
      <c r="L402" s="18">
        <f t="shared" si="15"/>
        <v>1</v>
      </c>
      <c r="M402" s="19"/>
    </row>
    <row r="403" spans="1:13" x14ac:dyDescent="0.3">
      <c r="A403" s="4" t="s">
        <v>783</v>
      </c>
      <c r="B403" s="4" t="s">
        <v>291</v>
      </c>
      <c r="C403" s="17" t="s">
        <v>118</v>
      </c>
      <c r="D403" s="4" t="s">
        <v>46</v>
      </c>
      <c r="E403" s="4" t="s">
        <v>62</v>
      </c>
      <c r="F403" s="4" t="s">
        <v>62</v>
      </c>
      <c r="G403" s="4" t="s">
        <v>34</v>
      </c>
      <c r="H403" s="18">
        <v>1</v>
      </c>
      <c r="I403" s="18"/>
      <c r="J403" s="18"/>
      <c r="K403" s="18"/>
      <c r="L403" s="18">
        <f t="shared" si="15"/>
        <v>1</v>
      </c>
      <c r="M403" s="19"/>
    </row>
    <row r="404" spans="1:13" x14ac:dyDescent="0.3">
      <c r="A404" s="4" t="s">
        <v>784</v>
      </c>
      <c r="B404" s="4" t="s">
        <v>581</v>
      </c>
      <c r="C404" s="17" t="s">
        <v>430</v>
      </c>
      <c r="D404" s="4" t="s">
        <v>51</v>
      </c>
      <c r="E404" s="4" t="s">
        <v>62</v>
      </c>
      <c r="F404" s="4" t="s">
        <v>62</v>
      </c>
      <c r="G404" s="4" t="s">
        <v>34</v>
      </c>
      <c r="H404" s="18">
        <v>1</v>
      </c>
      <c r="I404" s="18"/>
      <c r="J404" s="18"/>
      <c r="K404" s="18"/>
      <c r="L404" s="18">
        <f t="shared" si="15"/>
        <v>1</v>
      </c>
      <c r="M404" s="19"/>
    </row>
    <row r="405" spans="1:13" x14ac:dyDescent="0.3">
      <c r="A405" s="4"/>
      <c r="B405" s="4" t="s">
        <v>134</v>
      </c>
      <c r="C405" s="17"/>
      <c r="D405" s="4" t="s">
        <v>433</v>
      </c>
      <c r="E405" s="4" t="s">
        <v>62</v>
      </c>
      <c r="F405" s="4" t="s">
        <v>62</v>
      </c>
      <c r="G405" s="4" t="s">
        <v>34</v>
      </c>
      <c r="H405" s="18"/>
      <c r="I405" s="18">
        <v>1</v>
      </c>
      <c r="J405" s="18"/>
      <c r="K405" s="18"/>
      <c r="L405" s="18">
        <f t="shared" si="15"/>
        <v>1</v>
      </c>
      <c r="M405" s="19"/>
    </row>
    <row r="406" spans="1:13" x14ac:dyDescent="0.3">
      <c r="A406" s="4"/>
      <c r="B406" s="4" t="s">
        <v>135</v>
      </c>
      <c r="C406" s="17"/>
      <c r="D406" s="4" t="s">
        <v>442</v>
      </c>
      <c r="E406" s="4" t="s">
        <v>62</v>
      </c>
      <c r="F406" s="4" t="s">
        <v>62</v>
      </c>
      <c r="G406" s="4" t="s">
        <v>34</v>
      </c>
      <c r="H406" s="18"/>
      <c r="I406" s="18"/>
      <c r="J406" s="18">
        <v>2</v>
      </c>
      <c r="K406" s="18"/>
      <c r="L406" s="18">
        <f t="shared" si="15"/>
        <v>2</v>
      </c>
      <c r="M406" s="19"/>
    </row>
    <row r="407" spans="1:13" x14ac:dyDescent="0.3">
      <c r="A407" s="4"/>
      <c r="B407" s="4" t="s">
        <v>125</v>
      </c>
      <c r="C407" s="17"/>
      <c r="D407" s="4" t="s">
        <v>435</v>
      </c>
      <c r="E407" s="4" t="s">
        <v>37</v>
      </c>
      <c r="F407" s="4" t="s">
        <v>37</v>
      </c>
      <c r="G407" s="4" t="s">
        <v>38</v>
      </c>
      <c r="H407" s="18"/>
      <c r="I407" s="18"/>
      <c r="J407" s="18"/>
      <c r="K407" s="18">
        <v>1</v>
      </c>
      <c r="L407" s="18">
        <f t="shared" si="15"/>
        <v>1</v>
      </c>
      <c r="M407" s="19"/>
    </row>
    <row r="408" spans="1:13" x14ac:dyDescent="0.3">
      <c r="A408" s="4"/>
      <c r="B408" s="4"/>
      <c r="C408" s="17"/>
      <c r="D408" s="4"/>
      <c r="E408" s="4"/>
      <c r="F408" s="4"/>
      <c r="G408" s="4"/>
      <c r="H408" s="18"/>
      <c r="I408" s="18"/>
      <c r="J408" s="18"/>
      <c r="K408" s="18"/>
      <c r="L408" s="18"/>
      <c r="M408" s="19"/>
    </row>
    <row r="409" spans="1:13" x14ac:dyDescent="0.3">
      <c r="A409" s="4">
        <v>11</v>
      </c>
      <c r="B409" s="4" t="s">
        <v>292</v>
      </c>
      <c r="C409" s="17" t="s">
        <v>116</v>
      </c>
      <c r="D409" s="4" t="s">
        <v>42</v>
      </c>
      <c r="E409" s="4" t="s">
        <v>34</v>
      </c>
      <c r="F409" s="4" t="s">
        <v>34</v>
      </c>
      <c r="G409" s="4" t="s">
        <v>34</v>
      </c>
      <c r="H409" s="18">
        <v>1</v>
      </c>
      <c r="I409" s="18"/>
      <c r="J409" s="18"/>
      <c r="K409" s="18"/>
      <c r="L409" s="18">
        <f t="shared" si="15"/>
        <v>1</v>
      </c>
      <c r="M409" s="19"/>
    </row>
    <row r="410" spans="1:13" x14ac:dyDescent="0.3">
      <c r="A410" s="4" t="s">
        <v>785</v>
      </c>
      <c r="B410" s="4" t="s">
        <v>293</v>
      </c>
      <c r="C410" s="17" t="s">
        <v>117</v>
      </c>
      <c r="D410" s="4" t="s">
        <v>45</v>
      </c>
      <c r="E410" s="4" t="s">
        <v>34</v>
      </c>
      <c r="F410" s="4" t="s">
        <v>34</v>
      </c>
      <c r="G410" s="4" t="s">
        <v>34</v>
      </c>
      <c r="H410" s="18">
        <v>1</v>
      </c>
      <c r="I410" s="18"/>
      <c r="J410" s="18"/>
      <c r="K410" s="18"/>
      <c r="L410" s="18">
        <f t="shared" si="15"/>
        <v>1</v>
      </c>
      <c r="M410" s="19"/>
    </row>
    <row r="411" spans="1:13" x14ac:dyDescent="0.3">
      <c r="A411" s="4" t="s">
        <v>786</v>
      </c>
      <c r="B411" s="4" t="s">
        <v>104</v>
      </c>
      <c r="C411" s="17" t="s">
        <v>431</v>
      </c>
      <c r="D411" s="4" t="s">
        <v>439</v>
      </c>
      <c r="E411" s="4" t="s">
        <v>37</v>
      </c>
      <c r="F411" s="4" t="s">
        <v>37</v>
      </c>
      <c r="G411" s="4" t="s">
        <v>37</v>
      </c>
      <c r="H411" s="18">
        <f>1/2</f>
        <v>0.5</v>
      </c>
      <c r="I411" s="18"/>
      <c r="J411" s="18"/>
      <c r="K411" s="18">
        <f>1/2</f>
        <v>0.5</v>
      </c>
      <c r="L411" s="18">
        <f t="shared" si="15"/>
        <v>1</v>
      </c>
      <c r="M411" s="19"/>
    </row>
    <row r="412" spans="1:13" x14ac:dyDescent="0.3">
      <c r="A412" s="4"/>
      <c r="B412" s="4" t="s">
        <v>148</v>
      </c>
      <c r="C412" s="17"/>
      <c r="D412" s="4" t="s">
        <v>440</v>
      </c>
      <c r="E412" s="4" t="s">
        <v>34</v>
      </c>
      <c r="F412" s="4" t="s">
        <v>34</v>
      </c>
      <c r="G412" s="4" t="s">
        <v>34</v>
      </c>
      <c r="H412" s="18"/>
      <c r="I412" s="18">
        <v>1</v>
      </c>
      <c r="J412" s="18"/>
      <c r="K412" s="18"/>
      <c r="L412" s="18">
        <f t="shared" si="15"/>
        <v>1</v>
      </c>
      <c r="M412" s="19"/>
    </row>
    <row r="413" spans="1:13" x14ac:dyDescent="0.3">
      <c r="A413" s="4"/>
      <c r="B413" s="4" t="s">
        <v>122</v>
      </c>
      <c r="C413" s="17"/>
      <c r="D413" s="4" t="s">
        <v>434</v>
      </c>
      <c r="E413" s="4" t="s">
        <v>37</v>
      </c>
      <c r="F413" s="4" t="s">
        <v>37</v>
      </c>
      <c r="G413" s="4" t="s">
        <v>38</v>
      </c>
      <c r="H413" s="18"/>
      <c r="I413" s="18"/>
      <c r="J413" s="18">
        <v>1</v>
      </c>
      <c r="K413" s="18"/>
      <c r="L413" s="18">
        <f t="shared" si="15"/>
        <v>1</v>
      </c>
      <c r="M413" s="19"/>
    </row>
    <row r="414" spans="1:13" x14ac:dyDescent="0.3">
      <c r="A414" s="4"/>
      <c r="B414" s="4" t="s">
        <v>162</v>
      </c>
      <c r="C414" s="17"/>
      <c r="D414" s="4" t="s">
        <v>434</v>
      </c>
      <c r="E414" s="4" t="s">
        <v>39</v>
      </c>
      <c r="F414" s="4" t="s">
        <v>40</v>
      </c>
      <c r="G414" s="4" t="s">
        <v>41</v>
      </c>
      <c r="H414" s="18"/>
      <c r="I414" s="18"/>
      <c r="J414" s="18">
        <v>1</v>
      </c>
      <c r="K414" s="18"/>
      <c r="L414" s="18">
        <f t="shared" si="15"/>
        <v>1</v>
      </c>
      <c r="M414" s="19"/>
    </row>
    <row r="415" spans="1:13" x14ac:dyDescent="0.3">
      <c r="A415" s="4"/>
      <c r="B415" s="4" t="s">
        <v>156</v>
      </c>
      <c r="C415" s="17"/>
      <c r="D415" s="4" t="s">
        <v>434</v>
      </c>
      <c r="E415" s="4" t="s">
        <v>48</v>
      </c>
      <c r="F415" s="4" t="s">
        <v>8</v>
      </c>
      <c r="G415" s="4" t="s">
        <v>49</v>
      </c>
      <c r="H415" s="18"/>
      <c r="I415" s="18"/>
      <c r="J415" s="18">
        <v>1</v>
      </c>
      <c r="K415" s="18"/>
      <c r="L415" s="18">
        <f t="shared" si="15"/>
        <v>1</v>
      </c>
      <c r="M415" s="19"/>
    </row>
    <row r="416" spans="1:13" x14ac:dyDescent="0.3">
      <c r="A416" s="4"/>
      <c r="B416" s="4" t="s">
        <v>125</v>
      </c>
      <c r="C416" s="17"/>
      <c r="D416" s="4" t="s">
        <v>435</v>
      </c>
      <c r="E416" s="4" t="s">
        <v>37</v>
      </c>
      <c r="F416" s="4" t="s">
        <v>37</v>
      </c>
      <c r="G416" s="4" t="s">
        <v>38</v>
      </c>
      <c r="H416" s="18"/>
      <c r="I416" s="18"/>
      <c r="J416" s="18"/>
      <c r="K416" s="18">
        <v>1</v>
      </c>
      <c r="L416" s="18">
        <f t="shared" si="15"/>
        <v>1</v>
      </c>
      <c r="M416" s="19"/>
    </row>
    <row r="417" spans="1:13" x14ac:dyDescent="0.3">
      <c r="A417" s="4"/>
      <c r="B417" s="4"/>
      <c r="C417" s="17"/>
      <c r="D417" s="4"/>
      <c r="E417" s="4"/>
      <c r="F417" s="4"/>
      <c r="G417" s="4"/>
      <c r="H417" s="18"/>
      <c r="I417" s="18"/>
      <c r="J417" s="18"/>
      <c r="K417" s="18"/>
      <c r="L417" s="18"/>
      <c r="M417" s="19"/>
    </row>
    <row r="418" spans="1:13" x14ac:dyDescent="0.3">
      <c r="A418" s="4" t="s">
        <v>787</v>
      </c>
      <c r="B418" s="4" t="s">
        <v>219</v>
      </c>
      <c r="C418" s="17" t="s">
        <v>119</v>
      </c>
      <c r="D418" s="4" t="s">
        <v>45</v>
      </c>
      <c r="E418" s="4" t="s">
        <v>34</v>
      </c>
      <c r="F418" s="4" t="s">
        <v>34</v>
      </c>
      <c r="G418" s="4" t="s">
        <v>34</v>
      </c>
      <c r="H418" s="18">
        <v>1</v>
      </c>
      <c r="I418" s="18"/>
      <c r="J418" s="18"/>
      <c r="K418" s="18"/>
      <c r="L418" s="18">
        <f t="shared" si="15"/>
        <v>1</v>
      </c>
      <c r="M418" s="19"/>
    </row>
    <row r="419" spans="1:13" x14ac:dyDescent="0.3">
      <c r="A419" s="4" t="s">
        <v>788</v>
      </c>
      <c r="B419" s="4" t="s">
        <v>294</v>
      </c>
      <c r="C419" s="17" t="s">
        <v>118</v>
      </c>
      <c r="D419" s="4" t="s">
        <v>46</v>
      </c>
      <c r="E419" s="4" t="s">
        <v>34</v>
      </c>
      <c r="F419" s="4" t="s">
        <v>34</v>
      </c>
      <c r="G419" s="4" t="s">
        <v>34</v>
      </c>
      <c r="H419" s="18">
        <v>1</v>
      </c>
      <c r="I419" s="18"/>
      <c r="J419" s="18"/>
      <c r="K419" s="18"/>
      <c r="L419" s="18">
        <f t="shared" si="15"/>
        <v>1</v>
      </c>
      <c r="M419" s="19"/>
    </row>
    <row r="420" spans="1:13" x14ac:dyDescent="0.3">
      <c r="A420" s="4" t="s">
        <v>789</v>
      </c>
      <c r="B420" s="4" t="s">
        <v>295</v>
      </c>
      <c r="C420" s="17" t="s">
        <v>430</v>
      </c>
      <c r="D420" s="4" t="s">
        <v>51</v>
      </c>
      <c r="E420" s="4" t="s">
        <v>34</v>
      </c>
      <c r="F420" s="4" t="s">
        <v>34</v>
      </c>
      <c r="G420" s="4" t="s">
        <v>34</v>
      </c>
      <c r="H420" s="18">
        <v>1</v>
      </c>
      <c r="I420" s="18"/>
      <c r="J420" s="18"/>
      <c r="K420" s="18"/>
      <c r="L420" s="18">
        <f t="shared" si="15"/>
        <v>1</v>
      </c>
      <c r="M420" s="19"/>
    </row>
    <row r="421" spans="1:13" x14ac:dyDescent="0.3">
      <c r="A421" s="4" t="s">
        <v>790</v>
      </c>
      <c r="B421" s="4" t="s">
        <v>296</v>
      </c>
      <c r="C421" s="17" t="s">
        <v>118</v>
      </c>
      <c r="D421" s="4" t="s">
        <v>46</v>
      </c>
      <c r="E421" s="4" t="s">
        <v>34</v>
      </c>
      <c r="F421" s="4" t="s">
        <v>34</v>
      </c>
      <c r="G421" s="4" t="s">
        <v>34</v>
      </c>
      <c r="H421" s="18">
        <v>1</v>
      </c>
      <c r="I421" s="18"/>
      <c r="J421" s="18"/>
      <c r="K421" s="18"/>
      <c r="L421" s="18">
        <f t="shared" si="15"/>
        <v>1</v>
      </c>
      <c r="M421" s="19"/>
    </row>
    <row r="422" spans="1:13" x14ac:dyDescent="0.3">
      <c r="A422" s="4"/>
      <c r="B422" s="4" t="s">
        <v>121</v>
      </c>
      <c r="C422" s="17"/>
      <c r="D422" s="4" t="s">
        <v>440</v>
      </c>
      <c r="E422" s="4" t="s">
        <v>37</v>
      </c>
      <c r="F422" s="4" t="s">
        <v>37</v>
      </c>
      <c r="G422" s="4" t="s">
        <v>38</v>
      </c>
      <c r="H422" s="18"/>
      <c r="I422" s="18">
        <v>1</v>
      </c>
      <c r="J422" s="18"/>
      <c r="K422" s="18"/>
      <c r="L422" s="18">
        <f t="shared" si="15"/>
        <v>1</v>
      </c>
      <c r="M422" s="19"/>
    </row>
    <row r="423" spans="1:13" x14ac:dyDescent="0.3">
      <c r="A423" s="4"/>
      <c r="B423" s="4" t="s">
        <v>156</v>
      </c>
      <c r="C423" s="17"/>
      <c r="D423" s="4" t="s">
        <v>434</v>
      </c>
      <c r="E423" s="4" t="s">
        <v>48</v>
      </c>
      <c r="F423" s="4" t="s">
        <v>8</v>
      </c>
      <c r="G423" s="4" t="s">
        <v>49</v>
      </c>
      <c r="H423" s="18"/>
      <c r="I423" s="18"/>
      <c r="J423" s="18">
        <v>1</v>
      </c>
      <c r="K423" s="18"/>
      <c r="L423" s="18">
        <f t="shared" si="15"/>
        <v>1</v>
      </c>
      <c r="M423" s="19"/>
    </row>
    <row r="424" spans="1:13" x14ac:dyDescent="0.3">
      <c r="A424" s="4"/>
      <c r="B424" s="4" t="s">
        <v>125</v>
      </c>
      <c r="C424" s="17"/>
      <c r="D424" s="4" t="s">
        <v>435</v>
      </c>
      <c r="E424" s="4" t="s">
        <v>37</v>
      </c>
      <c r="F424" s="4" t="s">
        <v>37</v>
      </c>
      <c r="G424" s="4" t="s">
        <v>38</v>
      </c>
      <c r="H424" s="18"/>
      <c r="I424" s="18"/>
      <c r="J424" s="18"/>
      <c r="K424" s="18">
        <v>1</v>
      </c>
      <c r="L424" s="18">
        <f t="shared" si="15"/>
        <v>1</v>
      </c>
      <c r="M424" s="19"/>
    </row>
    <row r="425" spans="1:13" x14ac:dyDescent="0.3">
      <c r="A425" s="4"/>
      <c r="B425" s="4"/>
      <c r="C425" s="17"/>
      <c r="D425" s="4"/>
      <c r="E425" s="4"/>
      <c r="F425" s="4"/>
      <c r="G425" s="4"/>
      <c r="H425" s="18"/>
      <c r="I425" s="18"/>
      <c r="J425" s="18"/>
      <c r="K425" s="18"/>
      <c r="L425" s="18"/>
      <c r="M425" s="19"/>
    </row>
    <row r="426" spans="1:13" x14ac:dyDescent="0.3">
      <c r="A426" s="4" t="s">
        <v>791</v>
      </c>
      <c r="B426" s="4" t="s">
        <v>297</v>
      </c>
      <c r="C426" s="17" t="s">
        <v>119</v>
      </c>
      <c r="D426" s="4" t="s">
        <v>45</v>
      </c>
      <c r="E426" s="4" t="s">
        <v>34</v>
      </c>
      <c r="F426" s="4" t="s">
        <v>34</v>
      </c>
      <c r="G426" s="4" t="s">
        <v>34</v>
      </c>
      <c r="H426" s="18">
        <v>1</v>
      </c>
      <c r="I426" s="18"/>
      <c r="J426" s="18"/>
      <c r="K426" s="18"/>
      <c r="L426" s="18">
        <f t="shared" si="15"/>
        <v>1</v>
      </c>
      <c r="M426" s="19"/>
    </row>
    <row r="427" spans="1:13" x14ac:dyDescent="0.3">
      <c r="A427" s="4" t="s">
        <v>792</v>
      </c>
      <c r="B427" s="4" t="s">
        <v>582</v>
      </c>
      <c r="C427" s="17" t="s">
        <v>118</v>
      </c>
      <c r="D427" s="4" t="s">
        <v>46</v>
      </c>
      <c r="E427" s="4" t="s">
        <v>34</v>
      </c>
      <c r="F427" s="4" t="s">
        <v>34</v>
      </c>
      <c r="G427" s="4" t="s">
        <v>34</v>
      </c>
      <c r="H427" s="18">
        <v>1</v>
      </c>
      <c r="I427" s="18"/>
      <c r="J427" s="18"/>
      <c r="K427" s="18"/>
      <c r="L427" s="18">
        <f t="shared" si="15"/>
        <v>1</v>
      </c>
      <c r="M427" s="19"/>
    </row>
    <row r="428" spans="1:13" x14ac:dyDescent="0.3">
      <c r="A428" s="4" t="s">
        <v>793</v>
      </c>
      <c r="B428" s="4" t="s">
        <v>583</v>
      </c>
      <c r="C428" s="17" t="s">
        <v>118</v>
      </c>
      <c r="D428" s="4" t="s">
        <v>46</v>
      </c>
      <c r="E428" s="4" t="s">
        <v>34</v>
      </c>
      <c r="F428" s="4" t="s">
        <v>34</v>
      </c>
      <c r="G428" s="4" t="s">
        <v>34</v>
      </c>
      <c r="H428" s="18">
        <v>1</v>
      </c>
      <c r="I428" s="18"/>
      <c r="J428" s="18"/>
      <c r="K428" s="18"/>
      <c r="L428" s="18">
        <f t="shared" si="15"/>
        <v>1</v>
      </c>
      <c r="M428" s="19"/>
    </row>
    <row r="429" spans="1:13" x14ac:dyDescent="0.3">
      <c r="A429" s="4" t="s">
        <v>794</v>
      </c>
      <c r="B429" s="4" t="s">
        <v>584</v>
      </c>
      <c r="C429" s="17" t="s">
        <v>430</v>
      </c>
      <c r="D429" s="4" t="s">
        <v>51</v>
      </c>
      <c r="E429" s="4" t="s">
        <v>34</v>
      </c>
      <c r="F429" s="4" t="s">
        <v>34</v>
      </c>
      <c r="G429" s="4" t="s">
        <v>34</v>
      </c>
      <c r="H429" s="18">
        <v>1</v>
      </c>
      <c r="I429" s="18"/>
      <c r="J429" s="18"/>
      <c r="K429" s="18"/>
      <c r="L429" s="18">
        <f t="shared" si="15"/>
        <v>1</v>
      </c>
      <c r="M429" s="19"/>
    </row>
    <row r="430" spans="1:13" x14ac:dyDescent="0.3">
      <c r="A430" s="4"/>
      <c r="B430" s="4" t="s">
        <v>121</v>
      </c>
      <c r="C430" s="17"/>
      <c r="D430" s="4" t="s">
        <v>440</v>
      </c>
      <c r="E430" s="4" t="s">
        <v>37</v>
      </c>
      <c r="F430" s="4" t="s">
        <v>37</v>
      </c>
      <c r="G430" s="4" t="s">
        <v>38</v>
      </c>
      <c r="H430" s="18"/>
      <c r="I430" s="18">
        <v>1</v>
      </c>
      <c r="J430" s="18"/>
      <c r="K430" s="18"/>
      <c r="L430" s="18">
        <f t="shared" si="15"/>
        <v>1</v>
      </c>
      <c r="M430" s="19"/>
    </row>
    <row r="431" spans="1:13" x14ac:dyDescent="0.3">
      <c r="A431" s="4"/>
      <c r="B431" s="4" t="s">
        <v>156</v>
      </c>
      <c r="C431" s="17"/>
      <c r="D431" s="4" t="s">
        <v>434</v>
      </c>
      <c r="E431" s="4" t="s">
        <v>48</v>
      </c>
      <c r="F431" s="4" t="s">
        <v>8</v>
      </c>
      <c r="G431" s="4" t="s">
        <v>49</v>
      </c>
      <c r="H431" s="18"/>
      <c r="I431" s="18"/>
      <c r="J431" s="18">
        <v>1</v>
      </c>
      <c r="K431" s="18"/>
      <c r="L431" s="18">
        <f t="shared" si="15"/>
        <v>1</v>
      </c>
      <c r="M431" s="19"/>
    </row>
    <row r="432" spans="1:13" x14ac:dyDescent="0.3">
      <c r="A432" s="4"/>
      <c r="B432" s="4" t="s">
        <v>125</v>
      </c>
      <c r="C432" s="17"/>
      <c r="D432" s="4" t="s">
        <v>435</v>
      </c>
      <c r="E432" s="4" t="s">
        <v>37</v>
      </c>
      <c r="F432" s="4" t="s">
        <v>37</v>
      </c>
      <c r="G432" s="4" t="s">
        <v>38</v>
      </c>
      <c r="H432" s="18"/>
      <c r="I432" s="18"/>
      <c r="J432" s="18"/>
      <c r="K432" s="18">
        <v>1</v>
      </c>
      <c r="L432" s="18">
        <f t="shared" si="15"/>
        <v>1</v>
      </c>
      <c r="M432" s="19"/>
    </row>
    <row r="433" spans="1:13" x14ac:dyDescent="0.3">
      <c r="A433" s="4"/>
      <c r="B433" s="4"/>
      <c r="C433" s="17"/>
      <c r="D433" s="4"/>
      <c r="E433" s="4"/>
      <c r="F433" s="4"/>
      <c r="G433" s="4"/>
      <c r="H433" s="18"/>
      <c r="I433" s="18"/>
      <c r="J433" s="18"/>
      <c r="K433" s="18"/>
      <c r="L433" s="18"/>
      <c r="M433" s="19"/>
    </row>
    <row r="434" spans="1:13" s="29" customFormat="1" ht="30" x14ac:dyDescent="0.2">
      <c r="A434" s="26" t="s">
        <v>795</v>
      </c>
      <c r="B434" s="35" t="s">
        <v>983</v>
      </c>
      <c r="C434" s="27" t="s">
        <v>119</v>
      </c>
      <c r="D434" s="26" t="s">
        <v>45</v>
      </c>
      <c r="E434" s="26" t="s">
        <v>34</v>
      </c>
      <c r="F434" s="26" t="s">
        <v>34</v>
      </c>
      <c r="G434" s="26" t="s">
        <v>34</v>
      </c>
      <c r="H434" s="28">
        <v>1</v>
      </c>
      <c r="I434" s="28"/>
      <c r="J434" s="28"/>
      <c r="K434" s="28"/>
      <c r="L434" s="28">
        <f t="shared" si="15"/>
        <v>1</v>
      </c>
      <c r="M434" s="28"/>
    </row>
    <row r="435" spans="1:13" x14ac:dyDescent="0.3">
      <c r="A435" s="4" t="s">
        <v>796</v>
      </c>
      <c r="B435" s="4" t="s">
        <v>298</v>
      </c>
      <c r="C435" s="17" t="s">
        <v>118</v>
      </c>
      <c r="D435" s="4" t="s">
        <v>46</v>
      </c>
      <c r="E435" s="4" t="s">
        <v>34</v>
      </c>
      <c r="F435" s="4" t="s">
        <v>34</v>
      </c>
      <c r="G435" s="4" t="s">
        <v>34</v>
      </c>
      <c r="H435" s="18">
        <v>1</v>
      </c>
      <c r="I435" s="18"/>
      <c r="J435" s="18"/>
      <c r="K435" s="18"/>
      <c r="L435" s="18">
        <f t="shared" si="15"/>
        <v>1</v>
      </c>
      <c r="M435" s="19"/>
    </row>
    <row r="436" spans="1:13" x14ac:dyDescent="0.3">
      <c r="A436" s="4" t="s">
        <v>797</v>
      </c>
      <c r="B436" s="4" t="s">
        <v>299</v>
      </c>
      <c r="C436" s="17" t="s">
        <v>430</v>
      </c>
      <c r="D436" s="4" t="s">
        <v>51</v>
      </c>
      <c r="E436" s="4" t="s">
        <v>34</v>
      </c>
      <c r="F436" s="4" t="s">
        <v>34</v>
      </c>
      <c r="G436" s="4" t="s">
        <v>34</v>
      </c>
      <c r="H436" s="18">
        <v>1</v>
      </c>
      <c r="I436" s="18"/>
      <c r="J436" s="18"/>
      <c r="K436" s="18"/>
      <c r="L436" s="18">
        <f t="shared" si="15"/>
        <v>1</v>
      </c>
      <c r="M436" s="19"/>
    </row>
    <row r="437" spans="1:13" x14ac:dyDescent="0.3">
      <c r="A437" s="4" t="s">
        <v>798</v>
      </c>
      <c r="B437" s="4" t="s">
        <v>300</v>
      </c>
      <c r="C437" s="17" t="s">
        <v>118</v>
      </c>
      <c r="D437" s="4" t="s">
        <v>46</v>
      </c>
      <c r="E437" s="4" t="s">
        <v>34</v>
      </c>
      <c r="F437" s="4" t="s">
        <v>34</v>
      </c>
      <c r="G437" s="4" t="s">
        <v>34</v>
      </c>
      <c r="H437" s="18">
        <v>1</v>
      </c>
      <c r="I437" s="18"/>
      <c r="J437" s="18"/>
      <c r="K437" s="18"/>
      <c r="L437" s="18">
        <f t="shared" si="15"/>
        <v>1</v>
      </c>
      <c r="M437" s="19"/>
    </row>
    <row r="438" spans="1:13" x14ac:dyDescent="0.3">
      <c r="A438" s="4"/>
      <c r="B438" s="4" t="s">
        <v>121</v>
      </c>
      <c r="C438" s="17"/>
      <c r="D438" s="4" t="s">
        <v>440</v>
      </c>
      <c r="E438" s="4" t="s">
        <v>37</v>
      </c>
      <c r="F438" s="4" t="s">
        <v>37</v>
      </c>
      <c r="G438" s="4" t="s">
        <v>38</v>
      </c>
      <c r="H438" s="18"/>
      <c r="I438" s="18">
        <v>1</v>
      </c>
      <c r="J438" s="18"/>
      <c r="K438" s="18"/>
      <c r="L438" s="18">
        <f t="shared" si="15"/>
        <v>1</v>
      </c>
      <c r="M438" s="19"/>
    </row>
    <row r="439" spans="1:13" x14ac:dyDescent="0.3">
      <c r="A439" s="4"/>
      <c r="B439" s="4" t="s">
        <v>156</v>
      </c>
      <c r="C439" s="17"/>
      <c r="D439" s="4" t="s">
        <v>434</v>
      </c>
      <c r="E439" s="4" t="s">
        <v>48</v>
      </c>
      <c r="F439" s="4" t="s">
        <v>8</v>
      </c>
      <c r="G439" s="4" t="s">
        <v>49</v>
      </c>
      <c r="H439" s="18"/>
      <c r="I439" s="18"/>
      <c r="J439" s="18">
        <v>1</v>
      </c>
      <c r="K439" s="18"/>
      <c r="L439" s="18">
        <f t="shared" si="15"/>
        <v>1</v>
      </c>
      <c r="M439" s="19"/>
    </row>
    <row r="440" spans="1:13" x14ac:dyDescent="0.3">
      <c r="A440" s="4"/>
      <c r="B440" s="4" t="s">
        <v>125</v>
      </c>
      <c r="C440" s="17"/>
      <c r="D440" s="4" t="s">
        <v>435</v>
      </c>
      <c r="E440" s="4" t="s">
        <v>37</v>
      </c>
      <c r="F440" s="4" t="s">
        <v>37</v>
      </c>
      <c r="G440" s="4" t="s">
        <v>38</v>
      </c>
      <c r="H440" s="18"/>
      <c r="I440" s="18"/>
      <c r="J440" s="18"/>
      <c r="K440" s="18">
        <v>1</v>
      </c>
      <c r="L440" s="18">
        <f>SUM(H440:K440)</f>
        <v>1</v>
      </c>
      <c r="M440" s="19"/>
    </row>
    <row r="441" spans="1:13" ht="8.25" customHeight="1" x14ac:dyDescent="0.3">
      <c r="A441" s="4"/>
      <c r="B441" s="4"/>
      <c r="C441" s="17"/>
      <c r="D441" s="4"/>
      <c r="E441" s="4"/>
      <c r="F441" s="4"/>
      <c r="G441" s="4"/>
      <c r="H441" s="18"/>
      <c r="I441" s="18"/>
      <c r="J441" s="18"/>
      <c r="K441" s="18"/>
      <c r="L441" s="18"/>
      <c r="M441" s="19"/>
    </row>
    <row r="442" spans="1:13" ht="15.75" customHeight="1" x14ac:dyDescent="0.3">
      <c r="A442" s="4">
        <v>12</v>
      </c>
      <c r="B442" s="4" t="s">
        <v>191</v>
      </c>
      <c r="C442" s="17" t="s">
        <v>117</v>
      </c>
      <c r="D442" s="4" t="s">
        <v>45</v>
      </c>
      <c r="E442" s="4" t="s">
        <v>43</v>
      </c>
      <c r="F442" s="4" t="s">
        <v>43</v>
      </c>
      <c r="G442" s="4" t="s">
        <v>34</v>
      </c>
      <c r="H442" s="18">
        <v>1</v>
      </c>
      <c r="I442" s="18"/>
      <c r="J442" s="18"/>
      <c r="K442" s="18"/>
      <c r="L442" s="18">
        <f t="shared" ref="L442:L505" si="16">SUM(H442:K442)</f>
        <v>1</v>
      </c>
      <c r="M442" s="19"/>
    </row>
    <row r="443" spans="1:13" x14ac:dyDescent="0.3">
      <c r="A443" s="4" t="s">
        <v>799</v>
      </c>
      <c r="B443" s="4" t="s">
        <v>192</v>
      </c>
      <c r="C443" s="17" t="s">
        <v>119</v>
      </c>
      <c r="D443" s="4" t="s">
        <v>45</v>
      </c>
      <c r="E443" s="4" t="s">
        <v>452</v>
      </c>
      <c r="F443" s="4" t="s">
        <v>453</v>
      </c>
      <c r="G443" s="4" t="s">
        <v>34</v>
      </c>
      <c r="H443" s="18">
        <v>1</v>
      </c>
      <c r="I443" s="18"/>
      <c r="J443" s="18"/>
      <c r="K443" s="18"/>
      <c r="L443" s="18">
        <f t="shared" si="16"/>
        <v>1</v>
      </c>
      <c r="M443" s="19"/>
    </row>
    <row r="444" spans="1:13" x14ac:dyDescent="0.3">
      <c r="A444" s="4" t="s">
        <v>800</v>
      </c>
      <c r="B444" s="4" t="s">
        <v>193</v>
      </c>
      <c r="C444" s="17" t="s">
        <v>119</v>
      </c>
      <c r="D444" s="4" t="s">
        <v>45</v>
      </c>
      <c r="E444" s="4" t="s">
        <v>33</v>
      </c>
      <c r="F444" s="4" t="s">
        <v>33</v>
      </c>
      <c r="G444" s="4" t="s">
        <v>34</v>
      </c>
      <c r="H444" s="18">
        <v>1</v>
      </c>
      <c r="I444" s="18"/>
      <c r="J444" s="18"/>
      <c r="K444" s="18"/>
      <c r="L444" s="18">
        <f t="shared" si="16"/>
        <v>1</v>
      </c>
      <c r="M444" s="19"/>
    </row>
    <row r="445" spans="1:13" s="29" customFormat="1" ht="30" x14ac:dyDescent="0.2">
      <c r="A445" s="26" t="s">
        <v>801</v>
      </c>
      <c r="B445" s="26" t="s">
        <v>194</v>
      </c>
      <c r="C445" s="27" t="s">
        <v>119</v>
      </c>
      <c r="D445" s="26" t="s">
        <v>45</v>
      </c>
      <c r="E445" s="26" t="s">
        <v>628</v>
      </c>
      <c r="F445" s="35" t="s">
        <v>979</v>
      </c>
      <c r="G445" s="26" t="s">
        <v>34</v>
      </c>
      <c r="H445" s="28">
        <v>1</v>
      </c>
      <c r="I445" s="28"/>
      <c r="J445" s="28"/>
      <c r="K445" s="28"/>
      <c r="L445" s="28">
        <f t="shared" si="16"/>
        <v>1</v>
      </c>
      <c r="M445" s="28"/>
    </row>
    <row r="446" spans="1:13" s="29" customFormat="1" x14ac:dyDescent="0.2">
      <c r="A446" s="26" t="s">
        <v>802</v>
      </c>
      <c r="B446" s="26" t="s">
        <v>195</v>
      </c>
      <c r="C446" s="27" t="s">
        <v>119</v>
      </c>
      <c r="D446" s="26" t="s">
        <v>45</v>
      </c>
      <c r="E446" s="26" t="s">
        <v>606</v>
      </c>
      <c r="F446" s="26" t="s">
        <v>606</v>
      </c>
      <c r="G446" s="26" t="s">
        <v>34</v>
      </c>
      <c r="H446" s="28">
        <v>1</v>
      </c>
      <c r="I446" s="28"/>
      <c r="J446" s="28"/>
      <c r="K446" s="28"/>
      <c r="L446" s="28">
        <f t="shared" si="16"/>
        <v>1</v>
      </c>
      <c r="M446" s="28"/>
    </row>
    <row r="447" spans="1:13" s="29" customFormat="1" ht="30" x14ac:dyDescent="0.2">
      <c r="A447" s="26" t="s">
        <v>803</v>
      </c>
      <c r="B447" s="26" t="s">
        <v>196</v>
      </c>
      <c r="C447" s="27" t="s">
        <v>119</v>
      </c>
      <c r="D447" s="26" t="s">
        <v>45</v>
      </c>
      <c r="E447" s="26" t="s">
        <v>883</v>
      </c>
      <c r="F447" s="35" t="s">
        <v>980</v>
      </c>
      <c r="G447" s="26" t="s">
        <v>34</v>
      </c>
      <c r="H447" s="28">
        <v>1</v>
      </c>
      <c r="I447" s="28"/>
      <c r="J447" s="28"/>
      <c r="K447" s="28"/>
      <c r="L447" s="28">
        <f t="shared" si="16"/>
        <v>1</v>
      </c>
      <c r="M447" s="28"/>
    </row>
    <row r="448" spans="1:13" x14ac:dyDescent="0.3">
      <c r="A448" s="4" t="s">
        <v>804</v>
      </c>
      <c r="B448" s="4" t="s">
        <v>197</v>
      </c>
      <c r="C448" s="17" t="s">
        <v>119</v>
      </c>
      <c r="D448" s="4" t="s">
        <v>45</v>
      </c>
      <c r="E448" s="4" t="s">
        <v>606</v>
      </c>
      <c r="F448" s="4" t="s">
        <v>606</v>
      </c>
      <c r="G448" s="4" t="s">
        <v>34</v>
      </c>
      <c r="H448" s="18">
        <v>1</v>
      </c>
      <c r="I448" s="18"/>
      <c r="J448" s="18"/>
      <c r="K448" s="18"/>
      <c r="L448" s="18">
        <f t="shared" si="16"/>
        <v>1</v>
      </c>
      <c r="M448" s="19"/>
    </row>
    <row r="449" spans="1:13" x14ac:dyDescent="0.3">
      <c r="A449" s="4" t="s">
        <v>805</v>
      </c>
      <c r="B449" s="4" t="s">
        <v>104</v>
      </c>
      <c r="C449" s="17" t="s">
        <v>431</v>
      </c>
      <c r="D449" s="4" t="s">
        <v>439</v>
      </c>
      <c r="E449" s="4" t="s">
        <v>34</v>
      </c>
      <c r="F449" s="4" t="s">
        <v>34</v>
      </c>
      <c r="G449" s="4" t="s">
        <v>34</v>
      </c>
      <c r="H449" s="18">
        <f>1/2</f>
        <v>0.5</v>
      </c>
      <c r="I449" s="18"/>
      <c r="J449" s="18"/>
      <c r="K449" s="18">
        <f>1/2</f>
        <v>0.5</v>
      </c>
      <c r="L449" s="18">
        <f t="shared" si="16"/>
        <v>1</v>
      </c>
      <c r="M449" s="19"/>
    </row>
    <row r="450" spans="1:13" x14ac:dyDescent="0.3">
      <c r="A450" s="4" t="s">
        <v>806</v>
      </c>
      <c r="B450" s="4" t="s">
        <v>44</v>
      </c>
      <c r="C450" s="17" t="s">
        <v>432</v>
      </c>
      <c r="D450" s="4" t="s">
        <v>441</v>
      </c>
      <c r="E450" s="4" t="s">
        <v>37</v>
      </c>
      <c r="F450" s="4" t="s">
        <v>37</v>
      </c>
      <c r="G450" s="4" t="s">
        <v>37</v>
      </c>
      <c r="H450" s="18">
        <f>1/2</f>
        <v>0.5</v>
      </c>
      <c r="I450" s="18"/>
      <c r="J450" s="18"/>
      <c r="K450" s="18">
        <f>1/2</f>
        <v>0.5</v>
      </c>
      <c r="L450" s="18">
        <f t="shared" si="16"/>
        <v>1</v>
      </c>
      <c r="M450" s="19"/>
    </row>
    <row r="451" spans="1:13" x14ac:dyDescent="0.3">
      <c r="A451" s="4" t="s">
        <v>807</v>
      </c>
      <c r="B451" s="4" t="s">
        <v>585</v>
      </c>
      <c r="C451" s="17" t="s">
        <v>432</v>
      </c>
      <c r="D451" s="4" t="s">
        <v>441</v>
      </c>
      <c r="E451" s="4" t="s">
        <v>34</v>
      </c>
      <c r="F451" s="4" t="s">
        <v>34</v>
      </c>
      <c r="G451" s="4" t="s">
        <v>34</v>
      </c>
      <c r="H451" s="18">
        <f>1/2</f>
        <v>0.5</v>
      </c>
      <c r="I451" s="18"/>
      <c r="J451" s="18"/>
      <c r="K451" s="18">
        <f>1/2</f>
        <v>0.5</v>
      </c>
      <c r="L451" s="18">
        <f t="shared" si="16"/>
        <v>1</v>
      </c>
      <c r="M451" s="19"/>
    </row>
    <row r="452" spans="1:13" x14ac:dyDescent="0.3">
      <c r="A452" s="4" t="s">
        <v>808</v>
      </c>
      <c r="B452" s="4" t="s">
        <v>586</v>
      </c>
      <c r="C452" s="17" t="s">
        <v>432</v>
      </c>
      <c r="D452" s="4" t="s">
        <v>441</v>
      </c>
      <c r="E452" s="4" t="s">
        <v>467</v>
      </c>
      <c r="F452" s="4" t="s">
        <v>468</v>
      </c>
      <c r="G452" s="4" t="s">
        <v>34</v>
      </c>
      <c r="H452" s="18">
        <f>1/2</f>
        <v>0.5</v>
      </c>
      <c r="I452" s="18"/>
      <c r="J452" s="18"/>
      <c r="K452" s="18">
        <f>1/2</f>
        <v>0.5</v>
      </c>
      <c r="L452" s="18">
        <f t="shared" si="16"/>
        <v>1</v>
      </c>
      <c r="M452" s="19"/>
    </row>
    <row r="453" spans="1:13" x14ac:dyDescent="0.3">
      <c r="A453" s="4" t="s">
        <v>809</v>
      </c>
      <c r="B453" s="4" t="s">
        <v>109</v>
      </c>
      <c r="C453" s="17" t="s">
        <v>432</v>
      </c>
      <c r="D453" s="4" t="s">
        <v>441</v>
      </c>
      <c r="E453" s="4" t="s">
        <v>47</v>
      </c>
      <c r="F453" s="4" t="s">
        <v>47</v>
      </c>
      <c r="G453" s="4" t="s">
        <v>66</v>
      </c>
      <c r="H453" s="18">
        <f>1/2</f>
        <v>0.5</v>
      </c>
      <c r="I453" s="18"/>
      <c r="J453" s="18"/>
      <c r="K453" s="18">
        <f>1/2</f>
        <v>0.5</v>
      </c>
      <c r="L453" s="18">
        <f t="shared" si="16"/>
        <v>1</v>
      </c>
      <c r="M453" s="19"/>
    </row>
    <row r="454" spans="1:13" x14ac:dyDescent="0.3">
      <c r="A454" s="4"/>
      <c r="B454" s="4" t="s">
        <v>127</v>
      </c>
      <c r="C454" s="17"/>
      <c r="D454" s="4" t="s">
        <v>433</v>
      </c>
      <c r="E454" s="4" t="s">
        <v>48</v>
      </c>
      <c r="F454" s="4" t="s">
        <v>8</v>
      </c>
      <c r="G454" s="4" t="s">
        <v>49</v>
      </c>
      <c r="H454" s="18"/>
      <c r="I454" s="18">
        <v>1</v>
      </c>
      <c r="J454" s="18"/>
      <c r="K454" s="18"/>
      <c r="L454" s="18">
        <f t="shared" si="16"/>
        <v>1</v>
      </c>
      <c r="M454" s="19"/>
    </row>
    <row r="455" spans="1:13" x14ac:dyDescent="0.3">
      <c r="A455" s="4"/>
      <c r="B455" s="4" t="s">
        <v>130</v>
      </c>
      <c r="C455" s="17"/>
      <c r="D455" s="4" t="s">
        <v>440</v>
      </c>
      <c r="E455" s="4" t="s">
        <v>37</v>
      </c>
      <c r="F455" s="4" t="s">
        <v>37</v>
      </c>
      <c r="G455" s="4" t="s">
        <v>63</v>
      </c>
      <c r="H455" s="18"/>
      <c r="I455" s="18">
        <v>1</v>
      </c>
      <c r="J455" s="18"/>
      <c r="K455" s="18"/>
      <c r="L455" s="18">
        <f t="shared" si="16"/>
        <v>1</v>
      </c>
      <c r="M455" s="19"/>
    </row>
    <row r="456" spans="1:13" x14ac:dyDescent="0.3">
      <c r="A456" s="4"/>
      <c r="B456" s="4" t="s">
        <v>125</v>
      </c>
      <c r="C456" s="17"/>
      <c r="D456" s="4" t="s">
        <v>435</v>
      </c>
      <c r="E456" s="4" t="s">
        <v>37</v>
      </c>
      <c r="F456" s="4" t="s">
        <v>37</v>
      </c>
      <c r="G456" s="4" t="s">
        <v>38</v>
      </c>
      <c r="H456" s="18"/>
      <c r="I456" s="18"/>
      <c r="J456" s="18"/>
      <c r="K456" s="18">
        <v>1</v>
      </c>
      <c r="L456" s="18">
        <f t="shared" si="16"/>
        <v>1</v>
      </c>
      <c r="M456" s="19"/>
    </row>
    <row r="457" spans="1:13" x14ac:dyDescent="0.3">
      <c r="A457" s="4"/>
      <c r="B457" s="4" t="s">
        <v>133</v>
      </c>
      <c r="C457" s="17"/>
      <c r="D457" s="4" t="s">
        <v>433</v>
      </c>
      <c r="E457" s="4" t="s">
        <v>48</v>
      </c>
      <c r="F457" s="4" t="s">
        <v>68</v>
      </c>
      <c r="G457" s="4" t="s">
        <v>34</v>
      </c>
      <c r="H457" s="18"/>
      <c r="I457" s="18">
        <v>1</v>
      </c>
      <c r="J457" s="18"/>
      <c r="K457" s="18"/>
      <c r="L457" s="18">
        <f t="shared" si="16"/>
        <v>1</v>
      </c>
      <c r="M457" s="19"/>
    </row>
    <row r="458" spans="1:13" x14ac:dyDescent="0.3">
      <c r="A458" s="4"/>
      <c r="B458" s="4" t="s">
        <v>152</v>
      </c>
      <c r="C458" s="17"/>
      <c r="D458" s="4" t="s">
        <v>440</v>
      </c>
      <c r="E458" s="4" t="s">
        <v>48</v>
      </c>
      <c r="F458" s="4" t="s">
        <v>68</v>
      </c>
      <c r="G458" s="4" t="s">
        <v>34</v>
      </c>
      <c r="H458" s="18"/>
      <c r="I458" s="18">
        <v>1</v>
      </c>
      <c r="J458" s="18"/>
      <c r="K458" s="18"/>
      <c r="L458" s="18">
        <f t="shared" si="16"/>
        <v>1</v>
      </c>
      <c r="M458" s="19"/>
    </row>
    <row r="459" spans="1:13" x14ac:dyDescent="0.3">
      <c r="A459" s="4"/>
      <c r="B459" s="4" t="s">
        <v>143</v>
      </c>
      <c r="C459" s="17"/>
      <c r="D459" s="4" t="s">
        <v>434</v>
      </c>
      <c r="E459" s="4" t="s">
        <v>48</v>
      </c>
      <c r="F459" s="4" t="s">
        <v>68</v>
      </c>
      <c r="G459" s="4" t="s">
        <v>34</v>
      </c>
      <c r="H459" s="18"/>
      <c r="I459" s="18"/>
      <c r="J459" s="18">
        <v>1</v>
      </c>
      <c r="K459" s="18"/>
      <c r="L459" s="18">
        <f t="shared" si="16"/>
        <v>1</v>
      </c>
      <c r="M459" s="19"/>
    </row>
    <row r="460" spans="1:13" x14ac:dyDescent="0.3">
      <c r="A460" s="4"/>
      <c r="B460" s="4" t="s">
        <v>153</v>
      </c>
      <c r="C460" s="17"/>
      <c r="D460" s="4" t="s">
        <v>442</v>
      </c>
      <c r="E460" s="4" t="s">
        <v>48</v>
      </c>
      <c r="F460" s="4" t="s">
        <v>68</v>
      </c>
      <c r="G460" s="4" t="s">
        <v>34</v>
      </c>
      <c r="H460" s="18"/>
      <c r="I460" s="18"/>
      <c r="J460" s="18">
        <v>1</v>
      </c>
      <c r="K460" s="18"/>
      <c r="L460" s="18">
        <f t="shared" si="16"/>
        <v>1</v>
      </c>
      <c r="M460" s="19"/>
    </row>
    <row r="461" spans="1:13" x14ac:dyDescent="0.3">
      <c r="A461" s="4"/>
      <c r="B461" s="4" t="s">
        <v>125</v>
      </c>
      <c r="C461" s="17"/>
      <c r="D461" s="4" t="s">
        <v>435</v>
      </c>
      <c r="E461" s="4" t="s">
        <v>37</v>
      </c>
      <c r="F461" s="4" t="s">
        <v>37</v>
      </c>
      <c r="G461" s="4" t="s">
        <v>38</v>
      </c>
      <c r="H461" s="18"/>
      <c r="I461" s="18"/>
      <c r="J461" s="18"/>
      <c r="K461" s="18">
        <v>1</v>
      </c>
      <c r="L461" s="18">
        <f t="shared" si="16"/>
        <v>1</v>
      </c>
      <c r="M461" s="19"/>
    </row>
    <row r="462" spans="1:13" x14ac:dyDescent="0.3">
      <c r="A462" s="4"/>
      <c r="B462" s="4" t="s">
        <v>131</v>
      </c>
      <c r="C462" s="17"/>
      <c r="D462" s="4" t="s">
        <v>433</v>
      </c>
      <c r="E462" s="4" t="s">
        <v>47</v>
      </c>
      <c r="F462" s="4" t="s">
        <v>47</v>
      </c>
      <c r="G462" s="4" t="s">
        <v>66</v>
      </c>
      <c r="H462" s="18"/>
      <c r="I462" s="18">
        <v>1</v>
      </c>
      <c r="J462" s="18"/>
      <c r="K462" s="18"/>
      <c r="L462" s="18">
        <f t="shared" si="16"/>
        <v>1</v>
      </c>
      <c r="M462" s="19"/>
    </row>
    <row r="463" spans="1:13" x14ac:dyDescent="0.3">
      <c r="A463" s="4"/>
      <c r="B463" s="4" t="s">
        <v>131</v>
      </c>
      <c r="C463" s="17"/>
      <c r="D463" s="4" t="s">
        <v>440</v>
      </c>
      <c r="E463" s="4" t="s">
        <v>47</v>
      </c>
      <c r="F463" s="4" t="s">
        <v>47</v>
      </c>
      <c r="G463" s="4" t="s">
        <v>66</v>
      </c>
      <c r="H463" s="18"/>
      <c r="I463" s="18">
        <v>1</v>
      </c>
      <c r="J463" s="18"/>
      <c r="K463" s="18"/>
      <c r="L463" s="18">
        <f t="shared" si="16"/>
        <v>1</v>
      </c>
      <c r="M463" s="19"/>
    </row>
    <row r="464" spans="1:13" ht="8.25" customHeight="1" x14ac:dyDescent="0.3">
      <c r="A464" s="4"/>
      <c r="B464" s="4"/>
      <c r="C464" s="17"/>
      <c r="D464" s="4"/>
      <c r="E464" s="4"/>
      <c r="F464" s="4"/>
      <c r="G464" s="4"/>
      <c r="H464" s="18"/>
      <c r="I464" s="18"/>
      <c r="J464" s="18"/>
      <c r="K464" s="18"/>
      <c r="L464" s="18"/>
      <c r="M464" s="19"/>
    </row>
    <row r="465" spans="1:13" x14ac:dyDescent="0.3">
      <c r="A465" s="4" t="s">
        <v>810</v>
      </c>
      <c r="B465" s="4" t="s">
        <v>76</v>
      </c>
      <c r="C465" s="17" t="s">
        <v>120</v>
      </c>
      <c r="D465" s="4" t="s">
        <v>46</v>
      </c>
      <c r="E465" s="4" t="s">
        <v>43</v>
      </c>
      <c r="F465" s="4" t="s">
        <v>43</v>
      </c>
      <c r="G465" s="4" t="s">
        <v>449</v>
      </c>
      <c r="H465" s="18">
        <v>1</v>
      </c>
      <c r="I465" s="18"/>
      <c r="J465" s="18"/>
      <c r="K465" s="18"/>
      <c r="L465" s="18">
        <f t="shared" si="16"/>
        <v>1</v>
      </c>
      <c r="M465" s="19"/>
    </row>
    <row r="466" spans="1:13" x14ac:dyDescent="0.3">
      <c r="A466" s="4" t="s">
        <v>811</v>
      </c>
      <c r="B466" s="4" t="s">
        <v>77</v>
      </c>
      <c r="C466" s="17" t="s">
        <v>430</v>
      </c>
      <c r="D466" s="4" t="s">
        <v>51</v>
      </c>
      <c r="E466" s="4" t="s">
        <v>454</v>
      </c>
      <c r="F466" s="4" t="s">
        <v>455</v>
      </c>
      <c r="G466" s="4" t="s">
        <v>449</v>
      </c>
      <c r="H466" s="18">
        <v>1</v>
      </c>
      <c r="I466" s="18"/>
      <c r="J466" s="18"/>
      <c r="K466" s="18"/>
      <c r="L466" s="18">
        <f t="shared" si="16"/>
        <v>1</v>
      </c>
      <c r="M466" s="19"/>
    </row>
    <row r="467" spans="1:13" x14ac:dyDescent="0.3">
      <c r="A467" s="4"/>
      <c r="B467" s="4" t="s">
        <v>134</v>
      </c>
      <c r="C467" s="17"/>
      <c r="D467" s="4" t="s">
        <v>433</v>
      </c>
      <c r="E467" s="4" t="s">
        <v>62</v>
      </c>
      <c r="F467" s="4" t="s">
        <v>62</v>
      </c>
      <c r="G467" s="4" t="s">
        <v>34</v>
      </c>
      <c r="H467" s="18"/>
      <c r="I467" s="18">
        <v>3</v>
      </c>
      <c r="J467" s="18"/>
      <c r="K467" s="18"/>
      <c r="L467" s="18">
        <f t="shared" si="16"/>
        <v>3</v>
      </c>
      <c r="M467" s="19"/>
    </row>
    <row r="468" spans="1:13" x14ac:dyDescent="0.3">
      <c r="A468" s="4"/>
      <c r="B468" s="4" t="s">
        <v>134</v>
      </c>
      <c r="C468" s="17"/>
      <c r="D468" s="4" t="s">
        <v>440</v>
      </c>
      <c r="E468" s="4" t="s">
        <v>62</v>
      </c>
      <c r="F468" s="4" t="s">
        <v>62</v>
      </c>
      <c r="G468" s="4" t="s">
        <v>34</v>
      </c>
      <c r="H468" s="18"/>
      <c r="I468" s="18">
        <v>2</v>
      </c>
      <c r="J468" s="18"/>
      <c r="K468" s="18"/>
      <c r="L468" s="18">
        <f t="shared" si="16"/>
        <v>2</v>
      </c>
      <c r="M468" s="19"/>
    </row>
    <row r="469" spans="1:13" x14ac:dyDescent="0.3">
      <c r="A469" s="4"/>
      <c r="B469" s="4" t="s">
        <v>198</v>
      </c>
      <c r="C469" s="17"/>
      <c r="D469" s="4" t="s">
        <v>433</v>
      </c>
      <c r="E469" s="4" t="s">
        <v>62</v>
      </c>
      <c r="F469" s="4" t="s">
        <v>456</v>
      </c>
      <c r="G469" s="4" t="s">
        <v>34</v>
      </c>
      <c r="H469" s="18"/>
      <c r="I469" s="18">
        <v>2</v>
      </c>
      <c r="J469" s="18"/>
      <c r="K469" s="18"/>
      <c r="L469" s="18">
        <f t="shared" si="16"/>
        <v>2</v>
      </c>
      <c r="M469" s="19"/>
    </row>
    <row r="470" spans="1:13" x14ac:dyDescent="0.3">
      <c r="A470" s="4"/>
      <c r="B470" s="4" t="s">
        <v>198</v>
      </c>
      <c r="C470" s="17"/>
      <c r="D470" s="4" t="s">
        <v>440</v>
      </c>
      <c r="E470" s="4" t="s">
        <v>62</v>
      </c>
      <c r="F470" s="4" t="s">
        <v>456</v>
      </c>
      <c r="G470" s="4" t="s">
        <v>34</v>
      </c>
      <c r="H470" s="18"/>
      <c r="I470" s="18">
        <v>2</v>
      </c>
      <c r="J470" s="18"/>
      <c r="K470" s="18"/>
      <c r="L470" s="18">
        <f t="shared" si="16"/>
        <v>2</v>
      </c>
      <c r="M470" s="19"/>
    </row>
    <row r="471" spans="1:13" x14ac:dyDescent="0.3">
      <c r="A471" s="4"/>
      <c r="B471" s="4" t="s">
        <v>135</v>
      </c>
      <c r="C471" s="17"/>
      <c r="D471" s="4" t="s">
        <v>434</v>
      </c>
      <c r="E471" s="4" t="s">
        <v>62</v>
      </c>
      <c r="F471" s="4" t="s">
        <v>62</v>
      </c>
      <c r="G471" s="4" t="s">
        <v>34</v>
      </c>
      <c r="H471" s="18"/>
      <c r="I471" s="18"/>
      <c r="J471" s="18">
        <v>1</v>
      </c>
      <c r="K471" s="18"/>
      <c r="L471" s="18">
        <f t="shared" si="16"/>
        <v>1</v>
      </c>
      <c r="M471" s="19"/>
    </row>
    <row r="472" spans="1:13" x14ac:dyDescent="0.3">
      <c r="A472" s="4"/>
      <c r="B472" s="4" t="s">
        <v>135</v>
      </c>
      <c r="C472" s="17"/>
      <c r="D472" s="4" t="s">
        <v>442</v>
      </c>
      <c r="E472" s="4" t="s">
        <v>62</v>
      </c>
      <c r="F472" s="4" t="s">
        <v>62</v>
      </c>
      <c r="G472" s="4" t="s">
        <v>34</v>
      </c>
      <c r="H472" s="18"/>
      <c r="I472" s="18"/>
      <c r="J472" s="18">
        <v>2</v>
      </c>
      <c r="K472" s="18"/>
      <c r="L472" s="18">
        <f t="shared" si="16"/>
        <v>2</v>
      </c>
      <c r="M472" s="19"/>
    </row>
    <row r="473" spans="1:13" x14ac:dyDescent="0.3">
      <c r="A473" s="4"/>
      <c r="B473" s="4" t="s">
        <v>199</v>
      </c>
      <c r="C473" s="17"/>
      <c r="D473" s="4" t="s">
        <v>434</v>
      </c>
      <c r="E473" s="4" t="s">
        <v>62</v>
      </c>
      <c r="F473" s="4" t="s">
        <v>456</v>
      </c>
      <c r="G473" s="4" t="s">
        <v>34</v>
      </c>
      <c r="H473" s="18"/>
      <c r="I473" s="18"/>
      <c r="J473" s="18">
        <v>1</v>
      </c>
      <c r="K473" s="18"/>
      <c r="L473" s="18">
        <f t="shared" si="16"/>
        <v>1</v>
      </c>
      <c r="M473" s="19"/>
    </row>
    <row r="474" spans="1:13" x14ac:dyDescent="0.3">
      <c r="A474" s="4"/>
      <c r="B474" s="4" t="s">
        <v>199</v>
      </c>
      <c r="C474" s="17"/>
      <c r="D474" s="4" t="s">
        <v>442</v>
      </c>
      <c r="E474" s="4" t="s">
        <v>62</v>
      </c>
      <c r="F474" s="4" t="s">
        <v>456</v>
      </c>
      <c r="G474" s="4" t="s">
        <v>34</v>
      </c>
      <c r="H474" s="18"/>
      <c r="I474" s="18"/>
      <c r="J474" s="18">
        <v>1</v>
      </c>
      <c r="K474" s="18"/>
      <c r="L474" s="18">
        <f t="shared" si="16"/>
        <v>1</v>
      </c>
      <c r="M474" s="19"/>
    </row>
    <row r="475" spans="1:13" x14ac:dyDescent="0.3">
      <c r="A475" s="4" t="s">
        <v>812</v>
      </c>
      <c r="B475" s="4" t="s">
        <v>78</v>
      </c>
      <c r="C475" s="17" t="s">
        <v>430</v>
      </c>
      <c r="D475" s="4" t="s">
        <v>51</v>
      </c>
      <c r="E475" s="4" t="s">
        <v>62</v>
      </c>
      <c r="F475" s="4" t="s">
        <v>62</v>
      </c>
      <c r="G475" s="4" t="s">
        <v>34</v>
      </c>
      <c r="H475" s="18">
        <v>1</v>
      </c>
      <c r="I475" s="18"/>
      <c r="J475" s="18"/>
      <c r="K475" s="18"/>
      <c r="L475" s="18">
        <f t="shared" si="16"/>
        <v>1</v>
      </c>
      <c r="M475" s="19"/>
    </row>
    <row r="476" spans="1:13" x14ac:dyDescent="0.3">
      <c r="A476" s="4"/>
      <c r="B476" s="4" t="s">
        <v>134</v>
      </c>
      <c r="C476" s="17"/>
      <c r="D476" s="4" t="s">
        <v>433</v>
      </c>
      <c r="E476" s="4" t="s">
        <v>62</v>
      </c>
      <c r="F476" s="4" t="s">
        <v>62</v>
      </c>
      <c r="G476" s="4" t="s">
        <v>34</v>
      </c>
      <c r="H476" s="18"/>
      <c r="I476" s="18">
        <v>2</v>
      </c>
      <c r="J476" s="18"/>
      <c r="K476" s="18"/>
      <c r="L476" s="18">
        <f t="shared" si="16"/>
        <v>2</v>
      </c>
      <c r="M476" s="19"/>
    </row>
    <row r="477" spans="1:13" x14ac:dyDescent="0.3">
      <c r="A477" s="4"/>
      <c r="B477" s="4" t="s">
        <v>134</v>
      </c>
      <c r="C477" s="17"/>
      <c r="D477" s="4" t="s">
        <v>440</v>
      </c>
      <c r="E477" s="4" t="s">
        <v>62</v>
      </c>
      <c r="F477" s="4" t="s">
        <v>62</v>
      </c>
      <c r="G477" s="4" t="s">
        <v>34</v>
      </c>
      <c r="H477" s="18"/>
      <c r="I477" s="18">
        <v>2</v>
      </c>
      <c r="J477" s="18"/>
      <c r="K477" s="18"/>
      <c r="L477" s="18">
        <f t="shared" si="16"/>
        <v>2</v>
      </c>
      <c r="M477" s="19"/>
    </row>
    <row r="478" spans="1:13" x14ac:dyDescent="0.3">
      <c r="A478" s="4"/>
      <c r="B478" s="4" t="s">
        <v>198</v>
      </c>
      <c r="C478" s="17"/>
      <c r="D478" s="4" t="s">
        <v>433</v>
      </c>
      <c r="E478" s="4" t="s">
        <v>62</v>
      </c>
      <c r="F478" s="4" t="s">
        <v>456</v>
      </c>
      <c r="G478" s="4" t="s">
        <v>34</v>
      </c>
      <c r="H478" s="18"/>
      <c r="I478" s="18">
        <v>2</v>
      </c>
      <c r="J478" s="18"/>
      <c r="K478" s="18"/>
      <c r="L478" s="18">
        <f t="shared" si="16"/>
        <v>2</v>
      </c>
      <c r="M478" s="19"/>
    </row>
    <row r="479" spans="1:13" x14ac:dyDescent="0.3">
      <c r="A479" s="4"/>
      <c r="B479" s="4" t="s">
        <v>198</v>
      </c>
      <c r="C479" s="17"/>
      <c r="D479" s="4" t="s">
        <v>440</v>
      </c>
      <c r="E479" s="4" t="s">
        <v>62</v>
      </c>
      <c r="F479" s="4" t="s">
        <v>456</v>
      </c>
      <c r="G479" s="4" t="s">
        <v>34</v>
      </c>
      <c r="H479" s="18"/>
      <c r="I479" s="18">
        <v>2</v>
      </c>
      <c r="J479" s="18"/>
      <c r="K479" s="18"/>
      <c r="L479" s="18">
        <f t="shared" si="16"/>
        <v>2</v>
      </c>
      <c r="M479" s="19"/>
    </row>
    <row r="480" spans="1:13" x14ac:dyDescent="0.3">
      <c r="A480" s="4"/>
      <c r="B480" s="4" t="s">
        <v>135</v>
      </c>
      <c r="C480" s="17"/>
      <c r="D480" s="4" t="s">
        <v>434</v>
      </c>
      <c r="E480" s="4" t="s">
        <v>62</v>
      </c>
      <c r="F480" s="4" t="s">
        <v>62</v>
      </c>
      <c r="G480" s="4" t="s">
        <v>34</v>
      </c>
      <c r="H480" s="18"/>
      <c r="I480" s="18"/>
      <c r="J480" s="18">
        <v>1</v>
      </c>
      <c r="K480" s="18"/>
      <c r="L480" s="18">
        <f t="shared" si="16"/>
        <v>1</v>
      </c>
      <c r="M480" s="19"/>
    </row>
    <row r="481" spans="1:13" x14ac:dyDescent="0.3">
      <c r="A481" s="4"/>
      <c r="B481" s="4" t="s">
        <v>135</v>
      </c>
      <c r="C481" s="17"/>
      <c r="D481" s="4" t="s">
        <v>442</v>
      </c>
      <c r="E481" s="4" t="s">
        <v>62</v>
      </c>
      <c r="F481" s="4" t="s">
        <v>62</v>
      </c>
      <c r="G481" s="4" t="s">
        <v>34</v>
      </c>
      <c r="H481" s="18"/>
      <c r="I481" s="18"/>
      <c r="J481" s="18">
        <v>2</v>
      </c>
      <c r="K481" s="18"/>
      <c r="L481" s="18">
        <f t="shared" si="16"/>
        <v>2</v>
      </c>
      <c r="M481" s="19"/>
    </row>
    <row r="482" spans="1:13" x14ac:dyDescent="0.3">
      <c r="A482" s="4"/>
      <c r="B482" s="4" t="s">
        <v>199</v>
      </c>
      <c r="C482" s="17"/>
      <c r="D482" s="4" t="s">
        <v>434</v>
      </c>
      <c r="E482" s="4" t="s">
        <v>62</v>
      </c>
      <c r="F482" s="4" t="s">
        <v>456</v>
      </c>
      <c r="G482" s="4" t="s">
        <v>34</v>
      </c>
      <c r="H482" s="18"/>
      <c r="I482" s="18"/>
      <c r="J482" s="18">
        <v>1</v>
      </c>
      <c r="K482" s="18"/>
      <c r="L482" s="18">
        <f t="shared" si="16"/>
        <v>1</v>
      </c>
      <c r="M482" s="19"/>
    </row>
    <row r="483" spans="1:13" x14ac:dyDescent="0.3">
      <c r="A483" s="4"/>
      <c r="B483" s="4" t="s">
        <v>199</v>
      </c>
      <c r="C483" s="17"/>
      <c r="D483" s="4" t="s">
        <v>442</v>
      </c>
      <c r="E483" s="4" t="s">
        <v>62</v>
      </c>
      <c r="F483" s="4" t="s">
        <v>456</v>
      </c>
      <c r="G483" s="4" t="s">
        <v>34</v>
      </c>
      <c r="H483" s="18"/>
      <c r="I483" s="18"/>
      <c r="J483" s="18">
        <v>1</v>
      </c>
      <c r="K483" s="18"/>
      <c r="L483" s="18">
        <f t="shared" si="16"/>
        <v>1</v>
      </c>
      <c r="M483" s="19"/>
    </row>
    <row r="484" spans="1:13" x14ac:dyDescent="0.3">
      <c r="A484" s="4" t="s">
        <v>813</v>
      </c>
      <c r="B484" s="4" t="s">
        <v>200</v>
      </c>
      <c r="C484" s="17" t="s">
        <v>430</v>
      </c>
      <c r="D484" s="4" t="s">
        <v>51</v>
      </c>
      <c r="E484" s="4" t="s">
        <v>39</v>
      </c>
      <c r="F484" s="4" t="s">
        <v>34</v>
      </c>
      <c r="G484" s="4" t="s">
        <v>34</v>
      </c>
      <c r="H484" s="18">
        <v>1</v>
      </c>
      <c r="I484" s="18"/>
      <c r="J484" s="18"/>
      <c r="K484" s="18"/>
      <c r="L484" s="18">
        <f t="shared" si="16"/>
        <v>1</v>
      </c>
      <c r="M484" s="19"/>
    </row>
    <row r="485" spans="1:13" x14ac:dyDescent="0.3">
      <c r="A485" s="4"/>
      <c r="B485" s="4" t="s">
        <v>140</v>
      </c>
      <c r="C485" s="17"/>
      <c r="D485" s="4" t="s">
        <v>433</v>
      </c>
      <c r="E485" s="4" t="s">
        <v>39</v>
      </c>
      <c r="F485" s="4" t="s">
        <v>40</v>
      </c>
      <c r="G485" s="4" t="s">
        <v>34</v>
      </c>
      <c r="H485" s="18"/>
      <c r="I485" s="18">
        <v>1</v>
      </c>
      <c r="J485" s="18"/>
      <c r="K485" s="18"/>
      <c r="L485" s="18">
        <f t="shared" si="16"/>
        <v>1</v>
      </c>
      <c r="M485" s="19"/>
    </row>
    <row r="486" spans="1:13" x14ac:dyDescent="0.3">
      <c r="A486" s="4"/>
      <c r="B486" s="4" t="s">
        <v>123</v>
      </c>
      <c r="C486" s="17"/>
      <c r="D486" s="4" t="s">
        <v>434</v>
      </c>
      <c r="E486" s="4" t="s">
        <v>39</v>
      </c>
      <c r="F486" s="4" t="s">
        <v>40</v>
      </c>
      <c r="G486" s="4" t="s">
        <v>34</v>
      </c>
      <c r="H486" s="18"/>
      <c r="I486" s="18"/>
      <c r="J486" s="18">
        <v>1</v>
      </c>
      <c r="K486" s="18"/>
      <c r="L486" s="18">
        <f t="shared" si="16"/>
        <v>1</v>
      </c>
      <c r="M486" s="19"/>
    </row>
    <row r="487" spans="1:13" x14ac:dyDescent="0.3">
      <c r="A487" s="4"/>
      <c r="B487" s="4"/>
      <c r="C487" s="17"/>
      <c r="D487" s="4"/>
      <c r="E487" s="4"/>
      <c r="F487" s="4"/>
      <c r="G487" s="4"/>
      <c r="H487" s="18"/>
      <c r="I487" s="18"/>
      <c r="J487" s="18"/>
      <c r="K487" s="18"/>
      <c r="L487" s="18"/>
      <c r="M487" s="19"/>
    </row>
    <row r="488" spans="1:13" x14ac:dyDescent="0.3">
      <c r="A488" s="4" t="s">
        <v>814</v>
      </c>
      <c r="B488" s="4" t="s">
        <v>79</v>
      </c>
      <c r="C488" s="17" t="s">
        <v>120</v>
      </c>
      <c r="D488" s="4" t="s">
        <v>46</v>
      </c>
      <c r="E488" s="4" t="s">
        <v>62</v>
      </c>
      <c r="F488" s="4" t="s">
        <v>62</v>
      </c>
      <c r="G488" s="4" t="s">
        <v>34</v>
      </c>
      <c r="H488" s="18">
        <v>1</v>
      </c>
      <c r="I488" s="18"/>
      <c r="J488" s="18"/>
      <c r="K488" s="18"/>
      <c r="L488" s="18">
        <f t="shared" si="16"/>
        <v>1</v>
      </c>
      <c r="M488" s="19"/>
    </row>
    <row r="489" spans="1:13" x14ac:dyDescent="0.3">
      <c r="A489" s="4" t="s">
        <v>815</v>
      </c>
      <c r="B489" s="4" t="s">
        <v>80</v>
      </c>
      <c r="C489" s="17" t="s">
        <v>430</v>
      </c>
      <c r="D489" s="4" t="s">
        <v>51</v>
      </c>
      <c r="E489" s="4" t="s">
        <v>115</v>
      </c>
      <c r="F489" s="4" t="s">
        <v>457</v>
      </c>
      <c r="G489" s="4" t="s">
        <v>34</v>
      </c>
      <c r="H489" s="18">
        <v>1</v>
      </c>
      <c r="I489" s="18"/>
      <c r="J489" s="18"/>
      <c r="K489" s="18"/>
      <c r="L489" s="18">
        <f t="shared" si="16"/>
        <v>1</v>
      </c>
      <c r="M489" s="19"/>
    </row>
    <row r="490" spans="1:13" x14ac:dyDescent="0.3">
      <c r="A490" s="4"/>
      <c r="B490" s="4" t="s">
        <v>134</v>
      </c>
      <c r="C490" s="17"/>
      <c r="D490" s="4" t="s">
        <v>433</v>
      </c>
      <c r="E490" s="4" t="s">
        <v>62</v>
      </c>
      <c r="F490" s="4" t="s">
        <v>62</v>
      </c>
      <c r="G490" s="4" t="s">
        <v>34</v>
      </c>
      <c r="H490" s="18"/>
      <c r="I490" s="18">
        <v>3</v>
      </c>
      <c r="J490" s="18"/>
      <c r="K490" s="18"/>
      <c r="L490" s="18">
        <f t="shared" si="16"/>
        <v>3</v>
      </c>
      <c r="M490" s="19"/>
    </row>
    <row r="491" spans="1:13" x14ac:dyDescent="0.3">
      <c r="A491" s="4"/>
      <c r="B491" s="4" t="s">
        <v>134</v>
      </c>
      <c r="C491" s="17"/>
      <c r="D491" s="4" t="s">
        <v>440</v>
      </c>
      <c r="E491" s="4" t="s">
        <v>62</v>
      </c>
      <c r="F491" s="4" t="s">
        <v>62</v>
      </c>
      <c r="G491" s="4" t="s">
        <v>34</v>
      </c>
      <c r="H491" s="18"/>
      <c r="I491" s="18">
        <v>2</v>
      </c>
      <c r="J491" s="18"/>
      <c r="K491" s="18"/>
      <c r="L491" s="18">
        <f t="shared" si="16"/>
        <v>2</v>
      </c>
      <c r="M491" s="19"/>
    </row>
    <row r="492" spans="1:13" x14ac:dyDescent="0.3">
      <c r="A492" s="4"/>
      <c r="B492" s="4" t="s">
        <v>135</v>
      </c>
      <c r="C492" s="17"/>
      <c r="D492" s="4" t="s">
        <v>434</v>
      </c>
      <c r="E492" s="4" t="s">
        <v>62</v>
      </c>
      <c r="F492" s="4" t="s">
        <v>62</v>
      </c>
      <c r="G492" s="4" t="s">
        <v>34</v>
      </c>
      <c r="H492" s="18"/>
      <c r="I492" s="18"/>
      <c r="J492" s="18">
        <v>2</v>
      </c>
      <c r="K492" s="18"/>
      <c r="L492" s="18">
        <f t="shared" si="16"/>
        <v>2</v>
      </c>
      <c r="M492" s="19"/>
    </row>
    <row r="493" spans="1:13" x14ac:dyDescent="0.3">
      <c r="A493" s="4"/>
      <c r="B493" s="4" t="s">
        <v>135</v>
      </c>
      <c r="C493" s="17"/>
      <c r="D493" s="4" t="s">
        <v>442</v>
      </c>
      <c r="E493" s="4" t="s">
        <v>62</v>
      </c>
      <c r="F493" s="4" t="s">
        <v>62</v>
      </c>
      <c r="G493" s="4" t="s">
        <v>34</v>
      </c>
      <c r="H493" s="18"/>
      <c r="I493" s="18"/>
      <c r="J493" s="18">
        <v>2</v>
      </c>
      <c r="K493" s="18"/>
      <c r="L493" s="18">
        <f t="shared" si="16"/>
        <v>2</v>
      </c>
      <c r="M493" s="19"/>
    </row>
    <row r="494" spans="1:13" x14ac:dyDescent="0.3">
      <c r="A494" s="4"/>
      <c r="B494" s="4" t="s">
        <v>81</v>
      </c>
      <c r="C494" s="17" t="s">
        <v>430</v>
      </c>
      <c r="D494" s="4" t="s">
        <v>51</v>
      </c>
      <c r="E494" s="4" t="s">
        <v>62</v>
      </c>
      <c r="F494" s="4" t="s">
        <v>62</v>
      </c>
      <c r="G494" s="4" t="s">
        <v>34</v>
      </c>
      <c r="H494" s="18">
        <v>1</v>
      </c>
      <c r="I494" s="18"/>
      <c r="J494" s="18"/>
      <c r="K494" s="18"/>
      <c r="L494" s="18">
        <f t="shared" si="16"/>
        <v>1</v>
      </c>
      <c r="M494" s="19"/>
    </row>
    <row r="495" spans="1:13" x14ac:dyDescent="0.3">
      <c r="A495" s="4"/>
      <c r="B495" s="4" t="s">
        <v>134</v>
      </c>
      <c r="C495" s="17"/>
      <c r="D495" s="4" t="s">
        <v>433</v>
      </c>
      <c r="E495" s="4" t="s">
        <v>62</v>
      </c>
      <c r="F495" s="4" t="s">
        <v>62</v>
      </c>
      <c r="G495" s="4" t="s">
        <v>34</v>
      </c>
      <c r="H495" s="18"/>
      <c r="I495" s="18">
        <v>3</v>
      </c>
      <c r="J495" s="18"/>
      <c r="K495" s="18"/>
      <c r="L495" s="18">
        <f t="shared" si="16"/>
        <v>3</v>
      </c>
      <c r="M495" s="19"/>
    </row>
    <row r="496" spans="1:13" x14ac:dyDescent="0.3">
      <c r="A496" s="4"/>
      <c r="B496" s="4" t="s">
        <v>134</v>
      </c>
      <c r="C496" s="17"/>
      <c r="D496" s="4" t="s">
        <v>440</v>
      </c>
      <c r="E496" s="4" t="s">
        <v>62</v>
      </c>
      <c r="F496" s="4" t="s">
        <v>62</v>
      </c>
      <c r="G496" s="4" t="s">
        <v>34</v>
      </c>
      <c r="H496" s="18"/>
      <c r="I496" s="18">
        <v>2</v>
      </c>
      <c r="J496" s="18"/>
      <c r="K496" s="18"/>
      <c r="L496" s="18">
        <f t="shared" si="16"/>
        <v>2</v>
      </c>
      <c r="M496" s="19"/>
    </row>
    <row r="497" spans="1:13" x14ac:dyDescent="0.3">
      <c r="A497" s="4"/>
      <c r="B497" s="4" t="s">
        <v>135</v>
      </c>
      <c r="C497" s="17"/>
      <c r="D497" s="4" t="s">
        <v>434</v>
      </c>
      <c r="E497" s="4" t="s">
        <v>62</v>
      </c>
      <c r="F497" s="4" t="s">
        <v>62</v>
      </c>
      <c r="G497" s="4" t="s">
        <v>34</v>
      </c>
      <c r="H497" s="18"/>
      <c r="I497" s="18"/>
      <c r="J497" s="18">
        <v>2</v>
      </c>
      <c r="K497" s="18"/>
      <c r="L497" s="18">
        <f t="shared" si="16"/>
        <v>2</v>
      </c>
      <c r="M497" s="19"/>
    </row>
    <row r="498" spans="1:13" x14ac:dyDescent="0.3">
      <c r="A498" s="4"/>
      <c r="B498" s="4" t="s">
        <v>135</v>
      </c>
      <c r="C498" s="17"/>
      <c r="D498" s="4" t="s">
        <v>442</v>
      </c>
      <c r="E498" s="4" t="s">
        <v>62</v>
      </c>
      <c r="F498" s="4" t="s">
        <v>62</v>
      </c>
      <c r="G498" s="4" t="s">
        <v>34</v>
      </c>
      <c r="H498" s="18"/>
      <c r="I498" s="18"/>
      <c r="J498" s="18">
        <v>1</v>
      </c>
      <c r="K498" s="18"/>
      <c r="L498" s="18">
        <f t="shared" si="16"/>
        <v>1</v>
      </c>
      <c r="M498" s="19"/>
    </row>
    <row r="499" spans="1:13" x14ac:dyDescent="0.3">
      <c r="A499" s="4"/>
      <c r="B499" s="4"/>
      <c r="C499" s="17"/>
      <c r="D499" s="4"/>
      <c r="E499" s="4"/>
      <c r="F499" s="4"/>
      <c r="G499" s="4"/>
      <c r="H499" s="18"/>
      <c r="I499" s="18"/>
      <c r="J499" s="18"/>
      <c r="K499" s="18"/>
      <c r="L499" s="18"/>
      <c r="M499" s="19"/>
    </row>
    <row r="500" spans="1:13" x14ac:dyDescent="0.3">
      <c r="A500" s="4" t="s">
        <v>816</v>
      </c>
      <c r="B500" s="4" t="s">
        <v>201</v>
      </c>
      <c r="C500" s="17" t="s">
        <v>120</v>
      </c>
      <c r="D500" s="4" t="s">
        <v>46</v>
      </c>
      <c r="E500" s="4" t="s">
        <v>115</v>
      </c>
      <c r="F500" s="4" t="s">
        <v>457</v>
      </c>
      <c r="G500" s="4" t="s">
        <v>34</v>
      </c>
      <c r="H500" s="18">
        <v>1</v>
      </c>
      <c r="I500" s="18"/>
      <c r="J500" s="18"/>
      <c r="K500" s="18"/>
      <c r="L500" s="18">
        <f t="shared" si="16"/>
        <v>1</v>
      </c>
      <c r="M500" s="19"/>
    </row>
    <row r="501" spans="1:13" x14ac:dyDescent="0.3">
      <c r="A501" s="4" t="s">
        <v>817</v>
      </c>
      <c r="B501" s="4" t="s">
        <v>202</v>
      </c>
      <c r="C501" s="17" t="s">
        <v>430</v>
      </c>
      <c r="D501" s="4" t="s">
        <v>51</v>
      </c>
      <c r="E501" s="4" t="s">
        <v>48</v>
      </c>
      <c r="F501" s="4" t="s">
        <v>8</v>
      </c>
      <c r="G501" s="4" t="s">
        <v>34</v>
      </c>
      <c r="H501" s="18">
        <v>1</v>
      </c>
      <c r="I501" s="18"/>
      <c r="J501" s="18"/>
      <c r="K501" s="18"/>
      <c r="L501" s="18">
        <f t="shared" si="16"/>
        <v>1</v>
      </c>
      <c r="M501" s="19"/>
    </row>
    <row r="502" spans="1:13" x14ac:dyDescent="0.3">
      <c r="A502" s="4" t="s">
        <v>818</v>
      </c>
      <c r="B502" s="4" t="s">
        <v>203</v>
      </c>
      <c r="C502" s="17" t="s">
        <v>430</v>
      </c>
      <c r="D502" s="4" t="s">
        <v>51</v>
      </c>
      <c r="E502" s="4" t="s">
        <v>48</v>
      </c>
      <c r="F502" s="4" t="s">
        <v>8</v>
      </c>
      <c r="G502" s="4" t="s">
        <v>34</v>
      </c>
      <c r="H502" s="18">
        <v>1</v>
      </c>
      <c r="I502" s="18"/>
      <c r="J502" s="18"/>
      <c r="K502" s="18"/>
      <c r="L502" s="18">
        <f t="shared" si="16"/>
        <v>1</v>
      </c>
      <c r="M502" s="19"/>
    </row>
    <row r="503" spans="1:13" x14ac:dyDescent="0.3">
      <c r="A503" s="4"/>
      <c r="B503" s="4" t="s">
        <v>134</v>
      </c>
      <c r="C503" s="17"/>
      <c r="D503" s="4" t="s">
        <v>433</v>
      </c>
      <c r="E503" s="4" t="s">
        <v>62</v>
      </c>
      <c r="F503" s="4" t="s">
        <v>62</v>
      </c>
      <c r="G503" s="4" t="s">
        <v>34</v>
      </c>
      <c r="H503" s="18"/>
      <c r="I503" s="18">
        <v>5</v>
      </c>
      <c r="J503" s="18"/>
      <c r="K503" s="18"/>
      <c r="L503" s="18">
        <f t="shared" si="16"/>
        <v>5</v>
      </c>
      <c r="M503" s="19"/>
    </row>
    <row r="504" spans="1:13" x14ac:dyDescent="0.3">
      <c r="A504" s="4"/>
      <c r="B504" s="4" t="s">
        <v>134</v>
      </c>
      <c r="C504" s="17"/>
      <c r="D504" s="4" t="s">
        <v>440</v>
      </c>
      <c r="E504" s="4" t="s">
        <v>62</v>
      </c>
      <c r="F504" s="4" t="s">
        <v>62</v>
      </c>
      <c r="G504" s="4" t="s">
        <v>34</v>
      </c>
      <c r="H504" s="18"/>
      <c r="I504" s="18">
        <v>4</v>
      </c>
      <c r="J504" s="18"/>
      <c r="K504" s="18"/>
      <c r="L504" s="18">
        <f t="shared" si="16"/>
        <v>4</v>
      </c>
      <c r="M504" s="19"/>
    </row>
    <row r="505" spans="1:13" x14ac:dyDescent="0.3">
      <c r="A505" s="4"/>
      <c r="B505" s="4" t="s">
        <v>135</v>
      </c>
      <c r="C505" s="17"/>
      <c r="D505" s="4" t="s">
        <v>434</v>
      </c>
      <c r="E505" s="4" t="s">
        <v>62</v>
      </c>
      <c r="F505" s="4" t="s">
        <v>62</v>
      </c>
      <c r="G505" s="4" t="s">
        <v>34</v>
      </c>
      <c r="H505" s="18"/>
      <c r="I505" s="18"/>
      <c r="J505" s="18">
        <v>2</v>
      </c>
      <c r="K505" s="18"/>
      <c r="L505" s="18">
        <f t="shared" si="16"/>
        <v>2</v>
      </c>
      <c r="M505" s="19"/>
    </row>
    <row r="506" spans="1:13" x14ac:dyDescent="0.3">
      <c r="A506" s="4"/>
      <c r="B506" s="4" t="s">
        <v>135</v>
      </c>
      <c r="C506" s="17"/>
      <c r="D506" s="4" t="s">
        <v>442</v>
      </c>
      <c r="E506" s="4" t="s">
        <v>62</v>
      </c>
      <c r="F506" s="4" t="s">
        <v>62</v>
      </c>
      <c r="G506" s="4" t="s">
        <v>34</v>
      </c>
      <c r="H506" s="18"/>
      <c r="I506" s="18"/>
      <c r="J506" s="18">
        <v>2</v>
      </c>
      <c r="K506" s="18"/>
      <c r="L506" s="18">
        <f t="shared" ref="L506:L512" si="17">SUM(H506:K506)</f>
        <v>2</v>
      </c>
      <c r="M506" s="19"/>
    </row>
    <row r="507" spans="1:13" x14ac:dyDescent="0.3">
      <c r="A507" s="4"/>
      <c r="B507" s="4" t="s">
        <v>198</v>
      </c>
      <c r="C507" s="17"/>
      <c r="D507" s="4" t="s">
        <v>433</v>
      </c>
      <c r="E507" s="4" t="s">
        <v>62</v>
      </c>
      <c r="F507" s="4" t="s">
        <v>456</v>
      </c>
      <c r="G507" s="4" t="s">
        <v>34</v>
      </c>
      <c r="H507" s="18"/>
      <c r="I507" s="18">
        <v>1</v>
      </c>
      <c r="J507" s="18"/>
      <c r="K507" s="18"/>
      <c r="L507" s="18">
        <f t="shared" si="17"/>
        <v>1</v>
      </c>
      <c r="M507" s="19"/>
    </row>
    <row r="508" spans="1:13" x14ac:dyDescent="0.3">
      <c r="A508" s="4"/>
      <c r="B508" s="4" t="s">
        <v>198</v>
      </c>
      <c r="C508" s="17"/>
      <c r="D508" s="4" t="s">
        <v>440</v>
      </c>
      <c r="E508" s="4" t="s">
        <v>62</v>
      </c>
      <c r="F508" s="4" t="s">
        <v>456</v>
      </c>
      <c r="G508" s="4" t="s">
        <v>34</v>
      </c>
      <c r="H508" s="18"/>
      <c r="I508" s="18">
        <v>2</v>
      </c>
      <c r="J508" s="18"/>
      <c r="K508" s="18"/>
      <c r="L508" s="18">
        <f t="shared" si="17"/>
        <v>2</v>
      </c>
      <c r="M508" s="19"/>
    </row>
    <row r="509" spans="1:13" x14ac:dyDescent="0.3">
      <c r="A509" s="4"/>
      <c r="B509" s="4" t="s">
        <v>135</v>
      </c>
      <c r="C509" s="17"/>
      <c r="D509" s="4" t="s">
        <v>434</v>
      </c>
      <c r="E509" s="4" t="s">
        <v>62</v>
      </c>
      <c r="F509" s="4" t="s">
        <v>62</v>
      </c>
      <c r="G509" s="4" t="s">
        <v>34</v>
      </c>
      <c r="H509" s="18"/>
      <c r="I509" s="18"/>
      <c r="J509" s="18">
        <v>1</v>
      </c>
      <c r="K509" s="18"/>
      <c r="L509" s="18">
        <f t="shared" si="17"/>
        <v>1</v>
      </c>
      <c r="M509" s="19"/>
    </row>
    <row r="510" spans="1:13" x14ac:dyDescent="0.3">
      <c r="A510" s="4"/>
      <c r="B510" s="4" t="s">
        <v>135</v>
      </c>
      <c r="C510" s="17"/>
      <c r="D510" s="4" t="s">
        <v>442</v>
      </c>
      <c r="E510" s="4" t="s">
        <v>62</v>
      </c>
      <c r="F510" s="4" t="s">
        <v>62</v>
      </c>
      <c r="G510" s="4" t="s">
        <v>34</v>
      </c>
      <c r="H510" s="18"/>
      <c r="I510" s="18"/>
      <c r="J510" s="18">
        <v>1</v>
      </c>
      <c r="K510" s="18"/>
      <c r="L510" s="18">
        <f t="shared" si="17"/>
        <v>1</v>
      </c>
      <c r="M510" s="19"/>
    </row>
    <row r="511" spans="1:13" x14ac:dyDescent="0.3">
      <c r="A511" s="4"/>
      <c r="B511" s="4" t="s">
        <v>199</v>
      </c>
      <c r="C511" s="17"/>
      <c r="D511" s="4" t="s">
        <v>434</v>
      </c>
      <c r="E511" s="4" t="s">
        <v>62</v>
      </c>
      <c r="F511" s="4" t="s">
        <v>456</v>
      </c>
      <c r="G511" s="4" t="s">
        <v>34</v>
      </c>
      <c r="H511" s="18"/>
      <c r="I511" s="18"/>
      <c r="J511" s="18">
        <v>1</v>
      </c>
      <c r="K511" s="18"/>
      <c r="L511" s="18">
        <f t="shared" si="17"/>
        <v>1</v>
      </c>
      <c r="M511" s="19"/>
    </row>
    <row r="512" spans="1:13" x14ac:dyDescent="0.3">
      <c r="A512" s="4"/>
      <c r="B512" s="4" t="s">
        <v>199</v>
      </c>
      <c r="C512" s="17"/>
      <c r="D512" s="4" t="s">
        <v>442</v>
      </c>
      <c r="E512" s="4" t="s">
        <v>62</v>
      </c>
      <c r="F512" s="4" t="s">
        <v>456</v>
      </c>
      <c r="G512" s="4" t="s">
        <v>34</v>
      </c>
      <c r="H512" s="18"/>
      <c r="I512" s="18"/>
      <c r="J512" s="18">
        <v>1</v>
      </c>
      <c r="K512" s="18"/>
      <c r="L512" s="18">
        <f t="shared" si="17"/>
        <v>1</v>
      </c>
      <c r="M512" s="19"/>
    </row>
    <row r="513" spans="1:13" x14ac:dyDescent="0.3">
      <c r="A513" s="4"/>
      <c r="B513" s="4"/>
      <c r="C513" s="17"/>
      <c r="D513" s="4"/>
      <c r="E513" s="4"/>
      <c r="F513" s="4"/>
      <c r="G513" s="4"/>
      <c r="H513" s="18"/>
      <c r="I513" s="18"/>
      <c r="J513" s="18"/>
      <c r="K513" s="18"/>
      <c r="L513" s="18"/>
      <c r="M513" s="19"/>
    </row>
    <row r="514" spans="1:13" x14ac:dyDescent="0.3">
      <c r="A514" s="4">
        <v>13</v>
      </c>
      <c r="B514" s="4" t="s">
        <v>301</v>
      </c>
      <c r="C514" s="17" t="s">
        <v>119</v>
      </c>
      <c r="D514" s="4" t="s">
        <v>45</v>
      </c>
      <c r="E514" s="4" t="s">
        <v>114</v>
      </c>
      <c r="F514" s="4" t="s">
        <v>114</v>
      </c>
      <c r="G514" s="4" t="s">
        <v>69</v>
      </c>
      <c r="H514" s="18">
        <v>1</v>
      </c>
      <c r="I514" s="18"/>
      <c r="J514" s="18"/>
      <c r="K514" s="18"/>
      <c r="L514" s="18">
        <f t="shared" ref="L514:L519" si="18">SUM(H514:K514)</f>
        <v>1</v>
      </c>
      <c r="M514" s="19"/>
    </row>
    <row r="515" spans="1:13" x14ac:dyDescent="0.3">
      <c r="A515" s="4">
        <v>14</v>
      </c>
      <c r="B515" s="4" t="s">
        <v>302</v>
      </c>
      <c r="C515" s="17" t="s">
        <v>119</v>
      </c>
      <c r="D515" s="4" t="s">
        <v>45</v>
      </c>
      <c r="E515" s="4" t="s">
        <v>70</v>
      </c>
      <c r="F515" s="4" t="s">
        <v>70</v>
      </c>
      <c r="G515" s="4" t="s">
        <v>70</v>
      </c>
      <c r="H515" s="18">
        <v>1</v>
      </c>
      <c r="I515" s="18"/>
      <c r="J515" s="18"/>
      <c r="K515" s="18"/>
      <c r="L515" s="18">
        <f t="shared" si="18"/>
        <v>1</v>
      </c>
      <c r="M515" s="19"/>
    </row>
    <row r="516" spans="1:13" x14ac:dyDescent="0.3">
      <c r="A516" s="4"/>
      <c r="B516" s="4" t="s">
        <v>121</v>
      </c>
      <c r="C516" s="17"/>
      <c r="D516" s="4" t="s">
        <v>440</v>
      </c>
      <c r="E516" s="4" t="s">
        <v>37</v>
      </c>
      <c r="F516" s="4" t="s">
        <v>37</v>
      </c>
      <c r="G516" s="4" t="s">
        <v>38</v>
      </c>
      <c r="H516" s="18"/>
      <c r="I516" s="18">
        <v>1</v>
      </c>
      <c r="J516" s="18"/>
      <c r="K516" s="18"/>
      <c r="L516" s="18">
        <f t="shared" si="18"/>
        <v>1</v>
      </c>
      <c r="M516" s="19"/>
    </row>
    <row r="517" spans="1:13" x14ac:dyDescent="0.3">
      <c r="A517" s="4"/>
      <c r="B517" s="4" t="s">
        <v>156</v>
      </c>
      <c r="C517" s="17"/>
      <c r="D517" s="4" t="s">
        <v>434</v>
      </c>
      <c r="E517" s="4" t="s">
        <v>48</v>
      </c>
      <c r="F517" s="4" t="s">
        <v>8</v>
      </c>
      <c r="G517" s="4" t="s">
        <v>49</v>
      </c>
      <c r="H517" s="18"/>
      <c r="I517" s="18"/>
      <c r="J517" s="18">
        <v>1</v>
      </c>
      <c r="K517" s="18"/>
      <c r="L517" s="18">
        <f t="shared" si="18"/>
        <v>1</v>
      </c>
      <c r="M517" s="19"/>
    </row>
    <row r="518" spans="1:13" x14ac:dyDescent="0.3">
      <c r="A518" s="4"/>
      <c r="B518" s="4" t="s">
        <v>122</v>
      </c>
      <c r="C518" s="17"/>
      <c r="D518" s="4" t="s">
        <v>434</v>
      </c>
      <c r="E518" s="4" t="s">
        <v>37</v>
      </c>
      <c r="F518" s="4" t="s">
        <v>37</v>
      </c>
      <c r="G518" s="4" t="s">
        <v>38</v>
      </c>
      <c r="H518" s="18"/>
      <c r="I518" s="18"/>
      <c r="J518" s="18">
        <v>2</v>
      </c>
      <c r="K518" s="18"/>
      <c r="L518" s="18">
        <f t="shared" si="18"/>
        <v>2</v>
      </c>
      <c r="M518" s="19"/>
    </row>
    <row r="519" spans="1:13" x14ac:dyDescent="0.3">
      <c r="A519" s="4"/>
      <c r="B519" s="4" t="s">
        <v>125</v>
      </c>
      <c r="C519" s="17"/>
      <c r="D519" s="4" t="s">
        <v>435</v>
      </c>
      <c r="E519" s="4" t="s">
        <v>37</v>
      </c>
      <c r="F519" s="4" t="s">
        <v>37</v>
      </c>
      <c r="G519" s="4" t="s">
        <v>38</v>
      </c>
      <c r="H519" s="18"/>
      <c r="I519" s="18"/>
      <c r="J519" s="18"/>
      <c r="K519" s="18">
        <v>1</v>
      </c>
      <c r="L519" s="18">
        <f t="shared" si="18"/>
        <v>1</v>
      </c>
      <c r="M519" s="19"/>
    </row>
    <row r="520" spans="1:13" x14ac:dyDescent="0.3">
      <c r="A520" s="4"/>
      <c r="B520" s="4"/>
      <c r="C520" s="17"/>
      <c r="D520" s="4"/>
      <c r="E520" s="4"/>
      <c r="F520" s="4"/>
      <c r="G520" s="4"/>
      <c r="H520" s="18"/>
      <c r="I520" s="18"/>
      <c r="J520" s="18"/>
      <c r="K520" s="18"/>
      <c r="L520" s="18"/>
      <c r="M520" s="19"/>
    </row>
    <row r="521" spans="1:13" x14ac:dyDescent="0.3">
      <c r="A521" s="4">
        <v>15</v>
      </c>
      <c r="B521" s="4" t="s">
        <v>303</v>
      </c>
      <c r="C521" s="17" t="s">
        <v>119</v>
      </c>
      <c r="D521" s="4" t="s">
        <v>45</v>
      </c>
      <c r="E521" s="4" t="s">
        <v>530</v>
      </c>
      <c r="F521" s="4" t="s">
        <v>531</v>
      </c>
      <c r="G521" s="4" t="s">
        <v>34</v>
      </c>
      <c r="H521" s="18">
        <v>1</v>
      </c>
      <c r="I521" s="18"/>
      <c r="J521" s="18"/>
      <c r="K521" s="18"/>
      <c r="L521" s="18">
        <f t="shared" ref="L521:L587" si="19">SUM(H521:K521)</f>
        <v>1</v>
      </c>
      <c r="M521" s="19"/>
    </row>
    <row r="522" spans="1:13" x14ac:dyDescent="0.3">
      <c r="A522" s="4" t="s">
        <v>819</v>
      </c>
      <c r="B522" s="4" t="s">
        <v>44</v>
      </c>
      <c r="C522" s="17" t="s">
        <v>432</v>
      </c>
      <c r="D522" s="4" t="s">
        <v>441</v>
      </c>
      <c r="E522" s="4" t="s">
        <v>37</v>
      </c>
      <c r="F522" s="4" t="s">
        <v>37</v>
      </c>
      <c r="G522" s="4" t="s">
        <v>37</v>
      </c>
      <c r="H522" s="18">
        <f>1/2</f>
        <v>0.5</v>
      </c>
      <c r="I522" s="18"/>
      <c r="J522" s="18"/>
      <c r="K522" s="18">
        <f>1/2</f>
        <v>0.5</v>
      </c>
      <c r="L522" s="18">
        <f t="shared" si="19"/>
        <v>1</v>
      </c>
      <c r="M522" s="19"/>
    </row>
    <row r="523" spans="1:13" x14ac:dyDescent="0.3">
      <c r="A523" s="4"/>
      <c r="B523" s="4" t="s">
        <v>121</v>
      </c>
      <c r="C523" s="17"/>
      <c r="D523" s="4" t="s">
        <v>440</v>
      </c>
      <c r="E523" s="4" t="s">
        <v>37</v>
      </c>
      <c r="F523" s="4" t="s">
        <v>37</v>
      </c>
      <c r="G523" s="4" t="s">
        <v>38</v>
      </c>
      <c r="H523" s="18"/>
      <c r="I523" s="18">
        <v>1</v>
      </c>
      <c r="J523" s="18"/>
      <c r="K523" s="18"/>
      <c r="L523" s="18">
        <f t="shared" si="19"/>
        <v>1</v>
      </c>
      <c r="M523" s="19"/>
    </row>
    <row r="524" spans="1:13" x14ac:dyDescent="0.3">
      <c r="A524" s="4"/>
      <c r="B524" s="4" t="s">
        <v>122</v>
      </c>
      <c r="C524" s="17"/>
      <c r="D524" s="4" t="s">
        <v>434</v>
      </c>
      <c r="E524" s="4" t="s">
        <v>37</v>
      </c>
      <c r="F524" s="4" t="s">
        <v>37</v>
      </c>
      <c r="G524" s="4" t="s">
        <v>38</v>
      </c>
      <c r="H524" s="18"/>
      <c r="I524" s="18"/>
      <c r="J524" s="18">
        <v>1</v>
      </c>
      <c r="K524" s="18"/>
      <c r="L524" s="18">
        <f t="shared" si="19"/>
        <v>1</v>
      </c>
      <c r="M524" s="19"/>
    </row>
    <row r="525" spans="1:13" x14ac:dyDescent="0.3">
      <c r="A525" s="4"/>
      <c r="B525" s="4" t="s">
        <v>156</v>
      </c>
      <c r="C525" s="17"/>
      <c r="D525" s="4" t="s">
        <v>434</v>
      </c>
      <c r="E525" s="4" t="s">
        <v>48</v>
      </c>
      <c r="F525" s="4" t="s">
        <v>8</v>
      </c>
      <c r="G525" s="4" t="s">
        <v>49</v>
      </c>
      <c r="H525" s="18"/>
      <c r="I525" s="18"/>
      <c r="J525" s="18">
        <v>1</v>
      </c>
      <c r="K525" s="18"/>
      <c r="L525" s="18">
        <f t="shared" si="19"/>
        <v>1</v>
      </c>
      <c r="M525" s="19"/>
    </row>
    <row r="526" spans="1:13" x14ac:dyDescent="0.3">
      <c r="A526" s="4"/>
      <c r="B526" s="4" t="s">
        <v>125</v>
      </c>
      <c r="C526" s="17"/>
      <c r="D526" s="4" t="s">
        <v>435</v>
      </c>
      <c r="E526" s="4" t="s">
        <v>37</v>
      </c>
      <c r="F526" s="4" t="s">
        <v>37</v>
      </c>
      <c r="G526" s="4" t="s">
        <v>38</v>
      </c>
      <c r="H526" s="18"/>
      <c r="I526" s="18"/>
      <c r="J526" s="18"/>
      <c r="K526" s="18">
        <v>1</v>
      </c>
      <c r="L526" s="18">
        <f t="shared" si="19"/>
        <v>1</v>
      </c>
      <c r="M526" s="19"/>
    </row>
    <row r="527" spans="1:13" x14ac:dyDescent="0.3">
      <c r="A527" s="4"/>
      <c r="B527" s="4"/>
      <c r="C527" s="17"/>
      <c r="D527" s="4"/>
      <c r="E527" s="4"/>
      <c r="F527" s="4"/>
      <c r="G527" s="4"/>
      <c r="H527" s="18"/>
      <c r="I527" s="18"/>
      <c r="J527" s="18"/>
      <c r="K527" s="18"/>
      <c r="L527" s="18"/>
      <c r="M527" s="19"/>
    </row>
    <row r="528" spans="1:13" x14ac:dyDescent="0.3">
      <c r="A528" s="4" t="s">
        <v>896</v>
      </c>
      <c r="B528" s="4" t="s">
        <v>304</v>
      </c>
      <c r="C528" s="17" t="s">
        <v>120</v>
      </c>
      <c r="D528" s="4" t="s">
        <v>46</v>
      </c>
      <c r="E528" s="4" t="s">
        <v>48</v>
      </c>
      <c r="F528" s="4" t="s">
        <v>98</v>
      </c>
      <c r="G528" s="4" t="s">
        <v>34</v>
      </c>
      <c r="H528" s="18">
        <v>1</v>
      </c>
      <c r="I528" s="18"/>
      <c r="J528" s="18"/>
      <c r="K528" s="18"/>
      <c r="L528" s="18">
        <f t="shared" si="19"/>
        <v>1</v>
      </c>
      <c r="M528" s="19"/>
    </row>
    <row r="529" spans="1:13" x14ac:dyDescent="0.3">
      <c r="A529" s="4" t="s">
        <v>897</v>
      </c>
      <c r="B529" s="4" t="s">
        <v>305</v>
      </c>
      <c r="C529" s="17" t="s">
        <v>430</v>
      </c>
      <c r="D529" s="4" t="s">
        <v>51</v>
      </c>
      <c r="E529" s="4" t="s">
        <v>48</v>
      </c>
      <c r="F529" s="4" t="s">
        <v>98</v>
      </c>
      <c r="G529" s="4" t="s">
        <v>65</v>
      </c>
      <c r="H529" s="18">
        <v>1</v>
      </c>
      <c r="I529" s="18"/>
      <c r="J529" s="18"/>
      <c r="K529" s="18"/>
      <c r="L529" s="18">
        <f t="shared" si="19"/>
        <v>1</v>
      </c>
      <c r="M529" s="19"/>
    </row>
    <row r="530" spans="1:13" x14ac:dyDescent="0.3">
      <c r="A530" s="4" t="s">
        <v>898</v>
      </c>
      <c r="B530" s="4" t="s">
        <v>306</v>
      </c>
      <c r="C530" s="17" t="s">
        <v>430</v>
      </c>
      <c r="D530" s="4" t="s">
        <v>51</v>
      </c>
      <c r="E530" s="4" t="s">
        <v>48</v>
      </c>
      <c r="F530" s="4" t="s">
        <v>98</v>
      </c>
      <c r="G530" s="4" t="s">
        <v>65</v>
      </c>
      <c r="H530" s="18">
        <v>1</v>
      </c>
      <c r="I530" s="18"/>
      <c r="J530" s="18"/>
      <c r="K530" s="18"/>
      <c r="L530" s="18">
        <f t="shared" si="19"/>
        <v>1</v>
      </c>
      <c r="M530" s="19"/>
    </row>
    <row r="531" spans="1:13" x14ac:dyDescent="0.3">
      <c r="A531" s="4" t="s">
        <v>899</v>
      </c>
      <c r="B531" s="4" t="s">
        <v>307</v>
      </c>
      <c r="C531" s="17" t="s">
        <v>430</v>
      </c>
      <c r="D531" s="4" t="s">
        <v>51</v>
      </c>
      <c r="E531" s="4" t="s">
        <v>48</v>
      </c>
      <c r="F531" s="4" t="s">
        <v>98</v>
      </c>
      <c r="G531" s="4" t="s">
        <v>65</v>
      </c>
      <c r="H531" s="18">
        <v>1</v>
      </c>
      <c r="I531" s="18"/>
      <c r="J531" s="18"/>
      <c r="K531" s="18"/>
      <c r="L531" s="18">
        <f t="shared" si="19"/>
        <v>1</v>
      </c>
      <c r="M531" s="19"/>
    </row>
    <row r="532" spans="1:13" x14ac:dyDescent="0.3">
      <c r="A532" s="4" t="s">
        <v>900</v>
      </c>
      <c r="B532" s="4" t="s">
        <v>308</v>
      </c>
      <c r="C532" s="17" t="s">
        <v>430</v>
      </c>
      <c r="D532" s="4" t="s">
        <v>51</v>
      </c>
      <c r="E532" s="4" t="s">
        <v>48</v>
      </c>
      <c r="F532" s="4" t="s">
        <v>98</v>
      </c>
      <c r="G532" s="4" t="s">
        <v>65</v>
      </c>
      <c r="H532" s="18">
        <v>1</v>
      </c>
      <c r="I532" s="18"/>
      <c r="J532" s="18"/>
      <c r="K532" s="18"/>
      <c r="L532" s="18">
        <f t="shared" si="19"/>
        <v>1</v>
      </c>
      <c r="M532" s="19"/>
    </row>
    <row r="533" spans="1:13" x14ac:dyDescent="0.3">
      <c r="A533" s="4"/>
      <c r="B533" s="4" t="s">
        <v>309</v>
      </c>
      <c r="C533" s="17"/>
      <c r="D533" s="4" t="s">
        <v>433</v>
      </c>
      <c r="E533" s="4" t="s">
        <v>48</v>
      </c>
      <c r="F533" s="4" t="s">
        <v>98</v>
      </c>
      <c r="G533" s="4" t="s">
        <v>65</v>
      </c>
      <c r="H533" s="18"/>
      <c r="I533" s="18">
        <v>1</v>
      </c>
      <c r="J533" s="18"/>
      <c r="K533" s="18"/>
      <c r="L533" s="18">
        <f t="shared" si="19"/>
        <v>1</v>
      </c>
      <c r="M533" s="19"/>
    </row>
    <row r="534" spans="1:13" x14ac:dyDescent="0.3">
      <c r="A534" s="4"/>
      <c r="B534" s="4" t="s">
        <v>310</v>
      </c>
      <c r="C534" s="17"/>
      <c r="D534" s="4" t="s">
        <v>433</v>
      </c>
      <c r="E534" s="4" t="s">
        <v>48</v>
      </c>
      <c r="F534" s="4" t="s">
        <v>98</v>
      </c>
      <c r="G534" s="4" t="s">
        <v>65</v>
      </c>
      <c r="H534" s="18"/>
      <c r="I534" s="18">
        <v>1</v>
      </c>
      <c r="J534" s="18"/>
      <c r="K534" s="18"/>
      <c r="L534" s="18">
        <f t="shared" si="19"/>
        <v>1</v>
      </c>
      <c r="M534" s="19"/>
    </row>
    <row r="535" spans="1:13" x14ac:dyDescent="0.3">
      <c r="A535" s="4"/>
      <c r="B535" s="4" t="s">
        <v>311</v>
      </c>
      <c r="C535" s="17"/>
      <c r="D535" s="4" t="s">
        <v>433</v>
      </c>
      <c r="E535" s="4" t="s">
        <v>48</v>
      </c>
      <c r="F535" s="4" t="s">
        <v>98</v>
      </c>
      <c r="G535" s="4" t="s">
        <v>65</v>
      </c>
      <c r="H535" s="18"/>
      <c r="I535" s="18">
        <v>1</v>
      </c>
      <c r="J535" s="18"/>
      <c r="K535" s="18"/>
      <c r="L535" s="18">
        <f t="shared" si="19"/>
        <v>1</v>
      </c>
      <c r="M535" s="19"/>
    </row>
    <row r="536" spans="1:13" x14ac:dyDescent="0.3">
      <c r="A536" s="4"/>
      <c r="B536" s="4" t="s">
        <v>312</v>
      </c>
      <c r="C536" s="17"/>
      <c r="D536" s="4" t="s">
        <v>433</v>
      </c>
      <c r="E536" s="4" t="s">
        <v>48</v>
      </c>
      <c r="F536" s="4" t="s">
        <v>98</v>
      </c>
      <c r="G536" s="4" t="s">
        <v>65</v>
      </c>
      <c r="H536" s="18"/>
      <c r="I536" s="18">
        <v>1</v>
      </c>
      <c r="J536" s="18"/>
      <c r="K536" s="18"/>
      <c r="L536" s="18">
        <f t="shared" si="19"/>
        <v>1</v>
      </c>
      <c r="M536" s="19"/>
    </row>
    <row r="537" spans="1:13" x14ac:dyDescent="0.3">
      <c r="A537" s="4"/>
      <c r="B537" s="4" t="s">
        <v>313</v>
      </c>
      <c r="C537" s="17" t="s">
        <v>120</v>
      </c>
      <c r="D537" s="4" t="s">
        <v>46</v>
      </c>
      <c r="E537" s="4" t="s">
        <v>48</v>
      </c>
      <c r="F537" s="4" t="s">
        <v>98</v>
      </c>
      <c r="G537" s="4" t="s">
        <v>470</v>
      </c>
      <c r="H537" s="18">
        <v>1</v>
      </c>
      <c r="I537" s="18"/>
      <c r="J537" s="18"/>
      <c r="K537" s="18"/>
      <c r="L537" s="18">
        <f t="shared" si="19"/>
        <v>1</v>
      </c>
      <c r="M537" s="19"/>
    </row>
    <row r="538" spans="1:13" x14ac:dyDescent="0.3">
      <c r="A538" s="4"/>
      <c r="B538" s="4" t="s">
        <v>314</v>
      </c>
      <c r="C538" s="17" t="s">
        <v>120</v>
      </c>
      <c r="D538" s="4" t="s">
        <v>46</v>
      </c>
      <c r="E538" s="4" t="s">
        <v>879</v>
      </c>
      <c r="F538" s="4" t="s">
        <v>884</v>
      </c>
      <c r="G538" s="4" t="s">
        <v>472</v>
      </c>
      <c r="H538" s="18">
        <v>1</v>
      </c>
      <c r="I538" s="18"/>
      <c r="J538" s="18"/>
      <c r="K538" s="18"/>
      <c r="L538" s="18">
        <f t="shared" si="19"/>
        <v>1</v>
      </c>
      <c r="M538" s="19"/>
    </row>
    <row r="539" spans="1:13" x14ac:dyDescent="0.3">
      <c r="A539" s="4"/>
      <c r="B539" s="4" t="s">
        <v>315</v>
      </c>
      <c r="C539" s="17" t="s">
        <v>120</v>
      </c>
      <c r="D539" s="4" t="s">
        <v>46</v>
      </c>
      <c r="E539" s="4" t="s">
        <v>48</v>
      </c>
      <c r="F539" s="4" t="s">
        <v>98</v>
      </c>
      <c r="G539" s="4" t="s">
        <v>471</v>
      </c>
      <c r="H539" s="18">
        <v>1</v>
      </c>
      <c r="I539" s="18"/>
      <c r="J539" s="18"/>
      <c r="K539" s="18"/>
      <c r="L539" s="18">
        <f t="shared" si="19"/>
        <v>1</v>
      </c>
      <c r="M539" s="19"/>
    </row>
    <row r="540" spans="1:13" x14ac:dyDescent="0.3">
      <c r="A540" s="4"/>
      <c r="B540" s="4"/>
      <c r="C540" s="17"/>
      <c r="D540" s="4"/>
      <c r="E540" s="4"/>
      <c r="F540" s="4"/>
      <c r="G540" s="4"/>
      <c r="H540" s="18"/>
      <c r="I540" s="18"/>
      <c r="J540" s="18"/>
      <c r="K540" s="18"/>
      <c r="L540" s="18"/>
      <c r="M540" s="19"/>
    </row>
    <row r="541" spans="1:13" x14ac:dyDescent="0.3">
      <c r="A541" s="4">
        <v>16</v>
      </c>
      <c r="B541" s="4" t="s">
        <v>72</v>
      </c>
      <c r="C541" s="17" t="s">
        <v>117</v>
      </c>
      <c r="D541" s="4" t="s">
        <v>45</v>
      </c>
      <c r="E541" s="4" t="s">
        <v>48</v>
      </c>
      <c r="F541" s="4" t="s">
        <v>75</v>
      </c>
      <c r="G541" s="4" t="s">
        <v>34</v>
      </c>
      <c r="H541" s="18">
        <v>1</v>
      </c>
      <c r="I541" s="18"/>
      <c r="J541" s="18"/>
      <c r="K541" s="18"/>
      <c r="L541" s="18">
        <f t="shared" si="19"/>
        <v>1</v>
      </c>
      <c r="M541" s="19"/>
    </row>
    <row r="542" spans="1:13" x14ac:dyDescent="0.3">
      <c r="A542" s="4" t="s">
        <v>820</v>
      </c>
      <c r="B542" s="4" t="s">
        <v>44</v>
      </c>
      <c r="C542" s="17" t="s">
        <v>432</v>
      </c>
      <c r="D542" s="4" t="s">
        <v>441</v>
      </c>
      <c r="E542" s="4" t="s">
        <v>874</v>
      </c>
      <c r="F542" s="4" t="s">
        <v>885</v>
      </c>
      <c r="G542" s="4" t="s">
        <v>463</v>
      </c>
      <c r="H542" s="18">
        <f>1/2</f>
        <v>0.5</v>
      </c>
      <c r="I542" s="18"/>
      <c r="J542" s="18"/>
      <c r="K542" s="18">
        <f>1/2</f>
        <v>0.5</v>
      </c>
      <c r="L542" s="18">
        <f t="shared" si="19"/>
        <v>1</v>
      </c>
      <c r="M542" s="19"/>
    </row>
    <row r="543" spans="1:13" x14ac:dyDescent="0.3">
      <c r="A543" s="4"/>
      <c r="B543" s="4" t="s">
        <v>121</v>
      </c>
      <c r="C543" s="17"/>
      <c r="D543" s="4" t="s">
        <v>440</v>
      </c>
      <c r="E543" s="4" t="s">
        <v>37</v>
      </c>
      <c r="F543" s="4" t="s">
        <v>37</v>
      </c>
      <c r="G543" s="4" t="s">
        <v>38</v>
      </c>
      <c r="H543" s="18"/>
      <c r="I543" s="18">
        <v>1</v>
      </c>
      <c r="J543" s="18"/>
      <c r="K543" s="18"/>
      <c r="L543" s="18">
        <f t="shared" si="19"/>
        <v>1</v>
      </c>
      <c r="M543" s="19"/>
    </row>
    <row r="544" spans="1:13" x14ac:dyDescent="0.3">
      <c r="A544" s="4"/>
      <c r="B544" s="4" t="s">
        <v>127</v>
      </c>
      <c r="C544" s="17"/>
      <c r="D544" s="4" t="s">
        <v>433</v>
      </c>
      <c r="E544" s="4" t="s">
        <v>48</v>
      </c>
      <c r="F544" s="4" t="s">
        <v>8</v>
      </c>
      <c r="G544" s="4" t="s">
        <v>49</v>
      </c>
      <c r="H544" s="18"/>
      <c r="I544" s="18">
        <v>1</v>
      </c>
      <c r="J544" s="18"/>
      <c r="K544" s="18"/>
      <c r="L544" s="18">
        <f t="shared" si="19"/>
        <v>1</v>
      </c>
      <c r="M544" s="19"/>
    </row>
    <row r="545" spans="1:13" x14ac:dyDescent="0.3">
      <c r="A545" s="4"/>
      <c r="B545" s="4" t="s">
        <v>122</v>
      </c>
      <c r="C545" s="17"/>
      <c r="D545" s="4" t="s">
        <v>434</v>
      </c>
      <c r="E545" s="4" t="s">
        <v>37</v>
      </c>
      <c r="F545" s="4" t="s">
        <v>37</v>
      </c>
      <c r="G545" s="4" t="s">
        <v>38</v>
      </c>
      <c r="H545" s="18"/>
      <c r="I545" s="18"/>
      <c r="J545" s="18">
        <v>1</v>
      </c>
      <c r="K545" s="18"/>
      <c r="L545" s="18">
        <f t="shared" si="19"/>
        <v>1</v>
      </c>
      <c r="M545" s="19"/>
    </row>
    <row r="546" spans="1:13" x14ac:dyDescent="0.3">
      <c r="A546" s="4"/>
      <c r="B546" s="4" t="s">
        <v>316</v>
      </c>
      <c r="C546" s="17"/>
      <c r="D546" s="4" t="s">
        <v>433</v>
      </c>
      <c r="E546" s="4" t="s">
        <v>48</v>
      </c>
      <c r="F546" s="4" t="s">
        <v>75</v>
      </c>
      <c r="G546" s="4" t="s">
        <v>34</v>
      </c>
      <c r="H546" s="18"/>
      <c r="I546" s="18">
        <v>2</v>
      </c>
      <c r="J546" s="18"/>
      <c r="K546" s="18"/>
      <c r="L546" s="18">
        <f t="shared" si="19"/>
        <v>2</v>
      </c>
      <c r="M546" s="19"/>
    </row>
    <row r="547" spans="1:13" x14ac:dyDescent="0.3">
      <c r="A547" s="4"/>
      <c r="B547" s="4" t="s">
        <v>316</v>
      </c>
      <c r="C547" s="17"/>
      <c r="D547" s="4" t="s">
        <v>440</v>
      </c>
      <c r="E547" s="4" t="s">
        <v>48</v>
      </c>
      <c r="F547" s="4" t="s">
        <v>75</v>
      </c>
      <c r="G547" s="4" t="s">
        <v>34</v>
      </c>
      <c r="H547" s="18"/>
      <c r="I547" s="18">
        <v>2</v>
      </c>
      <c r="J547" s="18"/>
      <c r="K547" s="18"/>
      <c r="L547" s="18">
        <f t="shared" si="19"/>
        <v>2</v>
      </c>
      <c r="M547" s="19"/>
    </row>
    <row r="548" spans="1:13" x14ac:dyDescent="0.3">
      <c r="A548" s="4"/>
      <c r="B548" s="4" t="s">
        <v>156</v>
      </c>
      <c r="C548" s="17"/>
      <c r="D548" s="4" t="s">
        <v>434</v>
      </c>
      <c r="E548" s="4" t="s">
        <v>48</v>
      </c>
      <c r="F548" s="4" t="s">
        <v>8</v>
      </c>
      <c r="G548" s="4" t="s">
        <v>49</v>
      </c>
      <c r="H548" s="18"/>
      <c r="I548" s="18"/>
      <c r="J548" s="18">
        <v>1</v>
      </c>
      <c r="K548" s="18"/>
      <c r="L548" s="18">
        <f t="shared" si="19"/>
        <v>1</v>
      </c>
      <c r="M548" s="19"/>
    </row>
    <row r="549" spans="1:13" x14ac:dyDescent="0.3">
      <c r="A549" s="4"/>
      <c r="B549" s="4" t="s">
        <v>125</v>
      </c>
      <c r="C549" s="17"/>
      <c r="D549" s="4" t="s">
        <v>435</v>
      </c>
      <c r="E549" s="4" t="s">
        <v>37</v>
      </c>
      <c r="F549" s="4" t="s">
        <v>37</v>
      </c>
      <c r="G549" s="4" t="s">
        <v>38</v>
      </c>
      <c r="H549" s="18"/>
      <c r="I549" s="18"/>
      <c r="J549" s="18"/>
      <c r="K549" s="18">
        <v>2</v>
      </c>
      <c r="L549" s="18">
        <f t="shared" si="19"/>
        <v>2</v>
      </c>
      <c r="M549" s="19"/>
    </row>
    <row r="550" spans="1:13" x14ac:dyDescent="0.3">
      <c r="A550" s="4" t="s">
        <v>821</v>
      </c>
      <c r="B550" s="4" t="s">
        <v>317</v>
      </c>
      <c r="C550" s="17" t="s">
        <v>118</v>
      </c>
      <c r="D550" s="4" t="s">
        <v>46</v>
      </c>
      <c r="E550" s="4" t="s">
        <v>48</v>
      </c>
      <c r="F550" s="4" t="s">
        <v>75</v>
      </c>
      <c r="G550" s="4" t="s">
        <v>34</v>
      </c>
      <c r="H550" s="18">
        <v>1</v>
      </c>
      <c r="I550" s="18"/>
      <c r="J550" s="18"/>
      <c r="K550" s="18"/>
      <c r="L550" s="18">
        <f t="shared" si="19"/>
        <v>1</v>
      </c>
      <c r="M550" s="19"/>
    </row>
    <row r="551" spans="1:13" x14ac:dyDescent="0.3">
      <c r="A551" s="4" t="s">
        <v>901</v>
      </c>
      <c r="B551" s="4" t="s">
        <v>587</v>
      </c>
      <c r="C551" s="17" t="s">
        <v>430</v>
      </c>
      <c r="D551" s="4" t="s">
        <v>51</v>
      </c>
      <c r="E551" s="4" t="s">
        <v>48</v>
      </c>
      <c r="F551" s="4" t="s">
        <v>75</v>
      </c>
      <c r="G551" s="4" t="s">
        <v>34</v>
      </c>
      <c r="H551" s="18">
        <v>1</v>
      </c>
      <c r="I551" s="18"/>
      <c r="J551" s="18"/>
      <c r="K551" s="18"/>
      <c r="L551" s="18">
        <f t="shared" si="19"/>
        <v>1</v>
      </c>
      <c r="M551" s="19"/>
    </row>
    <row r="552" spans="1:13" x14ac:dyDescent="0.3">
      <c r="A552" s="4" t="s">
        <v>822</v>
      </c>
      <c r="B552" s="4" t="s">
        <v>74</v>
      </c>
      <c r="C552" s="17" t="s">
        <v>118</v>
      </c>
      <c r="D552" s="4" t="s">
        <v>46</v>
      </c>
      <c r="E552" s="4" t="s">
        <v>48</v>
      </c>
      <c r="F552" s="4" t="s">
        <v>75</v>
      </c>
      <c r="G552" s="4" t="s">
        <v>34</v>
      </c>
      <c r="H552" s="18">
        <v>1</v>
      </c>
      <c r="I552" s="18"/>
      <c r="J552" s="18"/>
      <c r="K552" s="18"/>
      <c r="L552" s="18">
        <f t="shared" si="19"/>
        <v>1</v>
      </c>
      <c r="M552" s="19"/>
    </row>
    <row r="553" spans="1:13" x14ac:dyDescent="0.3">
      <c r="A553" s="4" t="s">
        <v>902</v>
      </c>
      <c r="B553" s="4" t="s">
        <v>588</v>
      </c>
      <c r="C553" s="17" t="s">
        <v>430</v>
      </c>
      <c r="D553" s="4" t="s">
        <v>51</v>
      </c>
      <c r="E553" s="4" t="s">
        <v>48</v>
      </c>
      <c r="F553" s="4" t="s">
        <v>75</v>
      </c>
      <c r="G553" s="4" t="s">
        <v>34</v>
      </c>
      <c r="H553" s="18">
        <v>1</v>
      </c>
      <c r="I553" s="18"/>
      <c r="J553" s="18"/>
      <c r="K553" s="18"/>
      <c r="L553" s="18">
        <f t="shared" si="19"/>
        <v>1</v>
      </c>
      <c r="M553" s="19"/>
    </row>
    <row r="554" spans="1:13" x14ac:dyDescent="0.3">
      <c r="A554" s="4" t="s">
        <v>823</v>
      </c>
      <c r="B554" s="4" t="s">
        <v>73</v>
      </c>
      <c r="C554" s="17" t="s">
        <v>118</v>
      </c>
      <c r="D554" s="4" t="s">
        <v>46</v>
      </c>
      <c r="E554" s="4" t="s">
        <v>48</v>
      </c>
      <c r="F554" s="4" t="s">
        <v>75</v>
      </c>
      <c r="G554" s="4" t="s">
        <v>34</v>
      </c>
      <c r="H554" s="18">
        <v>1</v>
      </c>
      <c r="I554" s="18"/>
      <c r="J554" s="18"/>
      <c r="K554" s="18"/>
      <c r="L554" s="18">
        <f t="shared" si="19"/>
        <v>1</v>
      </c>
      <c r="M554" s="19"/>
    </row>
    <row r="555" spans="1:13" x14ac:dyDescent="0.3">
      <c r="A555" s="4" t="s">
        <v>903</v>
      </c>
      <c r="B555" s="4" t="s">
        <v>589</v>
      </c>
      <c r="C555" s="17" t="s">
        <v>430</v>
      </c>
      <c r="D555" s="4" t="s">
        <v>51</v>
      </c>
      <c r="E555" s="4" t="s">
        <v>48</v>
      </c>
      <c r="F555" s="4" t="s">
        <v>75</v>
      </c>
      <c r="G555" s="4" t="s">
        <v>34</v>
      </c>
      <c r="H555" s="18">
        <v>1</v>
      </c>
      <c r="I555" s="18"/>
      <c r="J555" s="18"/>
      <c r="K555" s="18"/>
      <c r="L555" s="18">
        <f t="shared" si="19"/>
        <v>1</v>
      </c>
      <c r="M555" s="19"/>
    </row>
    <row r="556" spans="1:13" x14ac:dyDescent="0.3">
      <c r="A556" s="4" t="s">
        <v>904</v>
      </c>
      <c r="B556" s="4" t="s">
        <v>318</v>
      </c>
      <c r="C556" s="17" t="s">
        <v>118</v>
      </c>
      <c r="D556" s="4" t="s">
        <v>46</v>
      </c>
      <c r="E556" s="4" t="s">
        <v>48</v>
      </c>
      <c r="F556" s="4" t="s">
        <v>75</v>
      </c>
      <c r="G556" s="4" t="s">
        <v>34</v>
      </c>
      <c r="H556" s="18">
        <v>1</v>
      </c>
      <c r="I556" s="18"/>
      <c r="J556" s="18"/>
      <c r="K556" s="18"/>
      <c r="L556" s="18">
        <f t="shared" si="19"/>
        <v>1</v>
      </c>
      <c r="M556" s="19"/>
    </row>
    <row r="557" spans="1:13" x14ac:dyDescent="0.3">
      <c r="A557" s="4"/>
      <c r="B557" s="4"/>
      <c r="C557" s="17"/>
      <c r="D557" s="4"/>
      <c r="E557" s="4"/>
      <c r="F557" s="4"/>
      <c r="G557" s="4"/>
      <c r="H557" s="18"/>
      <c r="I557" s="18"/>
      <c r="J557" s="18"/>
      <c r="K557" s="18"/>
      <c r="L557" s="18"/>
      <c r="M557" s="19"/>
    </row>
    <row r="558" spans="1:13" x14ac:dyDescent="0.3">
      <c r="A558" s="4">
        <v>17</v>
      </c>
      <c r="B558" s="4" t="s">
        <v>71</v>
      </c>
      <c r="C558" s="17" t="s">
        <v>117</v>
      </c>
      <c r="D558" s="4" t="s">
        <v>45</v>
      </c>
      <c r="E558" s="4" t="s">
        <v>37</v>
      </c>
      <c r="F558" s="4" t="s">
        <v>37</v>
      </c>
      <c r="G558" s="4" t="s">
        <v>37</v>
      </c>
      <c r="H558" s="18">
        <v>1</v>
      </c>
      <c r="I558" s="18"/>
      <c r="J558" s="18"/>
      <c r="K558" s="18"/>
      <c r="L558" s="18">
        <f t="shared" si="19"/>
        <v>1</v>
      </c>
      <c r="M558" s="19"/>
    </row>
    <row r="559" spans="1:13" x14ac:dyDescent="0.3">
      <c r="A559" s="4" t="s">
        <v>824</v>
      </c>
      <c r="B559" s="4" t="s">
        <v>44</v>
      </c>
      <c r="C559" s="17" t="s">
        <v>432</v>
      </c>
      <c r="D559" s="4" t="s">
        <v>441</v>
      </c>
      <c r="E559" s="4" t="s">
        <v>37</v>
      </c>
      <c r="F559" s="4" t="s">
        <v>37</v>
      </c>
      <c r="G559" s="4" t="s">
        <v>37</v>
      </c>
      <c r="H559" s="18">
        <f>1/2</f>
        <v>0.5</v>
      </c>
      <c r="I559" s="18"/>
      <c r="J559" s="18"/>
      <c r="K559" s="18">
        <f>1/2</f>
        <v>0.5</v>
      </c>
      <c r="L559" s="18">
        <f t="shared" si="19"/>
        <v>1</v>
      </c>
      <c r="M559" s="19"/>
    </row>
    <row r="560" spans="1:13" x14ac:dyDescent="0.3">
      <c r="A560" s="4"/>
      <c r="B560" s="4" t="s">
        <v>149</v>
      </c>
      <c r="C560" s="17"/>
      <c r="D560" s="4" t="s">
        <v>433</v>
      </c>
      <c r="E560" s="4" t="s">
        <v>37</v>
      </c>
      <c r="F560" s="4" t="s">
        <v>37</v>
      </c>
      <c r="G560" s="4" t="s">
        <v>52</v>
      </c>
      <c r="H560" s="18"/>
      <c r="I560" s="18">
        <v>2</v>
      </c>
      <c r="J560" s="18"/>
      <c r="K560" s="18"/>
      <c r="L560" s="18">
        <f t="shared" si="19"/>
        <v>2</v>
      </c>
      <c r="M560" s="19"/>
    </row>
    <row r="561" spans="1:13" x14ac:dyDescent="0.3">
      <c r="A561" s="4"/>
      <c r="B561" s="4" t="s">
        <v>121</v>
      </c>
      <c r="C561" s="17"/>
      <c r="D561" s="4" t="s">
        <v>440</v>
      </c>
      <c r="E561" s="4" t="s">
        <v>37</v>
      </c>
      <c r="F561" s="4" t="s">
        <v>37</v>
      </c>
      <c r="G561" s="4" t="s">
        <v>38</v>
      </c>
      <c r="H561" s="18"/>
      <c r="I561" s="18">
        <v>2</v>
      </c>
      <c r="J561" s="18"/>
      <c r="K561" s="18"/>
      <c r="L561" s="18">
        <f t="shared" si="19"/>
        <v>2</v>
      </c>
      <c r="M561" s="19"/>
    </row>
    <row r="562" spans="1:13" x14ac:dyDescent="0.3">
      <c r="A562" s="4"/>
      <c r="B562" s="4" t="s">
        <v>886</v>
      </c>
      <c r="C562" s="17"/>
      <c r="D562" s="4" t="s">
        <v>434</v>
      </c>
      <c r="E562" s="4" t="s">
        <v>37</v>
      </c>
      <c r="F562" s="4" t="s">
        <v>37</v>
      </c>
      <c r="G562" s="4" t="s">
        <v>38</v>
      </c>
      <c r="H562" s="18"/>
      <c r="I562" s="18"/>
      <c r="J562" s="18">
        <v>1</v>
      </c>
      <c r="K562" s="18"/>
      <c r="L562" s="18">
        <f t="shared" si="19"/>
        <v>1</v>
      </c>
      <c r="M562" s="19"/>
    </row>
    <row r="563" spans="1:13" x14ac:dyDescent="0.3">
      <c r="A563" s="4"/>
      <c r="B563" s="4" t="s">
        <v>156</v>
      </c>
      <c r="C563" s="17"/>
      <c r="D563" s="4" t="s">
        <v>434</v>
      </c>
      <c r="E563" s="4" t="s">
        <v>48</v>
      </c>
      <c r="F563" s="4" t="s">
        <v>8</v>
      </c>
      <c r="G563" s="4" t="s">
        <v>49</v>
      </c>
      <c r="H563" s="18"/>
      <c r="I563" s="18"/>
      <c r="J563" s="18">
        <v>1</v>
      </c>
      <c r="K563" s="18"/>
      <c r="L563" s="18">
        <f t="shared" si="19"/>
        <v>1</v>
      </c>
      <c r="M563" s="19"/>
    </row>
    <row r="564" spans="1:13" x14ac:dyDescent="0.3">
      <c r="A564" s="4"/>
      <c r="B564" s="4" t="s">
        <v>125</v>
      </c>
      <c r="C564" s="17"/>
      <c r="D564" s="4" t="s">
        <v>435</v>
      </c>
      <c r="E564" s="4" t="s">
        <v>37</v>
      </c>
      <c r="F564" s="4" t="s">
        <v>37</v>
      </c>
      <c r="G564" s="4" t="s">
        <v>38</v>
      </c>
      <c r="H564" s="18"/>
      <c r="I564" s="18"/>
      <c r="J564" s="18"/>
      <c r="K564" s="18">
        <v>1</v>
      </c>
      <c r="L564" s="18">
        <f t="shared" si="19"/>
        <v>1</v>
      </c>
      <c r="M564" s="19"/>
    </row>
    <row r="565" spans="1:13" x14ac:dyDescent="0.3">
      <c r="A565" s="4" t="s">
        <v>825</v>
      </c>
      <c r="B565" s="4" t="s">
        <v>590</v>
      </c>
      <c r="C565" s="17" t="s">
        <v>118</v>
      </c>
      <c r="D565" s="4" t="s">
        <v>46</v>
      </c>
      <c r="E565" s="4" t="s">
        <v>37</v>
      </c>
      <c r="F565" s="4" t="s">
        <v>37</v>
      </c>
      <c r="G565" s="4" t="s">
        <v>37</v>
      </c>
      <c r="H565" s="18">
        <v>1</v>
      </c>
      <c r="I565" s="18"/>
      <c r="J565" s="18"/>
      <c r="K565" s="18"/>
      <c r="L565" s="18">
        <f t="shared" si="19"/>
        <v>1</v>
      </c>
      <c r="M565" s="19"/>
    </row>
    <row r="566" spans="1:13" x14ac:dyDescent="0.3">
      <c r="A566" s="4" t="s">
        <v>826</v>
      </c>
      <c r="B566" s="4" t="s">
        <v>591</v>
      </c>
      <c r="C566" s="17" t="s">
        <v>430</v>
      </c>
      <c r="D566" s="4" t="s">
        <v>444</v>
      </c>
      <c r="E566" s="4" t="s">
        <v>37</v>
      </c>
      <c r="F566" s="4" t="s">
        <v>37</v>
      </c>
      <c r="G566" s="4" t="s">
        <v>37</v>
      </c>
      <c r="H566" s="18">
        <f>1/2</f>
        <v>0.5</v>
      </c>
      <c r="I566" s="18"/>
      <c r="J566" s="18"/>
      <c r="K566" s="18">
        <f>1/2</f>
        <v>0.5</v>
      </c>
      <c r="L566" s="18">
        <f>SUM(H566:K566)</f>
        <v>1</v>
      </c>
      <c r="M566" s="19"/>
    </row>
    <row r="567" spans="1:13" x14ac:dyDescent="0.3">
      <c r="A567" s="4" t="s">
        <v>905</v>
      </c>
      <c r="B567" s="4" t="s">
        <v>592</v>
      </c>
      <c r="C567" s="17" t="s">
        <v>430</v>
      </c>
      <c r="D567" s="4" t="s">
        <v>444</v>
      </c>
      <c r="E567" s="4" t="s">
        <v>37</v>
      </c>
      <c r="F567" s="4" t="s">
        <v>37</v>
      </c>
      <c r="G567" s="4" t="s">
        <v>37</v>
      </c>
      <c r="H567" s="18">
        <f>1/2</f>
        <v>0.5</v>
      </c>
      <c r="I567" s="18"/>
      <c r="J567" s="18"/>
      <c r="K567" s="18">
        <f>1/2</f>
        <v>0.5</v>
      </c>
      <c r="L567" s="18">
        <f t="shared" si="19"/>
        <v>1</v>
      </c>
      <c r="M567" s="19"/>
    </row>
    <row r="568" spans="1:13" x14ac:dyDescent="0.3">
      <c r="A568" s="4" t="s">
        <v>827</v>
      </c>
      <c r="B568" s="4" t="s">
        <v>319</v>
      </c>
      <c r="C568" s="17" t="s">
        <v>118</v>
      </c>
      <c r="D568" s="4" t="s">
        <v>46</v>
      </c>
      <c r="E568" s="4" t="s">
        <v>37</v>
      </c>
      <c r="F568" s="4" t="s">
        <v>37</v>
      </c>
      <c r="G568" s="4" t="s">
        <v>37</v>
      </c>
      <c r="H568" s="18">
        <v>1</v>
      </c>
      <c r="I568" s="18"/>
      <c r="J568" s="18"/>
      <c r="K568" s="18"/>
      <c r="L568" s="18">
        <f t="shared" si="19"/>
        <v>1</v>
      </c>
      <c r="M568" s="19"/>
    </row>
    <row r="569" spans="1:13" x14ac:dyDescent="0.3">
      <c r="A569" s="4" t="s">
        <v>828</v>
      </c>
      <c r="B569" s="4" t="s">
        <v>593</v>
      </c>
      <c r="C569" s="17" t="s">
        <v>430</v>
      </c>
      <c r="D569" s="4" t="s">
        <v>444</v>
      </c>
      <c r="E569" s="4" t="s">
        <v>37</v>
      </c>
      <c r="F569" s="4" t="s">
        <v>37</v>
      </c>
      <c r="G569" s="4" t="s">
        <v>37</v>
      </c>
      <c r="H569" s="18">
        <f>1/2</f>
        <v>0.5</v>
      </c>
      <c r="I569" s="18"/>
      <c r="J569" s="18"/>
      <c r="K569" s="18">
        <f>1/2</f>
        <v>0.5</v>
      </c>
      <c r="L569" s="18">
        <f>SUM(H569:K569)</f>
        <v>1</v>
      </c>
      <c r="M569" s="19"/>
    </row>
    <row r="570" spans="1:13" x14ac:dyDescent="0.3">
      <c r="A570" s="4"/>
      <c r="B570" s="4" t="s">
        <v>149</v>
      </c>
      <c r="C570" s="17"/>
      <c r="D570" s="4" t="s">
        <v>433</v>
      </c>
      <c r="E570" s="4" t="s">
        <v>37</v>
      </c>
      <c r="F570" s="4" t="s">
        <v>37</v>
      </c>
      <c r="G570" s="4" t="s">
        <v>52</v>
      </c>
      <c r="H570" s="18"/>
      <c r="I570" s="18">
        <v>2</v>
      </c>
      <c r="J570" s="18"/>
      <c r="K570" s="18"/>
      <c r="L570" s="18">
        <f t="shared" si="19"/>
        <v>2</v>
      </c>
      <c r="M570" s="19"/>
    </row>
    <row r="571" spans="1:13" x14ac:dyDescent="0.3">
      <c r="A571" s="4" t="s">
        <v>829</v>
      </c>
      <c r="B571" s="4" t="s">
        <v>594</v>
      </c>
      <c r="C571" s="17" t="s">
        <v>118</v>
      </c>
      <c r="D571" s="4" t="s">
        <v>46</v>
      </c>
      <c r="E571" s="4" t="s">
        <v>37</v>
      </c>
      <c r="F571" s="4" t="s">
        <v>37</v>
      </c>
      <c r="G571" s="4" t="s">
        <v>37</v>
      </c>
      <c r="H571" s="18">
        <v>1</v>
      </c>
      <c r="I571" s="18"/>
      <c r="J571" s="18"/>
      <c r="K571" s="18"/>
      <c r="L571" s="18">
        <f>SUM(H571:K571)</f>
        <v>1</v>
      </c>
      <c r="M571" s="19"/>
    </row>
    <row r="572" spans="1:13" x14ac:dyDescent="0.3">
      <c r="A572" s="4" t="s">
        <v>830</v>
      </c>
      <c r="B572" s="4" t="s">
        <v>595</v>
      </c>
      <c r="C572" s="17" t="s">
        <v>430</v>
      </c>
      <c r="D572" s="4" t="s">
        <v>444</v>
      </c>
      <c r="E572" s="4" t="s">
        <v>37</v>
      </c>
      <c r="F572" s="4" t="s">
        <v>37</v>
      </c>
      <c r="G572" s="4" t="s">
        <v>37</v>
      </c>
      <c r="H572" s="18">
        <f>1/2</f>
        <v>0.5</v>
      </c>
      <c r="I572" s="18"/>
      <c r="J572" s="18"/>
      <c r="K572" s="18">
        <f>1/2</f>
        <v>0.5</v>
      </c>
      <c r="L572" s="18">
        <f>SUM(H572:K572)</f>
        <v>1</v>
      </c>
      <c r="M572" s="19"/>
    </row>
    <row r="573" spans="1:13" x14ac:dyDescent="0.3">
      <c r="A573" s="4"/>
      <c r="B573" s="4" t="s">
        <v>149</v>
      </c>
      <c r="C573" s="17"/>
      <c r="D573" s="4" t="s">
        <v>433</v>
      </c>
      <c r="E573" s="4" t="s">
        <v>37</v>
      </c>
      <c r="F573" s="4" t="s">
        <v>37</v>
      </c>
      <c r="G573" s="4" t="s">
        <v>52</v>
      </c>
      <c r="H573" s="18"/>
      <c r="I573" s="18">
        <v>2</v>
      </c>
      <c r="J573" s="18"/>
      <c r="K573" s="18"/>
      <c r="L573" s="18">
        <f>SUM(H573:K573)</f>
        <v>2</v>
      </c>
      <c r="M573" s="19"/>
    </row>
    <row r="574" spans="1:13" x14ac:dyDescent="0.3">
      <c r="A574" s="4"/>
      <c r="B574" s="4" t="s">
        <v>149</v>
      </c>
      <c r="C574" s="17"/>
      <c r="D574" s="4" t="s">
        <v>440</v>
      </c>
      <c r="E574" s="4" t="s">
        <v>37</v>
      </c>
      <c r="F574" s="4" t="s">
        <v>37</v>
      </c>
      <c r="G574" s="4" t="s">
        <v>52</v>
      </c>
      <c r="H574" s="18"/>
      <c r="I574" s="18">
        <v>1</v>
      </c>
      <c r="J574" s="18"/>
      <c r="K574" s="18"/>
      <c r="L574" s="18">
        <f t="shared" si="19"/>
        <v>1</v>
      </c>
      <c r="M574" s="19"/>
    </row>
    <row r="575" spans="1:13" x14ac:dyDescent="0.3">
      <c r="A575" s="4"/>
      <c r="B575" s="4"/>
      <c r="C575" s="17"/>
      <c r="D575" s="4"/>
      <c r="E575" s="4"/>
      <c r="F575" s="4"/>
      <c r="G575" s="4"/>
      <c r="H575" s="18"/>
      <c r="I575" s="18"/>
      <c r="J575" s="18"/>
      <c r="K575" s="18"/>
      <c r="L575" s="18"/>
      <c r="M575" s="19"/>
    </row>
    <row r="576" spans="1:13" x14ac:dyDescent="0.3">
      <c r="A576" s="4">
        <v>18</v>
      </c>
      <c r="B576" s="4" t="s">
        <v>320</v>
      </c>
      <c r="C576" s="17" t="s">
        <v>117</v>
      </c>
      <c r="D576" s="4" t="s">
        <v>45</v>
      </c>
      <c r="E576" s="4" t="s">
        <v>60</v>
      </c>
      <c r="F576" s="4" t="s">
        <v>621</v>
      </c>
      <c r="G576" s="4" t="s">
        <v>34</v>
      </c>
      <c r="H576" s="18">
        <v>1</v>
      </c>
      <c r="I576" s="18"/>
      <c r="J576" s="18"/>
      <c r="K576" s="18"/>
      <c r="L576" s="18">
        <f t="shared" si="19"/>
        <v>1</v>
      </c>
      <c r="M576" s="19"/>
    </row>
    <row r="577" spans="1:13" x14ac:dyDescent="0.3">
      <c r="A577" s="4" t="s">
        <v>831</v>
      </c>
      <c r="B577" s="4" t="s">
        <v>44</v>
      </c>
      <c r="C577" s="17" t="s">
        <v>432</v>
      </c>
      <c r="D577" s="4" t="s">
        <v>441</v>
      </c>
      <c r="E577" s="4" t="s">
        <v>37</v>
      </c>
      <c r="F577" s="4" t="s">
        <v>37</v>
      </c>
      <c r="G577" s="4" t="s">
        <v>37</v>
      </c>
      <c r="H577" s="18">
        <f>1/2</f>
        <v>0.5</v>
      </c>
      <c r="I577" s="18"/>
      <c r="J577" s="18"/>
      <c r="K577" s="18">
        <f>1/2</f>
        <v>0.5</v>
      </c>
      <c r="L577" s="18">
        <f t="shared" si="19"/>
        <v>1</v>
      </c>
      <c r="M577" s="19"/>
    </row>
    <row r="578" spans="1:13" x14ac:dyDescent="0.3">
      <c r="A578" s="4"/>
      <c r="B578" s="4" t="s">
        <v>121</v>
      </c>
      <c r="C578" s="17"/>
      <c r="D578" s="4" t="s">
        <v>440</v>
      </c>
      <c r="E578" s="4" t="s">
        <v>37</v>
      </c>
      <c r="F578" s="4" t="s">
        <v>37</v>
      </c>
      <c r="G578" s="4" t="s">
        <v>38</v>
      </c>
      <c r="H578" s="18"/>
      <c r="I578" s="18">
        <v>1</v>
      </c>
      <c r="J578" s="18"/>
      <c r="K578" s="18"/>
      <c r="L578" s="18">
        <f t="shared" si="19"/>
        <v>1</v>
      </c>
      <c r="M578" s="19"/>
    </row>
    <row r="579" spans="1:13" x14ac:dyDescent="0.3">
      <c r="A579" s="4"/>
      <c r="B579" s="4" t="s">
        <v>122</v>
      </c>
      <c r="C579" s="17"/>
      <c r="D579" s="4" t="s">
        <v>434</v>
      </c>
      <c r="E579" s="4" t="s">
        <v>37</v>
      </c>
      <c r="F579" s="4" t="s">
        <v>37</v>
      </c>
      <c r="G579" s="4" t="s">
        <v>38</v>
      </c>
      <c r="H579" s="18"/>
      <c r="I579" s="18"/>
      <c r="J579" s="18">
        <v>1</v>
      </c>
      <c r="K579" s="18"/>
      <c r="L579" s="18">
        <f t="shared" si="19"/>
        <v>1</v>
      </c>
      <c r="M579" s="19"/>
    </row>
    <row r="580" spans="1:13" x14ac:dyDescent="0.3">
      <c r="A580" s="4"/>
      <c r="B580" s="4" t="s">
        <v>156</v>
      </c>
      <c r="C580" s="17"/>
      <c r="D580" s="4" t="s">
        <v>434</v>
      </c>
      <c r="E580" s="4" t="s">
        <v>48</v>
      </c>
      <c r="F580" s="4" t="s">
        <v>8</v>
      </c>
      <c r="G580" s="4" t="s">
        <v>49</v>
      </c>
      <c r="H580" s="18"/>
      <c r="I580" s="18"/>
      <c r="J580" s="18">
        <v>1</v>
      </c>
      <c r="K580" s="18"/>
      <c r="L580" s="18">
        <f t="shared" si="19"/>
        <v>1</v>
      </c>
      <c r="M580" s="19"/>
    </row>
    <row r="581" spans="1:13" x14ac:dyDescent="0.3">
      <c r="A581" s="4"/>
      <c r="B581" s="4" t="s">
        <v>125</v>
      </c>
      <c r="C581" s="17"/>
      <c r="D581" s="4" t="s">
        <v>435</v>
      </c>
      <c r="E581" s="4" t="s">
        <v>37</v>
      </c>
      <c r="F581" s="4" t="s">
        <v>37</v>
      </c>
      <c r="G581" s="4" t="s">
        <v>38</v>
      </c>
      <c r="H581" s="18"/>
      <c r="I581" s="18"/>
      <c r="J581" s="18"/>
      <c r="K581" s="18">
        <v>1</v>
      </c>
      <c r="L581" s="18">
        <f t="shared" si="19"/>
        <v>1</v>
      </c>
      <c r="M581" s="19"/>
    </row>
    <row r="582" spans="1:13" x14ac:dyDescent="0.3">
      <c r="A582" s="4"/>
      <c r="B582" s="4"/>
      <c r="C582" s="17"/>
      <c r="D582" s="4"/>
      <c r="E582" s="4"/>
      <c r="F582" s="4"/>
      <c r="G582" s="4"/>
      <c r="H582" s="18"/>
      <c r="I582" s="18"/>
      <c r="J582" s="18"/>
      <c r="K582" s="18"/>
      <c r="L582" s="18"/>
      <c r="M582" s="19"/>
    </row>
    <row r="583" spans="1:13" x14ac:dyDescent="0.3">
      <c r="A583" s="4" t="s">
        <v>832</v>
      </c>
      <c r="B583" s="4" t="s">
        <v>321</v>
      </c>
      <c r="C583" s="17" t="s">
        <v>118</v>
      </c>
      <c r="D583" s="4" t="s">
        <v>46</v>
      </c>
      <c r="E583" s="4" t="s">
        <v>60</v>
      </c>
      <c r="F583" s="4" t="s">
        <v>621</v>
      </c>
      <c r="G583" s="4" t="s">
        <v>34</v>
      </c>
      <c r="H583" s="18">
        <v>1</v>
      </c>
      <c r="I583" s="18"/>
      <c r="J583" s="18"/>
      <c r="K583" s="18"/>
      <c r="L583" s="18">
        <f t="shared" si="19"/>
        <v>1</v>
      </c>
      <c r="M583" s="19"/>
    </row>
    <row r="584" spans="1:13" x14ac:dyDescent="0.3">
      <c r="A584" s="4"/>
      <c r="B584" s="4" t="s">
        <v>322</v>
      </c>
      <c r="C584" s="17"/>
      <c r="D584" s="4" t="s">
        <v>440</v>
      </c>
      <c r="E584" s="4" t="s">
        <v>113</v>
      </c>
      <c r="F584" s="4" t="s">
        <v>451</v>
      </c>
      <c r="G584" s="4" t="s">
        <v>449</v>
      </c>
      <c r="H584" s="18"/>
      <c r="I584" s="18">
        <v>1</v>
      </c>
      <c r="J584" s="18"/>
      <c r="K584" s="18"/>
      <c r="L584" s="18">
        <f t="shared" si="19"/>
        <v>1</v>
      </c>
      <c r="M584" s="19"/>
    </row>
    <row r="585" spans="1:13" x14ac:dyDescent="0.3">
      <c r="A585" s="4"/>
      <c r="B585" s="4" t="s">
        <v>323</v>
      </c>
      <c r="C585" s="17"/>
      <c r="D585" s="4" t="s">
        <v>442</v>
      </c>
      <c r="E585" s="4" t="s">
        <v>113</v>
      </c>
      <c r="F585" s="4" t="s">
        <v>451</v>
      </c>
      <c r="G585" s="4" t="s">
        <v>449</v>
      </c>
      <c r="H585" s="18"/>
      <c r="I585" s="18"/>
      <c r="J585" s="18">
        <v>1</v>
      </c>
      <c r="K585" s="18"/>
      <c r="L585" s="18">
        <f t="shared" si="19"/>
        <v>1</v>
      </c>
      <c r="M585" s="19"/>
    </row>
    <row r="586" spans="1:13" x14ac:dyDescent="0.3">
      <c r="A586" s="4"/>
      <c r="B586" s="4"/>
      <c r="C586" s="17"/>
      <c r="D586" s="4"/>
      <c r="E586" s="4"/>
      <c r="F586" s="4"/>
      <c r="G586" s="4"/>
      <c r="H586" s="18"/>
      <c r="I586" s="18"/>
      <c r="J586" s="18"/>
      <c r="K586" s="18"/>
      <c r="L586" s="18"/>
      <c r="M586" s="19"/>
    </row>
    <row r="587" spans="1:13" x14ac:dyDescent="0.3">
      <c r="A587" s="4" t="s">
        <v>833</v>
      </c>
      <c r="B587" s="4" t="s">
        <v>324</v>
      </c>
      <c r="C587" s="17" t="s">
        <v>118</v>
      </c>
      <c r="D587" s="4" t="s">
        <v>46</v>
      </c>
      <c r="E587" s="4" t="s">
        <v>60</v>
      </c>
      <c r="F587" s="4" t="s">
        <v>621</v>
      </c>
      <c r="G587" s="4" t="s">
        <v>34</v>
      </c>
      <c r="H587" s="18">
        <v>1</v>
      </c>
      <c r="I587" s="18"/>
      <c r="J587" s="18"/>
      <c r="K587" s="18"/>
      <c r="L587" s="18">
        <f t="shared" si="19"/>
        <v>1</v>
      </c>
      <c r="M587" s="19"/>
    </row>
    <row r="588" spans="1:13" x14ac:dyDescent="0.3">
      <c r="A588" s="4"/>
      <c r="B588" s="4" t="s">
        <v>325</v>
      </c>
      <c r="C588" s="17"/>
      <c r="D588" s="4" t="s">
        <v>440</v>
      </c>
      <c r="E588" s="4" t="s">
        <v>113</v>
      </c>
      <c r="F588" s="4" t="s">
        <v>451</v>
      </c>
      <c r="G588" s="4" t="s">
        <v>449</v>
      </c>
      <c r="H588" s="18"/>
      <c r="I588" s="18">
        <v>1</v>
      </c>
      <c r="J588" s="18"/>
      <c r="K588" s="18"/>
      <c r="L588" s="18">
        <f t="shared" ref="L588:L601" si="20">SUM(H588:K588)</f>
        <v>1</v>
      </c>
      <c r="M588" s="19"/>
    </row>
    <row r="589" spans="1:13" x14ac:dyDescent="0.3">
      <c r="A589" s="4"/>
      <c r="B589" s="4"/>
      <c r="C589" s="17"/>
      <c r="D589" s="4"/>
      <c r="E589" s="4"/>
      <c r="F589" s="4"/>
      <c r="G589" s="4"/>
      <c r="H589" s="18"/>
      <c r="I589" s="18"/>
      <c r="J589" s="18"/>
      <c r="K589" s="18"/>
      <c r="L589" s="18"/>
      <c r="M589" s="19"/>
    </row>
    <row r="590" spans="1:13" x14ac:dyDescent="0.3">
      <c r="A590" s="4" t="s">
        <v>906</v>
      </c>
      <c r="B590" s="4" t="s">
        <v>326</v>
      </c>
      <c r="C590" s="17" t="s">
        <v>118</v>
      </c>
      <c r="D590" s="4" t="s">
        <v>46</v>
      </c>
      <c r="E590" s="4" t="s">
        <v>473</v>
      </c>
      <c r="F590" s="4" t="s">
        <v>474</v>
      </c>
      <c r="G590" s="4" t="s">
        <v>34</v>
      </c>
      <c r="H590" s="18">
        <v>1</v>
      </c>
      <c r="I590" s="18"/>
      <c r="J590" s="18"/>
      <c r="K590" s="18"/>
      <c r="L590" s="18">
        <f t="shared" si="20"/>
        <v>1</v>
      </c>
      <c r="M590" s="19"/>
    </row>
    <row r="591" spans="1:13" x14ac:dyDescent="0.3">
      <c r="A591" s="4"/>
      <c r="B591" s="4" t="s">
        <v>327</v>
      </c>
      <c r="C591" s="17"/>
      <c r="D591" s="4" t="s">
        <v>440</v>
      </c>
      <c r="E591" s="4" t="s">
        <v>473</v>
      </c>
      <c r="F591" s="4" t="s">
        <v>474</v>
      </c>
      <c r="G591" s="4" t="s">
        <v>34</v>
      </c>
      <c r="H591" s="18"/>
      <c r="I591" s="18">
        <v>1</v>
      </c>
      <c r="J591" s="18"/>
      <c r="K591" s="18"/>
      <c r="L591" s="18">
        <f t="shared" si="20"/>
        <v>1</v>
      </c>
      <c r="M591" s="19"/>
    </row>
    <row r="592" spans="1:13" x14ac:dyDescent="0.3">
      <c r="A592" s="4"/>
      <c r="B592" s="4" t="s">
        <v>328</v>
      </c>
      <c r="C592" s="17"/>
      <c r="D592" s="4" t="s">
        <v>442</v>
      </c>
      <c r="E592" s="4" t="s">
        <v>37</v>
      </c>
      <c r="F592" s="4" t="s">
        <v>37</v>
      </c>
      <c r="G592" s="4" t="s">
        <v>38</v>
      </c>
      <c r="H592" s="18"/>
      <c r="I592" s="18"/>
      <c r="J592" s="18">
        <v>1</v>
      </c>
      <c r="K592" s="18"/>
      <c r="L592" s="18">
        <f t="shared" si="20"/>
        <v>1</v>
      </c>
      <c r="M592" s="19"/>
    </row>
    <row r="593" spans="1:13" x14ac:dyDescent="0.3">
      <c r="A593" s="4"/>
      <c r="B593" s="4"/>
      <c r="C593" s="17"/>
      <c r="D593" s="4"/>
      <c r="E593" s="4"/>
      <c r="F593" s="4"/>
      <c r="G593" s="4"/>
      <c r="H593" s="18"/>
      <c r="I593" s="18"/>
      <c r="J593" s="18"/>
      <c r="K593" s="18"/>
      <c r="L593" s="18"/>
      <c r="M593" s="19"/>
    </row>
    <row r="594" spans="1:13" x14ac:dyDescent="0.3">
      <c r="A594" s="4" t="s">
        <v>907</v>
      </c>
      <c r="B594" s="4" t="s">
        <v>329</v>
      </c>
      <c r="C594" s="17" t="s">
        <v>118</v>
      </c>
      <c r="D594" s="4" t="s">
        <v>46</v>
      </c>
      <c r="E594" s="4" t="s">
        <v>464</v>
      </c>
      <c r="F594" s="4" t="s">
        <v>464</v>
      </c>
      <c r="G594" s="4" t="s">
        <v>34</v>
      </c>
      <c r="H594" s="18">
        <v>1</v>
      </c>
      <c r="I594" s="18"/>
      <c r="J594" s="18"/>
      <c r="K594" s="18"/>
      <c r="L594" s="18">
        <f t="shared" si="20"/>
        <v>1</v>
      </c>
      <c r="M594" s="19"/>
    </row>
    <row r="595" spans="1:13" x14ac:dyDescent="0.3">
      <c r="A595" s="4"/>
      <c r="B595" s="4" t="s">
        <v>141</v>
      </c>
      <c r="C595" s="17"/>
      <c r="D595" s="4" t="s">
        <v>440</v>
      </c>
      <c r="E595" s="4" t="s">
        <v>464</v>
      </c>
      <c r="F595" s="4" t="s">
        <v>464</v>
      </c>
      <c r="G595" s="4" t="s">
        <v>34</v>
      </c>
      <c r="H595" s="18"/>
      <c r="I595" s="18">
        <v>1</v>
      </c>
      <c r="J595" s="18"/>
      <c r="K595" s="18"/>
      <c r="L595" s="18">
        <f t="shared" si="20"/>
        <v>1</v>
      </c>
      <c r="M595" s="19"/>
    </row>
    <row r="596" spans="1:13" x14ac:dyDescent="0.3">
      <c r="A596" s="4"/>
      <c r="B596" s="4" t="s">
        <v>252</v>
      </c>
      <c r="C596" s="17"/>
      <c r="D596" s="4" t="s">
        <v>442</v>
      </c>
      <c r="E596" s="4" t="s">
        <v>464</v>
      </c>
      <c r="F596" s="4" t="s">
        <v>464</v>
      </c>
      <c r="G596" s="4" t="s">
        <v>34</v>
      </c>
      <c r="H596" s="18"/>
      <c r="I596" s="18"/>
      <c r="J596" s="18">
        <v>1</v>
      </c>
      <c r="K596" s="18"/>
      <c r="L596" s="18">
        <f t="shared" si="20"/>
        <v>1</v>
      </c>
      <c r="M596" s="19"/>
    </row>
    <row r="597" spans="1:13" x14ac:dyDescent="0.3">
      <c r="A597" s="4"/>
      <c r="B597" s="4"/>
      <c r="C597" s="17"/>
      <c r="D597" s="4"/>
      <c r="E597" s="4"/>
      <c r="F597" s="4"/>
      <c r="G597" s="4"/>
      <c r="H597" s="18"/>
      <c r="I597" s="18"/>
      <c r="J597" s="18"/>
      <c r="K597" s="18"/>
      <c r="L597" s="18"/>
      <c r="M597" s="19"/>
    </row>
    <row r="598" spans="1:13" s="29" customFormat="1" x14ac:dyDescent="0.2">
      <c r="A598" s="26" t="s">
        <v>908</v>
      </c>
      <c r="B598" s="26" t="s">
        <v>330</v>
      </c>
      <c r="C598" s="27" t="s">
        <v>118</v>
      </c>
      <c r="D598" s="26" t="s">
        <v>46</v>
      </c>
      <c r="E598" s="32" t="s">
        <v>113</v>
      </c>
      <c r="F598" s="32" t="s">
        <v>451</v>
      </c>
      <c r="G598" s="26" t="s">
        <v>34</v>
      </c>
      <c r="H598" s="28">
        <v>1</v>
      </c>
      <c r="I598" s="28"/>
      <c r="J598" s="28"/>
      <c r="K598" s="28"/>
      <c r="L598" s="28">
        <f t="shared" si="20"/>
        <v>1</v>
      </c>
      <c r="M598" s="28"/>
    </row>
    <row r="599" spans="1:13" x14ac:dyDescent="0.3">
      <c r="A599" s="4"/>
      <c r="B599" s="4" t="s">
        <v>130</v>
      </c>
      <c r="C599" s="17"/>
      <c r="D599" s="4" t="s">
        <v>440</v>
      </c>
      <c r="E599" s="4" t="s">
        <v>37</v>
      </c>
      <c r="F599" s="4" t="s">
        <v>37</v>
      </c>
      <c r="G599" s="4" t="s">
        <v>63</v>
      </c>
      <c r="H599" s="18"/>
      <c r="I599" s="18">
        <v>1</v>
      </c>
      <c r="J599" s="18"/>
      <c r="K599" s="18"/>
      <c r="L599" s="18">
        <f t="shared" si="20"/>
        <v>1</v>
      </c>
      <c r="M599" s="19"/>
    </row>
    <row r="600" spans="1:13" x14ac:dyDescent="0.3">
      <c r="A600" s="4"/>
      <c r="B600" s="4" t="s">
        <v>142</v>
      </c>
      <c r="C600" s="17"/>
      <c r="D600" s="4" t="s">
        <v>442</v>
      </c>
      <c r="E600" s="4" t="s">
        <v>37</v>
      </c>
      <c r="F600" s="4" t="s">
        <v>37</v>
      </c>
      <c r="G600" s="4" t="s">
        <v>63</v>
      </c>
      <c r="H600" s="18"/>
      <c r="I600" s="18"/>
      <c r="J600" s="18">
        <v>1</v>
      </c>
      <c r="K600" s="18"/>
      <c r="L600" s="18">
        <f t="shared" si="20"/>
        <v>1</v>
      </c>
      <c r="M600" s="19"/>
    </row>
    <row r="601" spans="1:13" x14ac:dyDescent="0.3">
      <c r="A601" s="4" t="s">
        <v>909</v>
      </c>
      <c r="B601" s="4" t="s">
        <v>331</v>
      </c>
      <c r="C601" s="17" t="s">
        <v>118</v>
      </c>
      <c r="D601" s="4" t="s">
        <v>46</v>
      </c>
      <c r="E601" s="4" t="s">
        <v>60</v>
      </c>
      <c r="F601" s="4" t="s">
        <v>621</v>
      </c>
      <c r="G601" s="4" t="s">
        <v>449</v>
      </c>
      <c r="H601" s="18">
        <v>1</v>
      </c>
      <c r="I601" s="18"/>
      <c r="J601" s="18"/>
      <c r="K601" s="18"/>
      <c r="L601" s="18">
        <f t="shared" si="20"/>
        <v>1</v>
      </c>
      <c r="M601" s="19"/>
    </row>
    <row r="602" spans="1:13" x14ac:dyDescent="0.3">
      <c r="A602" s="4"/>
      <c r="B602" s="4"/>
      <c r="C602" s="17"/>
      <c r="D602" s="4"/>
      <c r="E602" s="4"/>
      <c r="F602" s="4"/>
      <c r="G602" s="4"/>
      <c r="H602" s="18"/>
      <c r="I602" s="18"/>
      <c r="J602" s="18"/>
      <c r="K602" s="18"/>
      <c r="L602" s="18"/>
      <c r="M602" s="19"/>
    </row>
    <row r="603" spans="1:13" x14ac:dyDescent="0.3">
      <c r="A603" s="4">
        <v>19</v>
      </c>
      <c r="B603" s="4" t="s">
        <v>83</v>
      </c>
      <c r="C603" s="17" t="s">
        <v>117</v>
      </c>
      <c r="D603" s="4" t="s">
        <v>45</v>
      </c>
      <c r="E603" s="4" t="s">
        <v>86</v>
      </c>
      <c r="F603" s="4" t="s">
        <v>477</v>
      </c>
      <c r="G603" s="4" t="s">
        <v>34</v>
      </c>
      <c r="H603" s="18">
        <v>1</v>
      </c>
      <c r="I603" s="18"/>
      <c r="J603" s="18"/>
      <c r="K603" s="18"/>
      <c r="L603" s="18">
        <f t="shared" ref="L603:L666" si="21">SUM(H603:K603)</f>
        <v>1</v>
      </c>
      <c r="M603" s="19"/>
    </row>
    <row r="604" spans="1:13" x14ac:dyDescent="0.3">
      <c r="A604" s="4" t="s">
        <v>834</v>
      </c>
      <c r="B604" s="4" t="s">
        <v>44</v>
      </c>
      <c r="C604" s="17" t="s">
        <v>432</v>
      </c>
      <c r="D604" s="4" t="s">
        <v>441</v>
      </c>
      <c r="E604" s="4" t="s">
        <v>37</v>
      </c>
      <c r="F604" s="4" t="s">
        <v>37</v>
      </c>
      <c r="G604" s="4" t="s">
        <v>37</v>
      </c>
      <c r="H604" s="18">
        <f>1/2</f>
        <v>0.5</v>
      </c>
      <c r="I604" s="18"/>
      <c r="J604" s="18"/>
      <c r="K604" s="18">
        <f>1/2</f>
        <v>0.5</v>
      </c>
      <c r="L604" s="18">
        <f t="shared" si="21"/>
        <v>1</v>
      </c>
      <c r="M604" s="19"/>
    </row>
    <row r="605" spans="1:13" x14ac:dyDescent="0.3">
      <c r="A605" s="4"/>
      <c r="B605" s="4" t="s">
        <v>149</v>
      </c>
      <c r="C605" s="17"/>
      <c r="D605" s="4" t="s">
        <v>433</v>
      </c>
      <c r="E605" s="4" t="s">
        <v>37</v>
      </c>
      <c r="F605" s="4" t="s">
        <v>37</v>
      </c>
      <c r="G605" s="4" t="s">
        <v>52</v>
      </c>
      <c r="H605" s="18"/>
      <c r="I605" s="18">
        <v>1</v>
      </c>
      <c r="J605" s="18"/>
      <c r="K605" s="18"/>
      <c r="L605" s="18">
        <f t="shared" si="21"/>
        <v>1</v>
      </c>
      <c r="M605" s="19"/>
    </row>
    <row r="606" spans="1:13" x14ac:dyDescent="0.3">
      <c r="A606" s="4"/>
      <c r="B606" s="4" t="s">
        <v>121</v>
      </c>
      <c r="C606" s="17"/>
      <c r="D606" s="4" t="s">
        <v>440</v>
      </c>
      <c r="E606" s="4" t="s">
        <v>37</v>
      </c>
      <c r="F606" s="4" t="s">
        <v>37</v>
      </c>
      <c r="G606" s="4" t="s">
        <v>38</v>
      </c>
      <c r="H606" s="18"/>
      <c r="I606" s="18">
        <v>1</v>
      </c>
      <c r="J606" s="18"/>
      <c r="K606" s="18"/>
      <c r="L606" s="18">
        <f t="shared" si="21"/>
        <v>1</v>
      </c>
      <c r="M606" s="19"/>
    </row>
    <row r="607" spans="1:13" x14ac:dyDescent="0.3">
      <c r="A607" s="4"/>
      <c r="B607" s="4" t="s">
        <v>122</v>
      </c>
      <c r="C607" s="17"/>
      <c r="D607" s="4" t="s">
        <v>434</v>
      </c>
      <c r="E607" s="4" t="s">
        <v>37</v>
      </c>
      <c r="F607" s="4" t="s">
        <v>37</v>
      </c>
      <c r="G607" s="4" t="s">
        <v>38</v>
      </c>
      <c r="H607" s="18"/>
      <c r="I607" s="18"/>
      <c r="J607" s="18">
        <v>1</v>
      </c>
      <c r="K607" s="18"/>
      <c r="L607" s="18">
        <f t="shared" si="21"/>
        <v>1</v>
      </c>
      <c r="M607" s="19"/>
    </row>
    <row r="608" spans="1:13" x14ac:dyDescent="0.3">
      <c r="A608" s="4"/>
      <c r="B608" s="4" t="s">
        <v>156</v>
      </c>
      <c r="C608" s="17"/>
      <c r="D608" s="4" t="s">
        <v>434</v>
      </c>
      <c r="E608" s="4" t="s">
        <v>48</v>
      </c>
      <c r="F608" s="4" t="s">
        <v>8</v>
      </c>
      <c r="G608" s="4" t="s">
        <v>49</v>
      </c>
      <c r="H608" s="18"/>
      <c r="I608" s="18"/>
      <c r="J608" s="18">
        <v>1</v>
      </c>
      <c r="K608" s="18"/>
      <c r="L608" s="18">
        <f t="shared" si="21"/>
        <v>1</v>
      </c>
      <c r="M608" s="19"/>
    </row>
    <row r="609" spans="1:13" x14ac:dyDescent="0.3">
      <c r="A609" s="4"/>
      <c r="B609" s="4" t="s">
        <v>125</v>
      </c>
      <c r="C609" s="17"/>
      <c r="D609" s="4" t="s">
        <v>435</v>
      </c>
      <c r="E609" s="4" t="s">
        <v>37</v>
      </c>
      <c r="F609" s="4" t="s">
        <v>37</v>
      </c>
      <c r="G609" s="4" t="s">
        <v>38</v>
      </c>
      <c r="H609" s="18"/>
      <c r="I609" s="18"/>
      <c r="J609" s="18"/>
      <c r="K609" s="18">
        <v>1</v>
      </c>
      <c r="L609" s="18">
        <f t="shared" si="21"/>
        <v>1</v>
      </c>
      <c r="M609" s="19"/>
    </row>
    <row r="610" spans="1:13" x14ac:dyDescent="0.3">
      <c r="A610" s="4"/>
      <c r="B610" s="4" t="s">
        <v>332</v>
      </c>
      <c r="C610" s="17"/>
      <c r="D610" s="4" t="s">
        <v>440</v>
      </c>
      <c r="E610" s="4" t="s">
        <v>86</v>
      </c>
      <c r="F610" s="4" t="s">
        <v>478</v>
      </c>
      <c r="G610" s="4" t="s">
        <v>479</v>
      </c>
      <c r="H610" s="18"/>
      <c r="I610" s="18">
        <v>2</v>
      </c>
      <c r="J610" s="18"/>
      <c r="K610" s="18"/>
      <c r="L610" s="18">
        <f t="shared" si="21"/>
        <v>2</v>
      </c>
      <c r="M610" s="19"/>
    </row>
    <row r="611" spans="1:13" x14ac:dyDescent="0.3">
      <c r="A611" s="4"/>
      <c r="B611" s="4" t="s">
        <v>137</v>
      </c>
      <c r="C611" s="17"/>
      <c r="D611" s="4" t="s">
        <v>440</v>
      </c>
      <c r="E611" s="4" t="s">
        <v>86</v>
      </c>
      <c r="F611" s="4" t="s">
        <v>87</v>
      </c>
      <c r="G611" s="4" t="s">
        <v>34</v>
      </c>
      <c r="H611" s="18"/>
      <c r="I611" s="18">
        <v>2</v>
      </c>
      <c r="J611" s="18"/>
      <c r="K611" s="18"/>
      <c r="L611" s="18">
        <f t="shared" si="21"/>
        <v>2</v>
      </c>
      <c r="M611" s="19"/>
    </row>
    <row r="612" spans="1:13" x14ac:dyDescent="0.3">
      <c r="A612" s="4"/>
      <c r="B612" s="4" t="s">
        <v>333</v>
      </c>
      <c r="C612" s="17"/>
      <c r="D612" s="4" t="s">
        <v>442</v>
      </c>
      <c r="E612" s="4" t="s">
        <v>86</v>
      </c>
      <c r="F612" s="4" t="s">
        <v>480</v>
      </c>
      <c r="G612" s="4" t="s">
        <v>481</v>
      </c>
      <c r="H612" s="18"/>
      <c r="I612" s="18"/>
      <c r="J612" s="18">
        <v>1</v>
      </c>
      <c r="K612" s="18"/>
      <c r="L612" s="18">
        <f t="shared" si="21"/>
        <v>1</v>
      </c>
      <c r="M612" s="19"/>
    </row>
    <row r="613" spans="1:13" x14ac:dyDescent="0.3">
      <c r="A613" s="4"/>
      <c r="B613" s="4" t="s">
        <v>334</v>
      </c>
      <c r="C613" s="17"/>
      <c r="D613" s="4" t="s">
        <v>442</v>
      </c>
      <c r="E613" s="4" t="s">
        <v>86</v>
      </c>
      <c r="F613" s="4" t="s">
        <v>87</v>
      </c>
      <c r="G613" s="4" t="s">
        <v>34</v>
      </c>
      <c r="H613" s="18"/>
      <c r="I613" s="18"/>
      <c r="J613" s="18">
        <v>1</v>
      </c>
      <c r="K613" s="18"/>
      <c r="L613" s="18">
        <f t="shared" si="21"/>
        <v>1</v>
      </c>
      <c r="M613" s="19"/>
    </row>
    <row r="614" spans="1:13" x14ac:dyDescent="0.3">
      <c r="A614" s="4" t="s">
        <v>910</v>
      </c>
      <c r="B614" s="4" t="s">
        <v>108</v>
      </c>
      <c r="C614" s="17" t="s">
        <v>118</v>
      </c>
      <c r="D614" s="4" t="s">
        <v>445</v>
      </c>
      <c r="E614" s="4" t="s">
        <v>86</v>
      </c>
      <c r="F614" s="4" t="s">
        <v>482</v>
      </c>
      <c r="G614" s="4" t="s">
        <v>34</v>
      </c>
      <c r="H614" s="18">
        <f>1/2</f>
        <v>0.5</v>
      </c>
      <c r="I614" s="18"/>
      <c r="J614" s="18"/>
      <c r="K614" s="18">
        <f>1/2</f>
        <v>0.5</v>
      </c>
      <c r="L614" s="18">
        <f t="shared" si="21"/>
        <v>1</v>
      </c>
      <c r="M614" s="19"/>
    </row>
    <row r="615" spans="1:13" x14ac:dyDescent="0.3">
      <c r="A615" s="4" t="s">
        <v>911</v>
      </c>
      <c r="B615" s="4" t="s">
        <v>85</v>
      </c>
      <c r="C615" s="17" t="s">
        <v>118</v>
      </c>
      <c r="D615" s="4" t="s">
        <v>445</v>
      </c>
      <c r="E615" s="4" t="s">
        <v>86</v>
      </c>
      <c r="F615" s="4" t="s">
        <v>482</v>
      </c>
      <c r="G615" s="4" t="s">
        <v>34</v>
      </c>
      <c r="H615" s="18">
        <f t="shared" ref="H615:H616" si="22">1/2</f>
        <v>0.5</v>
      </c>
      <c r="I615" s="18"/>
      <c r="J615" s="18"/>
      <c r="K615" s="18">
        <f t="shared" ref="K615:K616" si="23">1/2</f>
        <v>0.5</v>
      </c>
      <c r="L615" s="18">
        <f t="shared" si="21"/>
        <v>1</v>
      </c>
      <c r="M615" s="19"/>
    </row>
    <row r="616" spans="1:13" x14ac:dyDescent="0.3">
      <c r="A616" s="4" t="s">
        <v>912</v>
      </c>
      <c r="B616" s="4" t="s">
        <v>335</v>
      </c>
      <c r="C616" s="17" t="s">
        <v>118</v>
      </c>
      <c r="D616" s="4" t="s">
        <v>445</v>
      </c>
      <c r="E616" s="4" t="s">
        <v>86</v>
      </c>
      <c r="F616" s="4" t="s">
        <v>482</v>
      </c>
      <c r="G616" s="4" t="s">
        <v>34</v>
      </c>
      <c r="H616" s="18">
        <f t="shared" si="22"/>
        <v>0.5</v>
      </c>
      <c r="I616" s="18"/>
      <c r="J616" s="18"/>
      <c r="K616" s="18">
        <f t="shared" si="23"/>
        <v>0.5</v>
      </c>
      <c r="L616" s="18">
        <f t="shared" si="21"/>
        <v>1</v>
      </c>
      <c r="M616" s="19"/>
    </row>
    <row r="617" spans="1:13" x14ac:dyDescent="0.3">
      <c r="A617" s="4" t="s">
        <v>913</v>
      </c>
      <c r="B617" s="4" t="s">
        <v>84</v>
      </c>
      <c r="C617" s="17" t="s">
        <v>118</v>
      </c>
      <c r="D617" s="4" t="s">
        <v>46</v>
      </c>
      <c r="E617" s="4" t="s">
        <v>86</v>
      </c>
      <c r="F617" s="4" t="s">
        <v>87</v>
      </c>
      <c r="G617" s="4" t="s">
        <v>34</v>
      </c>
      <c r="H617" s="18">
        <v>1</v>
      </c>
      <c r="I617" s="18"/>
      <c r="J617" s="18"/>
      <c r="K617" s="18"/>
      <c r="L617" s="18">
        <f t="shared" si="21"/>
        <v>1</v>
      </c>
      <c r="M617" s="19"/>
    </row>
    <row r="618" spans="1:13" x14ac:dyDescent="0.3">
      <c r="A618" s="4"/>
      <c r="B618" s="4"/>
      <c r="C618" s="17"/>
      <c r="D618" s="4"/>
      <c r="E618" s="4"/>
      <c r="F618" s="4"/>
      <c r="G618" s="4"/>
      <c r="H618" s="18"/>
      <c r="I618" s="18"/>
      <c r="J618" s="18"/>
      <c r="K618" s="18"/>
      <c r="L618" s="18"/>
      <c r="M618" s="19"/>
    </row>
    <row r="619" spans="1:13" x14ac:dyDescent="0.3">
      <c r="A619" s="4">
        <v>20</v>
      </c>
      <c r="B619" s="4" t="s">
        <v>336</v>
      </c>
      <c r="C619" s="17" t="s">
        <v>117</v>
      </c>
      <c r="D619" s="4" t="s">
        <v>45</v>
      </c>
      <c r="E619" s="4" t="s">
        <v>103</v>
      </c>
      <c r="F619" s="4" t="s">
        <v>103</v>
      </c>
      <c r="G619" s="4" t="s">
        <v>34</v>
      </c>
      <c r="H619" s="18">
        <v>1</v>
      </c>
      <c r="I619" s="18"/>
      <c r="J619" s="18"/>
      <c r="K619" s="18"/>
      <c r="L619" s="18">
        <f t="shared" si="21"/>
        <v>1</v>
      </c>
      <c r="M619" s="19"/>
    </row>
    <row r="620" spans="1:13" x14ac:dyDescent="0.3">
      <c r="A620" s="4" t="s">
        <v>835</v>
      </c>
      <c r="B620" s="4" t="s">
        <v>44</v>
      </c>
      <c r="C620" s="17" t="s">
        <v>432</v>
      </c>
      <c r="D620" s="4" t="s">
        <v>441</v>
      </c>
      <c r="E620" s="4" t="s">
        <v>37</v>
      </c>
      <c r="F620" s="4" t="s">
        <v>37</v>
      </c>
      <c r="G620" s="4" t="s">
        <v>37</v>
      </c>
      <c r="H620" s="18">
        <f>1/2</f>
        <v>0.5</v>
      </c>
      <c r="I620" s="18"/>
      <c r="J620" s="18"/>
      <c r="K620" s="18">
        <f>1/2</f>
        <v>0.5</v>
      </c>
      <c r="L620" s="18">
        <f t="shared" si="21"/>
        <v>1</v>
      </c>
      <c r="M620" s="19"/>
    </row>
    <row r="621" spans="1:13" x14ac:dyDescent="0.3">
      <c r="A621" s="4"/>
      <c r="B621" s="4" t="s">
        <v>121</v>
      </c>
      <c r="C621" s="17"/>
      <c r="D621" s="4" t="s">
        <v>440</v>
      </c>
      <c r="E621" s="4" t="s">
        <v>37</v>
      </c>
      <c r="F621" s="4" t="s">
        <v>37</v>
      </c>
      <c r="G621" s="4" t="s">
        <v>38</v>
      </c>
      <c r="H621" s="18"/>
      <c r="I621" s="18">
        <v>1</v>
      </c>
      <c r="J621" s="18"/>
      <c r="K621" s="18"/>
      <c r="L621" s="18">
        <f t="shared" si="21"/>
        <v>1</v>
      </c>
      <c r="M621" s="19"/>
    </row>
    <row r="622" spans="1:13" x14ac:dyDescent="0.3">
      <c r="A622" s="4"/>
      <c r="B622" s="4" t="s">
        <v>483</v>
      </c>
      <c r="C622" s="17"/>
      <c r="D622" s="4" t="s">
        <v>434</v>
      </c>
      <c r="E622" s="4" t="s">
        <v>103</v>
      </c>
      <c r="F622" s="4" t="s">
        <v>103</v>
      </c>
      <c r="G622" s="4" t="s">
        <v>34</v>
      </c>
      <c r="H622" s="18"/>
      <c r="I622" s="18"/>
      <c r="J622" s="18">
        <v>2</v>
      </c>
      <c r="K622" s="18"/>
      <c r="L622" s="18">
        <f t="shared" si="21"/>
        <v>2</v>
      </c>
      <c r="M622" s="19"/>
    </row>
    <row r="623" spans="1:13" x14ac:dyDescent="0.3">
      <c r="A623" s="4"/>
      <c r="B623" s="4" t="s">
        <v>156</v>
      </c>
      <c r="C623" s="17"/>
      <c r="D623" s="4" t="s">
        <v>434</v>
      </c>
      <c r="E623" s="4" t="s">
        <v>48</v>
      </c>
      <c r="F623" s="4" t="s">
        <v>8</v>
      </c>
      <c r="G623" s="4" t="s">
        <v>49</v>
      </c>
      <c r="H623" s="18"/>
      <c r="I623" s="18"/>
      <c r="J623" s="18">
        <v>1</v>
      </c>
      <c r="K623" s="18"/>
      <c r="L623" s="18">
        <f t="shared" si="21"/>
        <v>1</v>
      </c>
      <c r="M623" s="19"/>
    </row>
    <row r="624" spans="1:13" x14ac:dyDescent="0.3">
      <c r="A624" s="4"/>
      <c r="B624" s="4" t="s">
        <v>125</v>
      </c>
      <c r="C624" s="17"/>
      <c r="D624" s="4" t="s">
        <v>435</v>
      </c>
      <c r="E624" s="4" t="s">
        <v>37</v>
      </c>
      <c r="F624" s="4" t="s">
        <v>37</v>
      </c>
      <c r="G624" s="4" t="s">
        <v>38</v>
      </c>
      <c r="H624" s="18"/>
      <c r="I624" s="18"/>
      <c r="J624" s="18"/>
      <c r="K624" s="18">
        <v>1</v>
      </c>
      <c r="L624" s="18">
        <f t="shared" si="21"/>
        <v>1</v>
      </c>
      <c r="M624" s="19"/>
    </row>
    <row r="625" spans="1:13" x14ac:dyDescent="0.3">
      <c r="A625" s="4" t="s">
        <v>836</v>
      </c>
      <c r="B625" s="4" t="s">
        <v>337</v>
      </c>
      <c r="C625" s="17" t="s">
        <v>118</v>
      </c>
      <c r="D625" s="4" t="s">
        <v>46</v>
      </c>
      <c r="E625" s="4" t="s">
        <v>103</v>
      </c>
      <c r="F625" s="4" t="s">
        <v>103</v>
      </c>
      <c r="G625" s="4" t="s">
        <v>34</v>
      </c>
      <c r="H625" s="18">
        <v>1</v>
      </c>
      <c r="I625" s="18"/>
      <c r="J625" s="18"/>
      <c r="K625" s="18"/>
      <c r="L625" s="18">
        <f t="shared" si="21"/>
        <v>1</v>
      </c>
      <c r="M625" s="19"/>
    </row>
    <row r="626" spans="1:13" x14ac:dyDescent="0.3">
      <c r="A626" s="4"/>
      <c r="B626" s="4" t="s">
        <v>147</v>
      </c>
      <c r="C626" s="17"/>
      <c r="D626" s="4" t="s">
        <v>433</v>
      </c>
      <c r="E626" s="4" t="s">
        <v>103</v>
      </c>
      <c r="F626" s="4" t="s">
        <v>103</v>
      </c>
      <c r="G626" s="4" t="s">
        <v>34</v>
      </c>
      <c r="H626" s="18"/>
      <c r="I626" s="18">
        <v>1</v>
      </c>
      <c r="J626" s="18"/>
      <c r="K626" s="18"/>
      <c r="L626" s="18">
        <f t="shared" si="21"/>
        <v>1</v>
      </c>
      <c r="M626" s="19"/>
    </row>
    <row r="627" spans="1:13" x14ac:dyDescent="0.3">
      <c r="A627" s="4" t="s">
        <v>837</v>
      </c>
      <c r="B627" s="4" t="s">
        <v>338</v>
      </c>
      <c r="C627" s="17" t="s">
        <v>118</v>
      </c>
      <c r="D627" s="4" t="s">
        <v>46</v>
      </c>
      <c r="E627" s="4" t="s">
        <v>103</v>
      </c>
      <c r="F627" s="4" t="s">
        <v>103</v>
      </c>
      <c r="G627" s="4" t="s">
        <v>34</v>
      </c>
      <c r="H627" s="18">
        <v>1</v>
      </c>
      <c r="I627" s="18"/>
      <c r="J627" s="18"/>
      <c r="K627" s="18"/>
      <c r="L627" s="18">
        <f t="shared" si="21"/>
        <v>1</v>
      </c>
      <c r="M627" s="19"/>
    </row>
    <row r="628" spans="1:13" x14ac:dyDescent="0.3">
      <c r="A628" s="4"/>
      <c r="B628" s="4" t="s">
        <v>339</v>
      </c>
      <c r="C628" s="17"/>
      <c r="D628" s="4" t="s">
        <v>433</v>
      </c>
      <c r="E628" s="4" t="s">
        <v>103</v>
      </c>
      <c r="F628" s="4" t="s">
        <v>103</v>
      </c>
      <c r="G628" s="4" t="s">
        <v>34</v>
      </c>
      <c r="H628" s="18"/>
      <c r="I628" s="18">
        <v>1</v>
      </c>
      <c r="J628" s="18"/>
      <c r="K628" s="18"/>
      <c r="L628" s="18">
        <f t="shared" si="21"/>
        <v>1</v>
      </c>
      <c r="M628" s="19"/>
    </row>
    <row r="629" spans="1:13" x14ac:dyDescent="0.3">
      <c r="A629" s="4" t="s">
        <v>838</v>
      </c>
      <c r="B629" s="4" t="s">
        <v>340</v>
      </c>
      <c r="C629" s="17" t="s">
        <v>118</v>
      </c>
      <c r="D629" s="4" t="s">
        <v>46</v>
      </c>
      <c r="E629" s="4" t="s">
        <v>103</v>
      </c>
      <c r="F629" s="4" t="s">
        <v>103</v>
      </c>
      <c r="G629" s="4" t="s">
        <v>887</v>
      </c>
      <c r="H629" s="18">
        <v>1</v>
      </c>
      <c r="I629" s="18"/>
      <c r="J629" s="18"/>
      <c r="K629" s="18"/>
      <c r="L629" s="18">
        <f t="shared" si="21"/>
        <v>1</v>
      </c>
      <c r="M629" s="19"/>
    </row>
    <row r="630" spans="1:13" x14ac:dyDescent="0.3">
      <c r="A630" s="4" t="s">
        <v>914</v>
      </c>
      <c r="B630" s="4" t="s">
        <v>341</v>
      </c>
      <c r="C630" s="17" t="s">
        <v>430</v>
      </c>
      <c r="D630" s="4" t="s">
        <v>51</v>
      </c>
      <c r="E630" s="4" t="s">
        <v>103</v>
      </c>
      <c r="F630" s="4" t="s">
        <v>103</v>
      </c>
      <c r="G630" s="4" t="s">
        <v>34</v>
      </c>
      <c r="H630" s="18">
        <v>1</v>
      </c>
      <c r="I630" s="18"/>
      <c r="J630" s="18"/>
      <c r="K630" s="18"/>
      <c r="L630" s="18">
        <f t="shared" si="21"/>
        <v>1</v>
      </c>
      <c r="M630" s="19"/>
    </row>
    <row r="631" spans="1:13" x14ac:dyDescent="0.3">
      <c r="A631" s="4"/>
      <c r="B631" s="4" t="s">
        <v>145</v>
      </c>
      <c r="C631" s="17"/>
      <c r="D631" s="4" t="s">
        <v>433</v>
      </c>
      <c r="E631" s="4" t="s">
        <v>103</v>
      </c>
      <c r="F631" s="4" t="s">
        <v>103</v>
      </c>
      <c r="G631" s="4" t="s">
        <v>887</v>
      </c>
      <c r="H631" s="18"/>
      <c r="I631" s="18">
        <v>1</v>
      </c>
      <c r="J631" s="18"/>
      <c r="K631" s="18"/>
      <c r="L631" s="18">
        <f t="shared" si="21"/>
        <v>1</v>
      </c>
      <c r="M631" s="19"/>
    </row>
    <row r="632" spans="1:13" x14ac:dyDescent="0.3">
      <c r="A632" s="4"/>
      <c r="B632" s="4" t="s">
        <v>342</v>
      </c>
      <c r="C632" s="17"/>
      <c r="D632" s="4" t="s">
        <v>440</v>
      </c>
      <c r="E632" s="4" t="s">
        <v>103</v>
      </c>
      <c r="F632" s="4" t="s">
        <v>103</v>
      </c>
      <c r="G632" s="4" t="s">
        <v>34</v>
      </c>
      <c r="H632" s="18"/>
      <c r="I632" s="18">
        <v>1</v>
      </c>
      <c r="J632" s="18"/>
      <c r="K632" s="18"/>
      <c r="L632" s="18">
        <f t="shared" si="21"/>
        <v>1</v>
      </c>
      <c r="M632" s="19"/>
    </row>
    <row r="633" spans="1:13" x14ac:dyDescent="0.3">
      <c r="A633" s="4"/>
      <c r="B633" s="4" t="s">
        <v>343</v>
      </c>
      <c r="C633" s="17"/>
      <c r="D633" s="4" t="s">
        <v>434</v>
      </c>
      <c r="E633" s="4" t="s">
        <v>103</v>
      </c>
      <c r="F633" s="4" t="s">
        <v>103</v>
      </c>
      <c r="G633" s="4" t="s">
        <v>34</v>
      </c>
      <c r="H633" s="18"/>
      <c r="I633" s="18"/>
      <c r="J633" s="18">
        <v>1</v>
      </c>
      <c r="K633" s="18"/>
      <c r="L633" s="18">
        <f t="shared" si="21"/>
        <v>1</v>
      </c>
      <c r="M633" s="19"/>
    </row>
    <row r="634" spans="1:13" x14ac:dyDescent="0.3">
      <c r="A634" s="4"/>
      <c r="B634" s="4" t="s">
        <v>125</v>
      </c>
      <c r="C634" s="17"/>
      <c r="D634" s="4" t="s">
        <v>435</v>
      </c>
      <c r="E634" s="4" t="s">
        <v>37</v>
      </c>
      <c r="F634" s="4" t="s">
        <v>37</v>
      </c>
      <c r="G634" s="4" t="s">
        <v>38</v>
      </c>
      <c r="H634" s="18"/>
      <c r="I634" s="18"/>
      <c r="J634" s="18"/>
      <c r="K634" s="18">
        <v>1</v>
      </c>
      <c r="L634" s="18">
        <f t="shared" si="21"/>
        <v>1</v>
      </c>
      <c r="M634" s="19"/>
    </row>
    <row r="635" spans="1:13" x14ac:dyDescent="0.3">
      <c r="A635" s="4"/>
      <c r="B635" s="4"/>
      <c r="C635" s="17"/>
      <c r="D635" s="4"/>
      <c r="E635" s="4"/>
      <c r="F635" s="4"/>
      <c r="G635" s="4"/>
      <c r="H635" s="18"/>
      <c r="I635" s="18"/>
      <c r="J635" s="18"/>
      <c r="K635" s="18"/>
      <c r="L635" s="18"/>
      <c r="M635" s="19"/>
    </row>
    <row r="636" spans="1:13" x14ac:dyDescent="0.3">
      <c r="A636" s="4">
        <v>21</v>
      </c>
      <c r="B636" s="4" t="s">
        <v>344</v>
      </c>
      <c r="C636" s="17" t="s">
        <v>117</v>
      </c>
      <c r="D636" s="4" t="s">
        <v>45</v>
      </c>
      <c r="E636" s="4" t="s">
        <v>48</v>
      </c>
      <c r="F636" s="4" t="s">
        <v>88</v>
      </c>
      <c r="G636" s="4" t="s">
        <v>34</v>
      </c>
      <c r="H636" s="18">
        <v>1</v>
      </c>
      <c r="I636" s="18"/>
      <c r="J636" s="18"/>
      <c r="K636" s="18"/>
      <c r="L636" s="18">
        <f t="shared" si="21"/>
        <v>1</v>
      </c>
      <c r="M636" s="19"/>
    </row>
    <row r="637" spans="1:13" x14ac:dyDescent="0.3">
      <c r="A637" s="4" t="s">
        <v>839</v>
      </c>
      <c r="B637" s="4" t="s">
        <v>44</v>
      </c>
      <c r="C637" s="17" t="s">
        <v>432</v>
      </c>
      <c r="D637" s="4" t="s">
        <v>441</v>
      </c>
      <c r="E637" s="4" t="s">
        <v>37</v>
      </c>
      <c r="F637" s="4" t="s">
        <v>37</v>
      </c>
      <c r="G637" s="4" t="s">
        <v>37</v>
      </c>
      <c r="H637" s="18">
        <f>1/2</f>
        <v>0.5</v>
      </c>
      <c r="I637" s="18"/>
      <c r="J637" s="18"/>
      <c r="K637" s="18">
        <f>1/2</f>
        <v>0.5</v>
      </c>
      <c r="L637" s="18">
        <f t="shared" si="21"/>
        <v>1</v>
      </c>
      <c r="M637" s="19"/>
    </row>
    <row r="638" spans="1:13" x14ac:dyDescent="0.3">
      <c r="A638" s="4"/>
      <c r="B638" s="4" t="s">
        <v>121</v>
      </c>
      <c r="C638" s="17"/>
      <c r="D638" s="4" t="s">
        <v>440</v>
      </c>
      <c r="E638" s="4" t="s">
        <v>37</v>
      </c>
      <c r="F638" s="4" t="s">
        <v>37</v>
      </c>
      <c r="G638" s="4" t="s">
        <v>38</v>
      </c>
      <c r="H638" s="18"/>
      <c r="I638" s="18">
        <v>1</v>
      </c>
      <c r="J638" s="18"/>
      <c r="K638" s="18"/>
      <c r="L638" s="18">
        <f t="shared" si="21"/>
        <v>1</v>
      </c>
      <c r="M638" s="19"/>
    </row>
    <row r="639" spans="1:13" x14ac:dyDescent="0.3">
      <c r="A639" s="4"/>
      <c r="B639" s="4" t="s">
        <v>122</v>
      </c>
      <c r="C639" s="17"/>
      <c r="D639" s="4" t="s">
        <v>434</v>
      </c>
      <c r="E639" s="4" t="s">
        <v>37</v>
      </c>
      <c r="F639" s="4" t="s">
        <v>37</v>
      </c>
      <c r="G639" s="4" t="s">
        <v>38</v>
      </c>
      <c r="H639" s="18"/>
      <c r="I639" s="18"/>
      <c r="J639" s="18">
        <v>1</v>
      </c>
      <c r="K639" s="18"/>
      <c r="L639" s="18">
        <f t="shared" si="21"/>
        <v>1</v>
      </c>
      <c r="M639" s="19"/>
    </row>
    <row r="640" spans="1:13" x14ac:dyDescent="0.3">
      <c r="A640" s="4"/>
      <c r="B640" s="4" t="s">
        <v>156</v>
      </c>
      <c r="C640" s="17"/>
      <c r="D640" s="4" t="s">
        <v>434</v>
      </c>
      <c r="E640" s="4" t="s">
        <v>48</v>
      </c>
      <c r="F640" s="4" t="s">
        <v>8</v>
      </c>
      <c r="G640" s="4" t="s">
        <v>49</v>
      </c>
      <c r="H640" s="18"/>
      <c r="I640" s="18"/>
      <c r="J640" s="18">
        <v>1</v>
      </c>
      <c r="K640" s="18"/>
      <c r="L640" s="18">
        <f t="shared" si="21"/>
        <v>1</v>
      </c>
      <c r="M640" s="19"/>
    </row>
    <row r="641" spans="1:13" x14ac:dyDescent="0.3">
      <c r="A641" s="4"/>
      <c r="B641" s="4" t="s">
        <v>125</v>
      </c>
      <c r="C641" s="17"/>
      <c r="D641" s="4" t="s">
        <v>435</v>
      </c>
      <c r="E641" s="4" t="s">
        <v>37</v>
      </c>
      <c r="F641" s="4" t="s">
        <v>37</v>
      </c>
      <c r="G641" s="4" t="s">
        <v>38</v>
      </c>
      <c r="H641" s="18"/>
      <c r="I641" s="18"/>
      <c r="J641" s="18"/>
      <c r="K641" s="18">
        <v>1</v>
      </c>
      <c r="L641" s="18">
        <f t="shared" si="21"/>
        <v>1</v>
      </c>
      <c r="M641" s="19"/>
    </row>
    <row r="642" spans="1:13" x14ac:dyDescent="0.3">
      <c r="A642" s="4"/>
      <c r="B642" s="4"/>
      <c r="C642" s="17"/>
      <c r="D642" s="4"/>
      <c r="E642" s="4"/>
      <c r="F642" s="4"/>
      <c r="G642" s="4"/>
      <c r="H642" s="18"/>
      <c r="I642" s="18"/>
      <c r="J642" s="18"/>
      <c r="K642" s="18"/>
      <c r="L642" s="18"/>
      <c r="M642" s="19"/>
    </row>
    <row r="643" spans="1:13" x14ac:dyDescent="0.3">
      <c r="A643" s="4" t="s">
        <v>840</v>
      </c>
      <c r="B643" s="4" t="s">
        <v>345</v>
      </c>
      <c r="C643" s="17" t="s">
        <v>118</v>
      </c>
      <c r="D643" s="4" t="s">
        <v>46</v>
      </c>
      <c r="E643" s="4" t="s">
        <v>48</v>
      </c>
      <c r="F643" s="4" t="s">
        <v>88</v>
      </c>
      <c r="G643" s="4" t="s">
        <v>34</v>
      </c>
      <c r="H643" s="18">
        <v>1</v>
      </c>
      <c r="I643" s="18"/>
      <c r="J643" s="18"/>
      <c r="K643" s="18"/>
      <c r="L643" s="18">
        <f t="shared" si="21"/>
        <v>1</v>
      </c>
      <c r="M643" s="19"/>
    </row>
    <row r="644" spans="1:13" x14ac:dyDescent="0.3">
      <c r="A644" s="4" t="s">
        <v>915</v>
      </c>
      <c r="B644" s="4" t="s">
        <v>346</v>
      </c>
      <c r="C644" s="17" t="s">
        <v>430</v>
      </c>
      <c r="D644" s="4" t="s">
        <v>51</v>
      </c>
      <c r="E644" s="4" t="s">
        <v>48</v>
      </c>
      <c r="F644" s="4" t="s">
        <v>88</v>
      </c>
      <c r="G644" s="4" t="s">
        <v>34</v>
      </c>
      <c r="H644" s="18">
        <v>1</v>
      </c>
      <c r="I644" s="18"/>
      <c r="J644" s="18"/>
      <c r="K644" s="18"/>
      <c r="L644" s="18">
        <f t="shared" si="21"/>
        <v>1</v>
      </c>
      <c r="M644" s="19"/>
    </row>
    <row r="645" spans="1:13" x14ac:dyDescent="0.3">
      <c r="A645" s="4" t="s">
        <v>916</v>
      </c>
      <c r="B645" s="4" t="s">
        <v>347</v>
      </c>
      <c r="C645" s="17" t="s">
        <v>431</v>
      </c>
      <c r="D645" s="4" t="s">
        <v>57</v>
      </c>
      <c r="E645" s="4" t="s">
        <v>48</v>
      </c>
      <c r="F645" s="4" t="s">
        <v>88</v>
      </c>
      <c r="G645" s="4" t="s">
        <v>34</v>
      </c>
      <c r="H645" s="18">
        <v>1</v>
      </c>
      <c r="I645" s="18"/>
      <c r="J645" s="18"/>
      <c r="K645" s="18"/>
      <c r="L645" s="18">
        <f t="shared" si="21"/>
        <v>1</v>
      </c>
      <c r="M645" s="19"/>
    </row>
    <row r="646" spans="1:13" x14ac:dyDescent="0.3">
      <c r="A646" s="4" t="s">
        <v>917</v>
      </c>
      <c r="B646" s="4" t="s">
        <v>348</v>
      </c>
      <c r="C646" s="17" t="s">
        <v>430</v>
      </c>
      <c r="D646" s="4" t="s">
        <v>51</v>
      </c>
      <c r="E646" s="4" t="s">
        <v>48</v>
      </c>
      <c r="F646" s="4" t="s">
        <v>88</v>
      </c>
      <c r="G646" s="4" t="s">
        <v>34</v>
      </c>
      <c r="H646" s="18">
        <v>1</v>
      </c>
      <c r="I646" s="18"/>
      <c r="J646" s="18"/>
      <c r="K646" s="18"/>
      <c r="L646" s="18">
        <f t="shared" si="21"/>
        <v>1</v>
      </c>
      <c r="M646" s="19"/>
    </row>
    <row r="647" spans="1:13" x14ac:dyDescent="0.3">
      <c r="A647" s="4"/>
      <c r="B647" s="4" t="s">
        <v>349</v>
      </c>
      <c r="C647" s="17"/>
      <c r="D647" s="4" t="s">
        <v>440</v>
      </c>
      <c r="E647" s="4" t="s">
        <v>48</v>
      </c>
      <c r="F647" s="4" t="s">
        <v>88</v>
      </c>
      <c r="G647" s="4" t="s">
        <v>34</v>
      </c>
      <c r="H647" s="18"/>
      <c r="I647" s="18">
        <v>1</v>
      </c>
      <c r="J647" s="18"/>
      <c r="K647" s="18"/>
      <c r="L647" s="18">
        <f t="shared" si="21"/>
        <v>1</v>
      </c>
      <c r="M647" s="19"/>
    </row>
    <row r="648" spans="1:13" x14ac:dyDescent="0.3">
      <c r="A648" s="4"/>
      <c r="B648" s="4" t="s">
        <v>350</v>
      </c>
      <c r="C648" s="17"/>
      <c r="D648" s="4" t="s">
        <v>434</v>
      </c>
      <c r="E648" s="4" t="s">
        <v>48</v>
      </c>
      <c r="F648" s="4" t="s">
        <v>88</v>
      </c>
      <c r="G648" s="4" t="s">
        <v>34</v>
      </c>
      <c r="H648" s="18"/>
      <c r="I648" s="18"/>
      <c r="J648" s="18">
        <v>1</v>
      </c>
      <c r="K648" s="18"/>
      <c r="L648" s="18">
        <f t="shared" si="21"/>
        <v>1</v>
      </c>
      <c r="M648" s="19"/>
    </row>
    <row r="649" spans="1:13" x14ac:dyDescent="0.3">
      <c r="A649" s="4"/>
      <c r="B649" s="4" t="s">
        <v>351</v>
      </c>
      <c r="C649" s="17"/>
      <c r="D649" s="4" t="s">
        <v>440</v>
      </c>
      <c r="E649" s="4" t="s">
        <v>48</v>
      </c>
      <c r="F649" s="4" t="s">
        <v>88</v>
      </c>
      <c r="G649" s="4" t="s">
        <v>34</v>
      </c>
      <c r="H649" s="18"/>
      <c r="I649" s="18">
        <v>1</v>
      </c>
      <c r="J649" s="18"/>
      <c r="K649" s="18"/>
      <c r="L649" s="18">
        <f t="shared" si="21"/>
        <v>1</v>
      </c>
      <c r="M649" s="19"/>
    </row>
    <row r="650" spans="1:13" x14ac:dyDescent="0.3">
      <c r="A650" s="4"/>
      <c r="B650" s="4" t="s">
        <v>352</v>
      </c>
      <c r="C650" s="17"/>
      <c r="D650" s="4" t="s">
        <v>434</v>
      </c>
      <c r="E650" s="4" t="s">
        <v>48</v>
      </c>
      <c r="F650" s="4" t="s">
        <v>88</v>
      </c>
      <c r="G650" s="4" t="s">
        <v>34</v>
      </c>
      <c r="H650" s="18"/>
      <c r="I650" s="18"/>
      <c r="J650" s="18">
        <v>1</v>
      </c>
      <c r="K650" s="18"/>
      <c r="L650" s="18">
        <f t="shared" si="21"/>
        <v>1</v>
      </c>
      <c r="M650" s="19"/>
    </row>
    <row r="651" spans="1:13" x14ac:dyDescent="0.3">
      <c r="A651" s="4"/>
      <c r="B651" s="4" t="s">
        <v>127</v>
      </c>
      <c r="C651" s="17"/>
      <c r="D651" s="4" t="s">
        <v>440</v>
      </c>
      <c r="E651" s="4" t="s">
        <v>48</v>
      </c>
      <c r="F651" s="4" t="s">
        <v>8</v>
      </c>
      <c r="G651" s="4" t="s">
        <v>49</v>
      </c>
      <c r="H651" s="18"/>
      <c r="I651" s="18">
        <v>1</v>
      </c>
      <c r="J651" s="18"/>
      <c r="K651" s="18"/>
      <c r="L651" s="18">
        <f t="shared" si="21"/>
        <v>1</v>
      </c>
      <c r="M651" s="19"/>
    </row>
    <row r="652" spans="1:13" x14ac:dyDescent="0.3">
      <c r="A652" s="4" t="s">
        <v>841</v>
      </c>
      <c r="B652" s="4" t="s">
        <v>353</v>
      </c>
      <c r="C652" s="17" t="s">
        <v>118</v>
      </c>
      <c r="D652" s="4" t="s">
        <v>46</v>
      </c>
      <c r="E652" s="4" t="s">
        <v>48</v>
      </c>
      <c r="F652" s="4" t="s">
        <v>88</v>
      </c>
      <c r="G652" s="4" t="s">
        <v>34</v>
      </c>
      <c r="H652" s="18">
        <v>1</v>
      </c>
      <c r="I652" s="18"/>
      <c r="J652" s="18"/>
      <c r="K652" s="18"/>
      <c r="L652" s="18">
        <f t="shared" si="21"/>
        <v>1</v>
      </c>
      <c r="M652" s="19"/>
    </row>
    <row r="653" spans="1:13" x14ac:dyDescent="0.3">
      <c r="A653" s="4" t="s">
        <v>918</v>
      </c>
      <c r="B653" s="4" t="s">
        <v>92</v>
      </c>
      <c r="C653" s="17" t="s">
        <v>430</v>
      </c>
      <c r="D653" s="4" t="s">
        <v>51</v>
      </c>
      <c r="E653" s="4" t="s">
        <v>48</v>
      </c>
      <c r="F653" s="4" t="s">
        <v>88</v>
      </c>
      <c r="G653" s="4" t="s">
        <v>34</v>
      </c>
      <c r="H653" s="18">
        <v>1</v>
      </c>
      <c r="I653" s="18"/>
      <c r="J653" s="18"/>
      <c r="K653" s="18"/>
      <c r="L653" s="18">
        <f t="shared" si="21"/>
        <v>1</v>
      </c>
      <c r="M653" s="19"/>
    </row>
    <row r="654" spans="1:13" x14ac:dyDescent="0.3">
      <c r="A654" s="4" t="s">
        <v>919</v>
      </c>
      <c r="B654" s="4" t="s">
        <v>354</v>
      </c>
      <c r="C654" s="17" t="s">
        <v>431</v>
      </c>
      <c r="D654" s="4" t="s">
        <v>57</v>
      </c>
      <c r="E654" s="4" t="s">
        <v>48</v>
      </c>
      <c r="F654" s="4" t="s">
        <v>88</v>
      </c>
      <c r="G654" s="4" t="s">
        <v>34</v>
      </c>
      <c r="H654" s="18">
        <v>1</v>
      </c>
      <c r="I654" s="18"/>
      <c r="J654" s="18"/>
      <c r="K654" s="18"/>
      <c r="L654" s="18">
        <f t="shared" si="21"/>
        <v>1</v>
      </c>
      <c r="M654" s="19"/>
    </row>
    <row r="655" spans="1:13" x14ac:dyDescent="0.3">
      <c r="A655" s="4" t="s">
        <v>920</v>
      </c>
      <c r="B655" s="4" t="s">
        <v>91</v>
      </c>
      <c r="C655" s="17" t="s">
        <v>430</v>
      </c>
      <c r="D655" s="4" t="s">
        <v>51</v>
      </c>
      <c r="E655" s="4" t="s">
        <v>48</v>
      </c>
      <c r="F655" s="4" t="s">
        <v>88</v>
      </c>
      <c r="G655" s="4" t="s">
        <v>34</v>
      </c>
      <c r="H655" s="18">
        <v>1</v>
      </c>
      <c r="I655" s="18"/>
      <c r="J655" s="18"/>
      <c r="K655" s="18"/>
      <c r="L655" s="18">
        <f t="shared" si="21"/>
        <v>1</v>
      </c>
      <c r="M655" s="19"/>
    </row>
    <row r="656" spans="1:13" x14ac:dyDescent="0.3">
      <c r="A656" s="4"/>
      <c r="B656" s="4" t="s">
        <v>355</v>
      </c>
      <c r="C656" s="17"/>
      <c r="D656" s="4" t="s">
        <v>440</v>
      </c>
      <c r="E656" s="4" t="s">
        <v>48</v>
      </c>
      <c r="F656" s="4" t="s">
        <v>88</v>
      </c>
      <c r="G656" s="4" t="s">
        <v>34</v>
      </c>
      <c r="H656" s="18"/>
      <c r="I656" s="18">
        <v>1</v>
      </c>
      <c r="J656" s="18"/>
      <c r="K656" s="18"/>
      <c r="L656" s="18">
        <f t="shared" si="21"/>
        <v>1</v>
      </c>
      <c r="M656" s="19"/>
    </row>
    <row r="657" spans="1:13" x14ac:dyDescent="0.3">
      <c r="A657" s="4"/>
      <c r="B657" s="4" t="s">
        <v>351</v>
      </c>
      <c r="C657" s="17"/>
      <c r="D657" s="4" t="s">
        <v>440</v>
      </c>
      <c r="E657" s="4" t="s">
        <v>48</v>
      </c>
      <c r="F657" s="4" t="s">
        <v>88</v>
      </c>
      <c r="G657" s="4" t="s">
        <v>34</v>
      </c>
      <c r="H657" s="18"/>
      <c r="I657" s="18">
        <v>2</v>
      </c>
      <c r="J657" s="18"/>
      <c r="K657" s="18"/>
      <c r="L657" s="18">
        <f t="shared" si="21"/>
        <v>2</v>
      </c>
      <c r="M657" s="19"/>
    </row>
    <row r="658" spans="1:13" x14ac:dyDescent="0.3">
      <c r="A658" s="4"/>
      <c r="B658" s="4" t="s">
        <v>356</v>
      </c>
      <c r="C658" s="17"/>
      <c r="D658" s="4" t="s">
        <v>434</v>
      </c>
      <c r="E658" s="4" t="s">
        <v>48</v>
      </c>
      <c r="F658" s="4" t="s">
        <v>88</v>
      </c>
      <c r="G658" s="4" t="s">
        <v>34</v>
      </c>
      <c r="H658" s="18"/>
      <c r="I658" s="18"/>
      <c r="J658" s="18">
        <v>1</v>
      </c>
      <c r="K658" s="18"/>
      <c r="L658" s="18">
        <f t="shared" si="21"/>
        <v>1</v>
      </c>
      <c r="M658" s="19"/>
    </row>
    <row r="659" spans="1:13" x14ac:dyDescent="0.3">
      <c r="A659" s="4"/>
      <c r="B659" s="4" t="s">
        <v>127</v>
      </c>
      <c r="C659" s="17"/>
      <c r="D659" s="4" t="s">
        <v>440</v>
      </c>
      <c r="E659" s="4" t="s">
        <v>48</v>
      </c>
      <c r="F659" s="4" t="s">
        <v>8</v>
      </c>
      <c r="G659" s="4" t="s">
        <v>49</v>
      </c>
      <c r="H659" s="18"/>
      <c r="I659" s="18">
        <v>1</v>
      </c>
      <c r="J659" s="18"/>
      <c r="K659" s="18"/>
      <c r="L659" s="18">
        <f t="shared" si="21"/>
        <v>1</v>
      </c>
      <c r="M659" s="19"/>
    </row>
    <row r="660" spans="1:13" x14ac:dyDescent="0.3">
      <c r="A660" s="4" t="s">
        <v>842</v>
      </c>
      <c r="B660" s="4" t="s">
        <v>357</v>
      </c>
      <c r="C660" s="17" t="s">
        <v>118</v>
      </c>
      <c r="D660" s="4" t="s">
        <v>46</v>
      </c>
      <c r="E660" s="4" t="s">
        <v>48</v>
      </c>
      <c r="F660" s="4" t="s">
        <v>88</v>
      </c>
      <c r="G660" s="4" t="s">
        <v>34</v>
      </c>
      <c r="H660" s="18">
        <v>1</v>
      </c>
      <c r="I660" s="18"/>
      <c r="J660" s="18"/>
      <c r="K660" s="18"/>
      <c r="L660" s="18">
        <f t="shared" si="21"/>
        <v>1</v>
      </c>
      <c r="M660" s="19"/>
    </row>
    <row r="661" spans="1:13" x14ac:dyDescent="0.3">
      <c r="A661" s="4" t="s">
        <v>921</v>
      </c>
      <c r="B661" s="4" t="s">
        <v>358</v>
      </c>
      <c r="C661" s="17" t="s">
        <v>430</v>
      </c>
      <c r="D661" s="4" t="s">
        <v>51</v>
      </c>
      <c r="E661" s="4" t="s">
        <v>48</v>
      </c>
      <c r="F661" s="4" t="s">
        <v>88</v>
      </c>
      <c r="G661" s="4" t="s">
        <v>34</v>
      </c>
      <c r="H661" s="18">
        <v>1</v>
      </c>
      <c r="I661" s="18"/>
      <c r="J661" s="18"/>
      <c r="K661" s="18"/>
      <c r="L661" s="18">
        <f t="shared" si="21"/>
        <v>1</v>
      </c>
      <c r="M661" s="19"/>
    </row>
    <row r="662" spans="1:13" x14ac:dyDescent="0.3">
      <c r="A662" s="4" t="s">
        <v>922</v>
      </c>
      <c r="B662" s="4" t="s">
        <v>359</v>
      </c>
      <c r="C662" s="17" t="s">
        <v>431</v>
      </c>
      <c r="D662" s="4" t="s">
        <v>57</v>
      </c>
      <c r="E662" s="4" t="s">
        <v>48</v>
      </c>
      <c r="F662" s="4" t="s">
        <v>88</v>
      </c>
      <c r="G662" s="4" t="s">
        <v>34</v>
      </c>
      <c r="H662" s="18">
        <v>1</v>
      </c>
      <c r="I662" s="18"/>
      <c r="J662" s="18"/>
      <c r="K662" s="18"/>
      <c r="L662" s="18">
        <f t="shared" si="21"/>
        <v>1</v>
      </c>
      <c r="M662" s="19"/>
    </row>
    <row r="663" spans="1:13" x14ac:dyDescent="0.3">
      <c r="A663" s="4" t="s">
        <v>923</v>
      </c>
      <c r="B663" s="4" t="s">
        <v>360</v>
      </c>
      <c r="C663" s="17" t="s">
        <v>430</v>
      </c>
      <c r="D663" s="4" t="s">
        <v>51</v>
      </c>
      <c r="E663" s="4" t="s">
        <v>48</v>
      </c>
      <c r="F663" s="4" t="s">
        <v>88</v>
      </c>
      <c r="G663" s="4" t="s">
        <v>34</v>
      </c>
      <c r="H663" s="18">
        <v>1</v>
      </c>
      <c r="I663" s="18"/>
      <c r="J663" s="18"/>
      <c r="K663" s="18"/>
      <c r="L663" s="18">
        <f t="shared" si="21"/>
        <v>1</v>
      </c>
      <c r="M663" s="19"/>
    </row>
    <row r="664" spans="1:13" x14ac:dyDescent="0.3">
      <c r="A664" s="4"/>
      <c r="B664" s="4" t="s">
        <v>361</v>
      </c>
      <c r="C664" s="17"/>
      <c r="D664" s="4" t="s">
        <v>433</v>
      </c>
      <c r="E664" s="4" t="s">
        <v>48</v>
      </c>
      <c r="F664" s="4" t="s">
        <v>88</v>
      </c>
      <c r="G664" s="4" t="s">
        <v>34</v>
      </c>
      <c r="H664" s="18"/>
      <c r="I664" s="18">
        <v>1</v>
      </c>
      <c r="J664" s="18"/>
      <c r="K664" s="18"/>
      <c r="L664" s="18">
        <f t="shared" si="21"/>
        <v>1</v>
      </c>
      <c r="M664" s="19"/>
    </row>
    <row r="665" spans="1:13" x14ac:dyDescent="0.3">
      <c r="A665" s="4"/>
      <c r="B665" s="4" t="s">
        <v>362</v>
      </c>
      <c r="C665" s="17"/>
      <c r="D665" s="4" t="s">
        <v>440</v>
      </c>
      <c r="E665" s="4" t="s">
        <v>48</v>
      </c>
      <c r="F665" s="4" t="s">
        <v>88</v>
      </c>
      <c r="G665" s="4" t="s">
        <v>34</v>
      </c>
      <c r="H665" s="18"/>
      <c r="I665" s="18">
        <v>1</v>
      </c>
      <c r="J665" s="18"/>
      <c r="K665" s="18"/>
      <c r="L665" s="18">
        <f t="shared" si="21"/>
        <v>1</v>
      </c>
      <c r="M665" s="19"/>
    </row>
    <row r="666" spans="1:13" x14ac:dyDescent="0.3">
      <c r="A666" s="4"/>
      <c r="B666" s="4" t="s">
        <v>363</v>
      </c>
      <c r="C666" s="17"/>
      <c r="D666" s="4" t="s">
        <v>442</v>
      </c>
      <c r="E666" s="4" t="s">
        <v>48</v>
      </c>
      <c r="F666" s="4" t="s">
        <v>88</v>
      </c>
      <c r="G666" s="4" t="s">
        <v>34</v>
      </c>
      <c r="H666" s="18"/>
      <c r="I666" s="18"/>
      <c r="J666" s="18">
        <v>1</v>
      </c>
      <c r="K666" s="18"/>
      <c r="L666" s="18">
        <f t="shared" si="21"/>
        <v>1</v>
      </c>
      <c r="M666" s="19"/>
    </row>
    <row r="667" spans="1:13" x14ac:dyDescent="0.3">
      <c r="A667" s="4"/>
      <c r="B667" s="4" t="s">
        <v>364</v>
      </c>
      <c r="C667" s="17"/>
      <c r="D667" s="4" t="s">
        <v>435</v>
      </c>
      <c r="E667" s="4" t="s">
        <v>48</v>
      </c>
      <c r="F667" s="4" t="s">
        <v>88</v>
      </c>
      <c r="G667" s="4" t="s">
        <v>34</v>
      </c>
      <c r="H667" s="18"/>
      <c r="I667" s="18"/>
      <c r="J667" s="18"/>
      <c r="K667" s="18">
        <v>1</v>
      </c>
      <c r="L667" s="18">
        <f t="shared" ref="L667:L732" si="24">SUM(H667:K667)</f>
        <v>1</v>
      </c>
      <c r="M667" s="19"/>
    </row>
    <row r="668" spans="1:13" x14ac:dyDescent="0.3">
      <c r="A668" s="4"/>
      <c r="B668" s="4" t="s">
        <v>351</v>
      </c>
      <c r="C668" s="17"/>
      <c r="D668" s="4" t="s">
        <v>440</v>
      </c>
      <c r="E668" s="4" t="s">
        <v>48</v>
      </c>
      <c r="F668" s="4" t="s">
        <v>88</v>
      </c>
      <c r="G668" s="4" t="s">
        <v>34</v>
      </c>
      <c r="H668" s="18"/>
      <c r="I668" s="18">
        <v>1</v>
      </c>
      <c r="J668" s="18"/>
      <c r="K668" s="18"/>
      <c r="L668" s="18">
        <f t="shared" si="24"/>
        <v>1</v>
      </c>
      <c r="M668" s="19"/>
    </row>
    <row r="669" spans="1:13" x14ac:dyDescent="0.3">
      <c r="A669" s="4"/>
      <c r="B669" s="4" t="s">
        <v>350</v>
      </c>
      <c r="C669" s="17"/>
      <c r="D669" s="4" t="s">
        <v>434</v>
      </c>
      <c r="E669" s="4" t="s">
        <v>48</v>
      </c>
      <c r="F669" s="4" t="s">
        <v>88</v>
      </c>
      <c r="G669" s="4" t="s">
        <v>34</v>
      </c>
      <c r="H669" s="18"/>
      <c r="I669" s="18"/>
      <c r="J669" s="18">
        <v>1</v>
      </c>
      <c r="K669" s="18"/>
      <c r="L669" s="18">
        <f t="shared" si="24"/>
        <v>1</v>
      </c>
      <c r="M669" s="19"/>
    </row>
    <row r="670" spans="1:13" x14ac:dyDescent="0.3">
      <c r="A670" s="4"/>
      <c r="B670" s="4"/>
      <c r="C670" s="17"/>
      <c r="D670" s="4"/>
      <c r="E670" s="4"/>
      <c r="F670" s="4"/>
      <c r="G670" s="4"/>
      <c r="H670" s="18"/>
      <c r="I670" s="18"/>
      <c r="J670" s="18"/>
      <c r="K670" s="18"/>
      <c r="L670" s="18"/>
      <c r="M670" s="19"/>
    </row>
    <row r="671" spans="1:13" x14ac:dyDescent="0.3">
      <c r="A671" s="4">
        <v>22</v>
      </c>
      <c r="B671" s="4" t="s">
        <v>82</v>
      </c>
      <c r="C671" s="17" t="s">
        <v>119</v>
      </c>
      <c r="D671" s="4" t="s">
        <v>45</v>
      </c>
      <c r="E671" s="4" t="s">
        <v>48</v>
      </c>
      <c r="F671" s="4" t="s">
        <v>8</v>
      </c>
      <c r="G671" s="4" t="s">
        <v>34</v>
      </c>
      <c r="H671" s="18">
        <v>1</v>
      </c>
      <c r="I671" s="18"/>
      <c r="J671" s="18"/>
      <c r="K671" s="18"/>
      <c r="L671" s="18">
        <f t="shared" si="24"/>
        <v>1</v>
      </c>
      <c r="M671" s="19"/>
    </row>
    <row r="672" spans="1:13" x14ac:dyDescent="0.3">
      <c r="A672" s="4" t="s">
        <v>843</v>
      </c>
      <c r="B672" s="4" t="s">
        <v>44</v>
      </c>
      <c r="C672" s="17" t="s">
        <v>432</v>
      </c>
      <c r="D672" s="4" t="s">
        <v>441</v>
      </c>
      <c r="E672" s="4" t="s">
        <v>37</v>
      </c>
      <c r="F672" s="4" t="s">
        <v>37</v>
      </c>
      <c r="G672" s="4" t="s">
        <v>37</v>
      </c>
      <c r="H672" s="18">
        <f>1/2</f>
        <v>0.5</v>
      </c>
      <c r="I672" s="18"/>
      <c r="J672" s="18"/>
      <c r="K672" s="18">
        <f>1/2</f>
        <v>0.5</v>
      </c>
      <c r="L672" s="18">
        <f t="shared" si="24"/>
        <v>1</v>
      </c>
      <c r="M672" s="19"/>
    </row>
    <row r="673" spans="1:13" x14ac:dyDescent="0.3">
      <c r="A673" s="4"/>
      <c r="B673" s="4" t="s">
        <v>121</v>
      </c>
      <c r="C673" s="17"/>
      <c r="D673" s="4" t="s">
        <v>440</v>
      </c>
      <c r="E673" s="4" t="s">
        <v>37</v>
      </c>
      <c r="F673" s="4" t="s">
        <v>37</v>
      </c>
      <c r="G673" s="4" t="s">
        <v>38</v>
      </c>
      <c r="H673" s="18"/>
      <c r="I673" s="18">
        <v>1</v>
      </c>
      <c r="J673" s="18"/>
      <c r="K673" s="18"/>
      <c r="L673" s="18">
        <f t="shared" si="24"/>
        <v>1</v>
      </c>
      <c r="M673" s="19"/>
    </row>
    <row r="674" spans="1:13" x14ac:dyDescent="0.3">
      <c r="A674" s="4"/>
      <c r="B674" s="4" t="s">
        <v>122</v>
      </c>
      <c r="C674" s="17"/>
      <c r="D674" s="4" t="s">
        <v>434</v>
      </c>
      <c r="E674" s="4" t="s">
        <v>37</v>
      </c>
      <c r="F674" s="4" t="s">
        <v>37</v>
      </c>
      <c r="G674" s="4" t="s">
        <v>38</v>
      </c>
      <c r="H674" s="18"/>
      <c r="I674" s="18"/>
      <c r="J674" s="18">
        <v>1</v>
      </c>
      <c r="K674" s="18"/>
      <c r="L674" s="18">
        <f t="shared" si="24"/>
        <v>1</v>
      </c>
      <c r="M674" s="19"/>
    </row>
    <row r="675" spans="1:13" x14ac:dyDescent="0.3">
      <c r="A675" s="4"/>
      <c r="B675" s="4" t="s">
        <v>156</v>
      </c>
      <c r="C675" s="17"/>
      <c r="D675" s="4" t="s">
        <v>434</v>
      </c>
      <c r="E675" s="4" t="s">
        <v>48</v>
      </c>
      <c r="F675" s="4" t="s">
        <v>8</v>
      </c>
      <c r="G675" s="4" t="s">
        <v>49</v>
      </c>
      <c r="H675" s="18"/>
      <c r="I675" s="18"/>
      <c r="J675" s="18">
        <v>1</v>
      </c>
      <c r="K675" s="18"/>
      <c r="L675" s="18">
        <f t="shared" si="24"/>
        <v>1</v>
      </c>
      <c r="M675" s="19"/>
    </row>
    <row r="676" spans="1:13" x14ac:dyDescent="0.3">
      <c r="A676" s="4"/>
      <c r="B676" s="4" t="s">
        <v>365</v>
      </c>
      <c r="C676" s="17"/>
      <c r="D676" s="4" t="s">
        <v>433</v>
      </c>
      <c r="E676" s="4" t="s">
        <v>48</v>
      </c>
      <c r="F676" s="4" t="s">
        <v>8</v>
      </c>
      <c r="G676" s="4" t="s">
        <v>49</v>
      </c>
      <c r="H676" s="18"/>
      <c r="I676" s="18">
        <v>2</v>
      </c>
      <c r="J676" s="18"/>
      <c r="K676" s="18"/>
      <c r="L676" s="18">
        <f t="shared" si="24"/>
        <v>2</v>
      </c>
      <c r="M676" s="19"/>
    </row>
    <row r="677" spans="1:13" x14ac:dyDescent="0.3">
      <c r="A677" s="4"/>
      <c r="B677" s="4" t="s">
        <v>127</v>
      </c>
      <c r="C677" s="17"/>
      <c r="D677" s="4" t="s">
        <v>433</v>
      </c>
      <c r="E677" s="4" t="s">
        <v>48</v>
      </c>
      <c r="F677" s="4" t="s">
        <v>8</v>
      </c>
      <c r="G677" s="4" t="s">
        <v>49</v>
      </c>
      <c r="H677" s="18"/>
      <c r="I677" s="18">
        <v>2</v>
      </c>
      <c r="J677" s="18"/>
      <c r="K677" s="18"/>
      <c r="L677" s="18">
        <f t="shared" si="24"/>
        <v>2</v>
      </c>
      <c r="M677" s="19"/>
    </row>
    <row r="678" spans="1:13" x14ac:dyDescent="0.3">
      <c r="A678" s="4"/>
      <c r="B678" s="4" t="s">
        <v>366</v>
      </c>
      <c r="C678" s="17"/>
      <c r="D678" s="4" t="s">
        <v>442</v>
      </c>
      <c r="E678" s="4" t="s">
        <v>48</v>
      </c>
      <c r="F678" s="4" t="s">
        <v>8</v>
      </c>
      <c r="G678" s="4" t="s">
        <v>49</v>
      </c>
      <c r="H678" s="18"/>
      <c r="I678" s="18"/>
      <c r="J678" s="18">
        <v>2</v>
      </c>
      <c r="K678" s="18"/>
      <c r="L678" s="18">
        <f t="shared" si="24"/>
        <v>2</v>
      </c>
      <c r="M678" s="19"/>
    </row>
    <row r="679" spans="1:13" x14ac:dyDescent="0.3">
      <c r="A679" s="4"/>
      <c r="B679" s="4" t="s">
        <v>125</v>
      </c>
      <c r="C679" s="17"/>
      <c r="D679" s="4" t="s">
        <v>435</v>
      </c>
      <c r="E679" s="4" t="s">
        <v>37</v>
      </c>
      <c r="F679" s="4" t="s">
        <v>37</v>
      </c>
      <c r="G679" s="4" t="s">
        <v>38</v>
      </c>
      <c r="H679" s="18"/>
      <c r="I679" s="18"/>
      <c r="J679" s="18"/>
      <c r="K679" s="18">
        <v>1</v>
      </c>
      <c r="L679" s="18">
        <f t="shared" si="24"/>
        <v>1</v>
      </c>
      <c r="M679" s="19"/>
    </row>
    <row r="680" spans="1:13" x14ac:dyDescent="0.3">
      <c r="A680" s="4"/>
      <c r="B680" s="4"/>
      <c r="C680" s="17"/>
      <c r="D680" s="4"/>
      <c r="E680" s="4"/>
      <c r="F680" s="4"/>
      <c r="G680" s="4"/>
      <c r="H680" s="18"/>
      <c r="I680" s="18"/>
      <c r="J680" s="18"/>
      <c r="K680" s="18"/>
      <c r="L680" s="18"/>
      <c r="M680" s="19"/>
    </row>
    <row r="681" spans="1:13" x14ac:dyDescent="0.3">
      <c r="A681" s="4" t="s">
        <v>844</v>
      </c>
      <c r="B681" s="4" t="s">
        <v>367</v>
      </c>
      <c r="C681" s="17" t="s">
        <v>120</v>
      </c>
      <c r="D681" s="4" t="s">
        <v>46</v>
      </c>
      <c r="E681" s="4" t="s">
        <v>48</v>
      </c>
      <c r="F681" s="4" t="s">
        <v>8</v>
      </c>
      <c r="G681" s="4" t="s">
        <v>34</v>
      </c>
      <c r="H681" s="18">
        <v>1</v>
      </c>
      <c r="I681" s="18"/>
      <c r="J681" s="18"/>
      <c r="K681" s="18"/>
      <c r="L681" s="18">
        <f t="shared" si="24"/>
        <v>1</v>
      </c>
      <c r="M681" s="19"/>
    </row>
    <row r="682" spans="1:13" x14ac:dyDescent="0.3">
      <c r="A682" s="4" t="s">
        <v>924</v>
      </c>
      <c r="B682" s="4" t="s">
        <v>202</v>
      </c>
      <c r="C682" s="17" t="s">
        <v>430</v>
      </c>
      <c r="D682" s="4" t="s">
        <v>51</v>
      </c>
      <c r="E682" s="4" t="s">
        <v>48</v>
      </c>
      <c r="F682" s="4" t="s">
        <v>8</v>
      </c>
      <c r="G682" s="4" t="s">
        <v>34</v>
      </c>
      <c r="H682" s="18">
        <v>1</v>
      </c>
      <c r="I682" s="18"/>
      <c r="J682" s="18"/>
      <c r="K682" s="18"/>
      <c r="L682" s="18">
        <f t="shared" si="24"/>
        <v>1</v>
      </c>
      <c r="M682" s="19"/>
    </row>
    <row r="683" spans="1:13" x14ac:dyDescent="0.3">
      <c r="A683" s="4" t="s">
        <v>925</v>
      </c>
      <c r="B683" s="4" t="s">
        <v>368</v>
      </c>
      <c r="C683" s="17" t="s">
        <v>431</v>
      </c>
      <c r="D683" s="4" t="s">
        <v>57</v>
      </c>
      <c r="E683" s="4" t="s">
        <v>48</v>
      </c>
      <c r="F683" s="4" t="s">
        <v>8</v>
      </c>
      <c r="G683" s="4" t="s">
        <v>34</v>
      </c>
      <c r="H683" s="18">
        <v>1</v>
      </c>
      <c r="I683" s="18"/>
      <c r="J683" s="18"/>
      <c r="K683" s="18"/>
      <c r="L683" s="18">
        <f t="shared" si="24"/>
        <v>1</v>
      </c>
      <c r="M683" s="19"/>
    </row>
    <row r="684" spans="1:13" x14ac:dyDescent="0.3">
      <c r="A684" s="4" t="s">
        <v>926</v>
      </c>
      <c r="B684" s="4" t="s">
        <v>369</v>
      </c>
      <c r="C684" s="17" t="s">
        <v>430</v>
      </c>
      <c r="D684" s="4" t="s">
        <v>51</v>
      </c>
      <c r="E684" s="4" t="s">
        <v>48</v>
      </c>
      <c r="F684" s="4" t="s">
        <v>8</v>
      </c>
      <c r="G684" s="4" t="s">
        <v>34</v>
      </c>
      <c r="H684" s="18">
        <v>1</v>
      </c>
      <c r="I684" s="18"/>
      <c r="J684" s="18"/>
      <c r="K684" s="18"/>
      <c r="L684" s="18">
        <f t="shared" si="24"/>
        <v>1</v>
      </c>
      <c r="M684" s="19"/>
    </row>
    <row r="685" spans="1:13" x14ac:dyDescent="0.3">
      <c r="A685" s="4" t="s">
        <v>927</v>
      </c>
      <c r="B685" s="4" t="s">
        <v>370</v>
      </c>
      <c r="C685" s="17" t="s">
        <v>431</v>
      </c>
      <c r="D685" s="4" t="s">
        <v>57</v>
      </c>
      <c r="E685" s="4" t="s">
        <v>48</v>
      </c>
      <c r="F685" s="4" t="s">
        <v>8</v>
      </c>
      <c r="G685" s="4" t="s">
        <v>34</v>
      </c>
      <c r="H685" s="18">
        <v>1</v>
      </c>
      <c r="I685" s="18"/>
      <c r="J685" s="18"/>
      <c r="K685" s="18"/>
      <c r="L685" s="18">
        <f t="shared" si="24"/>
        <v>1</v>
      </c>
      <c r="M685" s="19"/>
    </row>
    <row r="686" spans="1:13" x14ac:dyDescent="0.3">
      <c r="A686" s="4"/>
      <c r="B686" s="4"/>
      <c r="C686" s="17"/>
      <c r="D686" s="4"/>
      <c r="E686" s="4"/>
      <c r="F686" s="4"/>
      <c r="G686" s="4"/>
      <c r="H686" s="18"/>
      <c r="I686" s="18"/>
      <c r="J686" s="18"/>
      <c r="K686" s="18"/>
      <c r="L686" s="18"/>
      <c r="M686" s="19"/>
    </row>
    <row r="687" spans="1:13" x14ac:dyDescent="0.3">
      <c r="A687" s="4" t="s">
        <v>845</v>
      </c>
      <c r="B687" s="4" t="s">
        <v>371</v>
      </c>
      <c r="C687" s="17" t="s">
        <v>120</v>
      </c>
      <c r="D687" s="4" t="s">
        <v>46</v>
      </c>
      <c r="E687" s="4" t="s">
        <v>48</v>
      </c>
      <c r="F687" s="4" t="s">
        <v>8</v>
      </c>
      <c r="G687" s="4" t="s">
        <v>34</v>
      </c>
      <c r="H687" s="18">
        <v>1</v>
      </c>
      <c r="I687" s="18"/>
      <c r="J687" s="18"/>
      <c r="K687" s="18"/>
      <c r="L687" s="18">
        <f t="shared" si="24"/>
        <v>1</v>
      </c>
      <c r="M687" s="19"/>
    </row>
    <row r="688" spans="1:13" x14ac:dyDescent="0.3">
      <c r="A688" s="4" t="s">
        <v>928</v>
      </c>
      <c r="B688" s="4" t="s">
        <v>372</v>
      </c>
      <c r="C688" s="17" t="s">
        <v>430</v>
      </c>
      <c r="D688" s="4" t="s">
        <v>51</v>
      </c>
      <c r="E688" s="4" t="s">
        <v>48</v>
      </c>
      <c r="F688" s="4" t="s">
        <v>8</v>
      </c>
      <c r="G688" s="4" t="s">
        <v>34</v>
      </c>
      <c r="H688" s="18">
        <v>1</v>
      </c>
      <c r="I688" s="18"/>
      <c r="J688" s="18"/>
      <c r="K688" s="18"/>
      <c r="L688" s="18">
        <f t="shared" si="24"/>
        <v>1</v>
      </c>
      <c r="M688" s="19"/>
    </row>
    <row r="689" spans="1:13" x14ac:dyDescent="0.3">
      <c r="A689" s="4" t="s">
        <v>929</v>
      </c>
      <c r="B689" s="4" t="s">
        <v>373</v>
      </c>
      <c r="C689" s="17" t="s">
        <v>431</v>
      </c>
      <c r="D689" s="4" t="s">
        <v>57</v>
      </c>
      <c r="E689" s="4" t="s">
        <v>48</v>
      </c>
      <c r="F689" s="4" t="s">
        <v>8</v>
      </c>
      <c r="G689" s="4" t="s">
        <v>34</v>
      </c>
      <c r="H689" s="18">
        <v>1</v>
      </c>
      <c r="I689" s="18"/>
      <c r="J689" s="18"/>
      <c r="K689" s="18"/>
      <c r="L689" s="18">
        <f t="shared" si="24"/>
        <v>1</v>
      </c>
      <c r="M689" s="19"/>
    </row>
    <row r="690" spans="1:13" x14ac:dyDescent="0.3">
      <c r="A690" s="4" t="s">
        <v>930</v>
      </c>
      <c r="B690" s="4" t="s">
        <v>203</v>
      </c>
      <c r="C690" s="17" t="s">
        <v>430</v>
      </c>
      <c r="D690" s="4" t="s">
        <v>51</v>
      </c>
      <c r="E690" s="4" t="s">
        <v>48</v>
      </c>
      <c r="F690" s="4" t="s">
        <v>8</v>
      </c>
      <c r="G690" s="4" t="s">
        <v>34</v>
      </c>
      <c r="H690" s="18">
        <v>1</v>
      </c>
      <c r="I690" s="18"/>
      <c r="J690" s="18"/>
      <c r="K690" s="18"/>
      <c r="L690" s="18">
        <f t="shared" si="24"/>
        <v>1</v>
      </c>
      <c r="M690" s="19"/>
    </row>
    <row r="691" spans="1:13" x14ac:dyDescent="0.3">
      <c r="A691" s="4" t="s">
        <v>931</v>
      </c>
      <c r="B691" s="4" t="s">
        <v>374</v>
      </c>
      <c r="C691" s="17" t="s">
        <v>431</v>
      </c>
      <c r="D691" s="4" t="s">
        <v>57</v>
      </c>
      <c r="E691" s="4" t="s">
        <v>48</v>
      </c>
      <c r="F691" s="4" t="s">
        <v>8</v>
      </c>
      <c r="G691" s="4" t="s">
        <v>34</v>
      </c>
      <c r="H691" s="18">
        <v>1</v>
      </c>
      <c r="I691" s="18"/>
      <c r="J691" s="18"/>
      <c r="K691" s="18"/>
      <c r="L691" s="18">
        <f t="shared" si="24"/>
        <v>1</v>
      </c>
      <c r="M691" s="19"/>
    </row>
    <row r="692" spans="1:13" x14ac:dyDescent="0.3">
      <c r="A692" s="4"/>
      <c r="B692" s="4"/>
      <c r="C692" s="17"/>
      <c r="D692" s="4"/>
      <c r="E692" s="4"/>
      <c r="F692" s="4"/>
      <c r="G692" s="4"/>
      <c r="H692" s="18"/>
      <c r="I692" s="18"/>
      <c r="J692" s="18"/>
      <c r="K692" s="18"/>
      <c r="L692" s="18"/>
      <c r="M692" s="19"/>
    </row>
    <row r="693" spans="1:13" x14ac:dyDescent="0.3">
      <c r="A693" s="4">
        <v>23</v>
      </c>
      <c r="B693" s="4" t="s">
        <v>375</v>
      </c>
      <c r="C693" s="17" t="s">
        <v>119</v>
      </c>
      <c r="D693" s="4" t="s">
        <v>45</v>
      </c>
      <c r="E693" s="4" t="s">
        <v>48</v>
      </c>
      <c r="F693" s="4" t="s">
        <v>58</v>
      </c>
      <c r="G693" s="4" t="s">
        <v>34</v>
      </c>
      <c r="H693" s="18">
        <v>1</v>
      </c>
      <c r="I693" s="18"/>
      <c r="J693" s="18"/>
      <c r="K693" s="18"/>
      <c r="L693" s="18">
        <f t="shared" si="24"/>
        <v>1</v>
      </c>
      <c r="M693" s="19"/>
    </row>
    <row r="694" spans="1:13" x14ac:dyDescent="0.3">
      <c r="A694" s="4" t="s">
        <v>846</v>
      </c>
      <c r="B694" s="4" t="s">
        <v>44</v>
      </c>
      <c r="C694" s="17" t="s">
        <v>432</v>
      </c>
      <c r="D694" s="4" t="s">
        <v>441</v>
      </c>
      <c r="E694" s="4" t="s">
        <v>37</v>
      </c>
      <c r="F694" s="4" t="s">
        <v>37</v>
      </c>
      <c r="G694" s="4" t="s">
        <v>37</v>
      </c>
      <c r="H694" s="18">
        <f>1/2</f>
        <v>0.5</v>
      </c>
      <c r="I694" s="18"/>
      <c r="J694" s="18"/>
      <c r="K694" s="18">
        <f>1/2</f>
        <v>0.5</v>
      </c>
      <c r="L694" s="18">
        <f t="shared" si="24"/>
        <v>1</v>
      </c>
      <c r="M694" s="19"/>
    </row>
    <row r="695" spans="1:13" x14ac:dyDescent="0.3">
      <c r="A695" s="4"/>
      <c r="B695" s="4" t="s">
        <v>130</v>
      </c>
      <c r="C695" s="17"/>
      <c r="D695" s="4" t="s">
        <v>440</v>
      </c>
      <c r="E695" s="4" t="s">
        <v>37</v>
      </c>
      <c r="F695" s="4" t="s">
        <v>37</v>
      </c>
      <c r="G695" s="4" t="s">
        <v>63</v>
      </c>
      <c r="H695" s="18"/>
      <c r="I695" s="18">
        <v>1</v>
      </c>
      <c r="J695" s="18"/>
      <c r="K695" s="18"/>
      <c r="L695" s="18">
        <f t="shared" si="24"/>
        <v>1</v>
      </c>
      <c r="M695" s="19"/>
    </row>
    <row r="696" spans="1:13" x14ac:dyDescent="0.3">
      <c r="A696" s="4"/>
      <c r="B696" s="4" t="s">
        <v>121</v>
      </c>
      <c r="C696" s="17"/>
      <c r="D696" s="4" t="s">
        <v>440</v>
      </c>
      <c r="E696" s="4" t="s">
        <v>37</v>
      </c>
      <c r="F696" s="4" t="s">
        <v>37</v>
      </c>
      <c r="G696" s="4" t="s">
        <v>38</v>
      </c>
      <c r="H696" s="18"/>
      <c r="I696" s="18">
        <v>1</v>
      </c>
      <c r="J696" s="18"/>
      <c r="K696" s="18"/>
      <c r="L696" s="18">
        <f t="shared" si="24"/>
        <v>1</v>
      </c>
      <c r="M696" s="19"/>
    </row>
    <row r="697" spans="1:13" x14ac:dyDescent="0.3">
      <c r="A697" s="4"/>
      <c r="B697" s="4" t="s">
        <v>122</v>
      </c>
      <c r="C697" s="17"/>
      <c r="D697" s="4" t="s">
        <v>434</v>
      </c>
      <c r="E697" s="4" t="s">
        <v>37</v>
      </c>
      <c r="F697" s="4" t="s">
        <v>37</v>
      </c>
      <c r="G697" s="4" t="s">
        <v>38</v>
      </c>
      <c r="H697" s="18"/>
      <c r="I697" s="18"/>
      <c r="J697" s="18">
        <v>1</v>
      </c>
      <c r="K697" s="18"/>
      <c r="L697" s="18">
        <f t="shared" si="24"/>
        <v>1</v>
      </c>
      <c r="M697" s="19"/>
    </row>
    <row r="698" spans="1:13" x14ac:dyDescent="0.3">
      <c r="A698" s="4"/>
      <c r="B698" s="4" t="s">
        <v>156</v>
      </c>
      <c r="C698" s="17"/>
      <c r="D698" s="4" t="s">
        <v>434</v>
      </c>
      <c r="E698" s="4" t="s">
        <v>48</v>
      </c>
      <c r="F698" s="4" t="s">
        <v>8</v>
      </c>
      <c r="G698" s="4" t="s">
        <v>49</v>
      </c>
      <c r="H698" s="18"/>
      <c r="I698" s="18"/>
      <c r="J698" s="18">
        <v>1</v>
      </c>
      <c r="K698" s="18"/>
      <c r="L698" s="18">
        <f t="shared" si="24"/>
        <v>1</v>
      </c>
      <c r="M698" s="19"/>
    </row>
    <row r="699" spans="1:13" x14ac:dyDescent="0.3">
      <c r="A699" s="4"/>
      <c r="B699" s="4" t="s">
        <v>125</v>
      </c>
      <c r="C699" s="17"/>
      <c r="D699" s="4" t="s">
        <v>435</v>
      </c>
      <c r="E699" s="4" t="s">
        <v>37</v>
      </c>
      <c r="F699" s="4" t="s">
        <v>37</v>
      </c>
      <c r="G699" s="4" t="s">
        <v>38</v>
      </c>
      <c r="H699" s="18"/>
      <c r="I699" s="18"/>
      <c r="J699" s="18"/>
      <c r="K699" s="18">
        <v>1</v>
      </c>
      <c r="L699" s="18">
        <f t="shared" si="24"/>
        <v>1</v>
      </c>
      <c r="M699" s="19"/>
    </row>
    <row r="700" spans="1:13" x14ac:dyDescent="0.3">
      <c r="A700" s="4"/>
      <c r="B700" s="4"/>
      <c r="C700" s="17"/>
      <c r="D700" s="4"/>
      <c r="E700" s="4"/>
      <c r="F700" s="4"/>
      <c r="G700" s="4"/>
      <c r="H700" s="18"/>
      <c r="I700" s="18"/>
      <c r="J700" s="18"/>
      <c r="K700" s="18"/>
      <c r="L700" s="18"/>
      <c r="M700" s="19"/>
    </row>
    <row r="701" spans="1:13" x14ac:dyDescent="0.3">
      <c r="A701" s="4" t="s">
        <v>847</v>
      </c>
      <c r="B701" s="4" t="s">
        <v>76</v>
      </c>
      <c r="C701" s="17" t="s">
        <v>430</v>
      </c>
      <c r="D701" s="4" t="s">
        <v>51</v>
      </c>
      <c r="E701" s="4" t="s">
        <v>48</v>
      </c>
      <c r="F701" s="4" t="s">
        <v>58</v>
      </c>
      <c r="G701" s="4" t="s">
        <v>34</v>
      </c>
      <c r="H701" s="18">
        <v>1</v>
      </c>
      <c r="I701" s="18"/>
      <c r="J701" s="18"/>
      <c r="K701" s="18"/>
      <c r="L701" s="18">
        <f t="shared" si="24"/>
        <v>1</v>
      </c>
      <c r="M701" s="19"/>
    </row>
    <row r="702" spans="1:13" x14ac:dyDescent="0.3">
      <c r="A702" s="4"/>
      <c r="B702" s="4" t="s">
        <v>128</v>
      </c>
      <c r="C702" s="17"/>
      <c r="D702" s="4" t="s">
        <v>433</v>
      </c>
      <c r="E702" s="4" t="s">
        <v>48</v>
      </c>
      <c r="F702" s="4" t="s">
        <v>58</v>
      </c>
      <c r="G702" s="4" t="s">
        <v>34</v>
      </c>
      <c r="H702" s="18"/>
      <c r="I702" s="18">
        <v>1</v>
      </c>
      <c r="J702" s="18"/>
      <c r="K702" s="18"/>
      <c r="L702" s="18">
        <f t="shared" si="24"/>
        <v>1</v>
      </c>
      <c r="M702" s="19"/>
    </row>
    <row r="703" spans="1:13" x14ac:dyDescent="0.3">
      <c r="A703" s="4"/>
      <c r="B703" s="4" t="s">
        <v>376</v>
      </c>
      <c r="C703" s="17"/>
      <c r="D703" s="4" t="s">
        <v>434</v>
      </c>
      <c r="E703" s="4" t="s">
        <v>48</v>
      </c>
      <c r="F703" s="4" t="s">
        <v>58</v>
      </c>
      <c r="G703" s="4" t="s">
        <v>34</v>
      </c>
      <c r="H703" s="18"/>
      <c r="I703" s="18"/>
      <c r="J703" s="18">
        <v>1</v>
      </c>
      <c r="K703" s="18"/>
      <c r="L703" s="18">
        <f t="shared" si="24"/>
        <v>1</v>
      </c>
      <c r="M703" s="19"/>
    </row>
    <row r="704" spans="1:13" x14ac:dyDescent="0.3">
      <c r="A704" s="4"/>
      <c r="B704" s="4" t="s">
        <v>125</v>
      </c>
      <c r="C704" s="17"/>
      <c r="D704" s="4" t="s">
        <v>435</v>
      </c>
      <c r="E704" s="4" t="s">
        <v>37</v>
      </c>
      <c r="F704" s="4" t="s">
        <v>37</v>
      </c>
      <c r="G704" s="4" t="s">
        <v>38</v>
      </c>
      <c r="H704" s="18"/>
      <c r="I704" s="18"/>
      <c r="J704" s="18"/>
      <c r="K704" s="18">
        <v>1</v>
      </c>
      <c r="L704" s="18">
        <f t="shared" si="24"/>
        <v>1</v>
      </c>
      <c r="M704" s="19"/>
    </row>
    <row r="705" spans="1:13" x14ac:dyDescent="0.3">
      <c r="A705" s="4"/>
      <c r="B705" s="4"/>
      <c r="C705" s="17"/>
      <c r="D705" s="4"/>
      <c r="E705" s="4"/>
      <c r="F705" s="4"/>
      <c r="G705" s="4"/>
      <c r="H705" s="18"/>
      <c r="I705" s="18"/>
      <c r="J705" s="18"/>
      <c r="K705" s="18"/>
      <c r="L705" s="18"/>
      <c r="M705" s="19"/>
    </row>
    <row r="706" spans="1:13" x14ac:dyDescent="0.3">
      <c r="A706" s="4" t="s">
        <v>848</v>
      </c>
      <c r="B706" s="4" t="s">
        <v>377</v>
      </c>
      <c r="C706" s="17" t="s">
        <v>430</v>
      </c>
      <c r="D706" s="4" t="s">
        <v>51</v>
      </c>
      <c r="E706" s="4" t="s">
        <v>48</v>
      </c>
      <c r="F706" s="4" t="s">
        <v>58</v>
      </c>
      <c r="G706" s="4" t="s">
        <v>34</v>
      </c>
      <c r="H706" s="18">
        <v>1</v>
      </c>
      <c r="I706" s="18"/>
      <c r="J706" s="18"/>
      <c r="K706" s="18"/>
      <c r="L706" s="18">
        <f t="shared" si="24"/>
        <v>1</v>
      </c>
      <c r="M706" s="19"/>
    </row>
    <row r="707" spans="1:13" x14ac:dyDescent="0.3">
      <c r="A707" s="4"/>
      <c r="B707" s="4" t="s">
        <v>378</v>
      </c>
      <c r="C707" s="17"/>
      <c r="D707" s="4" t="s">
        <v>440</v>
      </c>
      <c r="E707" s="4" t="s">
        <v>47</v>
      </c>
      <c r="F707" s="4" t="s">
        <v>47</v>
      </c>
      <c r="G707" s="4" t="s">
        <v>34</v>
      </c>
      <c r="H707" s="18"/>
      <c r="I707" s="18">
        <v>1</v>
      </c>
      <c r="J707" s="18"/>
      <c r="K707" s="18"/>
      <c r="L707" s="18">
        <f t="shared" si="24"/>
        <v>1</v>
      </c>
      <c r="M707" s="19"/>
    </row>
    <row r="708" spans="1:13" x14ac:dyDescent="0.3">
      <c r="A708" s="4"/>
      <c r="B708" s="4" t="s">
        <v>128</v>
      </c>
      <c r="C708" s="17"/>
      <c r="D708" s="4" t="s">
        <v>433</v>
      </c>
      <c r="E708" s="4" t="s">
        <v>48</v>
      </c>
      <c r="F708" s="4" t="s">
        <v>58</v>
      </c>
      <c r="G708" s="4" t="s">
        <v>34</v>
      </c>
      <c r="H708" s="18"/>
      <c r="I708" s="18">
        <v>1</v>
      </c>
      <c r="J708" s="18"/>
      <c r="K708" s="18"/>
      <c r="L708" s="18">
        <f t="shared" si="24"/>
        <v>1</v>
      </c>
      <c r="M708" s="19"/>
    </row>
    <row r="709" spans="1:13" x14ac:dyDescent="0.3">
      <c r="A709" s="4"/>
      <c r="B709" s="4" t="s">
        <v>125</v>
      </c>
      <c r="C709" s="17"/>
      <c r="D709" s="4" t="s">
        <v>435</v>
      </c>
      <c r="E709" s="4" t="s">
        <v>37</v>
      </c>
      <c r="F709" s="4" t="s">
        <v>37</v>
      </c>
      <c r="G709" s="4" t="s">
        <v>38</v>
      </c>
      <c r="H709" s="18"/>
      <c r="I709" s="18"/>
      <c r="J709" s="18"/>
      <c r="K709" s="18">
        <v>1</v>
      </c>
      <c r="L709" s="18">
        <f t="shared" si="24"/>
        <v>1</v>
      </c>
      <c r="M709" s="19"/>
    </row>
    <row r="710" spans="1:13" x14ac:dyDescent="0.3">
      <c r="A710" s="4"/>
      <c r="B710" s="4"/>
      <c r="C710" s="17"/>
      <c r="D710" s="4"/>
      <c r="E710" s="4"/>
      <c r="F710" s="4"/>
      <c r="G710" s="4"/>
      <c r="H710" s="18"/>
      <c r="I710" s="18"/>
      <c r="J710" s="18"/>
      <c r="K710" s="18"/>
      <c r="L710" s="18"/>
      <c r="M710" s="19"/>
    </row>
    <row r="711" spans="1:13" x14ac:dyDescent="0.3">
      <c r="A711" s="4" t="s">
        <v>849</v>
      </c>
      <c r="B711" s="4" t="s">
        <v>379</v>
      </c>
      <c r="C711" s="17" t="s">
        <v>430</v>
      </c>
      <c r="D711" s="4" t="s">
        <v>51</v>
      </c>
      <c r="E711" s="4" t="s">
        <v>48</v>
      </c>
      <c r="F711" s="4" t="s">
        <v>58</v>
      </c>
      <c r="G711" s="4" t="s">
        <v>34</v>
      </c>
      <c r="H711" s="18">
        <v>1</v>
      </c>
      <c r="I711" s="18"/>
      <c r="J711" s="18"/>
      <c r="K711" s="18"/>
      <c r="L711" s="18">
        <f t="shared" si="24"/>
        <v>1</v>
      </c>
      <c r="M711" s="19"/>
    </row>
    <row r="712" spans="1:13" x14ac:dyDescent="0.3">
      <c r="A712" s="4"/>
      <c r="B712" s="4" t="s">
        <v>128</v>
      </c>
      <c r="C712" s="17"/>
      <c r="D712" s="4" t="s">
        <v>440</v>
      </c>
      <c r="E712" s="4" t="s">
        <v>48</v>
      </c>
      <c r="F712" s="4" t="s">
        <v>58</v>
      </c>
      <c r="G712" s="4" t="s">
        <v>34</v>
      </c>
      <c r="H712" s="18"/>
      <c r="I712" s="18">
        <v>1</v>
      </c>
      <c r="J712" s="18"/>
      <c r="K712" s="18"/>
      <c r="L712" s="18">
        <f t="shared" si="24"/>
        <v>1</v>
      </c>
      <c r="M712" s="19"/>
    </row>
    <row r="713" spans="1:13" x14ac:dyDescent="0.3">
      <c r="A713" s="4"/>
      <c r="B713" s="4" t="s">
        <v>376</v>
      </c>
      <c r="C713" s="17"/>
      <c r="D713" s="4" t="s">
        <v>443</v>
      </c>
      <c r="E713" s="4" t="s">
        <v>48</v>
      </c>
      <c r="F713" s="4" t="s">
        <v>58</v>
      </c>
      <c r="G713" s="4" t="s">
        <v>34</v>
      </c>
      <c r="H713" s="18"/>
      <c r="I713" s="18"/>
      <c r="J713" s="18">
        <v>1</v>
      </c>
      <c r="K713" s="18"/>
      <c r="L713" s="18">
        <f t="shared" si="24"/>
        <v>1</v>
      </c>
      <c r="M713" s="19"/>
    </row>
    <row r="714" spans="1:13" x14ac:dyDescent="0.3">
      <c r="A714" s="4"/>
      <c r="B714" s="4"/>
      <c r="C714" s="17"/>
      <c r="D714" s="4"/>
      <c r="E714" s="4"/>
      <c r="F714" s="4"/>
      <c r="G714" s="4"/>
      <c r="H714" s="18"/>
      <c r="I714" s="18"/>
      <c r="J714" s="18"/>
      <c r="K714" s="18"/>
      <c r="L714" s="18"/>
      <c r="M714" s="19"/>
    </row>
    <row r="715" spans="1:13" x14ac:dyDescent="0.3">
      <c r="A715" s="4">
        <v>24</v>
      </c>
      <c r="B715" s="4" t="s">
        <v>380</v>
      </c>
      <c r="C715" s="17" t="s">
        <v>119</v>
      </c>
      <c r="D715" s="4" t="s">
        <v>45</v>
      </c>
      <c r="E715" s="4" t="s">
        <v>115</v>
      </c>
      <c r="F715" s="4" t="s">
        <v>623</v>
      </c>
      <c r="G715" s="4" t="s">
        <v>34</v>
      </c>
      <c r="H715" s="18">
        <v>1</v>
      </c>
      <c r="I715" s="18"/>
      <c r="J715" s="18"/>
      <c r="K715" s="18"/>
      <c r="L715" s="18">
        <f t="shared" si="24"/>
        <v>1</v>
      </c>
      <c r="M715" s="19"/>
    </row>
    <row r="716" spans="1:13" x14ac:dyDescent="0.3">
      <c r="A716" s="4" t="s">
        <v>850</v>
      </c>
      <c r="B716" s="4" t="s">
        <v>44</v>
      </c>
      <c r="C716" s="17" t="s">
        <v>432</v>
      </c>
      <c r="D716" s="4" t="s">
        <v>441</v>
      </c>
      <c r="E716" s="4" t="s">
        <v>37</v>
      </c>
      <c r="F716" s="4" t="s">
        <v>37</v>
      </c>
      <c r="G716" s="4" t="s">
        <v>37</v>
      </c>
      <c r="H716" s="18">
        <f>1/2</f>
        <v>0.5</v>
      </c>
      <c r="I716" s="18"/>
      <c r="J716" s="18"/>
      <c r="K716" s="18">
        <f>1/2</f>
        <v>0.5</v>
      </c>
      <c r="L716" s="18">
        <f t="shared" si="24"/>
        <v>1</v>
      </c>
      <c r="M716" s="19"/>
    </row>
    <row r="717" spans="1:13" x14ac:dyDescent="0.3">
      <c r="A717" s="4"/>
      <c r="B717" s="4" t="s">
        <v>130</v>
      </c>
      <c r="C717" s="17"/>
      <c r="D717" s="4" t="s">
        <v>440</v>
      </c>
      <c r="E717" s="4" t="s">
        <v>37</v>
      </c>
      <c r="F717" s="4" t="s">
        <v>37</v>
      </c>
      <c r="G717" s="4" t="s">
        <v>63</v>
      </c>
      <c r="H717" s="18"/>
      <c r="I717" s="18">
        <v>1</v>
      </c>
      <c r="J717" s="18"/>
      <c r="K717" s="18"/>
      <c r="L717" s="18">
        <f t="shared" si="24"/>
        <v>1</v>
      </c>
      <c r="M717" s="19"/>
    </row>
    <row r="718" spans="1:13" x14ac:dyDescent="0.3">
      <c r="A718" s="4"/>
      <c r="B718" s="4" t="s">
        <v>121</v>
      </c>
      <c r="C718" s="17"/>
      <c r="D718" s="4" t="s">
        <v>440</v>
      </c>
      <c r="E718" s="4" t="s">
        <v>37</v>
      </c>
      <c r="F718" s="4" t="s">
        <v>37</v>
      </c>
      <c r="G718" s="4" t="s">
        <v>38</v>
      </c>
      <c r="H718" s="18"/>
      <c r="I718" s="18">
        <v>1</v>
      </c>
      <c r="J718" s="18"/>
      <c r="K718" s="18"/>
      <c r="L718" s="18">
        <f t="shared" si="24"/>
        <v>1</v>
      </c>
      <c r="M718" s="19"/>
    </row>
    <row r="719" spans="1:13" x14ac:dyDescent="0.3">
      <c r="A719" s="4"/>
      <c r="B719" s="4" t="s">
        <v>122</v>
      </c>
      <c r="C719" s="17"/>
      <c r="D719" s="4" t="s">
        <v>434</v>
      </c>
      <c r="E719" s="4" t="s">
        <v>37</v>
      </c>
      <c r="F719" s="4" t="s">
        <v>37</v>
      </c>
      <c r="G719" s="4" t="s">
        <v>38</v>
      </c>
      <c r="H719" s="18"/>
      <c r="I719" s="18"/>
      <c r="J719" s="18">
        <v>1</v>
      </c>
      <c r="K719" s="18"/>
      <c r="L719" s="18">
        <f t="shared" si="24"/>
        <v>1</v>
      </c>
      <c r="M719" s="19"/>
    </row>
    <row r="720" spans="1:13" x14ac:dyDescent="0.3">
      <c r="A720" s="4"/>
      <c r="B720" s="4" t="s">
        <v>156</v>
      </c>
      <c r="C720" s="17"/>
      <c r="D720" s="4" t="s">
        <v>434</v>
      </c>
      <c r="E720" s="4" t="s">
        <v>48</v>
      </c>
      <c r="F720" s="4" t="s">
        <v>8</v>
      </c>
      <c r="G720" s="4" t="s">
        <v>49</v>
      </c>
      <c r="H720" s="18"/>
      <c r="I720" s="18"/>
      <c r="J720" s="18">
        <v>1</v>
      </c>
      <c r="K720" s="18"/>
      <c r="L720" s="18">
        <f t="shared" si="24"/>
        <v>1</v>
      </c>
      <c r="M720" s="19"/>
    </row>
    <row r="721" spans="1:13" x14ac:dyDescent="0.3">
      <c r="A721" s="4"/>
      <c r="B721" s="4" t="s">
        <v>125</v>
      </c>
      <c r="C721" s="17"/>
      <c r="D721" s="4" t="s">
        <v>435</v>
      </c>
      <c r="E721" s="4" t="s">
        <v>37</v>
      </c>
      <c r="F721" s="4" t="s">
        <v>37</v>
      </c>
      <c r="G721" s="4" t="s">
        <v>38</v>
      </c>
      <c r="H721" s="18"/>
      <c r="I721" s="18"/>
      <c r="J721" s="18"/>
      <c r="K721" s="18">
        <v>1</v>
      </c>
      <c r="L721" s="18">
        <f t="shared" si="24"/>
        <v>1</v>
      </c>
      <c r="M721" s="19"/>
    </row>
    <row r="722" spans="1:13" x14ac:dyDescent="0.3">
      <c r="A722" s="4"/>
      <c r="B722" s="4"/>
      <c r="C722" s="17"/>
      <c r="D722" s="4"/>
      <c r="E722" s="4"/>
      <c r="F722" s="4"/>
      <c r="G722" s="4"/>
      <c r="H722" s="18"/>
      <c r="I722" s="18"/>
      <c r="J722" s="18"/>
      <c r="K722" s="18"/>
      <c r="L722" s="18"/>
      <c r="M722" s="19"/>
    </row>
    <row r="723" spans="1:13" x14ac:dyDescent="0.3">
      <c r="A723" s="4" t="s">
        <v>851</v>
      </c>
      <c r="B723" s="4" t="s">
        <v>381</v>
      </c>
      <c r="C723" s="17" t="s">
        <v>120</v>
      </c>
      <c r="D723" s="4" t="s">
        <v>46</v>
      </c>
      <c r="E723" s="4" t="s">
        <v>62</v>
      </c>
      <c r="F723" s="4" t="s">
        <v>62</v>
      </c>
      <c r="G723" s="4" t="s">
        <v>34</v>
      </c>
      <c r="H723" s="18">
        <v>1</v>
      </c>
      <c r="I723" s="18"/>
      <c r="J723" s="18"/>
      <c r="K723" s="18"/>
      <c r="L723" s="18">
        <f t="shared" si="24"/>
        <v>1</v>
      </c>
      <c r="M723" s="19"/>
    </row>
    <row r="724" spans="1:13" x14ac:dyDescent="0.3">
      <c r="A724" s="4"/>
      <c r="B724" s="4" t="s">
        <v>675</v>
      </c>
      <c r="C724" s="17" t="s">
        <v>430</v>
      </c>
      <c r="D724" s="4" t="s">
        <v>51</v>
      </c>
      <c r="E724" s="4" t="s">
        <v>62</v>
      </c>
      <c r="F724" s="4" t="s">
        <v>62</v>
      </c>
      <c r="G724" s="4" t="s">
        <v>34</v>
      </c>
      <c r="H724" s="18">
        <v>1</v>
      </c>
      <c r="I724" s="18"/>
      <c r="J724" s="18"/>
      <c r="K724" s="18"/>
      <c r="L724" s="18">
        <f t="shared" si="24"/>
        <v>1</v>
      </c>
      <c r="M724" s="19"/>
    </row>
    <row r="725" spans="1:13" x14ac:dyDescent="0.3">
      <c r="A725" s="4"/>
      <c r="B725" s="4" t="s">
        <v>676</v>
      </c>
      <c r="C725" s="17" t="s">
        <v>430</v>
      </c>
      <c r="D725" s="4" t="s">
        <v>51</v>
      </c>
      <c r="E725" s="4" t="s">
        <v>62</v>
      </c>
      <c r="F725" s="4" t="s">
        <v>62</v>
      </c>
      <c r="G725" s="4" t="s">
        <v>34</v>
      </c>
      <c r="H725" s="18">
        <v>1</v>
      </c>
      <c r="I725" s="18"/>
      <c r="J725" s="18"/>
      <c r="K725" s="18"/>
      <c r="L725" s="18">
        <f t="shared" si="24"/>
        <v>1</v>
      </c>
      <c r="M725" s="19"/>
    </row>
    <row r="726" spans="1:13" x14ac:dyDescent="0.3">
      <c r="A726" s="4"/>
      <c r="B726" s="4" t="s">
        <v>677</v>
      </c>
      <c r="C726" s="17" t="s">
        <v>430</v>
      </c>
      <c r="D726" s="4" t="s">
        <v>51</v>
      </c>
      <c r="E726" s="4" t="s">
        <v>62</v>
      </c>
      <c r="F726" s="4" t="s">
        <v>62</v>
      </c>
      <c r="G726" s="4" t="s">
        <v>34</v>
      </c>
      <c r="H726" s="18">
        <v>1</v>
      </c>
      <c r="I726" s="18"/>
      <c r="J726" s="18"/>
      <c r="K726" s="18"/>
      <c r="L726" s="18">
        <f t="shared" si="24"/>
        <v>1</v>
      </c>
      <c r="M726" s="19"/>
    </row>
    <row r="727" spans="1:13" x14ac:dyDescent="0.3">
      <c r="A727" s="4"/>
      <c r="B727" s="4" t="s">
        <v>600</v>
      </c>
      <c r="C727" s="17" t="s">
        <v>431</v>
      </c>
      <c r="D727" s="4" t="s">
        <v>57</v>
      </c>
      <c r="E727" s="4" t="s">
        <v>62</v>
      </c>
      <c r="F727" s="4" t="s">
        <v>62</v>
      </c>
      <c r="G727" s="4" t="s">
        <v>34</v>
      </c>
      <c r="H727" s="18">
        <v>1</v>
      </c>
      <c r="I727" s="18"/>
      <c r="J727" s="18"/>
      <c r="K727" s="18"/>
      <c r="L727" s="18">
        <f>SUM(H727:K727)</f>
        <v>1</v>
      </c>
      <c r="M727" s="19"/>
    </row>
    <row r="728" spans="1:13" x14ac:dyDescent="0.3">
      <c r="A728" s="4"/>
      <c r="B728" s="4" t="s">
        <v>127</v>
      </c>
      <c r="C728" s="17"/>
      <c r="D728" s="4" t="s">
        <v>433</v>
      </c>
      <c r="E728" s="4" t="s">
        <v>48</v>
      </c>
      <c r="F728" s="4" t="s">
        <v>8</v>
      </c>
      <c r="G728" s="4" t="s">
        <v>49</v>
      </c>
      <c r="H728" s="18"/>
      <c r="I728" s="18">
        <v>1</v>
      </c>
      <c r="J728" s="18"/>
      <c r="K728" s="18"/>
      <c r="L728" s="18">
        <f t="shared" si="24"/>
        <v>1</v>
      </c>
      <c r="M728" s="19"/>
    </row>
    <row r="729" spans="1:13" x14ac:dyDescent="0.3">
      <c r="A729" s="4"/>
      <c r="B729" s="4" t="s">
        <v>134</v>
      </c>
      <c r="C729" s="17"/>
      <c r="D729" s="4" t="s">
        <v>433</v>
      </c>
      <c r="E729" s="4" t="s">
        <v>62</v>
      </c>
      <c r="F729" s="4" t="s">
        <v>62</v>
      </c>
      <c r="G729" s="4" t="s">
        <v>34</v>
      </c>
      <c r="H729" s="18"/>
      <c r="I729" s="18">
        <v>10</v>
      </c>
      <c r="J729" s="18"/>
      <c r="K729" s="18"/>
      <c r="L729" s="18">
        <f t="shared" si="24"/>
        <v>10</v>
      </c>
      <c r="M729" s="19"/>
    </row>
    <row r="730" spans="1:13" x14ac:dyDescent="0.3">
      <c r="A730" s="4"/>
      <c r="B730" s="4" t="s">
        <v>135</v>
      </c>
      <c r="C730" s="17"/>
      <c r="D730" s="4" t="s">
        <v>434</v>
      </c>
      <c r="E730" s="4" t="s">
        <v>62</v>
      </c>
      <c r="F730" s="4" t="s">
        <v>62</v>
      </c>
      <c r="G730" s="4" t="s">
        <v>34</v>
      </c>
      <c r="H730" s="18"/>
      <c r="I730" s="18"/>
      <c r="J730" s="18">
        <v>6</v>
      </c>
      <c r="K730" s="18"/>
      <c r="L730" s="18">
        <f t="shared" si="24"/>
        <v>6</v>
      </c>
      <c r="M730" s="19"/>
    </row>
    <row r="731" spans="1:13" x14ac:dyDescent="0.3">
      <c r="A731" s="4"/>
      <c r="B731" s="4"/>
      <c r="C731" s="17"/>
      <c r="D731" s="4"/>
      <c r="E731" s="4"/>
      <c r="F731" s="4"/>
      <c r="G731" s="4"/>
      <c r="H731" s="18"/>
      <c r="I731" s="18"/>
      <c r="J731" s="18"/>
      <c r="K731" s="18"/>
      <c r="L731" s="18"/>
      <c r="M731" s="19"/>
    </row>
    <row r="732" spans="1:13" x14ac:dyDescent="0.3">
      <c r="A732" s="4" t="s">
        <v>852</v>
      </c>
      <c r="B732" s="4" t="s">
        <v>382</v>
      </c>
      <c r="C732" s="17" t="s">
        <v>120</v>
      </c>
      <c r="D732" s="4" t="s">
        <v>46</v>
      </c>
      <c r="E732" s="4" t="s">
        <v>62</v>
      </c>
      <c r="F732" s="4" t="s">
        <v>62</v>
      </c>
      <c r="G732" s="4" t="s">
        <v>34</v>
      </c>
      <c r="H732" s="18">
        <v>1</v>
      </c>
      <c r="I732" s="18"/>
      <c r="J732" s="18"/>
      <c r="K732" s="18"/>
      <c r="L732" s="18">
        <f t="shared" si="24"/>
        <v>1</v>
      </c>
      <c r="M732" s="19"/>
    </row>
    <row r="733" spans="1:13" x14ac:dyDescent="0.3">
      <c r="A733" s="4" t="s">
        <v>853</v>
      </c>
      <c r="B733" s="4" t="s">
        <v>596</v>
      </c>
      <c r="C733" s="17" t="s">
        <v>430</v>
      </c>
      <c r="D733" s="4" t="s">
        <v>51</v>
      </c>
      <c r="E733" s="4" t="s">
        <v>62</v>
      </c>
      <c r="F733" s="4" t="s">
        <v>62</v>
      </c>
      <c r="G733" s="4" t="s">
        <v>34</v>
      </c>
      <c r="H733" s="18">
        <v>1</v>
      </c>
      <c r="I733" s="18"/>
      <c r="J733" s="18"/>
      <c r="K733" s="18"/>
      <c r="L733" s="18">
        <f t="shared" ref="L733:L738" si="25">SUM(H733:K733)</f>
        <v>1</v>
      </c>
      <c r="M733" s="19"/>
    </row>
    <row r="734" spans="1:13" x14ac:dyDescent="0.3">
      <c r="A734" s="4" t="s">
        <v>854</v>
      </c>
      <c r="B734" s="4" t="s">
        <v>597</v>
      </c>
      <c r="C734" s="17" t="s">
        <v>430</v>
      </c>
      <c r="D734" s="4" t="s">
        <v>51</v>
      </c>
      <c r="E734" s="4" t="s">
        <v>62</v>
      </c>
      <c r="F734" s="4" t="s">
        <v>62</v>
      </c>
      <c r="G734" s="4" t="s">
        <v>34</v>
      </c>
      <c r="H734" s="18">
        <v>1</v>
      </c>
      <c r="I734" s="18"/>
      <c r="J734" s="18"/>
      <c r="K734" s="18"/>
      <c r="L734" s="18">
        <f t="shared" si="25"/>
        <v>1</v>
      </c>
      <c r="M734" s="19"/>
    </row>
    <row r="735" spans="1:13" x14ac:dyDescent="0.3">
      <c r="A735" s="4" t="s">
        <v>855</v>
      </c>
      <c r="B735" s="4" t="s">
        <v>598</v>
      </c>
      <c r="C735" s="17" t="s">
        <v>430</v>
      </c>
      <c r="D735" s="4" t="s">
        <v>51</v>
      </c>
      <c r="E735" s="4" t="s">
        <v>62</v>
      </c>
      <c r="F735" s="4" t="s">
        <v>62</v>
      </c>
      <c r="G735" s="4" t="s">
        <v>34</v>
      </c>
      <c r="H735" s="18">
        <v>1</v>
      </c>
      <c r="I735" s="18"/>
      <c r="J735" s="18"/>
      <c r="K735" s="18"/>
      <c r="L735" s="18">
        <f>SUM(H735:K735)</f>
        <v>1</v>
      </c>
      <c r="M735" s="19"/>
    </row>
    <row r="736" spans="1:13" x14ac:dyDescent="0.3">
      <c r="A736" s="4" t="s">
        <v>856</v>
      </c>
      <c r="B736" s="4" t="s">
        <v>599</v>
      </c>
      <c r="C736" s="17" t="s">
        <v>431</v>
      </c>
      <c r="D736" s="4" t="s">
        <v>57</v>
      </c>
      <c r="E736" s="4" t="s">
        <v>62</v>
      </c>
      <c r="F736" s="4" t="s">
        <v>62</v>
      </c>
      <c r="G736" s="4" t="s">
        <v>34</v>
      </c>
      <c r="H736" s="18">
        <v>1</v>
      </c>
      <c r="I736" s="18"/>
      <c r="J736" s="18"/>
      <c r="K736" s="18"/>
      <c r="L736" s="18">
        <f t="shared" si="25"/>
        <v>1</v>
      </c>
      <c r="M736" s="19"/>
    </row>
    <row r="737" spans="1:13" x14ac:dyDescent="0.3">
      <c r="A737" s="4"/>
      <c r="B737" s="4" t="s">
        <v>134</v>
      </c>
      <c r="C737" s="17"/>
      <c r="D737" s="4" t="s">
        <v>433</v>
      </c>
      <c r="E737" s="4" t="s">
        <v>62</v>
      </c>
      <c r="F737" s="4" t="s">
        <v>62</v>
      </c>
      <c r="G737" s="4" t="s">
        <v>34</v>
      </c>
      <c r="H737" s="18"/>
      <c r="I737" s="18">
        <v>10</v>
      </c>
      <c r="J737" s="18"/>
      <c r="K737" s="18"/>
      <c r="L737" s="18">
        <f t="shared" si="25"/>
        <v>10</v>
      </c>
      <c r="M737" s="19"/>
    </row>
    <row r="738" spans="1:13" x14ac:dyDescent="0.3">
      <c r="A738" s="4"/>
      <c r="B738" s="4" t="s">
        <v>135</v>
      </c>
      <c r="C738" s="17"/>
      <c r="D738" s="4" t="s">
        <v>434</v>
      </c>
      <c r="E738" s="4" t="s">
        <v>62</v>
      </c>
      <c r="F738" s="4" t="s">
        <v>62</v>
      </c>
      <c r="G738" s="4" t="s">
        <v>34</v>
      </c>
      <c r="H738" s="18"/>
      <c r="I738" s="18"/>
      <c r="J738" s="18">
        <v>11</v>
      </c>
      <c r="K738" s="18"/>
      <c r="L738" s="18">
        <f t="shared" si="25"/>
        <v>11</v>
      </c>
      <c r="M738" s="19"/>
    </row>
    <row r="739" spans="1:13" x14ac:dyDescent="0.3">
      <c r="A739" s="4"/>
      <c r="B739" s="4"/>
      <c r="C739" s="17"/>
      <c r="D739" s="4"/>
      <c r="E739" s="4"/>
      <c r="F739" s="4"/>
      <c r="G739" s="4"/>
      <c r="H739" s="18"/>
      <c r="I739" s="18"/>
      <c r="J739" s="18"/>
      <c r="K739" s="18"/>
      <c r="L739" s="18"/>
      <c r="M739" s="19"/>
    </row>
    <row r="740" spans="1:13" x14ac:dyDescent="0.3">
      <c r="A740" s="4">
        <v>25</v>
      </c>
      <c r="B740" s="4" t="s">
        <v>93</v>
      </c>
      <c r="C740" s="17" t="s">
        <v>119</v>
      </c>
      <c r="D740" s="4" t="s">
        <v>45</v>
      </c>
      <c r="E740" s="4" t="s">
        <v>34</v>
      </c>
      <c r="F740" s="4" t="s">
        <v>34</v>
      </c>
      <c r="G740" s="4" t="s">
        <v>34</v>
      </c>
      <c r="H740" s="18">
        <v>1</v>
      </c>
      <c r="I740" s="18"/>
      <c r="J740" s="18"/>
      <c r="K740" s="18"/>
      <c r="L740" s="18">
        <f t="shared" ref="L740:L803" si="26">SUM(H740:K740)</f>
        <v>1</v>
      </c>
      <c r="M740" s="19"/>
    </row>
    <row r="741" spans="1:13" x14ac:dyDescent="0.3">
      <c r="A741" s="4" t="s">
        <v>857</v>
      </c>
      <c r="B741" s="4" t="s">
        <v>94</v>
      </c>
      <c r="C741" s="17" t="s">
        <v>430</v>
      </c>
      <c r="D741" s="4" t="s">
        <v>444</v>
      </c>
      <c r="E741" s="4" t="s">
        <v>37</v>
      </c>
      <c r="F741" s="4" t="s">
        <v>37</v>
      </c>
      <c r="G741" s="4" t="s">
        <v>37</v>
      </c>
      <c r="H741" s="18">
        <f>1/2</f>
        <v>0.5</v>
      </c>
      <c r="I741" s="18"/>
      <c r="J741" s="18"/>
      <c r="K741" s="18">
        <f>1/2</f>
        <v>0.5</v>
      </c>
      <c r="L741" s="18">
        <f t="shared" si="26"/>
        <v>1</v>
      </c>
      <c r="M741" s="19"/>
    </row>
    <row r="742" spans="1:13" x14ac:dyDescent="0.3">
      <c r="A742" s="4" t="s">
        <v>932</v>
      </c>
      <c r="B742" s="4" t="s">
        <v>95</v>
      </c>
      <c r="C742" s="17" t="s">
        <v>431</v>
      </c>
      <c r="D742" s="4" t="s">
        <v>439</v>
      </c>
      <c r="E742" s="4" t="s">
        <v>37</v>
      </c>
      <c r="F742" s="4" t="s">
        <v>37</v>
      </c>
      <c r="G742" s="4" t="s">
        <v>37</v>
      </c>
      <c r="H742" s="18">
        <f>1/2</f>
        <v>0.5</v>
      </c>
      <c r="I742" s="18"/>
      <c r="J742" s="18"/>
      <c r="K742" s="18">
        <f>1/2</f>
        <v>0.5</v>
      </c>
      <c r="L742" s="18">
        <f t="shared" si="26"/>
        <v>1</v>
      </c>
      <c r="M742" s="19"/>
    </row>
    <row r="743" spans="1:13" x14ac:dyDescent="0.3">
      <c r="A743" s="4" t="s">
        <v>869</v>
      </c>
      <c r="B743" s="4" t="s">
        <v>96</v>
      </c>
      <c r="C743" s="17" t="s">
        <v>431</v>
      </c>
      <c r="D743" s="4" t="s">
        <v>439</v>
      </c>
      <c r="E743" s="4" t="s">
        <v>37</v>
      </c>
      <c r="F743" s="4" t="s">
        <v>37</v>
      </c>
      <c r="G743" s="4" t="s">
        <v>37</v>
      </c>
      <c r="H743" s="18">
        <f>1/2</f>
        <v>0.5</v>
      </c>
      <c r="I743" s="18"/>
      <c r="J743" s="18"/>
      <c r="K743" s="18">
        <f>1/2</f>
        <v>0.5</v>
      </c>
      <c r="L743" s="18">
        <f t="shared" si="26"/>
        <v>1</v>
      </c>
      <c r="M743" s="19"/>
    </row>
    <row r="744" spans="1:13" x14ac:dyDescent="0.3">
      <c r="A744" s="4"/>
      <c r="B744" s="4" t="s">
        <v>127</v>
      </c>
      <c r="C744" s="17"/>
      <c r="D744" s="4" t="s">
        <v>433</v>
      </c>
      <c r="E744" s="4" t="s">
        <v>48</v>
      </c>
      <c r="F744" s="4" t="s">
        <v>8</v>
      </c>
      <c r="G744" s="4" t="s">
        <v>49</v>
      </c>
      <c r="H744" s="18"/>
      <c r="I744" s="18">
        <v>1</v>
      </c>
      <c r="J744" s="18"/>
      <c r="K744" s="18"/>
      <c r="L744" s="18">
        <f t="shared" si="26"/>
        <v>1</v>
      </c>
      <c r="M744" s="19"/>
    </row>
    <row r="745" spans="1:13" x14ac:dyDescent="0.3">
      <c r="A745" s="4"/>
      <c r="B745" s="4" t="s">
        <v>121</v>
      </c>
      <c r="C745" s="17"/>
      <c r="D745" s="4" t="s">
        <v>440</v>
      </c>
      <c r="E745" s="4" t="s">
        <v>37</v>
      </c>
      <c r="F745" s="4" t="s">
        <v>37</v>
      </c>
      <c r="G745" s="4" t="s">
        <v>38</v>
      </c>
      <c r="H745" s="18"/>
      <c r="I745" s="18">
        <v>3</v>
      </c>
      <c r="J745" s="18"/>
      <c r="K745" s="18"/>
      <c r="L745" s="18">
        <f t="shared" si="26"/>
        <v>3</v>
      </c>
      <c r="M745" s="19"/>
    </row>
    <row r="746" spans="1:13" x14ac:dyDescent="0.3">
      <c r="A746" s="4"/>
      <c r="B746" s="4" t="s">
        <v>122</v>
      </c>
      <c r="C746" s="17"/>
      <c r="D746" s="4" t="s">
        <v>434</v>
      </c>
      <c r="E746" s="4" t="s">
        <v>37</v>
      </c>
      <c r="F746" s="4" t="s">
        <v>37</v>
      </c>
      <c r="G746" s="4" t="s">
        <v>38</v>
      </c>
      <c r="H746" s="18"/>
      <c r="I746" s="18"/>
      <c r="J746" s="18">
        <v>3</v>
      </c>
      <c r="K746" s="18"/>
      <c r="L746" s="18">
        <f t="shared" si="26"/>
        <v>3</v>
      </c>
      <c r="M746" s="19"/>
    </row>
    <row r="747" spans="1:13" x14ac:dyDescent="0.3">
      <c r="A747" s="4"/>
      <c r="B747" s="4" t="s">
        <v>125</v>
      </c>
      <c r="C747" s="17"/>
      <c r="D747" s="4" t="s">
        <v>435</v>
      </c>
      <c r="E747" s="4" t="s">
        <v>37</v>
      </c>
      <c r="F747" s="4" t="s">
        <v>37</v>
      </c>
      <c r="G747" s="4" t="s">
        <v>38</v>
      </c>
      <c r="H747" s="18"/>
      <c r="I747" s="18"/>
      <c r="J747" s="18"/>
      <c r="K747" s="18">
        <v>2</v>
      </c>
      <c r="L747" s="18">
        <f t="shared" si="26"/>
        <v>2</v>
      </c>
      <c r="M747" s="19"/>
    </row>
    <row r="748" spans="1:13" x14ac:dyDescent="0.3">
      <c r="A748" s="4"/>
      <c r="B748" s="4"/>
      <c r="C748" s="17"/>
      <c r="D748" s="4"/>
      <c r="E748" s="4"/>
      <c r="F748" s="4"/>
      <c r="G748" s="4"/>
      <c r="H748" s="18"/>
      <c r="I748" s="18"/>
      <c r="J748" s="18"/>
      <c r="K748" s="18"/>
      <c r="L748" s="18"/>
      <c r="M748" s="19"/>
    </row>
    <row r="749" spans="1:13" x14ac:dyDescent="0.3">
      <c r="A749" s="4" t="s">
        <v>858</v>
      </c>
      <c r="B749" s="4" t="s">
        <v>110</v>
      </c>
      <c r="C749" s="17" t="s">
        <v>120</v>
      </c>
      <c r="D749" s="4" t="s">
        <v>46</v>
      </c>
      <c r="E749" s="4" t="s">
        <v>34</v>
      </c>
      <c r="F749" s="4" t="s">
        <v>34</v>
      </c>
      <c r="G749" s="4" t="s">
        <v>34</v>
      </c>
      <c r="H749" s="18">
        <v>1</v>
      </c>
      <c r="I749" s="18"/>
      <c r="J749" s="18"/>
      <c r="K749" s="18"/>
      <c r="L749" s="18">
        <f t="shared" si="26"/>
        <v>1</v>
      </c>
      <c r="M749" s="19"/>
    </row>
    <row r="750" spans="1:13" x14ac:dyDescent="0.3">
      <c r="A750" s="4" t="s">
        <v>933</v>
      </c>
      <c r="B750" s="4" t="s">
        <v>111</v>
      </c>
      <c r="C750" s="17" t="s">
        <v>430</v>
      </c>
      <c r="D750" s="4" t="s">
        <v>51</v>
      </c>
      <c r="E750" s="4" t="s">
        <v>34</v>
      </c>
      <c r="F750" s="4" t="s">
        <v>34</v>
      </c>
      <c r="G750" s="4" t="s">
        <v>34</v>
      </c>
      <c r="H750" s="18">
        <v>1</v>
      </c>
      <c r="I750" s="18"/>
      <c r="J750" s="18"/>
      <c r="K750" s="18"/>
      <c r="L750" s="18">
        <f t="shared" si="26"/>
        <v>1</v>
      </c>
      <c r="M750" s="19"/>
    </row>
    <row r="751" spans="1:13" x14ac:dyDescent="0.3">
      <c r="A751" s="4" t="s">
        <v>934</v>
      </c>
      <c r="B751" s="4" t="s">
        <v>97</v>
      </c>
      <c r="C751" s="17" t="s">
        <v>431</v>
      </c>
      <c r="D751" s="4" t="s">
        <v>57</v>
      </c>
      <c r="E751" s="4" t="s">
        <v>48</v>
      </c>
      <c r="F751" s="4" t="s">
        <v>58</v>
      </c>
      <c r="G751" s="4" t="s">
        <v>34</v>
      </c>
      <c r="H751" s="18">
        <v>1</v>
      </c>
      <c r="I751" s="18"/>
      <c r="J751" s="18"/>
      <c r="K751" s="18"/>
      <c r="L751" s="18">
        <f t="shared" si="26"/>
        <v>1</v>
      </c>
      <c r="M751" s="19"/>
    </row>
    <row r="752" spans="1:13" x14ac:dyDescent="0.3">
      <c r="A752" s="4" t="s">
        <v>935</v>
      </c>
      <c r="B752" s="4" t="s">
        <v>385</v>
      </c>
      <c r="C752" s="17" t="s">
        <v>431</v>
      </c>
      <c r="D752" s="4" t="s">
        <v>57</v>
      </c>
      <c r="E752" s="4" t="s">
        <v>39</v>
      </c>
      <c r="F752" s="4" t="s">
        <v>40</v>
      </c>
      <c r="G752" s="4" t="s">
        <v>34</v>
      </c>
      <c r="H752" s="18">
        <v>1</v>
      </c>
      <c r="I752" s="18"/>
      <c r="J752" s="18"/>
      <c r="K752" s="18"/>
      <c r="L752" s="18">
        <f t="shared" si="26"/>
        <v>1</v>
      </c>
      <c r="M752" s="19"/>
    </row>
    <row r="753" spans="1:13" x14ac:dyDescent="0.3">
      <c r="A753" s="4" t="s">
        <v>936</v>
      </c>
      <c r="B753" s="4" t="s">
        <v>386</v>
      </c>
      <c r="C753" s="17" t="s">
        <v>431</v>
      </c>
      <c r="D753" s="4" t="s">
        <v>57</v>
      </c>
      <c r="E753" s="4" t="s">
        <v>624</v>
      </c>
      <c r="F753" s="4" t="s">
        <v>624</v>
      </c>
      <c r="G753" s="4" t="s">
        <v>34</v>
      </c>
      <c r="H753" s="18">
        <v>1</v>
      </c>
      <c r="I753" s="18"/>
      <c r="J753" s="18"/>
      <c r="K753" s="18"/>
      <c r="L753" s="18">
        <f t="shared" si="26"/>
        <v>1</v>
      </c>
      <c r="M753" s="19"/>
    </row>
    <row r="754" spans="1:13" x14ac:dyDescent="0.3">
      <c r="A754" s="4" t="s">
        <v>937</v>
      </c>
      <c r="B754" s="4" t="s">
        <v>387</v>
      </c>
      <c r="C754" s="17" t="s">
        <v>430</v>
      </c>
      <c r="D754" s="4" t="s">
        <v>51</v>
      </c>
      <c r="E754" s="4" t="s">
        <v>39</v>
      </c>
      <c r="F754" s="4" t="s">
        <v>40</v>
      </c>
      <c r="G754" s="4" t="s">
        <v>34</v>
      </c>
      <c r="H754" s="18">
        <v>1</v>
      </c>
      <c r="I754" s="18"/>
      <c r="J754" s="18"/>
      <c r="K754" s="18"/>
      <c r="L754" s="18">
        <f t="shared" si="26"/>
        <v>1</v>
      </c>
      <c r="M754" s="19"/>
    </row>
    <row r="755" spans="1:13" x14ac:dyDescent="0.3">
      <c r="A755" s="4"/>
      <c r="B755" s="4" t="s">
        <v>140</v>
      </c>
      <c r="C755" s="17"/>
      <c r="D755" s="4" t="s">
        <v>433</v>
      </c>
      <c r="E755" s="4" t="s">
        <v>39</v>
      </c>
      <c r="F755" s="4" t="s">
        <v>40</v>
      </c>
      <c r="G755" s="4" t="s">
        <v>34</v>
      </c>
      <c r="H755" s="18"/>
      <c r="I755" s="18">
        <v>2</v>
      </c>
      <c r="J755" s="18"/>
      <c r="K755" s="18"/>
      <c r="L755" s="18">
        <f t="shared" si="26"/>
        <v>2</v>
      </c>
      <c r="M755" s="19"/>
    </row>
    <row r="756" spans="1:13" x14ac:dyDescent="0.3">
      <c r="A756" s="4"/>
      <c r="B756" s="4" t="s">
        <v>128</v>
      </c>
      <c r="C756" s="17"/>
      <c r="D756" s="4" t="s">
        <v>433</v>
      </c>
      <c r="E756" s="4" t="s">
        <v>48</v>
      </c>
      <c r="F756" s="4" t="s">
        <v>58</v>
      </c>
      <c r="G756" s="4" t="s">
        <v>34</v>
      </c>
      <c r="H756" s="18"/>
      <c r="I756" s="18">
        <v>1</v>
      </c>
      <c r="J756" s="18"/>
      <c r="K756" s="18"/>
      <c r="L756" s="18">
        <f t="shared" si="26"/>
        <v>1</v>
      </c>
      <c r="M756" s="19"/>
    </row>
    <row r="757" spans="1:13" x14ac:dyDescent="0.3">
      <c r="A757" s="4"/>
      <c r="B757" s="4" t="s">
        <v>141</v>
      </c>
      <c r="C757" s="17"/>
      <c r="D757" s="4" t="s">
        <v>433</v>
      </c>
      <c r="E757" s="4" t="s">
        <v>464</v>
      </c>
      <c r="F757" s="4" t="s">
        <v>464</v>
      </c>
      <c r="G757" s="4" t="s">
        <v>34</v>
      </c>
      <c r="H757" s="18"/>
      <c r="I757" s="18">
        <v>3</v>
      </c>
      <c r="J757" s="18"/>
      <c r="K757" s="18"/>
      <c r="L757" s="18">
        <f t="shared" si="26"/>
        <v>3</v>
      </c>
      <c r="M757" s="19"/>
    </row>
    <row r="758" spans="1:13" x14ac:dyDescent="0.3">
      <c r="A758" s="4"/>
      <c r="B758" s="4" t="s">
        <v>122</v>
      </c>
      <c r="C758" s="17"/>
      <c r="D758" s="4" t="s">
        <v>434</v>
      </c>
      <c r="E758" s="4" t="s">
        <v>37</v>
      </c>
      <c r="F758" s="4" t="s">
        <v>37</v>
      </c>
      <c r="G758" s="4" t="s">
        <v>38</v>
      </c>
      <c r="H758" s="18"/>
      <c r="I758" s="18"/>
      <c r="J758" s="18">
        <v>1</v>
      </c>
      <c r="K758" s="18"/>
      <c r="L758" s="18">
        <f t="shared" si="26"/>
        <v>1</v>
      </c>
      <c r="M758" s="19"/>
    </row>
    <row r="759" spans="1:13" x14ac:dyDescent="0.3">
      <c r="A759" s="4"/>
      <c r="B759" s="4" t="s">
        <v>123</v>
      </c>
      <c r="C759" s="17"/>
      <c r="D759" s="4" t="s">
        <v>434</v>
      </c>
      <c r="E759" s="4" t="s">
        <v>39</v>
      </c>
      <c r="F759" s="4" t="s">
        <v>40</v>
      </c>
      <c r="G759" s="4" t="s">
        <v>34</v>
      </c>
      <c r="H759" s="18"/>
      <c r="I759" s="18"/>
      <c r="J759" s="18">
        <v>3</v>
      </c>
      <c r="K759" s="18"/>
      <c r="L759" s="18">
        <f t="shared" si="26"/>
        <v>3</v>
      </c>
      <c r="M759" s="19"/>
    </row>
    <row r="760" spans="1:13" x14ac:dyDescent="0.3">
      <c r="A760" s="4"/>
      <c r="B760" s="4"/>
      <c r="C760" s="17"/>
      <c r="D760" s="4"/>
      <c r="E760" s="4"/>
      <c r="F760" s="4"/>
      <c r="G760" s="4"/>
      <c r="H760" s="18"/>
      <c r="I760" s="18"/>
      <c r="J760" s="18"/>
      <c r="K760" s="18"/>
      <c r="L760" s="18"/>
      <c r="M760" s="19"/>
    </row>
    <row r="761" spans="1:13" x14ac:dyDescent="0.3">
      <c r="A761" s="4" t="s">
        <v>859</v>
      </c>
      <c r="B761" s="4" t="s">
        <v>388</v>
      </c>
      <c r="C761" s="17" t="s">
        <v>120</v>
      </c>
      <c r="D761" s="4" t="s">
        <v>46</v>
      </c>
      <c r="E761" s="4" t="s">
        <v>37</v>
      </c>
      <c r="F761" s="4" t="s">
        <v>37</v>
      </c>
      <c r="G761" s="4" t="s">
        <v>37</v>
      </c>
      <c r="H761" s="18">
        <v>1</v>
      </c>
      <c r="I761" s="18"/>
      <c r="J761" s="18"/>
      <c r="K761" s="18"/>
      <c r="L761" s="18">
        <f t="shared" si="26"/>
        <v>1</v>
      </c>
      <c r="M761" s="19"/>
    </row>
    <row r="762" spans="1:13" x14ac:dyDescent="0.3">
      <c r="A762" s="4" t="s">
        <v>938</v>
      </c>
      <c r="B762" s="4" t="s">
        <v>389</v>
      </c>
      <c r="C762" s="17" t="s">
        <v>430</v>
      </c>
      <c r="D762" s="4" t="s">
        <v>444</v>
      </c>
      <c r="E762" s="4" t="s">
        <v>37</v>
      </c>
      <c r="F762" s="4" t="s">
        <v>37</v>
      </c>
      <c r="G762" s="4" t="s">
        <v>37</v>
      </c>
      <c r="H762" s="18">
        <f>1/2</f>
        <v>0.5</v>
      </c>
      <c r="I762" s="18"/>
      <c r="J762" s="18"/>
      <c r="K762" s="18">
        <f>1/2</f>
        <v>0.5</v>
      </c>
      <c r="L762" s="18">
        <f t="shared" si="26"/>
        <v>1</v>
      </c>
      <c r="M762" s="19"/>
    </row>
    <row r="763" spans="1:13" x14ac:dyDescent="0.3">
      <c r="A763" s="4" t="s">
        <v>939</v>
      </c>
      <c r="B763" s="4" t="s">
        <v>390</v>
      </c>
      <c r="C763" s="17" t="s">
        <v>431</v>
      </c>
      <c r="D763" s="4" t="s">
        <v>439</v>
      </c>
      <c r="E763" s="4" t="s">
        <v>37</v>
      </c>
      <c r="F763" s="4" t="s">
        <v>37</v>
      </c>
      <c r="G763" s="4" t="s">
        <v>37</v>
      </c>
      <c r="H763" s="18">
        <f>1/2</f>
        <v>0.5</v>
      </c>
      <c r="I763" s="18"/>
      <c r="J763" s="18"/>
      <c r="K763" s="18">
        <f>1/2</f>
        <v>0.5</v>
      </c>
      <c r="L763" s="18">
        <f t="shared" si="26"/>
        <v>1</v>
      </c>
      <c r="M763" s="19"/>
    </row>
    <row r="764" spans="1:13" x14ac:dyDescent="0.3">
      <c r="A764" s="4" t="s">
        <v>940</v>
      </c>
      <c r="B764" s="4" t="s">
        <v>446</v>
      </c>
      <c r="C764" s="17" t="s">
        <v>430</v>
      </c>
      <c r="D764" s="4" t="s">
        <v>444</v>
      </c>
      <c r="E764" s="4" t="s">
        <v>64</v>
      </c>
      <c r="F764" s="4" t="s">
        <v>64</v>
      </c>
      <c r="G764" s="4" t="s">
        <v>447</v>
      </c>
      <c r="H764" s="18">
        <f>1/2</f>
        <v>0.5</v>
      </c>
      <c r="I764" s="18"/>
      <c r="J764" s="18"/>
      <c r="K764" s="18">
        <f>1/2</f>
        <v>0.5</v>
      </c>
      <c r="L764" s="18">
        <f t="shared" si="26"/>
        <v>1</v>
      </c>
      <c r="M764" s="19"/>
    </row>
    <row r="765" spans="1:13" x14ac:dyDescent="0.3">
      <c r="A765" s="4" t="s">
        <v>941</v>
      </c>
      <c r="B765" s="4" t="s">
        <v>391</v>
      </c>
      <c r="C765" s="17" t="s">
        <v>431</v>
      </c>
      <c r="D765" s="4" t="s">
        <v>57</v>
      </c>
      <c r="E765" s="4" t="s">
        <v>625</v>
      </c>
      <c r="F765" s="4" t="s">
        <v>625</v>
      </c>
      <c r="G765" s="4" t="s">
        <v>626</v>
      </c>
      <c r="H765" s="18">
        <v>1</v>
      </c>
      <c r="I765" s="18"/>
      <c r="J765" s="18"/>
      <c r="K765" s="18"/>
      <c r="L765" s="18">
        <f t="shared" si="26"/>
        <v>1</v>
      </c>
      <c r="M765" s="19"/>
    </row>
    <row r="766" spans="1:13" x14ac:dyDescent="0.3">
      <c r="A766" s="4" t="s">
        <v>942</v>
      </c>
      <c r="B766" s="4" t="s">
        <v>392</v>
      </c>
      <c r="C766" s="17" t="s">
        <v>431</v>
      </c>
      <c r="D766" s="4" t="s">
        <v>57</v>
      </c>
      <c r="E766" s="4" t="s">
        <v>47</v>
      </c>
      <c r="F766" s="4" t="s">
        <v>47</v>
      </c>
      <c r="G766" s="4" t="s">
        <v>66</v>
      </c>
      <c r="H766" s="18">
        <v>1</v>
      </c>
      <c r="I766" s="18"/>
      <c r="J766" s="18"/>
      <c r="K766" s="18"/>
      <c r="L766" s="18">
        <f t="shared" si="26"/>
        <v>1</v>
      </c>
      <c r="M766" s="19"/>
    </row>
    <row r="767" spans="1:13" x14ac:dyDescent="0.3">
      <c r="A767" s="4" t="s">
        <v>943</v>
      </c>
      <c r="B767" s="4" t="s">
        <v>393</v>
      </c>
      <c r="C767" s="17" t="s">
        <v>430</v>
      </c>
      <c r="D767" s="4" t="s">
        <v>444</v>
      </c>
      <c r="E767" s="4" t="s">
        <v>48</v>
      </c>
      <c r="F767" s="4" t="s">
        <v>98</v>
      </c>
      <c r="G767" s="4" t="s">
        <v>34</v>
      </c>
      <c r="H767" s="18">
        <f>1/2</f>
        <v>0.5</v>
      </c>
      <c r="I767" s="18"/>
      <c r="J767" s="18"/>
      <c r="K767" s="18">
        <f>1/2</f>
        <v>0.5</v>
      </c>
      <c r="L767" s="18">
        <f t="shared" si="26"/>
        <v>1</v>
      </c>
      <c r="M767" s="19"/>
    </row>
    <row r="768" spans="1:13" x14ac:dyDescent="0.3">
      <c r="A768" s="4" t="s">
        <v>944</v>
      </c>
      <c r="B768" s="4" t="s">
        <v>84</v>
      </c>
      <c r="C768" s="17" t="s">
        <v>430</v>
      </c>
      <c r="D768" s="4" t="s">
        <v>51</v>
      </c>
      <c r="E768" s="4" t="s">
        <v>86</v>
      </c>
      <c r="F768" s="4" t="s">
        <v>87</v>
      </c>
      <c r="G768" s="4" t="s">
        <v>34</v>
      </c>
      <c r="H768" s="18">
        <v>1</v>
      </c>
      <c r="I768" s="18"/>
      <c r="J768" s="18"/>
      <c r="K768" s="18"/>
      <c r="L768" s="18">
        <f t="shared" si="26"/>
        <v>1</v>
      </c>
      <c r="M768" s="19"/>
    </row>
    <row r="769" spans="1:13" x14ac:dyDescent="0.3">
      <c r="A769" s="4"/>
      <c r="B769" s="4" t="s">
        <v>130</v>
      </c>
      <c r="C769" s="17"/>
      <c r="D769" s="4" t="s">
        <v>433</v>
      </c>
      <c r="E769" s="4" t="s">
        <v>37</v>
      </c>
      <c r="F769" s="4" t="s">
        <v>37</v>
      </c>
      <c r="G769" s="4" t="s">
        <v>63</v>
      </c>
      <c r="H769" s="18"/>
      <c r="I769" s="18">
        <v>2</v>
      </c>
      <c r="J769" s="18"/>
      <c r="K769" s="18"/>
      <c r="L769" s="18">
        <f t="shared" si="26"/>
        <v>2</v>
      </c>
      <c r="M769" s="19"/>
    </row>
    <row r="770" spans="1:13" x14ac:dyDescent="0.3">
      <c r="A770" s="4"/>
      <c r="B770" s="4" t="s">
        <v>131</v>
      </c>
      <c r="C770" s="17"/>
      <c r="D770" s="4" t="s">
        <v>440</v>
      </c>
      <c r="E770" s="4" t="s">
        <v>47</v>
      </c>
      <c r="F770" s="4" t="s">
        <v>47</v>
      </c>
      <c r="G770" s="4" t="s">
        <v>34</v>
      </c>
      <c r="H770" s="18"/>
      <c r="I770" s="18">
        <v>2</v>
      </c>
      <c r="J770" s="18"/>
      <c r="K770" s="18"/>
      <c r="L770" s="18">
        <f t="shared" si="26"/>
        <v>2</v>
      </c>
      <c r="M770" s="19"/>
    </row>
    <row r="771" spans="1:13" x14ac:dyDescent="0.3">
      <c r="A771" s="4"/>
      <c r="B771" s="4" t="s">
        <v>137</v>
      </c>
      <c r="C771" s="17"/>
      <c r="D771" s="4" t="s">
        <v>433</v>
      </c>
      <c r="E771" s="4" t="s">
        <v>86</v>
      </c>
      <c r="F771" s="4" t="s">
        <v>87</v>
      </c>
      <c r="G771" s="4" t="s">
        <v>34</v>
      </c>
      <c r="H771" s="18"/>
      <c r="I771" s="18">
        <v>1</v>
      </c>
      <c r="J771" s="18"/>
      <c r="K771" s="18"/>
      <c r="L771" s="18">
        <f t="shared" si="26"/>
        <v>1</v>
      </c>
      <c r="M771" s="19"/>
    </row>
    <row r="772" spans="1:13" x14ac:dyDescent="0.3">
      <c r="A772" s="4"/>
      <c r="B772" s="4" t="s">
        <v>155</v>
      </c>
      <c r="C772" s="17"/>
      <c r="D772" s="4" t="s">
        <v>433</v>
      </c>
      <c r="E772" s="4" t="s">
        <v>48</v>
      </c>
      <c r="F772" s="4" t="s">
        <v>98</v>
      </c>
      <c r="G772" s="4" t="s">
        <v>34</v>
      </c>
      <c r="H772" s="18"/>
      <c r="I772" s="18">
        <v>1</v>
      </c>
      <c r="J772" s="18"/>
      <c r="K772" s="18"/>
      <c r="L772" s="18">
        <f t="shared" si="26"/>
        <v>1</v>
      </c>
      <c r="M772" s="19"/>
    </row>
    <row r="773" spans="1:13" x14ac:dyDescent="0.3">
      <c r="A773" s="4"/>
      <c r="B773" s="4" t="s">
        <v>142</v>
      </c>
      <c r="C773" s="17"/>
      <c r="D773" s="4" t="s">
        <v>434</v>
      </c>
      <c r="E773" s="4" t="s">
        <v>37</v>
      </c>
      <c r="F773" s="4" t="s">
        <v>37</v>
      </c>
      <c r="G773" s="4" t="s">
        <v>63</v>
      </c>
      <c r="H773" s="18"/>
      <c r="I773" s="18"/>
      <c r="J773" s="18">
        <v>1</v>
      </c>
      <c r="K773" s="18"/>
      <c r="L773" s="18">
        <f>SUM(H773:K773)</f>
        <v>1</v>
      </c>
      <c r="M773" s="19"/>
    </row>
    <row r="774" spans="1:13" x14ac:dyDescent="0.3">
      <c r="A774" s="4"/>
      <c r="B774" s="4" t="s">
        <v>124</v>
      </c>
      <c r="C774" s="17"/>
      <c r="D774" s="4" t="s">
        <v>434</v>
      </c>
      <c r="E774" s="4" t="s">
        <v>47</v>
      </c>
      <c r="F774" s="4" t="s">
        <v>47</v>
      </c>
      <c r="G774" s="4" t="s">
        <v>34</v>
      </c>
      <c r="H774" s="18"/>
      <c r="I774" s="18"/>
      <c r="J774" s="18">
        <v>2</v>
      </c>
      <c r="K774" s="18"/>
      <c r="L774" s="18">
        <f t="shared" si="26"/>
        <v>2</v>
      </c>
      <c r="M774" s="19"/>
    </row>
    <row r="775" spans="1:13" x14ac:dyDescent="0.3">
      <c r="A775" s="4"/>
      <c r="B775" s="4" t="s">
        <v>334</v>
      </c>
      <c r="C775" s="17"/>
      <c r="D775" s="4" t="s">
        <v>434</v>
      </c>
      <c r="E775" s="4" t="s">
        <v>86</v>
      </c>
      <c r="F775" s="4" t="s">
        <v>87</v>
      </c>
      <c r="G775" s="4" t="s">
        <v>34</v>
      </c>
      <c r="H775" s="18"/>
      <c r="I775" s="18"/>
      <c r="J775" s="18">
        <v>1</v>
      </c>
      <c r="K775" s="18"/>
      <c r="L775" s="18">
        <f t="shared" si="26"/>
        <v>1</v>
      </c>
      <c r="M775" s="19"/>
    </row>
    <row r="776" spans="1:13" x14ac:dyDescent="0.3">
      <c r="A776" s="4"/>
      <c r="B776" s="4" t="s">
        <v>132</v>
      </c>
      <c r="C776" s="17"/>
      <c r="D776" s="4" t="s">
        <v>435</v>
      </c>
      <c r="E776" s="4" t="s">
        <v>37</v>
      </c>
      <c r="F776" s="4" t="s">
        <v>37</v>
      </c>
      <c r="G776" s="4" t="s">
        <v>63</v>
      </c>
      <c r="H776" s="18"/>
      <c r="I776" s="18"/>
      <c r="J776" s="18"/>
      <c r="K776" s="18">
        <v>1</v>
      </c>
      <c r="L776" s="18">
        <f t="shared" si="26"/>
        <v>1</v>
      </c>
      <c r="M776" s="19"/>
    </row>
    <row r="777" spans="1:13" x14ac:dyDescent="0.3">
      <c r="A777" s="4"/>
      <c r="B777" s="4" t="s">
        <v>151</v>
      </c>
      <c r="C777" s="17"/>
      <c r="D777" s="4" t="s">
        <v>435</v>
      </c>
      <c r="E777" s="4" t="s">
        <v>48</v>
      </c>
      <c r="F777" s="4" t="s">
        <v>98</v>
      </c>
      <c r="G777" s="4" t="s">
        <v>34</v>
      </c>
      <c r="H777" s="18"/>
      <c r="I777" s="18"/>
      <c r="J777" s="18"/>
      <c r="K777" s="18">
        <v>1</v>
      </c>
      <c r="L777" s="18">
        <f t="shared" si="26"/>
        <v>1</v>
      </c>
      <c r="M777" s="19"/>
    </row>
    <row r="778" spans="1:13" x14ac:dyDescent="0.3">
      <c r="A778" s="4"/>
      <c r="B778" s="4"/>
      <c r="C778" s="17"/>
      <c r="D778" s="4"/>
      <c r="E778" s="4"/>
      <c r="F778" s="4"/>
      <c r="G778" s="4"/>
      <c r="H778" s="18"/>
      <c r="I778" s="18"/>
      <c r="J778" s="18"/>
      <c r="K778" s="18"/>
      <c r="L778" s="18"/>
      <c r="M778" s="19"/>
    </row>
    <row r="779" spans="1:13" x14ac:dyDescent="0.3">
      <c r="A779" s="4" t="s">
        <v>860</v>
      </c>
      <c r="B779" s="4" t="s">
        <v>394</v>
      </c>
      <c r="C779" s="17" t="s">
        <v>120</v>
      </c>
      <c r="D779" s="4" t="s">
        <v>46</v>
      </c>
      <c r="E779" s="4" t="s">
        <v>47</v>
      </c>
      <c r="F779" s="4" t="s">
        <v>47</v>
      </c>
      <c r="G779" s="4" t="s">
        <v>66</v>
      </c>
      <c r="H779" s="18">
        <v>1</v>
      </c>
      <c r="I779" s="18"/>
      <c r="J779" s="18"/>
      <c r="K779" s="18"/>
      <c r="L779" s="18">
        <f t="shared" si="26"/>
        <v>1</v>
      </c>
      <c r="M779" s="19"/>
    </row>
    <row r="780" spans="1:13" x14ac:dyDescent="0.3">
      <c r="A780" s="4" t="s">
        <v>945</v>
      </c>
      <c r="B780" s="4" t="s">
        <v>112</v>
      </c>
      <c r="C780" s="17" t="s">
        <v>430</v>
      </c>
      <c r="D780" s="4" t="s">
        <v>51</v>
      </c>
      <c r="E780" s="4" t="s">
        <v>48</v>
      </c>
      <c r="F780" s="4" t="s">
        <v>68</v>
      </c>
      <c r="G780" s="4" t="s">
        <v>34</v>
      </c>
      <c r="H780" s="18">
        <v>1</v>
      </c>
      <c r="I780" s="18"/>
      <c r="J780" s="18"/>
      <c r="K780" s="18"/>
      <c r="L780" s="18">
        <f t="shared" si="26"/>
        <v>1</v>
      </c>
      <c r="M780" s="19"/>
    </row>
    <row r="781" spans="1:13" x14ac:dyDescent="0.3">
      <c r="A781" s="4" t="s">
        <v>946</v>
      </c>
      <c r="B781" s="4" t="s">
        <v>395</v>
      </c>
      <c r="C781" s="17" t="s">
        <v>430</v>
      </c>
      <c r="D781" s="4" t="s">
        <v>51</v>
      </c>
      <c r="E781" s="4" t="s">
        <v>39</v>
      </c>
      <c r="F781" s="4" t="s">
        <v>40</v>
      </c>
      <c r="G781" s="4" t="s">
        <v>34</v>
      </c>
      <c r="H781" s="18">
        <v>1</v>
      </c>
      <c r="I781" s="18"/>
      <c r="J781" s="18"/>
      <c r="K781" s="18"/>
      <c r="L781" s="18">
        <f t="shared" si="26"/>
        <v>1</v>
      </c>
      <c r="M781" s="19"/>
    </row>
    <row r="782" spans="1:13" x14ac:dyDescent="0.3">
      <c r="A782" s="4" t="s">
        <v>947</v>
      </c>
      <c r="B782" s="4" t="s">
        <v>396</v>
      </c>
      <c r="C782" s="17" t="s">
        <v>430</v>
      </c>
      <c r="D782" s="4" t="s">
        <v>51</v>
      </c>
      <c r="E782" s="4" t="s">
        <v>47</v>
      </c>
      <c r="F782" s="4" t="s">
        <v>47</v>
      </c>
      <c r="G782" s="4" t="s">
        <v>66</v>
      </c>
      <c r="H782" s="18">
        <v>1</v>
      </c>
      <c r="I782" s="18"/>
      <c r="J782" s="18"/>
      <c r="K782" s="18"/>
      <c r="L782" s="18">
        <f t="shared" si="26"/>
        <v>1</v>
      </c>
      <c r="M782" s="19"/>
    </row>
    <row r="783" spans="1:13" x14ac:dyDescent="0.3">
      <c r="A783" s="4" t="s">
        <v>948</v>
      </c>
      <c r="B783" s="4" t="s">
        <v>397</v>
      </c>
      <c r="C783" s="17" t="s">
        <v>430</v>
      </c>
      <c r="D783" s="4" t="s">
        <v>51</v>
      </c>
      <c r="E783" s="4" t="s">
        <v>47</v>
      </c>
      <c r="F783" s="4" t="s">
        <v>47</v>
      </c>
      <c r="G783" s="4" t="s">
        <v>66</v>
      </c>
      <c r="H783" s="18">
        <v>1</v>
      </c>
      <c r="I783" s="18"/>
      <c r="J783" s="18"/>
      <c r="K783" s="18"/>
      <c r="L783" s="18">
        <f t="shared" si="26"/>
        <v>1</v>
      </c>
      <c r="M783" s="19"/>
    </row>
    <row r="784" spans="1:13" s="29" customFormat="1" ht="33.75" customHeight="1" x14ac:dyDescent="0.2">
      <c r="A784" s="26" t="s">
        <v>949</v>
      </c>
      <c r="B784" s="26" t="s">
        <v>398</v>
      </c>
      <c r="C784" s="27" t="s">
        <v>430</v>
      </c>
      <c r="D784" s="26" t="s">
        <v>51</v>
      </c>
      <c r="E784" s="26" t="s">
        <v>467</v>
      </c>
      <c r="F784" s="26" t="s">
        <v>468</v>
      </c>
      <c r="G784" s="35" t="s">
        <v>981</v>
      </c>
      <c r="H784" s="28">
        <v>1</v>
      </c>
      <c r="I784" s="28"/>
      <c r="J784" s="28"/>
      <c r="K784" s="28"/>
      <c r="L784" s="28">
        <f t="shared" si="26"/>
        <v>1</v>
      </c>
      <c r="M784" s="28"/>
    </row>
    <row r="785" spans="1:13" s="29" customFormat="1" ht="33.75" customHeight="1" x14ac:dyDescent="0.2">
      <c r="A785" s="26" t="s">
        <v>950</v>
      </c>
      <c r="B785" s="26" t="s">
        <v>399</v>
      </c>
      <c r="C785" s="27" t="s">
        <v>431</v>
      </c>
      <c r="D785" s="26" t="s">
        <v>439</v>
      </c>
      <c r="E785" s="26" t="s">
        <v>467</v>
      </c>
      <c r="F785" s="26" t="s">
        <v>468</v>
      </c>
      <c r="G785" s="35" t="s">
        <v>981</v>
      </c>
      <c r="H785" s="28">
        <f>1/2</f>
        <v>0.5</v>
      </c>
      <c r="I785" s="28"/>
      <c r="J785" s="28"/>
      <c r="K785" s="28">
        <f>1/2</f>
        <v>0.5</v>
      </c>
      <c r="L785" s="28">
        <f t="shared" si="26"/>
        <v>1</v>
      </c>
      <c r="M785" s="28"/>
    </row>
    <row r="786" spans="1:13" x14ac:dyDescent="0.3">
      <c r="A786" s="4" t="s">
        <v>951</v>
      </c>
      <c r="B786" s="4" t="s">
        <v>400</v>
      </c>
      <c r="C786" s="17" t="s">
        <v>430</v>
      </c>
      <c r="D786" s="4" t="s">
        <v>51</v>
      </c>
      <c r="E786" s="4" t="s">
        <v>39</v>
      </c>
      <c r="F786" s="4" t="s">
        <v>469</v>
      </c>
      <c r="G786" s="4" t="s">
        <v>34</v>
      </c>
      <c r="H786" s="18">
        <v>1</v>
      </c>
      <c r="I786" s="18"/>
      <c r="J786" s="18"/>
      <c r="K786" s="18"/>
      <c r="L786" s="18">
        <f t="shared" si="26"/>
        <v>1</v>
      </c>
      <c r="M786" s="19"/>
    </row>
    <row r="787" spans="1:13" x14ac:dyDescent="0.3">
      <c r="A787" s="4"/>
      <c r="B787" s="4" t="s">
        <v>131</v>
      </c>
      <c r="C787" s="17"/>
      <c r="D787" s="4" t="s">
        <v>433</v>
      </c>
      <c r="E787" s="4" t="s">
        <v>47</v>
      </c>
      <c r="F787" s="4" t="s">
        <v>47</v>
      </c>
      <c r="G787" s="4" t="s">
        <v>34</v>
      </c>
      <c r="H787" s="18"/>
      <c r="I787" s="18">
        <v>2</v>
      </c>
      <c r="J787" s="18"/>
      <c r="K787" s="18"/>
      <c r="L787" s="18">
        <f t="shared" si="26"/>
        <v>2</v>
      </c>
      <c r="M787" s="19"/>
    </row>
    <row r="788" spans="1:13" x14ac:dyDescent="0.3">
      <c r="A788" s="4"/>
      <c r="B788" s="4" t="s">
        <v>131</v>
      </c>
      <c r="C788" s="17"/>
      <c r="D788" s="4" t="s">
        <v>440</v>
      </c>
      <c r="E788" s="4" t="s">
        <v>47</v>
      </c>
      <c r="F788" s="4" t="s">
        <v>47</v>
      </c>
      <c r="G788" s="4" t="s">
        <v>34</v>
      </c>
      <c r="H788" s="18"/>
      <c r="I788" s="18">
        <v>4</v>
      </c>
      <c r="J788" s="18"/>
      <c r="K788" s="18"/>
      <c r="L788" s="18">
        <f t="shared" si="26"/>
        <v>4</v>
      </c>
      <c r="M788" s="19"/>
    </row>
    <row r="789" spans="1:13" x14ac:dyDescent="0.3">
      <c r="A789" s="4"/>
      <c r="B789" s="4" t="s">
        <v>133</v>
      </c>
      <c r="C789" s="17"/>
      <c r="D789" s="4" t="s">
        <v>433</v>
      </c>
      <c r="E789" s="4" t="s">
        <v>48</v>
      </c>
      <c r="F789" s="4" t="s">
        <v>68</v>
      </c>
      <c r="G789" s="4" t="s">
        <v>34</v>
      </c>
      <c r="H789" s="18"/>
      <c r="I789" s="18">
        <v>1</v>
      </c>
      <c r="J789" s="18"/>
      <c r="K789" s="18"/>
      <c r="L789" s="18">
        <f t="shared" si="26"/>
        <v>1</v>
      </c>
      <c r="M789" s="19"/>
    </row>
    <row r="790" spans="1:13" x14ac:dyDescent="0.3">
      <c r="A790" s="4"/>
      <c r="B790" s="4" t="s">
        <v>133</v>
      </c>
      <c r="C790" s="17"/>
      <c r="D790" s="4" t="s">
        <v>440</v>
      </c>
      <c r="E790" s="4" t="s">
        <v>48</v>
      </c>
      <c r="F790" s="4" t="s">
        <v>68</v>
      </c>
      <c r="G790" s="4" t="s">
        <v>34</v>
      </c>
      <c r="H790" s="18"/>
      <c r="I790" s="18">
        <v>1</v>
      </c>
      <c r="J790" s="18"/>
      <c r="K790" s="18"/>
      <c r="L790" s="18">
        <f t="shared" si="26"/>
        <v>1</v>
      </c>
      <c r="M790" s="19"/>
    </row>
    <row r="791" spans="1:13" x14ac:dyDescent="0.3">
      <c r="A791" s="4"/>
      <c r="B791" s="4" t="s">
        <v>152</v>
      </c>
      <c r="C791" s="17"/>
      <c r="D791" s="4" t="s">
        <v>433</v>
      </c>
      <c r="E791" s="4" t="s">
        <v>48</v>
      </c>
      <c r="F791" s="4" t="s">
        <v>68</v>
      </c>
      <c r="G791" s="4" t="s">
        <v>34</v>
      </c>
      <c r="H791" s="18"/>
      <c r="I791" s="18">
        <v>1</v>
      </c>
      <c r="J791" s="18"/>
      <c r="K791" s="18"/>
      <c r="L791" s="18">
        <f t="shared" si="26"/>
        <v>1</v>
      </c>
      <c r="M791" s="19"/>
    </row>
    <row r="792" spans="1:13" x14ac:dyDescent="0.3">
      <c r="A792" s="4"/>
      <c r="B792" s="4" t="s">
        <v>152</v>
      </c>
      <c r="C792" s="17"/>
      <c r="D792" s="4" t="s">
        <v>440</v>
      </c>
      <c r="E792" s="4" t="s">
        <v>48</v>
      </c>
      <c r="F792" s="4" t="s">
        <v>68</v>
      </c>
      <c r="G792" s="4" t="s">
        <v>34</v>
      </c>
      <c r="H792" s="18"/>
      <c r="I792" s="18">
        <v>1</v>
      </c>
      <c r="J792" s="18"/>
      <c r="K792" s="18"/>
      <c r="L792" s="18">
        <f t="shared" si="26"/>
        <v>1</v>
      </c>
      <c r="M792" s="19"/>
    </row>
    <row r="793" spans="1:13" x14ac:dyDescent="0.3">
      <c r="A793" s="4"/>
      <c r="B793" s="4" t="s">
        <v>127</v>
      </c>
      <c r="C793" s="17"/>
      <c r="D793" s="4" t="s">
        <v>440</v>
      </c>
      <c r="E793" s="4" t="s">
        <v>48</v>
      </c>
      <c r="F793" s="4" t="s">
        <v>8</v>
      </c>
      <c r="G793" s="4" t="s">
        <v>49</v>
      </c>
      <c r="H793" s="18"/>
      <c r="I793" s="18">
        <v>1</v>
      </c>
      <c r="J793" s="18"/>
      <c r="K793" s="18"/>
      <c r="L793" s="18">
        <f t="shared" si="26"/>
        <v>1</v>
      </c>
      <c r="M793" s="19"/>
    </row>
    <row r="794" spans="1:13" x14ac:dyDescent="0.3">
      <c r="A794" s="4"/>
      <c r="B794" s="4" t="s">
        <v>140</v>
      </c>
      <c r="C794" s="17"/>
      <c r="D794" s="4" t="s">
        <v>440</v>
      </c>
      <c r="E794" s="4" t="s">
        <v>39</v>
      </c>
      <c r="F794" s="4" t="s">
        <v>40</v>
      </c>
      <c r="G794" s="4" t="s">
        <v>34</v>
      </c>
      <c r="H794" s="18"/>
      <c r="I794" s="18">
        <v>2</v>
      </c>
      <c r="J794" s="18"/>
      <c r="K794" s="18"/>
      <c r="L794" s="18">
        <f t="shared" si="26"/>
        <v>2</v>
      </c>
      <c r="M794" s="19"/>
    </row>
    <row r="795" spans="1:13" s="29" customFormat="1" ht="33.75" customHeight="1" x14ac:dyDescent="0.2">
      <c r="A795" s="26"/>
      <c r="B795" s="26" t="s">
        <v>401</v>
      </c>
      <c r="C795" s="27"/>
      <c r="D795" s="26" t="s">
        <v>440</v>
      </c>
      <c r="E795" s="26" t="s">
        <v>467</v>
      </c>
      <c r="F795" s="26" t="s">
        <v>468</v>
      </c>
      <c r="G795" s="35" t="s">
        <v>981</v>
      </c>
      <c r="H795" s="28"/>
      <c r="I795" s="28">
        <v>2</v>
      </c>
      <c r="J795" s="28"/>
      <c r="K795" s="28"/>
      <c r="L795" s="28">
        <f t="shared" si="26"/>
        <v>2</v>
      </c>
      <c r="M795" s="28"/>
    </row>
    <row r="796" spans="1:13" x14ac:dyDescent="0.3">
      <c r="A796" s="4"/>
      <c r="B796" s="4" t="s">
        <v>402</v>
      </c>
      <c r="C796" s="17"/>
      <c r="D796" s="4" t="s">
        <v>440</v>
      </c>
      <c r="E796" s="4" t="s">
        <v>39</v>
      </c>
      <c r="F796" s="4" t="s">
        <v>469</v>
      </c>
      <c r="G796" s="4" t="s">
        <v>34</v>
      </c>
      <c r="H796" s="18"/>
      <c r="I796" s="18">
        <v>1</v>
      </c>
      <c r="J796" s="18"/>
      <c r="K796" s="18"/>
      <c r="L796" s="18">
        <f t="shared" si="26"/>
        <v>1</v>
      </c>
      <c r="M796" s="19"/>
    </row>
    <row r="797" spans="1:13" x14ac:dyDescent="0.3">
      <c r="A797" s="4"/>
      <c r="B797" s="4" t="s">
        <v>124</v>
      </c>
      <c r="C797" s="17"/>
      <c r="D797" s="4" t="s">
        <v>434</v>
      </c>
      <c r="E797" s="4" t="s">
        <v>47</v>
      </c>
      <c r="F797" s="4" t="s">
        <v>47</v>
      </c>
      <c r="G797" s="4" t="s">
        <v>34</v>
      </c>
      <c r="H797" s="18"/>
      <c r="I797" s="18"/>
      <c r="J797" s="18">
        <v>2</v>
      </c>
      <c r="K797" s="18"/>
      <c r="L797" s="18">
        <f t="shared" si="26"/>
        <v>2</v>
      </c>
      <c r="M797" s="19"/>
    </row>
    <row r="798" spans="1:13" x14ac:dyDescent="0.3">
      <c r="A798" s="4"/>
      <c r="B798" s="4" t="s">
        <v>143</v>
      </c>
      <c r="C798" s="17"/>
      <c r="D798" s="4" t="s">
        <v>434</v>
      </c>
      <c r="E798" s="4" t="s">
        <v>48</v>
      </c>
      <c r="F798" s="4" t="s">
        <v>68</v>
      </c>
      <c r="G798" s="4" t="s">
        <v>34</v>
      </c>
      <c r="H798" s="18"/>
      <c r="I798" s="18"/>
      <c r="J798" s="18">
        <v>1</v>
      </c>
      <c r="K798" s="18"/>
      <c r="L798" s="18">
        <f t="shared" si="26"/>
        <v>1</v>
      </c>
      <c r="M798" s="19"/>
    </row>
    <row r="799" spans="1:13" x14ac:dyDescent="0.3">
      <c r="A799" s="4"/>
      <c r="B799" s="4" t="s">
        <v>153</v>
      </c>
      <c r="C799" s="17"/>
      <c r="D799" s="4" t="s">
        <v>434</v>
      </c>
      <c r="E799" s="4" t="s">
        <v>48</v>
      </c>
      <c r="F799" s="4" t="s">
        <v>68</v>
      </c>
      <c r="G799" s="4" t="s">
        <v>34</v>
      </c>
      <c r="H799" s="18"/>
      <c r="I799" s="18"/>
      <c r="J799" s="18">
        <v>2</v>
      </c>
      <c r="K799" s="18"/>
      <c r="L799" s="18">
        <f t="shared" si="26"/>
        <v>2</v>
      </c>
      <c r="M799" s="19"/>
    </row>
    <row r="800" spans="1:13" x14ac:dyDescent="0.3">
      <c r="A800" s="4"/>
      <c r="B800" s="4" t="s">
        <v>403</v>
      </c>
      <c r="C800" s="17"/>
      <c r="D800" s="4" t="s">
        <v>442</v>
      </c>
      <c r="E800" s="4" t="s">
        <v>39</v>
      </c>
      <c r="F800" s="4" t="s">
        <v>469</v>
      </c>
      <c r="G800" s="4" t="s">
        <v>34</v>
      </c>
      <c r="H800" s="18"/>
      <c r="I800" s="18"/>
      <c r="J800" s="18">
        <v>1</v>
      </c>
      <c r="K800" s="18"/>
      <c r="L800" s="18">
        <f t="shared" si="26"/>
        <v>1</v>
      </c>
      <c r="M800" s="19"/>
    </row>
    <row r="801" spans="1:13" x14ac:dyDescent="0.3">
      <c r="A801" s="4"/>
      <c r="B801" s="4" t="s">
        <v>123</v>
      </c>
      <c r="C801" s="17"/>
      <c r="D801" s="4" t="s">
        <v>434</v>
      </c>
      <c r="E801" s="4" t="s">
        <v>39</v>
      </c>
      <c r="F801" s="4" t="s">
        <v>40</v>
      </c>
      <c r="G801" s="4" t="s">
        <v>34</v>
      </c>
      <c r="H801" s="18"/>
      <c r="I801" s="18"/>
      <c r="J801" s="18">
        <v>10</v>
      </c>
      <c r="K801" s="18"/>
      <c r="L801" s="18">
        <f t="shared" si="26"/>
        <v>10</v>
      </c>
      <c r="M801" s="19"/>
    </row>
    <row r="802" spans="1:13" x14ac:dyDescent="0.3">
      <c r="A802" s="4"/>
      <c r="B802" s="4" t="s">
        <v>123</v>
      </c>
      <c r="C802" s="17"/>
      <c r="D802" s="4" t="s">
        <v>442</v>
      </c>
      <c r="E802" s="4" t="s">
        <v>39</v>
      </c>
      <c r="F802" s="4" t="s">
        <v>40</v>
      </c>
      <c r="G802" s="4" t="s">
        <v>34</v>
      </c>
      <c r="H802" s="18"/>
      <c r="I802" s="18"/>
      <c r="J802" s="18">
        <v>10</v>
      </c>
      <c r="K802" s="18"/>
      <c r="L802" s="18">
        <f t="shared" si="26"/>
        <v>10</v>
      </c>
      <c r="M802" s="19"/>
    </row>
    <row r="803" spans="1:13" x14ac:dyDescent="0.3">
      <c r="A803" s="4"/>
      <c r="B803" s="4" t="s">
        <v>144</v>
      </c>
      <c r="C803" s="17"/>
      <c r="D803" s="4" t="s">
        <v>435</v>
      </c>
      <c r="E803" s="4" t="s">
        <v>48</v>
      </c>
      <c r="F803" s="4" t="s">
        <v>68</v>
      </c>
      <c r="G803" s="4" t="s">
        <v>34</v>
      </c>
      <c r="H803" s="18"/>
      <c r="I803" s="18"/>
      <c r="J803" s="18"/>
      <c r="K803" s="18">
        <v>3</v>
      </c>
      <c r="L803" s="18">
        <f t="shared" si="26"/>
        <v>3</v>
      </c>
      <c r="M803" s="19"/>
    </row>
    <row r="804" spans="1:13" x14ac:dyDescent="0.3">
      <c r="A804" s="4"/>
      <c r="B804" s="4" t="s">
        <v>154</v>
      </c>
      <c r="C804" s="17"/>
      <c r="D804" s="4" t="s">
        <v>435</v>
      </c>
      <c r="E804" s="4" t="s">
        <v>48</v>
      </c>
      <c r="F804" s="4" t="s">
        <v>68</v>
      </c>
      <c r="G804" s="4" t="s">
        <v>34</v>
      </c>
      <c r="H804" s="18"/>
      <c r="I804" s="18"/>
      <c r="J804" s="18"/>
      <c r="K804" s="18">
        <v>2</v>
      </c>
      <c r="L804" s="18">
        <f t="shared" ref="L804:L805" si="27">SUM(H804:K804)</f>
        <v>2</v>
      </c>
      <c r="M804" s="19"/>
    </row>
    <row r="805" spans="1:13" x14ac:dyDescent="0.3">
      <c r="A805" s="4"/>
      <c r="B805" s="4" t="s">
        <v>126</v>
      </c>
      <c r="C805" s="17"/>
      <c r="D805" s="4" t="s">
        <v>435</v>
      </c>
      <c r="E805" s="4" t="s">
        <v>47</v>
      </c>
      <c r="F805" s="4" t="s">
        <v>47</v>
      </c>
      <c r="G805" s="4" t="s">
        <v>34</v>
      </c>
      <c r="H805" s="18"/>
      <c r="I805" s="18"/>
      <c r="J805" s="18"/>
      <c r="K805" s="18">
        <v>6</v>
      </c>
      <c r="L805" s="18">
        <f t="shared" si="27"/>
        <v>6</v>
      </c>
      <c r="M805" s="19"/>
    </row>
    <row r="806" spans="1:13" x14ac:dyDescent="0.3">
      <c r="A806" s="4"/>
      <c r="B806" s="4"/>
      <c r="C806" s="17"/>
      <c r="D806" s="4"/>
      <c r="E806" s="4"/>
      <c r="F806" s="4"/>
      <c r="G806" s="4"/>
      <c r="H806" s="18"/>
      <c r="I806" s="18"/>
      <c r="J806" s="18"/>
      <c r="K806" s="18"/>
      <c r="L806" s="18"/>
      <c r="M806" s="19"/>
    </row>
    <row r="807" spans="1:13" x14ac:dyDescent="0.3">
      <c r="A807" s="4" t="s">
        <v>952</v>
      </c>
      <c r="B807" s="4" t="s">
        <v>100</v>
      </c>
      <c r="C807" s="17" t="s">
        <v>430</v>
      </c>
      <c r="D807" s="4" t="s">
        <v>51</v>
      </c>
      <c r="E807" s="4" t="s">
        <v>47</v>
      </c>
      <c r="F807" s="4" t="s">
        <v>47</v>
      </c>
      <c r="G807" s="4" t="s">
        <v>66</v>
      </c>
      <c r="H807" s="18">
        <v>1</v>
      </c>
      <c r="I807" s="18"/>
      <c r="J807" s="18"/>
      <c r="K807" s="18"/>
      <c r="L807" s="18">
        <f t="shared" ref="L807:L861" si="28">SUM(H807:K807)</f>
        <v>1</v>
      </c>
      <c r="M807" s="19"/>
    </row>
    <row r="808" spans="1:13" x14ac:dyDescent="0.3">
      <c r="A808" s="4" t="s">
        <v>953</v>
      </c>
      <c r="B808" s="4" t="s">
        <v>404</v>
      </c>
      <c r="C808" s="17" t="s">
        <v>431</v>
      </c>
      <c r="D808" s="4" t="s">
        <v>57</v>
      </c>
      <c r="E808" s="4" t="s">
        <v>47</v>
      </c>
      <c r="F808" s="4" t="s">
        <v>47</v>
      </c>
      <c r="G808" s="4" t="s">
        <v>66</v>
      </c>
      <c r="H808" s="18">
        <v>1</v>
      </c>
      <c r="I808" s="18"/>
      <c r="J808" s="18"/>
      <c r="K808" s="18"/>
      <c r="L808" s="18">
        <f t="shared" si="28"/>
        <v>1</v>
      </c>
      <c r="M808" s="19"/>
    </row>
    <row r="809" spans="1:13" x14ac:dyDescent="0.3">
      <c r="A809" s="4"/>
      <c r="B809" s="4" t="s">
        <v>131</v>
      </c>
      <c r="C809" s="17"/>
      <c r="D809" s="4" t="s">
        <v>433</v>
      </c>
      <c r="E809" s="4" t="s">
        <v>47</v>
      </c>
      <c r="F809" s="4" t="s">
        <v>47</v>
      </c>
      <c r="G809" s="4" t="s">
        <v>34</v>
      </c>
      <c r="H809" s="18"/>
      <c r="I809" s="18">
        <v>1</v>
      </c>
      <c r="J809" s="18"/>
      <c r="K809" s="18"/>
      <c r="L809" s="18">
        <f t="shared" si="28"/>
        <v>1</v>
      </c>
      <c r="M809" s="19"/>
    </row>
    <row r="810" spans="1:13" x14ac:dyDescent="0.3">
      <c r="A810" s="4"/>
      <c r="B810" s="4" t="s">
        <v>131</v>
      </c>
      <c r="C810" s="17"/>
      <c r="D810" s="4" t="s">
        <v>440</v>
      </c>
      <c r="E810" s="4" t="s">
        <v>47</v>
      </c>
      <c r="F810" s="4" t="s">
        <v>47</v>
      </c>
      <c r="G810" s="4" t="s">
        <v>34</v>
      </c>
      <c r="H810" s="18"/>
      <c r="I810" s="18">
        <v>2</v>
      </c>
      <c r="J810" s="18"/>
      <c r="K810" s="18"/>
      <c r="L810" s="18">
        <f t="shared" si="28"/>
        <v>2</v>
      </c>
      <c r="M810" s="19"/>
    </row>
    <row r="811" spans="1:13" x14ac:dyDescent="0.3">
      <c r="A811" s="4"/>
      <c r="B811" s="4" t="s">
        <v>126</v>
      </c>
      <c r="C811" s="17"/>
      <c r="D811" s="4" t="s">
        <v>435</v>
      </c>
      <c r="E811" s="4" t="s">
        <v>47</v>
      </c>
      <c r="F811" s="4" t="s">
        <v>47</v>
      </c>
      <c r="G811" s="4" t="s">
        <v>34</v>
      </c>
      <c r="H811" s="18"/>
      <c r="I811" s="18"/>
      <c r="J811" s="18"/>
      <c r="K811" s="18">
        <v>1</v>
      </c>
      <c r="L811" s="18">
        <f t="shared" si="28"/>
        <v>1</v>
      </c>
      <c r="M811" s="19"/>
    </row>
    <row r="812" spans="1:13" x14ac:dyDescent="0.3">
      <c r="A812" s="4"/>
      <c r="B812" s="4"/>
      <c r="C812" s="17"/>
      <c r="D812" s="4"/>
      <c r="E812" s="4"/>
      <c r="F812" s="4"/>
      <c r="G812" s="4"/>
      <c r="H812" s="18"/>
      <c r="I812" s="18"/>
      <c r="J812" s="18"/>
      <c r="K812" s="18"/>
      <c r="L812" s="18"/>
      <c r="M812" s="19"/>
    </row>
    <row r="813" spans="1:13" x14ac:dyDescent="0.3">
      <c r="A813" s="4" t="s">
        <v>954</v>
      </c>
      <c r="B813" s="4" t="s">
        <v>405</v>
      </c>
      <c r="C813" s="17" t="s">
        <v>430</v>
      </c>
      <c r="D813" s="4" t="s">
        <v>51</v>
      </c>
      <c r="E813" s="4" t="s">
        <v>86</v>
      </c>
      <c r="F813" s="4" t="s">
        <v>484</v>
      </c>
      <c r="G813" s="4" t="s">
        <v>449</v>
      </c>
      <c r="H813" s="18">
        <v>1</v>
      </c>
      <c r="I813" s="18"/>
      <c r="J813" s="18"/>
      <c r="K813" s="18"/>
      <c r="L813" s="18">
        <f t="shared" si="28"/>
        <v>1</v>
      </c>
      <c r="M813" s="19"/>
    </row>
    <row r="814" spans="1:13" x14ac:dyDescent="0.3">
      <c r="A814" s="4" t="s">
        <v>955</v>
      </c>
      <c r="B814" s="4" t="s">
        <v>692</v>
      </c>
      <c r="C814" s="17" t="s">
        <v>432</v>
      </c>
      <c r="D814" s="4" t="s">
        <v>441</v>
      </c>
      <c r="E814" s="4" t="s">
        <v>86</v>
      </c>
      <c r="F814" s="4" t="s">
        <v>485</v>
      </c>
      <c r="G814" s="4" t="s">
        <v>34</v>
      </c>
      <c r="H814" s="18">
        <f t="shared" ref="H814:H819" si="29">1/2</f>
        <v>0.5</v>
      </c>
      <c r="I814" s="18"/>
      <c r="J814" s="18"/>
      <c r="K814" s="18">
        <f t="shared" ref="K814:K819" si="30">1/2</f>
        <v>0.5</v>
      </c>
      <c r="L814" s="18">
        <f t="shared" si="28"/>
        <v>1</v>
      </c>
      <c r="M814" s="19"/>
    </row>
    <row r="815" spans="1:13" x14ac:dyDescent="0.3">
      <c r="A815" s="4" t="s">
        <v>956</v>
      </c>
      <c r="B815" s="4" t="s">
        <v>693</v>
      </c>
      <c r="C815" s="17" t="s">
        <v>432</v>
      </c>
      <c r="D815" s="4" t="s">
        <v>441</v>
      </c>
      <c r="E815" s="4" t="s">
        <v>86</v>
      </c>
      <c r="F815" s="4" t="s">
        <v>486</v>
      </c>
      <c r="G815" s="4" t="s">
        <v>34</v>
      </c>
      <c r="H815" s="18">
        <f t="shared" si="29"/>
        <v>0.5</v>
      </c>
      <c r="I815" s="18"/>
      <c r="J815" s="18"/>
      <c r="K815" s="18">
        <f t="shared" si="30"/>
        <v>0.5</v>
      </c>
      <c r="L815" s="18">
        <f t="shared" si="28"/>
        <v>1</v>
      </c>
      <c r="M815" s="19"/>
    </row>
    <row r="816" spans="1:13" x14ac:dyDescent="0.3">
      <c r="A816" s="4" t="s">
        <v>957</v>
      </c>
      <c r="B816" s="4" t="s">
        <v>406</v>
      </c>
      <c r="C816" s="17" t="s">
        <v>432</v>
      </c>
      <c r="D816" s="4" t="s">
        <v>441</v>
      </c>
      <c r="E816" s="4" t="s">
        <v>86</v>
      </c>
      <c r="F816" s="4" t="s">
        <v>487</v>
      </c>
      <c r="G816" s="4" t="s">
        <v>488</v>
      </c>
      <c r="H816" s="18">
        <f t="shared" si="29"/>
        <v>0.5</v>
      </c>
      <c r="I816" s="18"/>
      <c r="J816" s="18"/>
      <c r="K816" s="18">
        <f t="shared" si="30"/>
        <v>0.5</v>
      </c>
      <c r="L816" s="18">
        <f t="shared" si="28"/>
        <v>1</v>
      </c>
      <c r="M816" s="19"/>
    </row>
    <row r="817" spans="1:13" x14ac:dyDescent="0.3">
      <c r="A817" s="4" t="s">
        <v>958</v>
      </c>
      <c r="B817" s="4" t="s">
        <v>407</v>
      </c>
      <c r="C817" s="17" t="s">
        <v>432</v>
      </c>
      <c r="D817" s="4" t="s">
        <v>441</v>
      </c>
      <c r="E817" s="4" t="s">
        <v>86</v>
      </c>
      <c r="F817" s="4" t="s">
        <v>489</v>
      </c>
      <c r="G817" s="4" t="s">
        <v>34</v>
      </c>
      <c r="H817" s="18">
        <f t="shared" si="29"/>
        <v>0.5</v>
      </c>
      <c r="I817" s="18"/>
      <c r="J817" s="18"/>
      <c r="K817" s="18">
        <f t="shared" si="30"/>
        <v>0.5</v>
      </c>
      <c r="L817" s="18">
        <f t="shared" si="28"/>
        <v>1</v>
      </c>
      <c r="M817" s="19"/>
    </row>
    <row r="818" spans="1:13" x14ac:dyDescent="0.3">
      <c r="A818" s="4" t="s">
        <v>959</v>
      </c>
      <c r="B818" s="4" t="s">
        <v>408</v>
      </c>
      <c r="C818" s="17" t="s">
        <v>432</v>
      </c>
      <c r="D818" s="4" t="s">
        <v>441</v>
      </c>
      <c r="E818" s="4" t="s">
        <v>86</v>
      </c>
      <c r="F818" s="4" t="s">
        <v>487</v>
      </c>
      <c r="G818" s="4" t="s">
        <v>490</v>
      </c>
      <c r="H818" s="18">
        <f t="shared" si="29"/>
        <v>0.5</v>
      </c>
      <c r="I818" s="18"/>
      <c r="J818" s="18"/>
      <c r="K818" s="18">
        <f t="shared" si="30"/>
        <v>0.5</v>
      </c>
      <c r="L818" s="18">
        <f t="shared" si="28"/>
        <v>1</v>
      </c>
      <c r="M818" s="19"/>
    </row>
    <row r="819" spans="1:13" x14ac:dyDescent="0.3">
      <c r="A819" s="4" t="s">
        <v>960</v>
      </c>
      <c r="B819" s="4" t="s">
        <v>409</v>
      </c>
      <c r="C819" s="17" t="s">
        <v>432</v>
      </c>
      <c r="D819" s="4" t="s">
        <v>441</v>
      </c>
      <c r="E819" s="4" t="s">
        <v>86</v>
      </c>
      <c r="F819" s="4" t="s">
        <v>491</v>
      </c>
      <c r="G819" s="4" t="s">
        <v>34</v>
      </c>
      <c r="H819" s="18">
        <f t="shared" si="29"/>
        <v>0.5</v>
      </c>
      <c r="I819" s="18"/>
      <c r="J819" s="18"/>
      <c r="K819" s="18">
        <f t="shared" si="30"/>
        <v>0.5</v>
      </c>
      <c r="L819" s="18">
        <f t="shared" si="28"/>
        <v>1</v>
      </c>
      <c r="M819" s="19"/>
    </row>
    <row r="820" spans="1:13" x14ac:dyDescent="0.3">
      <c r="A820" s="4"/>
      <c r="B820" s="4" t="s">
        <v>136</v>
      </c>
      <c r="C820" s="17"/>
      <c r="D820" s="4" t="s">
        <v>433</v>
      </c>
      <c r="E820" s="4" t="s">
        <v>86</v>
      </c>
      <c r="F820" s="4" t="s">
        <v>150</v>
      </c>
      <c r="G820" s="4" t="s">
        <v>479</v>
      </c>
      <c r="H820" s="18"/>
      <c r="I820" s="18">
        <v>1</v>
      </c>
      <c r="J820" s="18"/>
      <c r="K820" s="18"/>
      <c r="L820" s="18">
        <f t="shared" si="28"/>
        <v>1</v>
      </c>
      <c r="M820" s="19"/>
    </row>
    <row r="821" spans="1:13" x14ac:dyDescent="0.3">
      <c r="A821" s="4"/>
      <c r="B821" s="4" t="s">
        <v>136</v>
      </c>
      <c r="C821" s="17"/>
      <c r="D821" s="4" t="s">
        <v>440</v>
      </c>
      <c r="E821" s="4" t="s">
        <v>86</v>
      </c>
      <c r="F821" s="4" t="s">
        <v>150</v>
      </c>
      <c r="G821" s="4" t="s">
        <v>479</v>
      </c>
      <c r="H821" s="18"/>
      <c r="I821" s="18">
        <v>2</v>
      </c>
      <c r="J821" s="18"/>
      <c r="K821" s="18"/>
      <c r="L821" s="18">
        <f t="shared" si="28"/>
        <v>2</v>
      </c>
      <c r="M821" s="19"/>
    </row>
    <row r="822" spans="1:13" x14ac:dyDescent="0.3">
      <c r="A822" s="4"/>
      <c r="B822" s="4" t="s">
        <v>138</v>
      </c>
      <c r="C822" s="17"/>
      <c r="D822" s="4" t="s">
        <v>434</v>
      </c>
      <c r="E822" s="4" t="s">
        <v>86</v>
      </c>
      <c r="F822" s="4" t="s">
        <v>480</v>
      </c>
      <c r="G822" s="4" t="s">
        <v>481</v>
      </c>
      <c r="H822" s="18"/>
      <c r="I822" s="18"/>
      <c r="J822" s="18">
        <v>1</v>
      </c>
      <c r="K822" s="18"/>
      <c r="L822" s="18">
        <f t="shared" si="28"/>
        <v>1</v>
      </c>
      <c r="M822" s="19"/>
    </row>
    <row r="823" spans="1:13" x14ac:dyDescent="0.3">
      <c r="A823" s="4"/>
      <c r="B823" s="4" t="s">
        <v>138</v>
      </c>
      <c r="C823" s="17"/>
      <c r="D823" s="4" t="s">
        <v>442</v>
      </c>
      <c r="E823" s="4" t="s">
        <v>86</v>
      </c>
      <c r="F823" s="4" t="s">
        <v>480</v>
      </c>
      <c r="G823" s="4" t="s">
        <v>481</v>
      </c>
      <c r="H823" s="18"/>
      <c r="I823" s="18"/>
      <c r="J823" s="18">
        <v>1</v>
      </c>
      <c r="K823" s="18"/>
      <c r="L823" s="18">
        <f t="shared" si="28"/>
        <v>1</v>
      </c>
      <c r="M823" s="19"/>
    </row>
    <row r="824" spans="1:13" x14ac:dyDescent="0.3">
      <c r="A824" s="4"/>
      <c r="B824" s="4" t="s">
        <v>139</v>
      </c>
      <c r="C824" s="17"/>
      <c r="D824" s="4" t="s">
        <v>435</v>
      </c>
      <c r="E824" s="4" t="s">
        <v>86</v>
      </c>
      <c r="F824" s="4" t="s">
        <v>150</v>
      </c>
      <c r="G824" s="4" t="s">
        <v>479</v>
      </c>
      <c r="H824" s="18"/>
      <c r="I824" s="18"/>
      <c r="J824" s="18"/>
      <c r="K824" s="18">
        <v>4</v>
      </c>
      <c r="L824" s="18">
        <f t="shared" si="28"/>
        <v>4</v>
      </c>
      <c r="M824" s="19"/>
    </row>
    <row r="825" spans="1:13" x14ac:dyDescent="0.3">
      <c r="A825" s="4" t="s">
        <v>961</v>
      </c>
      <c r="B825" s="4" t="s">
        <v>44</v>
      </c>
      <c r="C825" s="17" t="s">
        <v>432</v>
      </c>
      <c r="D825" s="4" t="s">
        <v>441</v>
      </c>
      <c r="E825" s="4" t="s">
        <v>37</v>
      </c>
      <c r="F825" s="4" t="s">
        <v>37</v>
      </c>
      <c r="G825" s="4" t="s">
        <v>37</v>
      </c>
      <c r="H825" s="18">
        <f>1/2</f>
        <v>0.5</v>
      </c>
      <c r="I825" s="18"/>
      <c r="J825" s="18"/>
      <c r="K825" s="18">
        <f>1/2</f>
        <v>0.5</v>
      </c>
      <c r="L825" s="18">
        <f t="shared" si="28"/>
        <v>1</v>
      </c>
      <c r="M825" s="19"/>
    </row>
    <row r="826" spans="1:13" x14ac:dyDescent="0.3">
      <c r="A826" s="4"/>
      <c r="B826" s="4" t="s">
        <v>121</v>
      </c>
      <c r="C826" s="17"/>
      <c r="D826" s="4" t="s">
        <v>440</v>
      </c>
      <c r="E826" s="4" t="s">
        <v>37</v>
      </c>
      <c r="F826" s="4" t="s">
        <v>37</v>
      </c>
      <c r="G826" s="4" t="s">
        <v>38</v>
      </c>
      <c r="H826" s="18"/>
      <c r="I826" s="18">
        <v>1</v>
      </c>
      <c r="J826" s="18"/>
      <c r="K826" s="18"/>
      <c r="L826" s="18">
        <f t="shared" si="28"/>
        <v>1</v>
      </c>
      <c r="M826" s="19"/>
    </row>
    <row r="827" spans="1:13" x14ac:dyDescent="0.3">
      <c r="A827" s="4"/>
      <c r="B827" s="4" t="s">
        <v>410</v>
      </c>
      <c r="C827" s="17"/>
      <c r="D827" s="4" t="s">
        <v>442</v>
      </c>
      <c r="E827" s="4" t="s">
        <v>39</v>
      </c>
      <c r="F827" s="4" t="s">
        <v>40</v>
      </c>
      <c r="G827" s="4" t="s">
        <v>41</v>
      </c>
      <c r="H827" s="18"/>
      <c r="I827" s="18"/>
      <c r="J827" s="18">
        <v>1</v>
      </c>
      <c r="K827" s="18"/>
      <c r="L827" s="18">
        <f t="shared" si="28"/>
        <v>1</v>
      </c>
      <c r="M827" s="19"/>
    </row>
    <row r="828" spans="1:13" x14ac:dyDescent="0.3">
      <c r="A828" s="4"/>
      <c r="B828" s="4" t="s">
        <v>125</v>
      </c>
      <c r="C828" s="17"/>
      <c r="D828" s="4" t="s">
        <v>435</v>
      </c>
      <c r="E828" s="4" t="s">
        <v>37</v>
      </c>
      <c r="F828" s="4" t="s">
        <v>37</v>
      </c>
      <c r="G828" s="4" t="s">
        <v>38</v>
      </c>
      <c r="H828" s="18"/>
      <c r="I828" s="18"/>
      <c r="J828" s="18"/>
      <c r="K828" s="18">
        <v>1</v>
      </c>
      <c r="L828" s="18">
        <f t="shared" si="28"/>
        <v>1</v>
      </c>
      <c r="M828" s="19"/>
    </row>
    <row r="829" spans="1:13" x14ac:dyDescent="0.3">
      <c r="A829" s="4"/>
      <c r="B829" s="4"/>
      <c r="C829" s="17"/>
      <c r="D829" s="4"/>
      <c r="E829" s="4"/>
      <c r="F829" s="4"/>
      <c r="G829" s="4"/>
      <c r="H829" s="18"/>
      <c r="I829" s="18"/>
      <c r="J829" s="18"/>
      <c r="K829" s="18"/>
      <c r="L829" s="18"/>
      <c r="M829" s="19"/>
    </row>
    <row r="830" spans="1:13" x14ac:dyDescent="0.3">
      <c r="A830" s="4" t="s">
        <v>962</v>
      </c>
      <c r="B830" s="4" t="s">
        <v>101</v>
      </c>
      <c r="C830" s="17" t="s">
        <v>430</v>
      </c>
      <c r="D830" s="4" t="s">
        <v>51</v>
      </c>
      <c r="E830" s="4" t="s">
        <v>103</v>
      </c>
      <c r="F830" s="4" t="s">
        <v>103</v>
      </c>
      <c r="G830" s="4" t="s">
        <v>34</v>
      </c>
      <c r="H830" s="18">
        <v>1</v>
      </c>
      <c r="I830" s="18"/>
      <c r="J830" s="18"/>
      <c r="K830" s="18"/>
      <c r="L830" s="18">
        <f t="shared" si="28"/>
        <v>1</v>
      </c>
      <c r="M830" s="19"/>
    </row>
    <row r="831" spans="1:13" x14ac:dyDescent="0.3">
      <c r="A831" s="4" t="s">
        <v>963</v>
      </c>
      <c r="B831" s="4" t="s">
        <v>102</v>
      </c>
      <c r="C831" s="17" t="s">
        <v>431</v>
      </c>
      <c r="D831" s="4" t="s">
        <v>57</v>
      </c>
      <c r="E831" s="4" t="s">
        <v>103</v>
      </c>
      <c r="F831" s="4" t="s">
        <v>103</v>
      </c>
      <c r="G831" s="4" t="s">
        <v>34</v>
      </c>
      <c r="H831" s="18">
        <v>1</v>
      </c>
      <c r="I831" s="18"/>
      <c r="J831" s="18"/>
      <c r="K831" s="18"/>
      <c r="L831" s="18">
        <f t="shared" si="28"/>
        <v>1</v>
      </c>
      <c r="M831" s="19"/>
    </row>
    <row r="832" spans="1:13" x14ac:dyDescent="0.3">
      <c r="A832" s="4" t="s">
        <v>964</v>
      </c>
      <c r="B832" s="4" t="s">
        <v>338</v>
      </c>
      <c r="C832" s="17" t="s">
        <v>431</v>
      </c>
      <c r="D832" s="4" t="s">
        <v>57</v>
      </c>
      <c r="E832" s="4" t="s">
        <v>103</v>
      </c>
      <c r="F832" s="4" t="s">
        <v>103</v>
      </c>
      <c r="G832" s="4" t="s">
        <v>34</v>
      </c>
      <c r="H832" s="18">
        <v>1</v>
      </c>
      <c r="I832" s="18"/>
      <c r="J832" s="18"/>
      <c r="K832" s="18"/>
      <c r="L832" s="18">
        <f t="shared" si="28"/>
        <v>1</v>
      </c>
      <c r="M832" s="19"/>
    </row>
    <row r="833" spans="1:13" x14ac:dyDescent="0.3">
      <c r="A833" s="4"/>
      <c r="B833" s="4" t="s">
        <v>339</v>
      </c>
      <c r="C833" s="17"/>
      <c r="D833" s="4" t="s">
        <v>433</v>
      </c>
      <c r="E833" s="4" t="s">
        <v>103</v>
      </c>
      <c r="F833" s="4" t="s">
        <v>103</v>
      </c>
      <c r="G833" s="4" t="s">
        <v>34</v>
      </c>
      <c r="H833" s="18"/>
      <c r="I833" s="18">
        <v>2</v>
      </c>
      <c r="J833" s="18"/>
      <c r="K833" s="18"/>
      <c r="L833" s="18">
        <f t="shared" si="28"/>
        <v>2</v>
      </c>
      <c r="M833" s="19"/>
    </row>
    <row r="834" spans="1:13" x14ac:dyDescent="0.3">
      <c r="A834" s="4"/>
      <c r="B834" s="4" t="s">
        <v>145</v>
      </c>
      <c r="C834" s="17"/>
      <c r="D834" s="4" t="s">
        <v>433</v>
      </c>
      <c r="E834" s="4" t="s">
        <v>103</v>
      </c>
      <c r="F834" s="4" t="s">
        <v>103</v>
      </c>
      <c r="G834" s="4" t="s">
        <v>34</v>
      </c>
      <c r="H834" s="18"/>
      <c r="I834" s="18">
        <v>3</v>
      </c>
      <c r="J834" s="18"/>
      <c r="K834" s="18"/>
      <c r="L834" s="18">
        <f t="shared" si="28"/>
        <v>3</v>
      </c>
      <c r="M834" s="19"/>
    </row>
    <row r="835" spans="1:13" x14ac:dyDescent="0.3">
      <c r="A835" s="4"/>
      <c r="B835" s="4" t="s">
        <v>147</v>
      </c>
      <c r="C835" s="17"/>
      <c r="D835" s="4" t="s">
        <v>433</v>
      </c>
      <c r="E835" s="4" t="s">
        <v>103</v>
      </c>
      <c r="F835" s="4" t="s">
        <v>103</v>
      </c>
      <c r="G835" s="4" t="s">
        <v>34</v>
      </c>
      <c r="H835" s="18"/>
      <c r="I835" s="18">
        <v>3</v>
      </c>
      <c r="J835" s="18"/>
      <c r="K835" s="18"/>
      <c r="L835" s="18">
        <f t="shared" si="28"/>
        <v>3</v>
      </c>
      <c r="M835" s="19"/>
    </row>
    <row r="836" spans="1:13" x14ac:dyDescent="0.3">
      <c r="A836" s="4"/>
      <c r="B836" s="4" t="s">
        <v>339</v>
      </c>
      <c r="C836" s="17"/>
      <c r="D836" s="4" t="s">
        <v>440</v>
      </c>
      <c r="E836" s="4" t="s">
        <v>103</v>
      </c>
      <c r="F836" s="4" t="s">
        <v>103</v>
      </c>
      <c r="G836" s="4" t="s">
        <v>34</v>
      </c>
      <c r="H836" s="18"/>
      <c r="I836" s="18">
        <v>3</v>
      </c>
      <c r="J836" s="18"/>
      <c r="K836" s="18"/>
      <c r="L836" s="18">
        <f t="shared" si="28"/>
        <v>3</v>
      </c>
      <c r="M836" s="19"/>
    </row>
    <row r="837" spans="1:13" x14ac:dyDescent="0.3">
      <c r="A837" s="4"/>
      <c r="B837" s="4" t="s">
        <v>411</v>
      </c>
      <c r="C837" s="17"/>
      <c r="D837" s="4" t="s">
        <v>440</v>
      </c>
      <c r="E837" s="4" t="s">
        <v>103</v>
      </c>
      <c r="F837" s="4" t="s">
        <v>103</v>
      </c>
      <c r="G837" s="4" t="s">
        <v>34</v>
      </c>
      <c r="H837" s="18"/>
      <c r="I837" s="18">
        <v>2</v>
      </c>
      <c r="J837" s="18"/>
      <c r="K837" s="18"/>
      <c r="L837" s="18">
        <f t="shared" si="28"/>
        <v>2</v>
      </c>
      <c r="M837" s="19"/>
    </row>
    <row r="838" spans="1:13" x14ac:dyDescent="0.3">
      <c r="A838" s="4"/>
      <c r="B838" s="4" t="s">
        <v>483</v>
      </c>
      <c r="C838" s="17"/>
      <c r="D838" s="4" t="s">
        <v>434</v>
      </c>
      <c r="E838" s="4" t="s">
        <v>103</v>
      </c>
      <c r="F838" s="4" t="s">
        <v>103</v>
      </c>
      <c r="G838" s="4" t="s">
        <v>34</v>
      </c>
      <c r="H838" s="18"/>
      <c r="I838" s="18"/>
      <c r="J838" s="18">
        <v>2</v>
      </c>
      <c r="K838" s="18"/>
      <c r="L838" s="18">
        <f t="shared" si="28"/>
        <v>2</v>
      </c>
      <c r="M838" s="19"/>
    </row>
    <row r="839" spans="1:13" x14ac:dyDescent="0.3">
      <c r="A839" s="4"/>
      <c r="B839" s="4" t="s">
        <v>412</v>
      </c>
      <c r="C839" s="17"/>
      <c r="D839" s="4" t="s">
        <v>434</v>
      </c>
      <c r="E839" s="4" t="s">
        <v>103</v>
      </c>
      <c r="F839" s="4" t="s">
        <v>103</v>
      </c>
      <c r="G839" s="4" t="s">
        <v>34</v>
      </c>
      <c r="H839" s="18"/>
      <c r="I839" s="18"/>
      <c r="J839" s="18">
        <v>2</v>
      </c>
      <c r="K839" s="18"/>
      <c r="L839" s="18">
        <f t="shared" si="28"/>
        <v>2</v>
      </c>
      <c r="M839" s="19"/>
    </row>
    <row r="840" spans="1:13" x14ac:dyDescent="0.3">
      <c r="A840" s="4"/>
      <c r="B840" s="4" t="s">
        <v>146</v>
      </c>
      <c r="C840" s="17"/>
      <c r="D840" s="4" t="s">
        <v>434</v>
      </c>
      <c r="E840" s="4" t="s">
        <v>103</v>
      </c>
      <c r="F840" s="4" t="s">
        <v>103</v>
      </c>
      <c r="G840" s="4" t="s">
        <v>34</v>
      </c>
      <c r="H840" s="18"/>
      <c r="I840" s="18"/>
      <c r="J840" s="18">
        <v>2</v>
      </c>
      <c r="K840" s="18"/>
      <c r="L840" s="18">
        <f t="shared" si="28"/>
        <v>2</v>
      </c>
      <c r="M840" s="19"/>
    </row>
    <row r="841" spans="1:13" x14ac:dyDescent="0.3">
      <c r="A841" s="4"/>
      <c r="B841" s="4" t="s">
        <v>125</v>
      </c>
      <c r="C841" s="17"/>
      <c r="D841" s="4" t="s">
        <v>435</v>
      </c>
      <c r="E841" s="4" t="s">
        <v>37</v>
      </c>
      <c r="F841" s="4" t="s">
        <v>37</v>
      </c>
      <c r="G841" s="4" t="s">
        <v>38</v>
      </c>
      <c r="H841" s="18"/>
      <c r="I841" s="18"/>
      <c r="J841" s="18"/>
      <c r="K841" s="18">
        <v>1</v>
      </c>
      <c r="L841" s="18">
        <f t="shared" si="28"/>
        <v>1</v>
      </c>
      <c r="M841" s="19"/>
    </row>
    <row r="842" spans="1:13" x14ac:dyDescent="0.3">
      <c r="A842" s="4"/>
      <c r="B842" s="4"/>
      <c r="C842" s="17"/>
      <c r="D842" s="4"/>
      <c r="E842" s="4"/>
      <c r="F842" s="4"/>
      <c r="G842" s="4"/>
      <c r="H842" s="18"/>
      <c r="I842" s="18"/>
      <c r="J842" s="18"/>
      <c r="K842" s="18"/>
      <c r="L842" s="18"/>
      <c r="M842" s="19"/>
    </row>
    <row r="843" spans="1:13" x14ac:dyDescent="0.3">
      <c r="A843" s="4">
        <v>26</v>
      </c>
      <c r="B843" s="4" t="s">
        <v>413</v>
      </c>
      <c r="C843" s="17" t="s">
        <v>119</v>
      </c>
      <c r="D843" s="4" t="s">
        <v>45</v>
      </c>
      <c r="E843" s="4" t="s">
        <v>37</v>
      </c>
      <c r="F843" s="4" t="s">
        <v>37</v>
      </c>
      <c r="G843" s="4" t="s">
        <v>37</v>
      </c>
      <c r="H843" s="18">
        <v>1</v>
      </c>
      <c r="I843" s="18"/>
      <c r="J843" s="18"/>
      <c r="K843" s="18"/>
      <c r="L843" s="18">
        <f t="shared" si="28"/>
        <v>1</v>
      </c>
      <c r="M843" s="19"/>
    </row>
    <row r="844" spans="1:13" x14ac:dyDescent="0.3">
      <c r="A844" s="4" t="s">
        <v>861</v>
      </c>
      <c r="B844" s="4" t="s">
        <v>44</v>
      </c>
      <c r="C844" s="17"/>
      <c r="D844" s="4" t="s">
        <v>441</v>
      </c>
      <c r="E844" s="4" t="s">
        <v>37</v>
      </c>
      <c r="F844" s="4" t="s">
        <v>37</v>
      </c>
      <c r="G844" s="4" t="s">
        <v>37</v>
      </c>
      <c r="H844" s="18">
        <f>1/2</f>
        <v>0.5</v>
      </c>
      <c r="I844" s="18"/>
      <c r="J844" s="18"/>
      <c r="K844" s="18">
        <f>1/2</f>
        <v>0.5</v>
      </c>
      <c r="L844" s="18">
        <f t="shared" si="28"/>
        <v>1</v>
      </c>
      <c r="M844" s="19"/>
    </row>
    <row r="845" spans="1:13" x14ac:dyDescent="0.3">
      <c r="A845" s="4"/>
      <c r="B845" s="4" t="s">
        <v>121</v>
      </c>
      <c r="C845" s="17"/>
      <c r="D845" s="4" t="s">
        <v>440</v>
      </c>
      <c r="E845" s="4" t="s">
        <v>37</v>
      </c>
      <c r="F845" s="4" t="s">
        <v>37</v>
      </c>
      <c r="G845" s="4" t="s">
        <v>38</v>
      </c>
      <c r="H845" s="18"/>
      <c r="I845" s="18">
        <v>3</v>
      </c>
      <c r="J845" s="18"/>
      <c r="K845" s="18"/>
      <c r="L845" s="18">
        <f t="shared" si="28"/>
        <v>3</v>
      </c>
      <c r="M845" s="19"/>
    </row>
    <row r="846" spans="1:13" x14ac:dyDescent="0.3">
      <c r="A846" s="4"/>
      <c r="B846" s="4" t="s">
        <v>156</v>
      </c>
      <c r="C846" s="17"/>
      <c r="D846" s="4" t="s">
        <v>434</v>
      </c>
      <c r="E846" s="4" t="s">
        <v>48</v>
      </c>
      <c r="F846" s="4" t="s">
        <v>8</v>
      </c>
      <c r="G846" s="4" t="s">
        <v>49</v>
      </c>
      <c r="H846" s="18"/>
      <c r="I846" s="18"/>
      <c r="J846" s="18">
        <v>1</v>
      </c>
      <c r="K846" s="18"/>
      <c r="L846" s="18">
        <f t="shared" si="28"/>
        <v>1</v>
      </c>
      <c r="M846" s="19"/>
    </row>
    <row r="847" spans="1:13" x14ac:dyDescent="0.3">
      <c r="A847" s="4"/>
      <c r="B847" s="4" t="s">
        <v>125</v>
      </c>
      <c r="C847" s="17"/>
      <c r="D847" s="4" t="s">
        <v>435</v>
      </c>
      <c r="E847" s="4" t="s">
        <v>37</v>
      </c>
      <c r="F847" s="4" t="s">
        <v>37</v>
      </c>
      <c r="G847" s="4" t="s">
        <v>38</v>
      </c>
      <c r="H847" s="18"/>
      <c r="I847" s="18"/>
      <c r="J847" s="18"/>
      <c r="K847" s="18">
        <v>2</v>
      </c>
      <c r="L847" s="18">
        <f t="shared" si="28"/>
        <v>2</v>
      </c>
      <c r="M847" s="19"/>
    </row>
    <row r="848" spans="1:13" x14ac:dyDescent="0.3">
      <c r="A848" s="4"/>
      <c r="B848" s="4"/>
      <c r="C848" s="17"/>
      <c r="D848" s="4"/>
      <c r="E848" s="4"/>
      <c r="F848" s="4"/>
      <c r="G848" s="4"/>
      <c r="H848" s="18"/>
      <c r="I848" s="18"/>
      <c r="J848" s="18"/>
      <c r="K848" s="18"/>
      <c r="L848" s="18"/>
      <c r="M848" s="19"/>
    </row>
    <row r="849" spans="1:13" x14ac:dyDescent="0.3">
      <c r="A849" s="4" t="s">
        <v>862</v>
      </c>
      <c r="B849" s="4" t="s">
        <v>635</v>
      </c>
      <c r="C849" s="17" t="s">
        <v>118</v>
      </c>
      <c r="D849" s="4" t="s">
        <v>445</v>
      </c>
      <c r="E849" s="4" t="s">
        <v>37</v>
      </c>
      <c r="F849" s="4" t="s">
        <v>37</v>
      </c>
      <c r="G849" s="4" t="s">
        <v>37</v>
      </c>
      <c r="H849" s="18">
        <f>1/2</f>
        <v>0.5</v>
      </c>
      <c r="I849" s="18"/>
      <c r="J849" s="18"/>
      <c r="K849" s="18">
        <f>1/2</f>
        <v>0.5</v>
      </c>
      <c r="L849" s="18">
        <f t="shared" si="28"/>
        <v>1</v>
      </c>
      <c r="M849" s="19"/>
    </row>
    <row r="850" spans="1:13" x14ac:dyDescent="0.3">
      <c r="A850" s="4" t="s">
        <v>965</v>
      </c>
      <c r="B850" s="4" t="s">
        <v>636</v>
      </c>
      <c r="C850" s="17" t="s">
        <v>430</v>
      </c>
      <c r="D850" s="4" t="s">
        <v>444</v>
      </c>
      <c r="E850" s="4" t="s">
        <v>37</v>
      </c>
      <c r="F850" s="4" t="s">
        <v>37</v>
      </c>
      <c r="G850" s="4" t="s">
        <v>37</v>
      </c>
      <c r="H850" s="18">
        <f>1/2</f>
        <v>0.5</v>
      </c>
      <c r="I850" s="18"/>
      <c r="J850" s="18"/>
      <c r="K850" s="18">
        <f>1/2</f>
        <v>0.5</v>
      </c>
      <c r="L850" s="18">
        <f t="shared" si="28"/>
        <v>1</v>
      </c>
      <c r="M850" s="19"/>
    </row>
    <row r="851" spans="1:13" x14ac:dyDescent="0.3">
      <c r="A851" s="4" t="s">
        <v>966</v>
      </c>
      <c r="B851" s="4" t="s">
        <v>637</v>
      </c>
      <c r="C851" s="17" t="s">
        <v>431</v>
      </c>
      <c r="D851" s="4" t="s">
        <v>439</v>
      </c>
      <c r="E851" s="4" t="s">
        <v>37</v>
      </c>
      <c r="F851" s="4" t="s">
        <v>37</v>
      </c>
      <c r="G851" s="4" t="s">
        <v>37</v>
      </c>
      <c r="H851" s="18">
        <f>1/2</f>
        <v>0.5</v>
      </c>
      <c r="I851" s="18"/>
      <c r="J851" s="18"/>
      <c r="K851" s="18">
        <f>1/2</f>
        <v>0.5</v>
      </c>
      <c r="L851" s="18">
        <f t="shared" si="28"/>
        <v>1</v>
      </c>
      <c r="M851" s="19"/>
    </row>
    <row r="852" spans="1:13" x14ac:dyDescent="0.3">
      <c r="A852" s="4"/>
      <c r="B852" s="4" t="s">
        <v>121</v>
      </c>
      <c r="C852" s="17"/>
      <c r="D852" s="4" t="s">
        <v>433</v>
      </c>
      <c r="E852" s="4" t="s">
        <v>37</v>
      </c>
      <c r="F852" s="4" t="s">
        <v>37</v>
      </c>
      <c r="G852" s="4" t="s">
        <v>38</v>
      </c>
      <c r="H852" s="18"/>
      <c r="I852" s="18">
        <v>3</v>
      </c>
      <c r="J852" s="18"/>
      <c r="K852" s="18"/>
      <c r="L852" s="18">
        <f t="shared" si="28"/>
        <v>3</v>
      </c>
      <c r="M852" s="19"/>
    </row>
    <row r="853" spans="1:13" x14ac:dyDescent="0.3">
      <c r="A853" s="4"/>
      <c r="B853" s="4" t="s">
        <v>122</v>
      </c>
      <c r="C853" s="17"/>
      <c r="D853" s="4" t="s">
        <v>434</v>
      </c>
      <c r="E853" s="4" t="s">
        <v>37</v>
      </c>
      <c r="F853" s="4" t="s">
        <v>37</v>
      </c>
      <c r="G853" s="4" t="s">
        <v>38</v>
      </c>
      <c r="H853" s="18"/>
      <c r="I853" s="18"/>
      <c r="J853" s="18">
        <v>2</v>
      </c>
      <c r="K853" s="18"/>
      <c r="L853" s="18">
        <f t="shared" si="28"/>
        <v>2</v>
      </c>
      <c r="M853" s="19"/>
    </row>
    <row r="854" spans="1:13" x14ac:dyDescent="0.3">
      <c r="A854" s="4"/>
      <c r="B854" s="4" t="s">
        <v>125</v>
      </c>
      <c r="C854" s="17"/>
      <c r="D854" s="4" t="s">
        <v>435</v>
      </c>
      <c r="E854" s="4" t="s">
        <v>37</v>
      </c>
      <c r="F854" s="4" t="s">
        <v>37</v>
      </c>
      <c r="G854" s="4" t="s">
        <v>38</v>
      </c>
      <c r="H854" s="18"/>
      <c r="I854" s="18"/>
      <c r="J854" s="18"/>
      <c r="K854" s="18">
        <v>2</v>
      </c>
      <c r="L854" s="18">
        <f t="shared" si="28"/>
        <v>2</v>
      </c>
      <c r="M854" s="19"/>
    </row>
    <row r="855" spans="1:13" x14ac:dyDescent="0.3">
      <c r="A855" s="4"/>
      <c r="B855" s="4"/>
      <c r="C855" s="17"/>
      <c r="D855" s="4"/>
      <c r="E855" s="4"/>
      <c r="F855" s="4"/>
      <c r="G855" s="4"/>
      <c r="H855" s="18"/>
      <c r="I855" s="18"/>
      <c r="J855" s="18"/>
      <c r="K855" s="18"/>
      <c r="L855" s="18"/>
      <c r="M855" s="19"/>
    </row>
    <row r="856" spans="1:13" x14ac:dyDescent="0.3">
      <c r="A856" s="4" t="s">
        <v>863</v>
      </c>
      <c r="B856" s="4" t="s">
        <v>89</v>
      </c>
      <c r="C856" s="17" t="s">
        <v>118</v>
      </c>
      <c r="D856" s="4" t="s">
        <v>445</v>
      </c>
      <c r="E856" s="4" t="s">
        <v>37</v>
      </c>
      <c r="F856" s="4" t="s">
        <v>37</v>
      </c>
      <c r="G856" s="4" t="s">
        <v>37</v>
      </c>
      <c r="H856" s="18">
        <f>1/2</f>
        <v>0.5</v>
      </c>
      <c r="I856" s="18"/>
      <c r="J856" s="18"/>
      <c r="K856" s="18">
        <f>1/2</f>
        <v>0.5</v>
      </c>
      <c r="L856" s="18">
        <f t="shared" si="28"/>
        <v>1</v>
      </c>
      <c r="M856" s="19"/>
    </row>
    <row r="857" spans="1:13" x14ac:dyDescent="0.3">
      <c r="A857" s="4" t="s">
        <v>864</v>
      </c>
      <c r="B857" s="4" t="s">
        <v>90</v>
      </c>
      <c r="C857" s="17" t="s">
        <v>430</v>
      </c>
      <c r="D857" s="4" t="s">
        <v>444</v>
      </c>
      <c r="E857" s="4" t="s">
        <v>37</v>
      </c>
      <c r="F857" s="4" t="s">
        <v>37</v>
      </c>
      <c r="G857" s="4" t="s">
        <v>37</v>
      </c>
      <c r="H857" s="18">
        <f>1/2</f>
        <v>0.5</v>
      </c>
      <c r="I857" s="18"/>
      <c r="J857" s="18"/>
      <c r="K857" s="18">
        <f>1/2</f>
        <v>0.5</v>
      </c>
      <c r="L857" s="18">
        <f t="shared" si="28"/>
        <v>1</v>
      </c>
      <c r="M857" s="19"/>
    </row>
    <row r="858" spans="1:13" x14ac:dyDescent="0.3">
      <c r="A858" s="4" t="s">
        <v>865</v>
      </c>
      <c r="B858" s="4" t="s">
        <v>414</v>
      </c>
      <c r="C858" s="17" t="s">
        <v>431</v>
      </c>
      <c r="D858" s="4" t="s">
        <v>439</v>
      </c>
      <c r="E858" s="4" t="s">
        <v>37</v>
      </c>
      <c r="F858" s="4" t="s">
        <v>37</v>
      </c>
      <c r="G858" s="4" t="s">
        <v>37</v>
      </c>
      <c r="H858" s="18">
        <f>1/2</f>
        <v>0.5</v>
      </c>
      <c r="I858" s="18"/>
      <c r="J858" s="18"/>
      <c r="K858" s="18">
        <f>1/2</f>
        <v>0.5</v>
      </c>
      <c r="L858" s="18">
        <f t="shared" si="28"/>
        <v>1</v>
      </c>
      <c r="M858" s="19"/>
    </row>
    <row r="859" spans="1:13" x14ac:dyDescent="0.3">
      <c r="A859" s="4" t="s">
        <v>866</v>
      </c>
      <c r="B859" s="4" t="s">
        <v>91</v>
      </c>
      <c r="C859" s="17" t="s">
        <v>430</v>
      </c>
      <c r="D859" s="4" t="s">
        <v>444</v>
      </c>
      <c r="E859" s="4" t="s">
        <v>37</v>
      </c>
      <c r="F859" s="4" t="s">
        <v>37</v>
      </c>
      <c r="G859" s="4" t="s">
        <v>37</v>
      </c>
      <c r="H859" s="18">
        <f>1/2</f>
        <v>0.5</v>
      </c>
      <c r="I859" s="18"/>
      <c r="J859" s="18"/>
      <c r="K859" s="18">
        <f>1/2</f>
        <v>0.5</v>
      </c>
      <c r="L859" s="18">
        <f t="shared" si="28"/>
        <v>1</v>
      </c>
      <c r="M859" s="19"/>
    </row>
    <row r="860" spans="1:13" x14ac:dyDescent="0.3">
      <c r="A860" s="4" t="s">
        <v>867</v>
      </c>
      <c r="B860" s="4" t="s">
        <v>415</v>
      </c>
      <c r="C860" s="17" t="s">
        <v>431</v>
      </c>
      <c r="D860" s="4" t="s">
        <v>439</v>
      </c>
      <c r="E860" s="4" t="s">
        <v>37</v>
      </c>
      <c r="F860" s="4" t="s">
        <v>37</v>
      </c>
      <c r="G860" s="4" t="s">
        <v>37</v>
      </c>
      <c r="H860" s="18">
        <f>1/2</f>
        <v>0.5</v>
      </c>
      <c r="I860" s="18"/>
      <c r="J860" s="18"/>
      <c r="K860" s="18">
        <f>1/2</f>
        <v>0.5</v>
      </c>
      <c r="L860" s="18">
        <f t="shared" si="28"/>
        <v>1</v>
      </c>
      <c r="M860" s="19"/>
    </row>
    <row r="861" spans="1:13" x14ac:dyDescent="0.3">
      <c r="A861" s="4"/>
      <c r="B861" s="4" t="s">
        <v>121</v>
      </c>
      <c r="C861" s="17"/>
      <c r="D861" s="4" t="s">
        <v>433</v>
      </c>
      <c r="E861" s="4" t="s">
        <v>37</v>
      </c>
      <c r="F861" s="4" t="s">
        <v>37</v>
      </c>
      <c r="G861" s="4" t="s">
        <v>38</v>
      </c>
      <c r="H861" s="18"/>
      <c r="I861" s="18">
        <v>3</v>
      </c>
      <c r="J861" s="18"/>
      <c r="K861" s="18"/>
      <c r="L861" s="18">
        <f t="shared" si="28"/>
        <v>3</v>
      </c>
      <c r="M861" s="19"/>
    </row>
    <row r="862" spans="1:13" x14ac:dyDescent="0.3">
      <c r="A862" s="4"/>
      <c r="B862" s="4" t="s">
        <v>122</v>
      </c>
      <c r="C862" s="17"/>
      <c r="D862" s="4" t="s">
        <v>434</v>
      </c>
      <c r="E862" s="4" t="s">
        <v>37</v>
      </c>
      <c r="F862" s="4" t="s">
        <v>37</v>
      </c>
      <c r="G862" s="4" t="s">
        <v>38</v>
      </c>
      <c r="H862" s="18"/>
      <c r="I862" s="18"/>
      <c r="J862" s="18">
        <v>2</v>
      </c>
      <c r="K862" s="18"/>
      <c r="L862" s="18">
        <f>SUM(H862:K862)</f>
        <v>2</v>
      </c>
      <c r="M862" s="19"/>
    </row>
    <row r="863" spans="1:13" x14ac:dyDescent="0.3">
      <c r="A863" s="4"/>
      <c r="B863" s="4" t="s">
        <v>125</v>
      </c>
      <c r="C863" s="17"/>
      <c r="D863" s="4" t="s">
        <v>435</v>
      </c>
      <c r="E863" s="4" t="s">
        <v>37</v>
      </c>
      <c r="F863" s="4" t="s">
        <v>37</v>
      </c>
      <c r="G863" s="4" t="s">
        <v>38</v>
      </c>
      <c r="H863" s="18"/>
      <c r="I863" s="18"/>
      <c r="J863" s="18"/>
      <c r="K863" s="18">
        <v>2</v>
      </c>
      <c r="L863" s="18">
        <f>SUM(H863:K863)</f>
        <v>2</v>
      </c>
      <c r="M863" s="19"/>
    </row>
    <row r="864" spans="1:13" x14ac:dyDescent="0.3">
      <c r="A864" s="4"/>
      <c r="B864" s="4"/>
      <c r="C864" s="17"/>
      <c r="D864" s="4"/>
      <c r="E864" s="4"/>
      <c r="F864" s="4"/>
      <c r="G864" s="4"/>
      <c r="H864" s="18"/>
      <c r="I864" s="18"/>
      <c r="J864" s="18"/>
      <c r="K864" s="18"/>
      <c r="L864" s="18"/>
      <c r="M864" s="19"/>
    </row>
    <row r="865" spans="1:13" x14ac:dyDescent="0.3">
      <c r="A865" s="4">
        <v>27</v>
      </c>
      <c r="B865" s="4" t="s">
        <v>105</v>
      </c>
      <c r="C865" s="17" t="s">
        <v>430</v>
      </c>
      <c r="D865" s="4" t="s">
        <v>51</v>
      </c>
      <c r="E865" s="4" t="s">
        <v>34</v>
      </c>
      <c r="F865" s="4" t="s">
        <v>34</v>
      </c>
      <c r="G865" s="4" t="s">
        <v>34</v>
      </c>
      <c r="H865" s="18">
        <v>1</v>
      </c>
      <c r="I865" s="18"/>
      <c r="J865" s="18"/>
      <c r="K865" s="18"/>
      <c r="L865" s="18">
        <f>SUM(H865:K865)</f>
        <v>1</v>
      </c>
      <c r="M865" s="19"/>
    </row>
    <row r="866" spans="1:13" x14ac:dyDescent="0.3">
      <c r="A866" s="4" t="s">
        <v>868</v>
      </c>
      <c r="B866" s="4" t="s">
        <v>383</v>
      </c>
      <c r="C866" s="17" t="s">
        <v>431</v>
      </c>
      <c r="D866" s="4" t="s">
        <v>439</v>
      </c>
      <c r="E866" s="4" t="s">
        <v>37</v>
      </c>
      <c r="F866" s="4" t="s">
        <v>37</v>
      </c>
      <c r="G866" s="4" t="s">
        <v>37</v>
      </c>
      <c r="H866" s="18">
        <f>1/2</f>
        <v>0.5</v>
      </c>
      <c r="I866" s="18"/>
      <c r="J866" s="18"/>
      <c r="K866" s="18">
        <f>1/2</f>
        <v>0.5</v>
      </c>
      <c r="L866" s="18">
        <f>SUM(H866:K866)</f>
        <v>1</v>
      </c>
      <c r="M866" s="19"/>
    </row>
    <row r="867" spans="1:13" x14ac:dyDescent="0.3">
      <c r="A867" s="4" t="s">
        <v>870</v>
      </c>
      <c r="B867" s="4" t="s">
        <v>384</v>
      </c>
      <c r="C867" s="17" t="s">
        <v>431</v>
      </c>
      <c r="D867" s="4" t="s">
        <v>439</v>
      </c>
      <c r="E867" s="4" t="s">
        <v>37</v>
      </c>
      <c r="F867" s="4" t="s">
        <v>37</v>
      </c>
      <c r="G867" s="4" t="s">
        <v>37</v>
      </c>
      <c r="H867" s="18">
        <f>1/2</f>
        <v>0.5</v>
      </c>
      <c r="I867" s="18"/>
      <c r="J867" s="18"/>
      <c r="K867" s="18">
        <f>1/2</f>
        <v>0.5</v>
      </c>
      <c r="L867" s="18">
        <f>SUM(H867:K867)</f>
        <v>1</v>
      </c>
      <c r="M867" s="19"/>
    </row>
    <row r="868" spans="1:13" x14ac:dyDescent="0.3">
      <c r="A868" s="4"/>
      <c r="B868" s="4" t="s">
        <v>149</v>
      </c>
      <c r="C868" s="17"/>
      <c r="D868" s="4" t="s">
        <v>433</v>
      </c>
      <c r="E868" s="4" t="s">
        <v>37</v>
      </c>
      <c r="F868" s="4" t="s">
        <v>37</v>
      </c>
      <c r="G868" s="4" t="s">
        <v>52</v>
      </c>
      <c r="H868" s="18"/>
      <c r="I868" s="18">
        <v>1</v>
      </c>
      <c r="J868" s="18"/>
      <c r="K868" s="18"/>
      <c r="L868" s="18">
        <f>SUM(H868:K868)</f>
        <v>1</v>
      </c>
      <c r="M868" s="19"/>
    </row>
    <row r="869" spans="1:13" x14ac:dyDescent="0.3">
      <c r="A869" s="4"/>
      <c r="B869" s="4" t="s">
        <v>127</v>
      </c>
      <c r="C869" s="17"/>
      <c r="D869" s="4" t="s">
        <v>440</v>
      </c>
      <c r="E869" s="4" t="s">
        <v>48</v>
      </c>
      <c r="F869" s="4" t="s">
        <v>8</v>
      </c>
      <c r="G869" s="4" t="s">
        <v>49</v>
      </c>
      <c r="H869" s="18"/>
      <c r="I869" s="18">
        <v>1</v>
      </c>
      <c r="J869" s="18"/>
      <c r="K869" s="18"/>
      <c r="L869" s="18">
        <f>SUM(H869:K869)</f>
        <v>1</v>
      </c>
      <c r="M869" s="19"/>
    </row>
    <row r="870" spans="1:13" x14ac:dyDescent="0.3">
      <c r="A870" s="4"/>
      <c r="B870" s="4"/>
      <c r="C870" s="17"/>
      <c r="D870" s="4"/>
      <c r="E870" s="4"/>
      <c r="F870" s="4"/>
      <c r="G870" s="4"/>
      <c r="H870" s="18"/>
      <c r="I870" s="18"/>
      <c r="J870" s="18"/>
      <c r="K870" s="18"/>
      <c r="L870" s="18"/>
      <c r="M870" s="19"/>
    </row>
    <row r="871" spans="1:13" x14ac:dyDescent="0.3">
      <c r="A871" s="4">
        <v>28</v>
      </c>
      <c r="B871" s="4" t="s">
        <v>99</v>
      </c>
      <c r="C871" s="17" t="s">
        <v>430</v>
      </c>
      <c r="D871" s="4" t="s">
        <v>51</v>
      </c>
      <c r="E871" s="4" t="s">
        <v>47</v>
      </c>
      <c r="F871" s="4" t="s">
        <v>47</v>
      </c>
      <c r="G871" s="4" t="s">
        <v>66</v>
      </c>
      <c r="H871" s="18">
        <v>1</v>
      </c>
      <c r="I871" s="18"/>
      <c r="J871" s="18"/>
      <c r="K871" s="18"/>
      <c r="L871" s="18">
        <f t="shared" ref="L871:L876" si="31">SUM(H871:K871)</f>
        <v>1</v>
      </c>
      <c r="M871" s="19"/>
    </row>
    <row r="872" spans="1:13" x14ac:dyDescent="0.3">
      <c r="A872" s="4" t="s">
        <v>871</v>
      </c>
      <c r="B872" s="4" t="s">
        <v>680</v>
      </c>
      <c r="C872" s="17" t="s">
        <v>431</v>
      </c>
      <c r="D872" s="4" t="s">
        <v>439</v>
      </c>
      <c r="E872" s="4" t="s">
        <v>47</v>
      </c>
      <c r="F872" s="4" t="s">
        <v>47</v>
      </c>
      <c r="G872" s="4" t="s">
        <v>66</v>
      </c>
      <c r="H872" s="18">
        <f>1/2</f>
        <v>0.5</v>
      </c>
      <c r="I872" s="18"/>
      <c r="J872" s="18"/>
      <c r="K872" s="18">
        <f>1/2</f>
        <v>0.5</v>
      </c>
      <c r="L872" s="18">
        <f t="shared" si="31"/>
        <v>1</v>
      </c>
      <c r="M872" s="19"/>
    </row>
    <row r="873" spans="1:13" x14ac:dyDescent="0.3">
      <c r="A873" s="4"/>
      <c r="B873" s="4" t="s">
        <v>131</v>
      </c>
      <c r="C873" s="17"/>
      <c r="D873" s="4" t="s">
        <v>433</v>
      </c>
      <c r="E873" s="4" t="s">
        <v>47</v>
      </c>
      <c r="F873" s="4" t="s">
        <v>47</v>
      </c>
      <c r="G873" s="4" t="s">
        <v>34</v>
      </c>
      <c r="H873" s="18"/>
      <c r="I873" s="18">
        <v>1</v>
      </c>
      <c r="J873" s="18"/>
      <c r="K873" s="18"/>
      <c r="L873" s="18">
        <f t="shared" si="31"/>
        <v>1</v>
      </c>
      <c r="M873" s="19"/>
    </row>
    <row r="874" spans="1:13" x14ac:dyDescent="0.3">
      <c r="A874" s="4"/>
      <c r="B874" s="4" t="s">
        <v>127</v>
      </c>
      <c r="C874" s="17"/>
      <c r="D874" s="4" t="s">
        <v>433</v>
      </c>
      <c r="E874" s="4" t="s">
        <v>48</v>
      </c>
      <c r="F874" s="4" t="s">
        <v>8</v>
      </c>
      <c r="G874" s="4" t="s">
        <v>49</v>
      </c>
      <c r="H874" s="18"/>
      <c r="I874" s="18">
        <v>1</v>
      </c>
      <c r="J874" s="18"/>
      <c r="K874" s="18"/>
      <c r="L874" s="18">
        <f t="shared" si="31"/>
        <v>1</v>
      </c>
      <c r="M874" s="19"/>
    </row>
    <row r="875" spans="1:13" x14ac:dyDescent="0.3">
      <c r="A875" s="4"/>
      <c r="B875" s="4" t="s">
        <v>124</v>
      </c>
      <c r="C875" s="17"/>
      <c r="D875" s="4" t="s">
        <v>434</v>
      </c>
      <c r="E875" s="4" t="s">
        <v>47</v>
      </c>
      <c r="F875" s="4" t="s">
        <v>47</v>
      </c>
      <c r="G875" s="4" t="s">
        <v>34</v>
      </c>
      <c r="H875" s="18"/>
      <c r="I875" s="18"/>
      <c r="J875" s="18">
        <v>1</v>
      </c>
      <c r="K875" s="18"/>
      <c r="L875" s="18">
        <f t="shared" si="31"/>
        <v>1</v>
      </c>
      <c r="M875" s="19"/>
    </row>
    <row r="876" spans="1:13" x14ac:dyDescent="0.3">
      <c r="A876" s="4"/>
      <c r="B876" s="4" t="s">
        <v>126</v>
      </c>
      <c r="C876" s="17"/>
      <c r="D876" s="4" t="s">
        <v>435</v>
      </c>
      <c r="E876" s="4" t="s">
        <v>47</v>
      </c>
      <c r="F876" s="4" t="s">
        <v>47</v>
      </c>
      <c r="G876" s="4" t="s">
        <v>34</v>
      </c>
      <c r="H876" s="18"/>
      <c r="I876" s="18"/>
      <c r="J876" s="18"/>
      <c r="K876" s="18">
        <v>1</v>
      </c>
      <c r="L876" s="18">
        <f t="shared" si="31"/>
        <v>1</v>
      </c>
      <c r="M876" s="19"/>
    </row>
    <row r="877" spans="1:13" x14ac:dyDescent="0.3">
      <c r="A877" s="4"/>
      <c r="B877" s="4"/>
      <c r="C877" s="17"/>
      <c r="D877" s="4"/>
      <c r="E877" s="4"/>
      <c r="F877" s="4"/>
      <c r="G877" s="4"/>
      <c r="H877" s="18"/>
      <c r="I877" s="18"/>
      <c r="J877" s="18"/>
      <c r="K877" s="18"/>
      <c r="L877" s="18"/>
      <c r="M877" s="19"/>
    </row>
    <row r="878" spans="1:13" x14ac:dyDescent="0.3">
      <c r="A878" s="4"/>
      <c r="B878" s="4" t="s">
        <v>14</v>
      </c>
      <c r="C878" s="17"/>
      <c r="D878" s="4"/>
      <c r="E878" s="4"/>
      <c r="F878" s="4"/>
      <c r="G878" s="4"/>
      <c r="H878" s="18"/>
      <c r="I878" s="18"/>
      <c r="J878" s="18"/>
      <c r="K878" s="18"/>
      <c r="L878" s="18"/>
      <c r="M878" s="19"/>
    </row>
    <row r="879" spans="1:13" x14ac:dyDescent="0.3">
      <c r="A879" s="4"/>
      <c r="B879" s="4"/>
      <c r="C879" s="17"/>
      <c r="D879" s="4"/>
      <c r="E879" s="4"/>
      <c r="F879" s="4"/>
      <c r="G879" s="4"/>
      <c r="H879" s="18"/>
      <c r="I879" s="18"/>
      <c r="J879" s="18"/>
      <c r="K879" s="18"/>
      <c r="L879" s="18"/>
      <c r="M879" s="19"/>
    </row>
    <row r="880" spans="1:13" x14ac:dyDescent="0.3">
      <c r="A880" s="4">
        <v>29</v>
      </c>
      <c r="B880" s="4" t="s">
        <v>416</v>
      </c>
      <c r="C880" s="17" t="s">
        <v>119</v>
      </c>
      <c r="D880" s="4" t="s">
        <v>45</v>
      </c>
      <c r="E880" s="4" t="s">
        <v>34</v>
      </c>
      <c r="F880" s="4" t="s">
        <v>34</v>
      </c>
      <c r="G880" s="4" t="s">
        <v>34</v>
      </c>
      <c r="H880" s="18">
        <v>1</v>
      </c>
      <c r="I880" s="18"/>
      <c r="J880" s="18"/>
      <c r="K880" s="18"/>
      <c r="L880" s="18">
        <f t="shared" ref="L880:L889" si="32">SUM(H880:K880)</f>
        <v>1</v>
      </c>
      <c r="M880" s="19"/>
    </row>
    <row r="881" spans="1:13" x14ac:dyDescent="0.3">
      <c r="A881" s="4">
        <f>A880+1</f>
        <v>30</v>
      </c>
      <c r="B881" s="4" t="s">
        <v>417</v>
      </c>
      <c r="C881" s="17" t="s">
        <v>119</v>
      </c>
      <c r="D881" s="4" t="s">
        <v>45</v>
      </c>
      <c r="E881" s="4" t="s">
        <v>473</v>
      </c>
      <c r="F881" s="4" t="s">
        <v>627</v>
      </c>
      <c r="G881" s="4" t="s">
        <v>34</v>
      </c>
      <c r="H881" s="18">
        <v>1</v>
      </c>
      <c r="I881" s="18"/>
      <c r="J881" s="18"/>
      <c r="K881" s="18"/>
      <c r="L881" s="18">
        <f t="shared" si="32"/>
        <v>1</v>
      </c>
      <c r="M881" s="19"/>
    </row>
    <row r="882" spans="1:13" x14ac:dyDescent="0.3">
      <c r="A882" s="4">
        <f t="shared" ref="A882:A889" si="33">A881+1</f>
        <v>31</v>
      </c>
      <c r="B882" s="4" t="s">
        <v>418</v>
      </c>
      <c r="C882" s="17" t="s">
        <v>119</v>
      </c>
      <c r="D882" s="4" t="s">
        <v>45</v>
      </c>
      <c r="E882" s="4" t="s">
        <v>60</v>
      </c>
      <c r="F882" s="4" t="s">
        <v>493</v>
      </c>
      <c r="G882" s="4" t="s">
        <v>34</v>
      </c>
      <c r="H882" s="18">
        <v>1</v>
      </c>
      <c r="I882" s="18"/>
      <c r="J882" s="18"/>
      <c r="K882" s="18"/>
      <c r="L882" s="18">
        <f t="shared" si="32"/>
        <v>1</v>
      </c>
      <c r="M882" s="19"/>
    </row>
    <row r="883" spans="1:13" x14ac:dyDescent="0.3">
      <c r="A883" s="4">
        <f t="shared" si="33"/>
        <v>32</v>
      </c>
      <c r="B883" s="4" t="s">
        <v>419</v>
      </c>
      <c r="C883" s="17" t="s">
        <v>119</v>
      </c>
      <c r="D883" s="4" t="s">
        <v>45</v>
      </c>
      <c r="E883" s="4" t="s">
        <v>606</v>
      </c>
      <c r="F883" s="4" t="s">
        <v>606</v>
      </c>
      <c r="G883" s="4" t="s">
        <v>34</v>
      </c>
      <c r="H883" s="18">
        <v>1</v>
      </c>
      <c r="I883" s="18"/>
      <c r="J883" s="18"/>
      <c r="K883" s="18"/>
      <c r="L883" s="18">
        <f t="shared" si="32"/>
        <v>1</v>
      </c>
      <c r="M883" s="19"/>
    </row>
    <row r="884" spans="1:13" x14ac:dyDescent="0.3">
      <c r="A884" s="4">
        <f t="shared" si="33"/>
        <v>33</v>
      </c>
      <c r="B884" s="4" t="s">
        <v>420</v>
      </c>
      <c r="C884" s="17" t="s">
        <v>119</v>
      </c>
      <c r="D884" s="4" t="s">
        <v>45</v>
      </c>
      <c r="E884" s="4" t="s">
        <v>115</v>
      </c>
      <c r="F884" s="4" t="s">
        <v>630</v>
      </c>
      <c r="G884" s="4" t="s">
        <v>34</v>
      </c>
      <c r="H884" s="18">
        <v>1</v>
      </c>
      <c r="I884" s="18"/>
      <c r="J884" s="18"/>
      <c r="K884" s="18"/>
      <c r="L884" s="18">
        <f t="shared" si="32"/>
        <v>1</v>
      </c>
      <c r="M884" s="19"/>
    </row>
    <row r="885" spans="1:13" x14ac:dyDescent="0.3">
      <c r="A885" s="4">
        <f t="shared" si="33"/>
        <v>34</v>
      </c>
      <c r="B885" s="4" t="s">
        <v>421</v>
      </c>
      <c r="C885" s="17" t="s">
        <v>119</v>
      </c>
      <c r="D885" s="4" t="s">
        <v>45</v>
      </c>
      <c r="E885" s="4" t="s">
        <v>67</v>
      </c>
      <c r="F885" s="4" t="s">
        <v>466</v>
      </c>
      <c r="G885" s="4" t="s">
        <v>691</v>
      </c>
      <c r="H885" s="18">
        <v>1</v>
      </c>
      <c r="I885" s="18"/>
      <c r="J885" s="18"/>
      <c r="K885" s="18"/>
      <c r="L885" s="18">
        <f t="shared" si="32"/>
        <v>1</v>
      </c>
      <c r="M885" s="19"/>
    </row>
    <row r="886" spans="1:13" x14ac:dyDescent="0.3">
      <c r="A886" s="4">
        <f t="shared" si="33"/>
        <v>35</v>
      </c>
      <c r="B886" s="4" t="s">
        <v>422</v>
      </c>
      <c r="C886" s="17" t="s">
        <v>119</v>
      </c>
      <c r="D886" s="4" t="s">
        <v>45</v>
      </c>
      <c r="E886" s="4" t="s">
        <v>628</v>
      </c>
      <c r="F886" s="4" t="s">
        <v>629</v>
      </c>
      <c r="G886" s="4" t="s">
        <v>34</v>
      </c>
      <c r="H886" s="18">
        <v>1</v>
      </c>
      <c r="I886" s="18"/>
      <c r="J886" s="18"/>
      <c r="K886" s="18"/>
      <c r="L886" s="18">
        <f t="shared" si="32"/>
        <v>1</v>
      </c>
      <c r="M886" s="19"/>
    </row>
    <row r="887" spans="1:13" x14ac:dyDescent="0.3">
      <c r="A887" s="4">
        <f t="shared" si="33"/>
        <v>36</v>
      </c>
      <c r="B887" s="4" t="s">
        <v>423</v>
      </c>
      <c r="C887" s="17" t="s">
        <v>119</v>
      </c>
      <c r="D887" s="4" t="s">
        <v>45</v>
      </c>
      <c r="E887" s="4" t="s">
        <v>48</v>
      </c>
      <c r="F887" s="4" t="s">
        <v>68</v>
      </c>
      <c r="G887" s="4" t="s">
        <v>34</v>
      </c>
      <c r="H887" s="18">
        <v>1</v>
      </c>
      <c r="I887" s="18"/>
      <c r="J887" s="18"/>
      <c r="K887" s="18"/>
      <c r="L887" s="18">
        <f t="shared" si="32"/>
        <v>1</v>
      </c>
      <c r="M887" s="19"/>
    </row>
    <row r="888" spans="1:13" x14ac:dyDescent="0.3">
      <c r="A888" s="4">
        <f t="shared" si="33"/>
        <v>37</v>
      </c>
      <c r="B888" s="4" t="s">
        <v>424</v>
      </c>
      <c r="C888" s="17" t="s">
        <v>119</v>
      </c>
      <c r="D888" s="4" t="s">
        <v>45</v>
      </c>
      <c r="E888" s="4" t="s">
        <v>48</v>
      </c>
      <c r="F888" s="4" t="s">
        <v>492</v>
      </c>
      <c r="G888" s="4" t="s">
        <v>34</v>
      </c>
      <c r="H888" s="18">
        <v>1</v>
      </c>
      <c r="I888" s="18"/>
      <c r="J888" s="18"/>
      <c r="K888" s="18"/>
      <c r="L888" s="18">
        <f t="shared" si="32"/>
        <v>1</v>
      </c>
      <c r="M888" s="19"/>
    </row>
    <row r="889" spans="1:13" x14ac:dyDescent="0.3">
      <c r="A889" s="4">
        <f t="shared" si="33"/>
        <v>38</v>
      </c>
      <c r="B889" s="4" t="s">
        <v>425</v>
      </c>
      <c r="C889" s="17" t="s">
        <v>119</v>
      </c>
      <c r="D889" s="4" t="s">
        <v>45</v>
      </c>
      <c r="E889" s="4" t="s">
        <v>39</v>
      </c>
      <c r="F889" s="4" t="s">
        <v>469</v>
      </c>
      <c r="G889" s="4" t="s">
        <v>888</v>
      </c>
      <c r="H889" s="18">
        <v>1</v>
      </c>
      <c r="I889" s="18"/>
      <c r="J889" s="18"/>
      <c r="K889" s="18"/>
      <c r="L889" s="18">
        <f t="shared" si="32"/>
        <v>1</v>
      </c>
      <c r="M889" s="19"/>
    </row>
    <row r="890" spans="1:13" x14ac:dyDescent="0.3">
      <c r="A890" s="4"/>
      <c r="B890" s="4"/>
      <c r="C890" s="17"/>
      <c r="D890" s="4"/>
      <c r="E890" s="4"/>
      <c r="F890" s="4"/>
      <c r="G890" s="4"/>
      <c r="H890" s="18"/>
      <c r="I890" s="18"/>
      <c r="J890" s="18"/>
      <c r="K890" s="18"/>
      <c r="L890" s="18"/>
      <c r="M890" s="19"/>
    </row>
    <row r="891" spans="1:13" x14ac:dyDescent="0.3">
      <c r="A891" s="4">
        <v>39</v>
      </c>
      <c r="B891" s="4" t="s">
        <v>426</v>
      </c>
      <c r="C891" s="17" t="s">
        <v>120</v>
      </c>
      <c r="D891" s="4" t="s">
        <v>46</v>
      </c>
      <c r="E891" s="4" t="s">
        <v>34</v>
      </c>
      <c r="F891" s="4" t="s">
        <v>34</v>
      </c>
      <c r="G891" s="4" t="s">
        <v>34</v>
      </c>
      <c r="H891" s="18">
        <v>4</v>
      </c>
      <c r="I891" s="18"/>
      <c r="J891" s="18"/>
      <c r="K891" s="18"/>
      <c r="L891" s="18">
        <f>SUM(H891:K891)</f>
        <v>4</v>
      </c>
      <c r="M891" s="19"/>
    </row>
    <row r="892" spans="1:13" x14ac:dyDescent="0.3">
      <c r="A892" s="4">
        <v>40</v>
      </c>
      <c r="B892" s="4" t="s">
        <v>427</v>
      </c>
      <c r="C892" s="17" t="s">
        <v>430</v>
      </c>
      <c r="D892" s="4" t="s">
        <v>51</v>
      </c>
      <c r="E892" s="4" t="s">
        <v>34</v>
      </c>
      <c r="F892" s="4" t="s">
        <v>34</v>
      </c>
      <c r="G892" s="4" t="s">
        <v>34</v>
      </c>
      <c r="H892" s="18">
        <v>4</v>
      </c>
      <c r="I892" s="18"/>
      <c r="J892" s="18"/>
      <c r="K892" s="18"/>
      <c r="L892" s="18">
        <f>SUM(H892:K892)</f>
        <v>4</v>
      </c>
      <c r="M892" s="19"/>
    </row>
    <row r="893" spans="1:13" x14ac:dyDescent="0.3">
      <c r="A893" s="19"/>
      <c r="B893" s="5"/>
      <c r="C893" s="20"/>
      <c r="D893" s="20"/>
      <c r="E893" s="33"/>
      <c r="F893" s="33"/>
      <c r="G893" s="33"/>
      <c r="H893" s="21"/>
      <c r="I893" s="21"/>
      <c r="J893" s="21"/>
      <c r="K893" s="21"/>
      <c r="L893" s="21"/>
      <c r="M893" s="20"/>
    </row>
    <row r="894" spans="1:13" ht="15.75" thickBot="1" x14ac:dyDescent="0.35">
      <c r="A894" s="22"/>
      <c r="B894" s="6" t="s">
        <v>17</v>
      </c>
      <c r="C894" s="22"/>
      <c r="D894" s="22"/>
      <c r="E894" s="22"/>
      <c r="F894" s="22"/>
      <c r="G894" s="22"/>
      <c r="H894" s="23">
        <f>SUM(H11:H893)</f>
        <v>371</v>
      </c>
      <c r="I894" s="23">
        <f>SUM(I11:I893)</f>
        <v>251</v>
      </c>
      <c r="J894" s="23">
        <f>SUM(J11:J893)</f>
        <v>206</v>
      </c>
      <c r="K894" s="23">
        <f>SUM(K11:K893)</f>
        <v>122</v>
      </c>
      <c r="L894" s="23">
        <f>SUM(L11:L893)</f>
        <v>950</v>
      </c>
      <c r="M894" s="24"/>
    </row>
    <row r="895" spans="1:13" x14ac:dyDescent="0.3">
      <c r="B895" s="7"/>
      <c r="E895" s="34"/>
      <c r="F895" s="34"/>
      <c r="G895" s="34"/>
    </row>
    <row r="896" spans="1:13" x14ac:dyDescent="0.3">
      <c r="B896" s="8"/>
    </row>
    <row r="897" spans="2:2" x14ac:dyDescent="0.3">
      <c r="B897" s="8"/>
    </row>
    <row r="898" spans="2:2" ht="11.25" customHeight="1" x14ac:dyDescent="0.3">
      <c r="B898" s="8"/>
    </row>
    <row r="899" spans="2:2" x14ac:dyDescent="0.3">
      <c r="B899" s="8"/>
    </row>
    <row r="900" spans="2:2" x14ac:dyDescent="0.3">
      <c r="B900" s="8"/>
    </row>
    <row r="901" spans="2:2" x14ac:dyDescent="0.3">
      <c r="B901" s="8"/>
    </row>
    <row r="902" spans="2:2" x14ac:dyDescent="0.3">
      <c r="B902" s="8"/>
    </row>
    <row r="903" spans="2:2" x14ac:dyDescent="0.3">
      <c r="B903" s="8"/>
    </row>
    <row r="904" spans="2:2" x14ac:dyDescent="0.3">
      <c r="B904" s="8"/>
    </row>
    <row r="905" spans="2:2" x14ac:dyDescent="0.3">
      <c r="B905" s="8"/>
    </row>
    <row r="906" spans="2:2" x14ac:dyDescent="0.3">
      <c r="B906" s="8"/>
    </row>
    <row r="907" spans="2:2" x14ac:dyDescent="0.3">
      <c r="B907" s="8"/>
    </row>
    <row r="908" spans="2:2" x14ac:dyDescent="0.3">
      <c r="B908" s="8"/>
    </row>
    <row r="909" spans="2:2" x14ac:dyDescent="0.3">
      <c r="B909" s="8"/>
    </row>
    <row r="910" spans="2:2" x14ac:dyDescent="0.3">
      <c r="B910" s="8"/>
    </row>
    <row r="911" spans="2:2" x14ac:dyDescent="0.3">
      <c r="B911" s="8"/>
    </row>
  </sheetData>
  <mergeCells count="12">
    <mergeCell ref="L8:L9"/>
    <mergeCell ref="M8:M9"/>
    <mergeCell ref="A5:M5"/>
    <mergeCell ref="J7:M7"/>
    <mergeCell ref="A8:A9"/>
    <mergeCell ref="B8:B9"/>
    <mergeCell ref="C8:C9"/>
    <mergeCell ref="D8:D9"/>
    <mergeCell ref="E8:E9"/>
    <mergeCell ref="F8:F9"/>
    <mergeCell ref="G8:G9"/>
    <mergeCell ref="H8:K8"/>
  </mergeCells>
  <phoneticPr fontId="4" type="noConversion"/>
  <pageMargins left="0.59055118110236227" right="0" top="0.98425196850393704" bottom="0.31496062992125984" header="0.39370078740157483" footer="0.19685039370078741"/>
  <pageSetup paperSize="121" scale="95" orientation="landscape" horizontalDpi="1200" verticalDpi="1200" r:id="rId1"/>
  <headerFooter differentFirst="1">
    <oddHeader>&amp;C&amp;"Bookman Old Style,Regular"&amp;12- &amp;P+4 -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599C-BFD0-4002-9DC9-0318648D7A6D}">
  <dimension ref="B2:J4"/>
  <sheetViews>
    <sheetView tabSelected="1" workbookViewId="0">
      <selection activeCell="E10" sqref="E10"/>
    </sheetView>
  </sheetViews>
  <sheetFormatPr defaultRowHeight="14.25" x14ac:dyDescent="0.2"/>
  <cols>
    <col min="1" max="1" width="9.140625" style="53"/>
    <col min="2" max="2" width="5.28515625" style="53" customWidth="1"/>
    <col min="3" max="3" width="40.7109375" style="53" customWidth="1"/>
    <col min="4" max="4" width="20.28515625" style="53" customWidth="1"/>
    <col min="5" max="5" width="21.7109375" style="53" customWidth="1"/>
    <col min="6" max="16384" width="9.140625" style="53"/>
  </cols>
  <sheetData>
    <row r="2" spans="2:10" s="51" customFormat="1" ht="15" x14ac:dyDescent="0.25">
      <c r="B2" s="54" t="s">
        <v>9</v>
      </c>
      <c r="C2" s="54" t="s">
        <v>985</v>
      </c>
      <c r="D2" s="54" t="s">
        <v>986</v>
      </c>
      <c r="E2" s="54" t="s">
        <v>987</v>
      </c>
      <c r="F2" s="55" t="s">
        <v>988</v>
      </c>
      <c r="G2" s="55"/>
      <c r="H2" s="55"/>
      <c r="I2" s="55"/>
      <c r="J2" s="55"/>
    </row>
    <row r="3" spans="2:10" s="51" customFormat="1" ht="15" x14ac:dyDescent="0.25">
      <c r="B3" s="54"/>
      <c r="C3" s="54"/>
      <c r="D3" s="54"/>
      <c r="E3" s="54"/>
      <c r="F3" s="56" t="s">
        <v>1</v>
      </c>
      <c r="G3" s="56" t="s">
        <v>2</v>
      </c>
      <c r="H3" s="56" t="s">
        <v>3</v>
      </c>
      <c r="I3" s="56" t="s">
        <v>4</v>
      </c>
      <c r="J3" s="56" t="s">
        <v>11</v>
      </c>
    </row>
    <row r="4" spans="2:10" s="52" customFormat="1" ht="42.75" x14ac:dyDescent="0.2">
      <c r="B4" s="57">
        <v>1</v>
      </c>
      <c r="C4" s="58" t="s">
        <v>989</v>
      </c>
      <c r="D4" s="57" t="s">
        <v>990</v>
      </c>
      <c r="E4" s="57" t="s">
        <v>991</v>
      </c>
      <c r="F4" s="57">
        <v>371</v>
      </c>
      <c r="G4" s="57">
        <v>251</v>
      </c>
      <c r="H4" s="57">
        <v>206</v>
      </c>
      <c r="I4" s="57">
        <v>122</v>
      </c>
      <c r="J4" s="57">
        <v>950</v>
      </c>
    </row>
  </sheetData>
  <mergeCells count="5">
    <mergeCell ref="E2:E3"/>
    <mergeCell ref="D2:D3"/>
    <mergeCell ref="C2:C3"/>
    <mergeCell ref="B2:B3"/>
    <mergeCell ref="F2:J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Mako </vt:lpstr>
      <vt:lpstr>Sheet1</vt:lpstr>
      <vt:lpstr>'Mako '!Print_Area</vt:lpstr>
      <vt:lpstr>'Mako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</dc:creator>
  <cp:lastModifiedBy>STAF PABAN II</cp:lastModifiedBy>
  <cp:lastPrinted>2022-04-12T06:24:37Z</cp:lastPrinted>
  <dcterms:created xsi:type="dcterms:W3CDTF">1999-09-29T12:49:09Z</dcterms:created>
  <dcterms:modified xsi:type="dcterms:W3CDTF">2022-08-09T05:02:43Z</dcterms:modified>
</cp:coreProperties>
</file>