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y\OneDrive\Desktop\SINKRONISASI DATA - update 27012023\2. MASTER DSP-2022-Pokja terakhir (FIX)\3. REKAP 335 DSP - UPDATE\2. KOOPSUDNAS (Clear)\1. KOOPSUD I (Clear)\"/>
    </mc:Choice>
  </mc:AlternateContent>
  <xr:revisionPtr revIDLastSave="0" documentId="8_{F3AE68F2-640B-4B63-B060-9E50A61AA3DB}" xr6:coauthVersionLast="47" xr6:coauthVersionMax="47" xr10:uidLastSave="{00000000-0000-0000-0000-000000000000}"/>
  <bookViews>
    <workbookView xWindow="-110" yWindow="-110" windowWidth="19420" windowHeight="10300" xr2:uid="{3146B737-8938-4EC8-8A1E-2BEB45BEA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8" i="1" l="1"/>
  <c r="I138" i="1"/>
  <c r="L136" i="1"/>
  <c r="L135" i="1"/>
  <c r="L134" i="1"/>
  <c r="L133" i="1"/>
  <c r="L132" i="1"/>
  <c r="A132" i="1"/>
  <c r="A133" i="1" s="1"/>
  <c r="A134" i="1" s="1"/>
  <c r="A135" i="1" s="1"/>
  <c r="A136" i="1" s="1"/>
  <c r="L131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1" i="1"/>
  <c r="L90" i="1"/>
  <c r="L89" i="1"/>
  <c r="L87" i="1"/>
  <c r="L86" i="1"/>
  <c r="L85" i="1"/>
  <c r="L84" i="1"/>
  <c r="L82" i="1"/>
  <c r="L81" i="1"/>
  <c r="L80" i="1"/>
  <c r="L79" i="1"/>
  <c r="L78" i="1"/>
  <c r="L77" i="1"/>
  <c r="L76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59" i="1"/>
  <c r="L58" i="1"/>
  <c r="L57" i="1"/>
  <c r="L56" i="1"/>
  <c r="L55" i="1"/>
  <c r="L54" i="1"/>
  <c r="L53" i="1"/>
  <c r="L52" i="1"/>
  <c r="L50" i="1"/>
  <c r="L49" i="1"/>
  <c r="L48" i="1"/>
  <c r="L47" i="1"/>
  <c r="L46" i="1"/>
  <c r="L45" i="1"/>
  <c r="L44" i="1"/>
  <c r="L43" i="1"/>
  <c r="L41" i="1"/>
  <c r="L40" i="1"/>
  <c r="L39" i="1"/>
  <c r="L37" i="1"/>
  <c r="L36" i="1"/>
  <c r="K35" i="1"/>
  <c r="H35" i="1"/>
  <c r="L35" i="1" s="1"/>
  <c r="L33" i="1"/>
  <c r="L32" i="1"/>
  <c r="L31" i="1"/>
  <c r="K30" i="1"/>
  <c r="L30" i="1" s="1"/>
  <c r="H30" i="1"/>
  <c r="L28" i="1"/>
  <c r="L27" i="1"/>
  <c r="L26" i="1"/>
  <c r="L25" i="1"/>
  <c r="L24" i="1"/>
  <c r="K23" i="1"/>
  <c r="L23" i="1" s="1"/>
  <c r="I23" i="1"/>
  <c r="L22" i="1"/>
  <c r="L21" i="1"/>
  <c r="L20" i="1"/>
  <c r="L19" i="1"/>
  <c r="K18" i="1"/>
  <c r="H18" i="1"/>
  <c r="L18" i="1" s="1"/>
  <c r="K17" i="1"/>
  <c r="H17" i="1"/>
  <c r="L17" i="1" s="1"/>
  <c r="L16" i="1"/>
  <c r="K16" i="1"/>
  <c r="K138" i="1" s="1"/>
  <c r="H16" i="1"/>
  <c r="H138" i="1" s="1"/>
  <c r="L15" i="1"/>
  <c r="L14" i="1"/>
  <c r="L12" i="1"/>
  <c r="L13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BINTEMAN</author>
  </authors>
  <commentList>
    <comment ref="B80" authorId="0" shapeId="0" xr:uid="{AC4931DD-CC30-4E38-B346-F2D31EDECEF4}">
      <text>
        <r>
          <rPr>
            <b/>
            <sz val="8"/>
            <color indexed="81"/>
            <rFont val="Tahoma"/>
            <family val="2"/>
          </rPr>
          <t>BINTEMAN:</t>
        </r>
        <r>
          <rPr>
            <sz val="8"/>
            <color indexed="81"/>
            <rFont val="Tahoma"/>
            <family val="2"/>
          </rPr>
          <t xml:space="preserve">
tambahan dr binprof PDE</t>
        </r>
      </text>
    </comment>
    <comment ref="B112" authorId="0" shapeId="0" xr:uid="{29EBA866-C954-4D19-BC77-4C17D361FF27}">
      <text>
        <r>
          <rPr>
            <b/>
            <sz val="8"/>
            <color indexed="81"/>
            <rFont val="Tahoma"/>
            <family val="2"/>
          </rPr>
          <t>BINTEMAN:</t>
        </r>
        <r>
          <rPr>
            <sz val="8"/>
            <color indexed="81"/>
            <rFont val="Tahoma"/>
            <family val="2"/>
          </rPr>
          <t xml:space="preserve">
disamakan dengan flightline I</t>
        </r>
      </text>
    </comment>
    <comment ref="L138" authorId="0" shapeId="0" xr:uid="{0A924F84-59E0-46A3-8711-4908D23357AC}">
      <text>
        <r>
          <rPr>
            <b/>
            <sz val="8"/>
            <color indexed="81"/>
            <rFont val="Tahoma"/>
            <family val="2"/>
          </rPr>
          <t>BINTEMAN:</t>
        </r>
        <r>
          <rPr>
            <sz val="8"/>
            <color indexed="81"/>
            <rFont val="Tahoma"/>
            <family val="2"/>
          </rPr>
          <t xml:space="preserve">
Jumlah bertambah karena ada penambahan di flightline II</t>
        </r>
      </text>
    </comment>
  </commentList>
</comments>
</file>

<file path=xl/sharedStrings.xml><?xml version="1.0" encoding="utf-8"?>
<sst xmlns="http://schemas.openxmlformats.org/spreadsheetml/2006/main" count="668" uniqueCount="188">
  <si>
    <t xml:space="preserve">D.   SKADUD 2 LANUD HLM </t>
  </si>
  <si>
    <t>BENTUK : 335-DSP</t>
  </si>
  <si>
    <t>NO.</t>
  </si>
  <si>
    <t>J A B A T A N</t>
  </si>
  <si>
    <t>GOL</t>
  </si>
  <si>
    <t>PANGKAT</t>
  </si>
  <si>
    <t>KORPS</t>
  </si>
  <si>
    <t>BIDANG</t>
  </si>
  <si>
    <t>SPESIALISASI</t>
  </si>
  <si>
    <t>JML</t>
  </si>
  <si>
    <t>KETERANGAN</t>
  </si>
  <si>
    <t>JAB</t>
  </si>
  <si>
    <t>PROFESI</t>
  </si>
  <si>
    <t>PA</t>
  </si>
  <si>
    <t>BA</t>
  </si>
  <si>
    <t>TA</t>
  </si>
  <si>
    <t>PNS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</si>
  <si>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</si>
  <si>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</si>
  <si>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</si>
  <si>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</si>
  <si>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</si>
  <si>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</si>
  <si>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</si>
  <si>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</si>
  <si>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</si>
  <si>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</si>
  <si>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</si>
  <si>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</si>
  <si>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</si>
  <si>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Danskadud</t>
  </si>
  <si>
    <t>V P</t>
  </si>
  <si>
    <t>Letkol</t>
  </si>
  <si>
    <t>Pnb</t>
  </si>
  <si>
    <t>Angkut</t>
  </si>
  <si>
    <t xml:space="preserve"> </t>
  </si>
  <si>
    <t>Kaurdal</t>
  </si>
  <si>
    <t xml:space="preserve">VII </t>
  </si>
  <si>
    <t>Kapten</t>
  </si>
  <si>
    <t>Pnb/Nav/Tek</t>
  </si>
  <si>
    <t>Pnb/Nav/TPT</t>
  </si>
  <si>
    <t>Angkut/Multi</t>
  </si>
  <si>
    <t>2.1</t>
  </si>
  <si>
    <t>Kasuburtatib</t>
  </si>
  <si>
    <t>IX</t>
  </si>
  <si>
    <t>Letda</t>
  </si>
  <si>
    <t>Pnb/Tek</t>
  </si>
  <si>
    <t>Pnb/TPT</t>
  </si>
  <si>
    <t>2.2</t>
  </si>
  <si>
    <t>Kasuburyar</t>
  </si>
  <si>
    <t>Letda/PNS III A</t>
  </si>
  <si>
    <t>Adm</t>
  </si>
  <si>
    <t>2.3</t>
  </si>
  <si>
    <t>Kasuburpers</t>
  </si>
  <si>
    <t>2.4</t>
  </si>
  <si>
    <t>Kasubur BMN</t>
  </si>
  <si>
    <t xml:space="preserve">VIII </t>
  </si>
  <si>
    <t>Lettu/PNS III B</t>
  </si>
  <si>
    <t>Multi</t>
  </si>
  <si>
    <t>Ba TPT</t>
  </si>
  <si>
    <t>Peltu</t>
  </si>
  <si>
    <t>Tek</t>
  </si>
  <si>
    <t>TPT</t>
  </si>
  <si>
    <t>Ba Adminpers</t>
  </si>
  <si>
    <t>Pers</t>
  </si>
  <si>
    <t>Ba Adminku</t>
  </si>
  <si>
    <t>Ku</t>
  </si>
  <si>
    <t>Ba Sarban</t>
  </si>
  <si>
    <t>Srb</t>
  </si>
  <si>
    <t>Ranmor/SM</t>
  </si>
  <si>
    <t>Ba/Tur BMN</t>
  </si>
  <si>
    <t>Serka/PNS II B</t>
  </si>
  <si>
    <t>Ba Binjas</t>
  </si>
  <si>
    <t>Serka</t>
  </si>
  <si>
    <t>Kes</t>
  </si>
  <si>
    <t>Jas</t>
  </si>
  <si>
    <t>Ta Sarban</t>
  </si>
  <si>
    <t>Kopka</t>
  </si>
  <si>
    <t>Ta Pengemudi</t>
  </si>
  <si>
    <t>Praka</t>
  </si>
  <si>
    <t>Ta Binjas</t>
  </si>
  <si>
    <t>Kaset</t>
  </si>
  <si>
    <t>Ba Adminu</t>
  </si>
  <si>
    <t>Minu</t>
  </si>
  <si>
    <t>Ta Adminu</t>
  </si>
  <si>
    <t>Tur Adminu</t>
  </si>
  <si>
    <t>PNS II D</t>
  </si>
  <si>
    <t>Kakes</t>
  </si>
  <si>
    <t>Kapten/PNS III D</t>
  </si>
  <si>
    <t>Dokter</t>
  </si>
  <si>
    <t>Dokter Umum</t>
  </si>
  <si>
    <t>FS</t>
  </si>
  <si>
    <t>Ba Perawat</t>
  </si>
  <si>
    <t>Paramedis</t>
  </si>
  <si>
    <t>Keperawatan</t>
  </si>
  <si>
    <t>FN</t>
  </si>
  <si>
    <t>Kapokins</t>
  </si>
  <si>
    <t xml:space="preserve">VI </t>
  </si>
  <si>
    <t>Mayor</t>
  </si>
  <si>
    <t>Pnb/Nav</t>
  </si>
  <si>
    <t>Ba Instruktur</t>
  </si>
  <si>
    <t>Tek/Lek</t>
  </si>
  <si>
    <t>TPT/Lek</t>
  </si>
  <si>
    <t>Inspektor/JMU/LM/JRU</t>
  </si>
  <si>
    <t>Kasiops</t>
  </si>
  <si>
    <t>VI</t>
  </si>
  <si>
    <t>6.1</t>
  </si>
  <si>
    <t>Kasubsiopsud</t>
  </si>
  <si>
    <t>6.1.1</t>
  </si>
  <si>
    <t>Kaurdispatch</t>
  </si>
  <si>
    <t>Lettu</t>
  </si>
  <si>
    <t>6.1.2</t>
  </si>
  <si>
    <t>Kasubsilat</t>
  </si>
  <si>
    <t>6.1.3</t>
  </si>
  <si>
    <t>Kaurkapbangnav</t>
  </si>
  <si>
    <t>Ba Operasi</t>
  </si>
  <si>
    <t>Ba Operator Komputer</t>
  </si>
  <si>
    <t>Sus</t>
  </si>
  <si>
    <t>PDE</t>
  </si>
  <si>
    <t>Operator</t>
  </si>
  <si>
    <t>Kasilambangja</t>
  </si>
  <si>
    <t>7.1</t>
  </si>
  <si>
    <t>Kasubsibinlambangja</t>
  </si>
  <si>
    <t>7.2</t>
  </si>
  <si>
    <t>Kasubsialkat</t>
  </si>
  <si>
    <t>TPT/Srb</t>
  </si>
  <si>
    <t>Alpeka/Alkamja</t>
  </si>
  <si>
    <t>Sarbekud</t>
  </si>
  <si>
    <t>8.</t>
  </si>
  <si>
    <t>Kasihar</t>
  </si>
  <si>
    <t>8.1</t>
  </si>
  <si>
    <t>Kasubsihar</t>
  </si>
  <si>
    <t>8.1.1</t>
  </si>
  <si>
    <t>Kaurharpes</t>
  </si>
  <si>
    <t>8.1.2</t>
  </si>
  <si>
    <t>Kaurharavi</t>
  </si>
  <si>
    <t>Lek</t>
  </si>
  <si>
    <t>Avionik</t>
  </si>
  <si>
    <t>8.1.3</t>
  </si>
  <si>
    <t>Kaurbanhar</t>
  </si>
  <si>
    <t>8.1.4</t>
  </si>
  <si>
    <t>Kaurblik</t>
  </si>
  <si>
    <t>Sistem Pswt</t>
  </si>
  <si>
    <t>Inspektor</t>
  </si>
  <si>
    <t>Ba Elektronika</t>
  </si>
  <si>
    <t>Rangka Pswt</t>
  </si>
  <si>
    <t>Lisment</t>
  </si>
  <si>
    <t>Ta Elektronika</t>
  </si>
  <si>
    <t>Ta TPT</t>
  </si>
  <si>
    <t>8.2</t>
  </si>
  <si>
    <t>Kasubsikal</t>
  </si>
  <si>
    <t>Kal</t>
  </si>
  <si>
    <t>Pembekalan</t>
  </si>
  <si>
    <t>8.2.1</t>
  </si>
  <si>
    <t>Ka TB</t>
  </si>
  <si>
    <t>Ba Pembekalan</t>
  </si>
  <si>
    <t>Pergudangan</t>
  </si>
  <si>
    <t>Kataloging</t>
  </si>
  <si>
    <t>Ta Pembekalan</t>
  </si>
  <si>
    <t>Danflightlat</t>
  </si>
  <si>
    <t>Danflightops A</t>
  </si>
  <si>
    <t>Danflightops B</t>
  </si>
  <si>
    <t>Danflightops C</t>
  </si>
  <si>
    <t>Danflighthar</t>
  </si>
  <si>
    <t>13.1</t>
  </si>
  <si>
    <t>Kaflightline I</t>
  </si>
  <si>
    <t>13.1.1</t>
  </si>
  <si>
    <t>Kapoksiap</t>
  </si>
  <si>
    <t>13.1.2</t>
  </si>
  <si>
    <t>Kapokbanhar</t>
  </si>
  <si>
    <t>Motor Pswt</t>
  </si>
  <si>
    <t>Pneu/Hydraulik</t>
  </si>
  <si>
    <t>Fuel Sistem</t>
  </si>
  <si>
    <t>Air Frame</t>
  </si>
  <si>
    <t>APG/ACS</t>
  </si>
  <si>
    <t>Control system</t>
  </si>
  <si>
    <t>13.2</t>
  </si>
  <si>
    <t>Kaflightline II</t>
  </si>
  <si>
    <t>13.2.1</t>
  </si>
  <si>
    <t>13.2.2</t>
  </si>
  <si>
    <t>FUNGSIONAL</t>
  </si>
  <si>
    <t>Pa Pnb Gol VI</t>
  </si>
  <si>
    <t xml:space="preserve">Pa Pnb Gol VII </t>
  </si>
  <si>
    <t xml:space="preserve">Pa Pnb Gol VIII </t>
  </si>
  <si>
    <t xml:space="preserve">Pa Pnb Gol IX </t>
  </si>
  <si>
    <t xml:space="preserve">Patek/Palek Gol VIII </t>
  </si>
  <si>
    <t xml:space="preserve">Patek/Palek Gol IX 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</si>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</sst>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7" xfId="0" applyFont="1" applyBorder="1"/>
    <xf numFmtId="0" fontId="1" fillId="0" borderId="7" xfId="1" applyFont="1" applyBorder="1" applyAlignment="1">
      <alignment horizontal="left"/>
    </xf>
    <xf numFmtId="0" fontId="1" fillId="0" borderId="8" xfId="0" applyFont="1" applyBorder="1"/>
    <xf numFmtId="0" fontId="1" fillId="0" borderId="7" xfId="0" applyFont="1" applyBorder="1" applyAlignment="1">
      <alignment vertical="center"/>
    </xf>
    <xf numFmtId="0" fontId="1" fillId="0" borderId="7" xfId="1" applyFont="1" applyBorder="1"/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7" xfId="1" applyFont="1" applyBorder="1"/>
    <xf numFmtId="0" fontId="1" fillId="0" borderId="0" xfId="1" applyFont="1"/>
    <xf numFmtId="0" fontId="1" fillId="0" borderId="7" xfId="1" applyFont="1" applyBorder="1" applyAlignment="1">
      <alignment shrinkToFit="1"/>
    </xf>
    <xf numFmtId="0" fontId="1" fillId="0" borderId="0" xfId="1" applyFont="1" applyAlignment="1">
      <alignment horizontal="left"/>
    </xf>
    <xf numFmtId="0" fontId="5" fillId="0" borderId="7" xfId="0" applyFont="1" applyBorder="1"/>
    <xf numFmtId="0" fontId="1" fillId="0" borderId="8" xfId="1" applyFont="1" applyBorder="1"/>
    <xf numFmtId="0" fontId="6" fillId="0" borderId="7" xfId="0" applyFont="1" applyBorder="1"/>
    <xf numFmtId="0" fontId="2" fillId="0" borderId="7" xfId="1" applyFont="1" applyBorder="1" applyAlignment="1">
      <alignment vertical="top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9" xfId="1" applyFont="1" applyBorder="1"/>
    <xf numFmtId="0" fontId="2" fillId="0" borderId="9" xfId="1" applyFont="1" applyBorder="1" applyAlignment="1">
      <alignment horizontal="center"/>
    </xf>
    <xf numFmtId="1" fontId="1" fillId="0" borderId="9" xfId="1" applyNumberFormat="1" applyFont="1" applyBorder="1"/>
    <xf numFmtId="0" fontId="1" fillId="0" borderId="9" xfId="0" applyFont="1" applyBorder="1"/>
  </cellXfs>
  <cellStyles count="2">
    <cellStyle name="Normal" xfId="0" builtinId="0"/>
    <cellStyle name="Normal_DSP ATS TYPE A" xfId="1" xr:uid="{6F3A2CDA-137A-4885-B381-5B3821AD8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165100</xdr:colOff>
      <xdr:row>0</xdr:row>
      <xdr:rowOff>82550</xdr:rowOff>
    </xdr:from>
    <xdr:ext cx="2540000" cy="580736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3471772-E67B-4289-8B38-32199259433F}"/>
            </a:ext>
          </a:extLst>
        </xdr:cNvPr>
        <xdr:cNvSpPr txBox="1">
          <a:spLocks noChangeArrowheads="1"/>
        </xdr:cNvSpPr>
      </xdr:nvSpPr>
      <xdr:spPr bwMode="auto">
        <a:xfrm>
          <a:off x="8782050" y="82550"/>
          <a:ext cx="2540000" cy="580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7432" rIns="0" bIns="0" anchor="t" upright="1">
          <a:spAutoFit/>
        </a:bodyPr>
        <a:lstStyle/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Lampiran 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IV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Keputusan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Kasau</a:t>
          </a:r>
          <a:endParaRPr lang="id-ID" sz="1250" b="0" i="0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Nomor 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491/VI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/201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6</a:t>
          </a:r>
          <a:endParaRPr lang="en-US" sz="1250" b="0" i="0" strike="noStrike">
            <a:solidFill>
              <a:sysClr val="windowText" lastClr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Tanggal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 22</a:t>
          </a:r>
          <a:r>
            <a:rPr lang="id-ID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Juni 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201</a:t>
          </a:r>
          <a:r>
            <a:rPr lang="id-ID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6</a:t>
          </a:r>
          <a:endParaRPr lang="en-US" sz="125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8</xdr:col>
      <xdr:colOff>211604</xdr:colOff>
      <xdr:row>4</xdr:row>
      <xdr:rowOff>49597</xdr:rowOff>
    </xdr:from>
    <xdr:to>
      <xdr:col>12</xdr:col>
      <xdr:colOff>1155506</xdr:colOff>
      <xdr:row>4</xdr:row>
      <xdr:rowOff>51309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1707FA5-A132-4852-8C89-E246434DD575}"/>
            </a:ext>
          </a:extLst>
        </xdr:cNvPr>
        <xdr:cNvCxnSpPr/>
      </xdr:nvCxnSpPr>
      <xdr:spPr>
        <a:xfrm>
          <a:off x="8828554" y="684597"/>
          <a:ext cx="2417102" cy="17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43AD-7025-469D-9A1D-B92D852AC8FA}">
  <dimension ref="A7:M138"/>
  <sheetViews>
    <sheetView tabSelected="1" workbookViewId="0">
      <selection activeCell="D3" sqref="D3"/>
    </sheetView>
  </sheetViews>
  <sheetFormatPr defaultColWidth="9.1796875" defaultRowHeight="12.5" x14ac:dyDescent="0.25"/>
  <cols>
    <col min="1" max="1" width="8.453125" style="1" customWidth="1"/>
    <col min="2" max="2" width="30.54296875" style="1" customWidth="1"/>
    <col min="3" max="3" width="7.453125" style="1" customWidth="1"/>
    <col min="4" max="6" width="15.7265625" style="1" customWidth="1"/>
    <col min="7" max="7" width="24.453125" style="1" customWidth="1"/>
    <col min="8" max="12" width="5.26953125" style="1" customWidth="1"/>
    <col min="13" max="13" width="16.7265625" style="1" customWidth="1"/>
    <col min="14" max="16384" width="9.1796875" style="1"/>
  </cols>
  <sheetData>
    <row r="7" spans="1:13" ht="13.5" thickBot="1" x14ac:dyDescent="0.35">
      <c r="A7" s="2" t="s">
        <v>0</v>
      </c>
      <c r="M7" s="3" t="s">
        <v>1</v>
      </c>
    </row>
    <row r="8" spans="1:13" x14ac:dyDescent="0.25">
      <c r="A8" s="4" t="s">
        <v>2</v>
      </c>
      <c r="B8" s="4" t="s">
        <v>3</v>
      </c>
      <c r="C8" s="5" t="s">
        <v>4</v>
      </c>
      <c r="D8" s="4" t="s">
        <v>5</v>
      </c>
      <c r="E8" s="4" t="s">
        <v>6</v>
      </c>
      <c r="F8" s="5" t="s">
        <v>7</v>
      </c>
      <c r="G8" s="4" t="s">
        <v>8</v>
      </c>
      <c r="H8" s="6" t="s">
        <v>5</v>
      </c>
      <c r="I8" s="7"/>
      <c r="J8" s="7"/>
      <c r="K8" s="8"/>
      <c r="L8" s="4" t="s">
        <v>9</v>
      </c>
      <c r="M8" s="4" t="s">
        <v>10</v>
      </c>
    </row>
    <row r="9" spans="1:13" x14ac:dyDescent="0.25">
      <c r="A9" s="9"/>
      <c r="B9" s="9"/>
      <c r="C9" s="10" t="s">
        <v>11</v>
      </c>
      <c r="D9" s="9"/>
      <c r="E9" s="9"/>
      <c r="F9" s="10" t="s">
        <v>12</v>
      </c>
      <c r="G9" s="9"/>
      <c r="H9" s="10" t="s">
        <v>13</v>
      </c>
      <c r="I9" s="10" t="s">
        <v>14</v>
      </c>
      <c r="J9" s="10" t="s">
        <v>15</v>
      </c>
      <c r="K9" s="10" t="s">
        <v>16</v>
      </c>
      <c r="L9" s="9"/>
      <c r="M9" s="9"/>
    </row>
    <row r="10" spans="1:13" x14ac:dyDescent="0.25">
      <c r="A10" s="11" t="s">
        <v>17</v>
      </c>
      <c r="B10" s="11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25</v>
      </c>
      <c r="J10" s="11" t="s">
        <v>26</v>
      </c>
      <c r="K10" s="11" t="s">
        <v>27</v>
      </c>
      <c r="L10" s="11" t="s">
        <v>28</v>
      </c>
      <c r="M10" s="11" t="s">
        <v>29</v>
      </c>
    </row>
    <row r="11" spans="1:13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13">
        <v>1</v>
      </c>
      <c r="B12" s="14" t="s">
        <v>30</v>
      </c>
      <c r="C12" s="13" t="s">
        <v>31</v>
      </c>
      <c r="D12" s="15" t="s">
        <v>32</v>
      </c>
      <c r="E12" s="12" t="s">
        <v>33</v>
      </c>
      <c r="F12" s="12" t="s">
        <v>33</v>
      </c>
      <c r="G12" s="12" t="s">
        <v>34</v>
      </c>
      <c r="H12" s="16">
        <v>1</v>
      </c>
      <c r="I12" s="16"/>
      <c r="J12" s="16"/>
      <c r="K12" s="16"/>
      <c r="L12" s="16">
        <f>SUM(H12:K12)</f>
        <v>1</v>
      </c>
      <c r="M12" s="16"/>
    </row>
    <row r="13" spans="1:13" x14ac:dyDescent="0.25">
      <c r="A13" s="13"/>
      <c r="B13" s="16"/>
      <c r="C13" s="13"/>
      <c r="D13" s="16"/>
      <c r="E13" s="16"/>
      <c r="F13" s="16"/>
      <c r="G13" s="16"/>
      <c r="H13" s="16"/>
      <c r="I13" s="16"/>
      <c r="J13" s="16"/>
      <c r="K13" s="16"/>
      <c r="L13" s="16" t="s">
        <v>35</v>
      </c>
      <c r="M13" s="16"/>
    </row>
    <row r="14" spans="1:13" x14ac:dyDescent="0.25">
      <c r="A14" s="13">
        <v>2</v>
      </c>
      <c r="B14" s="14" t="s">
        <v>36</v>
      </c>
      <c r="C14" s="17" t="s">
        <v>37</v>
      </c>
      <c r="D14" s="15" t="s">
        <v>38</v>
      </c>
      <c r="E14" s="16" t="s">
        <v>39</v>
      </c>
      <c r="F14" s="16" t="s">
        <v>40</v>
      </c>
      <c r="G14" s="16" t="s">
        <v>41</v>
      </c>
      <c r="H14" s="16">
        <v>1</v>
      </c>
      <c r="I14" s="16"/>
      <c r="J14" s="16"/>
      <c r="K14" s="16"/>
      <c r="L14" s="16">
        <f t="shared" ref="L14:L28" si="0">SUM(H14:K14)</f>
        <v>1</v>
      </c>
      <c r="M14" s="16"/>
    </row>
    <row r="15" spans="1:13" x14ac:dyDescent="0.25">
      <c r="A15" s="13" t="s">
        <v>42</v>
      </c>
      <c r="B15" s="14" t="s">
        <v>43</v>
      </c>
      <c r="C15" s="17" t="s">
        <v>44</v>
      </c>
      <c r="D15" s="15" t="s">
        <v>45</v>
      </c>
      <c r="E15" s="16" t="s">
        <v>46</v>
      </c>
      <c r="F15" s="16" t="s">
        <v>47</v>
      </c>
      <c r="G15" s="16" t="s">
        <v>41</v>
      </c>
      <c r="H15" s="16">
        <v>1</v>
      </c>
      <c r="I15" s="16"/>
      <c r="J15" s="16"/>
      <c r="K15" s="16"/>
      <c r="L15" s="16">
        <f t="shared" si="0"/>
        <v>1</v>
      </c>
      <c r="M15" s="16"/>
    </row>
    <row r="16" spans="1:13" x14ac:dyDescent="0.25">
      <c r="A16" s="13" t="s">
        <v>48</v>
      </c>
      <c r="B16" s="14" t="s">
        <v>49</v>
      </c>
      <c r="C16" s="17" t="s">
        <v>44</v>
      </c>
      <c r="D16" s="15" t="s">
        <v>50</v>
      </c>
      <c r="E16" s="16" t="s">
        <v>51</v>
      </c>
      <c r="F16" s="16" t="s">
        <v>51</v>
      </c>
      <c r="G16" s="16" t="s">
        <v>51</v>
      </c>
      <c r="H16" s="16">
        <f>1/2</f>
        <v>0.5</v>
      </c>
      <c r="I16" s="16"/>
      <c r="J16" s="16"/>
      <c r="K16" s="16">
        <f>1/2</f>
        <v>0.5</v>
      </c>
      <c r="L16" s="16">
        <f t="shared" si="0"/>
        <v>1</v>
      </c>
      <c r="M16" s="16"/>
    </row>
    <row r="17" spans="1:13" x14ac:dyDescent="0.25">
      <c r="A17" s="13" t="s">
        <v>52</v>
      </c>
      <c r="B17" s="14" t="s">
        <v>53</v>
      </c>
      <c r="C17" s="17" t="s">
        <v>44</v>
      </c>
      <c r="D17" s="15" t="s">
        <v>50</v>
      </c>
      <c r="E17" s="16" t="s">
        <v>51</v>
      </c>
      <c r="F17" s="16" t="s">
        <v>51</v>
      </c>
      <c r="G17" s="16" t="s">
        <v>51</v>
      </c>
      <c r="H17" s="16">
        <f>1/2</f>
        <v>0.5</v>
      </c>
      <c r="I17" s="16"/>
      <c r="J17" s="16"/>
      <c r="K17" s="16">
        <f>1/2</f>
        <v>0.5</v>
      </c>
      <c r="L17" s="16">
        <f t="shared" si="0"/>
        <v>1</v>
      </c>
      <c r="M17" s="16"/>
    </row>
    <row r="18" spans="1:13" x14ac:dyDescent="0.25">
      <c r="A18" s="18" t="s">
        <v>54</v>
      </c>
      <c r="B18" s="14" t="s">
        <v>55</v>
      </c>
      <c r="C18" s="19" t="s">
        <v>56</v>
      </c>
      <c r="D18" s="15" t="s">
        <v>57</v>
      </c>
      <c r="E18" s="12" t="s">
        <v>58</v>
      </c>
      <c r="F18" s="12" t="s">
        <v>58</v>
      </c>
      <c r="G18" s="12" t="s">
        <v>58</v>
      </c>
      <c r="H18" s="16">
        <f>1/2</f>
        <v>0.5</v>
      </c>
      <c r="I18" s="12"/>
      <c r="J18" s="12"/>
      <c r="K18" s="16">
        <f>1/2</f>
        <v>0.5</v>
      </c>
      <c r="L18" s="12">
        <f t="shared" si="0"/>
        <v>1</v>
      </c>
      <c r="M18" s="12"/>
    </row>
    <row r="19" spans="1:13" x14ac:dyDescent="0.25">
      <c r="A19" s="13"/>
      <c r="B19" s="12" t="s">
        <v>59</v>
      </c>
      <c r="C19" s="16"/>
      <c r="D19" s="16" t="s">
        <v>60</v>
      </c>
      <c r="E19" s="16" t="s">
        <v>61</v>
      </c>
      <c r="F19" s="16" t="s">
        <v>62</v>
      </c>
      <c r="G19" s="16" t="s">
        <v>58</v>
      </c>
      <c r="H19" s="16"/>
      <c r="I19" s="16">
        <v>1</v>
      </c>
      <c r="J19" s="16"/>
      <c r="K19" s="16"/>
      <c r="L19" s="16">
        <f t="shared" si="0"/>
        <v>1</v>
      </c>
      <c r="M19" s="16"/>
    </row>
    <row r="20" spans="1:13" x14ac:dyDescent="0.25">
      <c r="A20" s="13"/>
      <c r="B20" s="16" t="s">
        <v>63</v>
      </c>
      <c r="C20" s="16"/>
      <c r="D20" s="16" t="s">
        <v>60</v>
      </c>
      <c r="E20" s="16" t="s">
        <v>51</v>
      </c>
      <c r="F20" s="16" t="s">
        <v>51</v>
      </c>
      <c r="G20" s="16" t="s">
        <v>64</v>
      </c>
      <c r="H20" s="16"/>
      <c r="I20" s="16">
        <v>1</v>
      </c>
      <c r="J20" s="16"/>
      <c r="K20" s="16"/>
      <c r="L20" s="16">
        <f t="shared" si="0"/>
        <v>1</v>
      </c>
      <c r="M20" s="16"/>
    </row>
    <row r="21" spans="1:13" x14ac:dyDescent="0.25">
      <c r="A21" s="13"/>
      <c r="B21" s="16" t="s">
        <v>65</v>
      </c>
      <c r="C21" s="16"/>
      <c r="D21" s="16" t="s">
        <v>60</v>
      </c>
      <c r="E21" s="16" t="s">
        <v>51</v>
      </c>
      <c r="F21" s="16" t="s">
        <v>51</v>
      </c>
      <c r="G21" s="16" t="s">
        <v>66</v>
      </c>
      <c r="H21" s="16"/>
      <c r="I21" s="16">
        <v>1</v>
      </c>
      <c r="J21" s="16"/>
      <c r="K21" s="16"/>
      <c r="L21" s="16">
        <f t="shared" si="0"/>
        <v>1</v>
      </c>
      <c r="M21" s="16"/>
    </row>
    <row r="22" spans="1:13" x14ac:dyDescent="0.25">
      <c r="A22" s="13"/>
      <c r="B22" s="16" t="s">
        <v>67</v>
      </c>
      <c r="C22" s="16"/>
      <c r="D22" s="16" t="s">
        <v>60</v>
      </c>
      <c r="E22" s="16" t="s">
        <v>61</v>
      </c>
      <c r="F22" s="16" t="s">
        <v>68</v>
      </c>
      <c r="G22" s="16" t="s">
        <v>69</v>
      </c>
      <c r="H22" s="16"/>
      <c r="I22" s="16">
        <v>1</v>
      </c>
      <c r="J22" s="16"/>
      <c r="K22" s="16"/>
      <c r="L22" s="16">
        <f t="shared" si="0"/>
        <v>1</v>
      </c>
      <c r="M22" s="16"/>
    </row>
    <row r="23" spans="1:13" x14ac:dyDescent="0.25">
      <c r="A23" s="18"/>
      <c r="B23" s="12" t="s">
        <v>70</v>
      </c>
      <c r="C23" s="18"/>
      <c r="D23" s="12" t="s">
        <v>71</v>
      </c>
      <c r="E23" s="12" t="s">
        <v>58</v>
      </c>
      <c r="F23" s="12" t="s">
        <v>58</v>
      </c>
      <c r="G23" s="12" t="s">
        <v>58</v>
      </c>
      <c r="H23" s="12"/>
      <c r="I23" s="16">
        <f>1/2</f>
        <v>0.5</v>
      </c>
      <c r="J23" s="12"/>
      <c r="K23" s="16">
        <f>1/2</f>
        <v>0.5</v>
      </c>
      <c r="L23" s="12">
        <f t="shared" si="0"/>
        <v>1</v>
      </c>
      <c r="M23" s="12"/>
    </row>
    <row r="24" spans="1:13" x14ac:dyDescent="0.25">
      <c r="A24" s="13"/>
      <c r="B24" s="16" t="s">
        <v>72</v>
      </c>
      <c r="C24" s="16"/>
      <c r="D24" s="16" t="s">
        <v>73</v>
      </c>
      <c r="E24" s="16" t="s">
        <v>74</v>
      </c>
      <c r="F24" s="16" t="s">
        <v>75</v>
      </c>
      <c r="G24" s="16" t="s">
        <v>75</v>
      </c>
      <c r="H24" s="16"/>
      <c r="I24" s="16">
        <v>1</v>
      </c>
      <c r="J24" s="16"/>
      <c r="K24" s="16"/>
      <c r="L24" s="16">
        <f t="shared" si="0"/>
        <v>1</v>
      </c>
      <c r="M24" s="16"/>
    </row>
    <row r="25" spans="1:13" x14ac:dyDescent="0.25">
      <c r="A25" s="13"/>
      <c r="B25" s="16" t="s">
        <v>67</v>
      </c>
      <c r="C25" s="16"/>
      <c r="D25" s="16" t="s">
        <v>73</v>
      </c>
      <c r="E25" s="16" t="s">
        <v>61</v>
      </c>
      <c r="F25" s="16" t="s">
        <v>68</v>
      </c>
      <c r="G25" s="16" t="s">
        <v>69</v>
      </c>
      <c r="H25" s="16"/>
      <c r="I25" s="16">
        <v>2</v>
      </c>
      <c r="J25" s="16"/>
      <c r="K25" s="16"/>
      <c r="L25" s="16">
        <f t="shared" si="0"/>
        <v>2</v>
      </c>
      <c r="M25" s="16"/>
    </row>
    <row r="26" spans="1:13" x14ac:dyDescent="0.25">
      <c r="A26" s="13"/>
      <c r="B26" s="16" t="s">
        <v>76</v>
      </c>
      <c r="C26" s="16"/>
      <c r="D26" s="16" t="s">
        <v>77</v>
      </c>
      <c r="E26" s="16" t="s">
        <v>61</v>
      </c>
      <c r="F26" s="16" t="s">
        <v>68</v>
      </c>
      <c r="G26" s="16" t="s">
        <v>69</v>
      </c>
      <c r="H26" s="16"/>
      <c r="I26" s="16"/>
      <c r="J26" s="16">
        <v>1</v>
      </c>
      <c r="K26" s="16"/>
      <c r="L26" s="16">
        <f t="shared" si="0"/>
        <v>1</v>
      </c>
      <c r="M26" s="16"/>
    </row>
    <row r="27" spans="1:13" x14ac:dyDescent="0.25">
      <c r="A27" s="13"/>
      <c r="B27" s="12" t="s">
        <v>78</v>
      </c>
      <c r="C27" s="13"/>
      <c r="D27" s="16" t="s">
        <v>79</v>
      </c>
      <c r="E27" s="16" t="s">
        <v>61</v>
      </c>
      <c r="F27" s="16" t="s">
        <v>68</v>
      </c>
      <c r="G27" s="16" t="s">
        <v>69</v>
      </c>
      <c r="H27" s="16"/>
      <c r="I27" s="16"/>
      <c r="J27" s="16">
        <v>1</v>
      </c>
      <c r="K27" s="16"/>
      <c r="L27" s="16">
        <f t="shared" si="0"/>
        <v>1</v>
      </c>
      <c r="M27" s="16"/>
    </row>
    <row r="28" spans="1:13" x14ac:dyDescent="0.25">
      <c r="A28" s="13"/>
      <c r="B28" s="16" t="s">
        <v>80</v>
      </c>
      <c r="C28" s="16"/>
      <c r="D28" s="16" t="s">
        <v>79</v>
      </c>
      <c r="E28" s="16" t="s">
        <v>74</v>
      </c>
      <c r="F28" s="16" t="s">
        <v>75</v>
      </c>
      <c r="G28" s="16" t="s">
        <v>75</v>
      </c>
      <c r="H28" s="16"/>
      <c r="I28" s="16"/>
      <c r="J28" s="16">
        <v>1</v>
      </c>
      <c r="K28" s="16"/>
      <c r="L28" s="16">
        <f t="shared" si="0"/>
        <v>1</v>
      </c>
      <c r="M28" s="16"/>
    </row>
    <row r="29" spans="1:13" x14ac:dyDescent="0.25">
      <c r="A29" s="13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13">
        <v>3</v>
      </c>
      <c r="B30" s="14" t="s">
        <v>81</v>
      </c>
      <c r="C30" s="13" t="s">
        <v>56</v>
      </c>
      <c r="D30" s="15" t="s">
        <v>57</v>
      </c>
      <c r="E30" s="16" t="s">
        <v>51</v>
      </c>
      <c r="F30" s="16" t="s">
        <v>51</v>
      </c>
      <c r="G30" s="16" t="s">
        <v>51</v>
      </c>
      <c r="H30" s="16">
        <f>1/2</f>
        <v>0.5</v>
      </c>
      <c r="I30" s="16"/>
      <c r="J30" s="16"/>
      <c r="K30" s="16">
        <f>1/2</f>
        <v>0.5</v>
      </c>
      <c r="L30" s="16">
        <f>SUM(H30:K30)</f>
        <v>1</v>
      </c>
      <c r="M30" s="16"/>
    </row>
    <row r="31" spans="1:13" x14ac:dyDescent="0.25">
      <c r="A31" s="13"/>
      <c r="B31" s="12" t="s">
        <v>82</v>
      </c>
      <c r="C31" s="13"/>
      <c r="D31" s="16" t="s">
        <v>73</v>
      </c>
      <c r="E31" s="16" t="s">
        <v>51</v>
      </c>
      <c r="F31" s="16" t="s">
        <v>51</v>
      </c>
      <c r="G31" s="16" t="s">
        <v>83</v>
      </c>
      <c r="H31" s="16"/>
      <c r="I31" s="16">
        <v>1</v>
      </c>
      <c r="J31" s="16"/>
      <c r="K31" s="16"/>
      <c r="L31" s="16">
        <f>SUM(H31:K31)</f>
        <v>1</v>
      </c>
      <c r="M31" s="16"/>
    </row>
    <row r="32" spans="1:13" x14ac:dyDescent="0.25">
      <c r="A32" s="13"/>
      <c r="B32" s="16" t="s">
        <v>84</v>
      </c>
      <c r="C32" s="13"/>
      <c r="D32" s="16" t="s">
        <v>79</v>
      </c>
      <c r="E32" s="16" t="s">
        <v>51</v>
      </c>
      <c r="F32" s="16" t="s">
        <v>51</v>
      </c>
      <c r="G32" s="16" t="s">
        <v>83</v>
      </c>
      <c r="H32" s="16"/>
      <c r="I32" s="16"/>
      <c r="J32" s="16">
        <v>1</v>
      </c>
      <c r="K32" s="16"/>
      <c r="L32" s="16">
        <f>SUM(H32:K32)</f>
        <v>1</v>
      </c>
      <c r="M32" s="16"/>
    </row>
    <row r="33" spans="1:13" x14ac:dyDescent="0.25">
      <c r="A33" s="13"/>
      <c r="B33" s="16" t="s">
        <v>85</v>
      </c>
      <c r="C33" s="16"/>
      <c r="D33" s="16" t="s">
        <v>86</v>
      </c>
      <c r="E33" s="12" t="s">
        <v>58</v>
      </c>
      <c r="F33" s="12" t="s">
        <v>58</v>
      </c>
      <c r="G33" s="12" t="s">
        <v>58</v>
      </c>
      <c r="H33" s="16"/>
      <c r="I33" s="16"/>
      <c r="J33" s="16"/>
      <c r="K33" s="16">
        <v>1</v>
      </c>
      <c r="L33" s="16">
        <f>SUM(H33:K33)</f>
        <v>1</v>
      </c>
      <c r="M33" s="16"/>
    </row>
    <row r="34" spans="1:13" x14ac:dyDescent="0.25">
      <c r="A34" s="13"/>
      <c r="B34" s="16"/>
      <c r="C34" s="13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13">
        <v>4</v>
      </c>
      <c r="B35" s="14" t="s">
        <v>87</v>
      </c>
      <c r="C35" s="17" t="s">
        <v>37</v>
      </c>
      <c r="D35" s="15" t="s">
        <v>88</v>
      </c>
      <c r="E35" s="20" t="s">
        <v>74</v>
      </c>
      <c r="F35" s="20" t="s">
        <v>89</v>
      </c>
      <c r="G35" s="20" t="s">
        <v>90</v>
      </c>
      <c r="H35" s="16">
        <f>1/2</f>
        <v>0.5</v>
      </c>
      <c r="I35" s="16"/>
      <c r="J35" s="16"/>
      <c r="K35" s="16">
        <f>1/2</f>
        <v>0.5</v>
      </c>
      <c r="L35" s="20">
        <f>SUM(H35:K35)</f>
        <v>1</v>
      </c>
      <c r="M35" s="20" t="s">
        <v>91</v>
      </c>
    </row>
    <row r="36" spans="1:13" x14ac:dyDescent="0.25">
      <c r="A36" s="13"/>
      <c r="B36" s="12" t="s">
        <v>92</v>
      </c>
      <c r="C36" s="13"/>
      <c r="D36" s="16" t="s">
        <v>60</v>
      </c>
      <c r="E36" s="20" t="s">
        <v>74</v>
      </c>
      <c r="F36" s="20" t="s">
        <v>93</v>
      </c>
      <c r="G36" s="20" t="s">
        <v>94</v>
      </c>
      <c r="H36" s="20"/>
      <c r="I36" s="20">
        <v>1</v>
      </c>
      <c r="J36" s="20"/>
      <c r="K36" s="20"/>
      <c r="L36" s="20">
        <f>SUM(H36:K36)</f>
        <v>1</v>
      </c>
      <c r="M36" s="20" t="s">
        <v>95</v>
      </c>
    </row>
    <row r="37" spans="1:13" x14ac:dyDescent="0.25">
      <c r="A37" s="13"/>
      <c r="B37" s="12" t="s">
        <v>92</v>
      </c>
      <c r="C37" s="13"/>
      <c r="D37" s="16" t="s">
        <v>73</v>
      </c>
      <c r="E37" s="20" t="s">
        <v>74</v>
      </c>
      <c r="F37" s="20" t="s">
        <v>93</v>
      </c>
      <c r="G37" s="20" t="s">
        <v>94</v>
      </c>
      <c r="H37" s="20"/>
      <c r="I37" s="20">
        <v>1</v>
      </c>
      <c r="J37" s="20"/>
      <c r="K37" s="20"/>
      <c r="L37" s="20">
        <f>SUM(H37:K37)</f>
        <v>1</v>
      </c>
      <c r="M37" s="20" t="s">
        <v>95</v>
      </c>
    </row>
    <row r="38" spans="1:13" x14ac:dyDescent="0.25">
      <c r="A38" s="13"/>
      <c r="B38" s="16"/>
      <c r="C38" s="13"/>
      <c r="D38" s="16"/>
      <c r="E38" s="21"/>
      <c r="F38" s="16"/>
      <c r="G38" s="16"/>
      <c r="H38" s="16"/>
      <c r="I38" s="16"/>
      <c r="J38" s="16"/>
      <c r="K38" s="21"/>
      <c r="L38" s="16" t="s">
        <v>35</v>
      </c>
      <c r="M38" s="16"/>
    </row>
    <row r="39" spans="1:13" x14ac:dyDescent="0.25">
      <c r="A39" s="13">
        <v>5</v>
      </c>
      <c r="B39" s="14" t="s">
        <v>96</v>
      </c>
      <c r="C39" s="13" t="s">
        <v>97</v>
      </c>
      <c r="D39" s="16" t="s">
        <v>98</v>
      </c>
      <c r="E39" s="16" t="s">
        <v>99</v>
      </c>
      <c r="F39" s="16" t="s">
        <v>99</v>
      </c>
      <c r="G39" s="16" t="s">
        <v>34</v>
      </c>
      <c r="H39" s="16">
        <v>1</v>
      </c>
      <c r="I39" s="16"/>
      <c r="J39" s="16"/>
      <c r="K39" s="16"/>
      <c r="L39" s="16">
        <f>SUM(H39:K39)</f>
        <v>1</v>
      </c>
      <c r="M39" s="16"/>
    </row>
    <row r="40" spans="1:13" x14ac:dyDescent="0.25">
      <c r="A40" s="13"/>
      <c r="B40" s="12" t="s">
        <v>100</v>
      </c>
      <c r="C40" s="16"/>
      <c r="D40" s="16" t="s">
        <v>60</v>
      </c>
      <c r="E40" s="16" t="s">
        <v>101</v>
      </c>
      <c r="F40" s="16" t="s">
        <v>102</v>
      </c>
      <c r="G40" s="16" t="s">
        <v>58</v>
      </c>
      <c r="H40" s="16"/>
      <c r="I40" s="16">
        <v>1</v>
      </c>
      <c r="J40" s="16"/>
      <c r="K40" s="16"/>
      <c r="L40" s="16">
        <f>SUM(H40:K40)</f>
        <v>1</v>
      </c>
      <c r="M40" s="22" t="s">
        <v>103</v>
      </c>
    </row>
    <row r="41" spans="1:13" x14ac:dyDescent="0.25">
      <c r="A41" s="13"/>
      <c r="B41" s="12" t="s">
        <v>100</v>
      </c>
      <c r="C41" s="16"/>
      <c r="D41" s="16" t="s">
        <v>73</v>
      </c>
      <c r="E41" s="16" t="s">
        <v>101</v>
      </c>
      <c r="F41" s="16" t="s">
        <v>102</v>
      </c>
      <c r="G41" s="16" t="s">
        <v>58</v>
      </c>
      <c r="H41" s="16"/>
      <c r="I41" s="16">
        <v>1</v>
      </c>
      <c r="J41" s="16"/>
      <c r="K41" s="16"/>
      <c r="L41" s="16">
        <f>SUM(H41:K41)</f>
        <v>1</v>
      </c>
      <c r="M41" s="22" t="s">
        <v>103</v>
      </c>
    </row>
    <row r="42" spans="1:13" x14ac:dyDescent="0.25">
      <c r="A42" s="13"/>
      <c r="B42" s="1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25">
      <c r="A43" s="13">
        <v>6</v>
      </c>
      <c r="B43" s="14" t="s">
        <v>104</v>
      </c>
      <c r="C43" s="13" t="s">
        <v>105</v>
      </c>
      <c r="D43" s="16" t="s">
        <v>98</v>
      </c>
      <c r="E43" s="16" t="s">
        <v>33</v>
      </c>
      <c r="F43" s="16" t="s">
        <v>33</v>
      </c>
      <c r="G43" s="16" t="s">
        <v>34</v>
      </c>
      <c r="H43" s="16">
        <v>1</v>
      </c>
      <c r="I43" s="16"/>
      <c r="J43" s="16"/>
      <c r="K43" s="16"/>
      <c r="L43" s="16">
        <f t="shared" ref="L43:L50" si="1">SUM(H43:K43)</f>
        <v>1</v>
      </c>
      <c r="M43" s="16"/>
    </row>
    <row r="44" spans="1:13" x14ac:dyDescent="0.25">
      <c r="A44" s="13" t="s">
        <v>106</v>
      </c>
      <c r="B44" s="14" t="s">
        <v>107</v>
      </c>
      <c r="C44" s="19" t="s">
        <v>37</v>
      </c>
      <c r="D44" s="15" t="s">
        <v>38</v>
      </c>
      <c r="E44" s="16" t="s">
        <v>33</v>
      </c>
      <c r="F44" s="16" t="s">
        <v>33</v>
      </c>
      <c r="G44" s="16" t="s">
        <v>34</v>
      </c>
      <c r="H44" s="16">
        <v>1</v>
      </c>
      <c r="I44" s="16"/>
      <c r="J44" s="16"/>
      <c r="K44" s="16"/>
      <c r="L44" s="16">
        <f t="shared" si="1"/>
        <v>1</v>
      </c>
      <c r="M44" s="16"/>
    </row>
    <row r="45" spans="1:13" x14ac:dyDescent="0.25">
      <c r="A45" s="13" t="s">
        <v>108</v>
      </c>
      <c r="B45" s="14" t="s">
        <v>109</v>
      </c>
      <c r="C45" s="19" t="s">
        <v>56</v>
      </c>
      <c r="D45" s="15" t="s">
        <v>110</v>
      </c>
      <c r="E45" s="16" t="s">
        <v>99</v>
      </c>
      <c r="F45" s="16" t="s">
        <v>99</v>
      </c>
      <c r="G45" s="16" t="s">
        <v>34</v>
      </c>
      <c r="H45" s="16">
        <v>1</v>
      </c>
      <c r="I45" s="16"/>
      <c r="J45" s="16"/>
      <c r="K45" s="16"/>
      <c r="L45" s="16">
        <f t="shared" si="1"/>
        <v>1</v>
      </c>
      <c r="M45" s="16"/>
    </row>
    <row r="46" spans="1:13" x14ac:dyDescent="0.25">
      <c r="A46" s="13" t="s">
        <v>111</v>
      </c>
      <c r="B46" s="14" t="s">
        <v>112</v>
      </c>
      <c r="C46" s="19" t="s">
        <v>37</v>
      </c>
      <c r="D46" s="15" t="s">
        <v>38</v>
      </c>
      <c r="E46" s="16" t="s">
        <v>33</v>
      </c>
      <c r="F46" s="16" t="s">
        <v>33</v>
      </c>
      <c r="G46" s="16" t="s">
        <v>34</v>
      </c>
      <c r="H46" s="16">
        <v>1</v>
      </c>
      <c r="I46" s="16"/>
      <c r="J46" s="16"/>
      <c r="K46" s="16"/>
      <c r="L46" s="16">
        <f t="shared" si="1"/>
        <v>1</v>
      </c>
      <c r="M46" s="16"/>
    </row>
    <row r="47" spans="1:13" x14ac:dyDescent="0.25">
      <c r="A47" s="13" t="s">
        <v>113</v>
      </c>
      <c r="B47" s="14" t="s">
        <v>114</v>
      </c>
      <c r="C47" s="19" t="s">
        <v>56</v>
      </c>
      <c r="D47" s="15" t="s">
        <v>110</v>
      </c>
      <c r="E47" s="16" t="s">
        <v>99</v>
      </c>
      <c r="F47" s="16" t="s">
        <v>99</v>
      </c>
      <c r="G47" s="16" t="s">
        <v>34</v>
      </c>
      <c r="H47" s="16">
        <v>1</v>
      </c>
      <c r="I47" s="16"/>
      <c r="J47" s="16"/>
      <c r="K47" s="16"/>
      <c r="L47" s="16">
        <f t="shared" si="1"/>
        <v>1</v>
      </c>
      <c r="M47" s="16"/>
    </row>
    <row r="48" spans="1:13" x14ac:dyDescent="0.25">
      <c r="A48" s="13"/>
      <c r="B48" s="12" t="s">
        <v>115</v>
      </c>
      <c r="C48" s="13"/>
      <c r="D48" s="16" t="s">
        <v>60</v>
      </c>
      <c r="E48" s="16" t="s">
        <v>101</v>
      </c>
      <c r="F48" s="16" t="s">
        <v>102</v>
      </c>
      <c r="G48" s="16" t="s">
        <v>58</v>
      </c>
      <c r="H48" s="16"/>
      <c r="I48" s="21">
        <v>1</v>
      </c>
      <c r="J48" s="16"/>
      <c r="K48" s="16"/>
      <c r="L48" s="16">
        <f t="shared" si="1"/>
        <v>1</v>
      </c>
      <c r="M48" s="16"/>
    </row>
    <row r="49" spans="1:13" x14ac:dyDescent="0.25">
      <c r="A49" s="13"/>
      <c r="B49" s="12" t="s">
        <v>115</v>
      </c>
      <c r="C49" s="13"/>
      <c r="D49" s="16" t="s">
        <v>73</v>
      </c>
      <c r="E49" s="16" t="s">
        <v>101</v>
      </c>
      <c r="F49" s="16" t="s">
        <v>102</v>
      </c>
      <c r="G49" s="16" t="s">
        <v>58</v>
      </c>
      <c r="H49" s="16"/>
      <c r="I49" s="16">
        <v>5</v>
      </c>
      <c r="J49" s="16"/>
      <c r="K49" s="16"/>
      <c r="L49" s="16">
        <f t="shared" si="1"/>
        <v>5</v>
      </c>
      <c r="M49" s="16"/>
    </row>
    <row r="50" spans="1:13" x14ac:dyDescent="0.25">
      <c r="A50" s="13"/>
      <c r="B50" s="12" t="s">
        <v>116</v>
      </c>
      <c r="C50" s="13"/>
      <c r="D50" s="16" t="s">
        <v>73</v>
      </c>
      <c r="E50" s="16" t="s">
        <v>117</v>
      </c>
      <c r="F50" s="16" t="s">
        <v>118</v>
      </c>
      <c r="G50" s="16" t="s">
        <v>119</v>
      </c>
      <c r="H50" s="16"/>
      <c r="I50" s="16">
        <v>1</v>
      </c>
      <c r="J50" s="16"/>
      <c r="K50" s="16"/>
      <c r="L50" s="16">
        <f t="shared" si="1"/>
        <v>1</v>
      </c>
      <c r="M50" s="16"/>
    </row>
    <row r="51" spans="1:13" x14ac:dyDescent="0.25">
      <c r="A51" s="13"/>
      <c r="B51" s="14"/>
      <c r="C51" s="23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x14ac:dyDescent="0.25">
      <c r="A52" s="13">
        <v>7</v>
      </c>
      <c r="B52" s="14" t="s">
        <v>120</v>
      </c>
      <c r="C52" s="17" t="s">
        <v>105</v>
      </c>
      <c r="D52" s="15" t="s">
        <v>98</v>
      </c>
      <c r="E52" s="16" t="s">
        <v>99</v>
      </c>
      <c r="F52" s="16" t="s">
        <v>99</v>
      </c>
      <c r="G52" s="16" t="s">
        <v>34</v>
      </c>
      <c r="H52" s="16">
        <v>1</v>
      </c>
      <c r="I52" s="16"/>
      <c r="J52" s="16"/>
      <c r="K52" s="16"/>
      <c r="L52" s="16">
        <f t="shared" ref="L52:L59" si="2">SUM(H52:K52)</f>
        <v>1</v>
      </c>
      <c r="M52" s="16"/>
    </row>
    <row r="53" spans="1:13" x14ac:dyDescent="0.25">
      <c r="A53" s="13" t="s">
        <v>121</v>
      </c>
      <c r="B53" s="14" t="s">
        <v>122</v>
      </c>
      <c r="C53" s="17" t="s">
        <v>37</v>
      </c>
      <c r="D53" s="15" t="s">
        <v>38</v>
      </c>
      <c r="E53" s="16" t="s">
        <v>99</v>
      </c>
      <c r="F53" s="16" t="s">
        <v>99</v>
      </c>
      <c r="G53" s="16" t="s">
        <v>34</v>
      </c>
      <c r="H53" s="16">
        <v>1</v>
      </c>
      <c r="I53" s="16"/>
      <c r="J53" s="16"/>
      <c r="K53" s="16"/>
      <c r="L53" s="16">
        <f t="shared" si="2"/>
        <v>1</v>
      </c>
      <c r="M53" s="16"/>
    </row>
    <row r="54" spans="1:13" x14ac:dyDescent="0.25">
      <c r="A54" s="13" t="s">
        <v>123</v>
      </c>
      <c r="B54" s="14" t="s">
        <v>124</v>
      </c>
      <c r="C54" s="17" t="s">
        <v>37</v>
      </c>
      <c r="D54" s="15" t="s">
        <v>38</v>
      </c>
      <c r="E54" s="16" t="s">
        <v>61</v>
      </c>
      <c r="F54" s="16" t="s">
        <v>125</v>
      </c>
      <c r="G54" s="16" t="s">
        <v>58</v>
      </c>
      <c r="H54" s="16">
        <v>1</v>
      </c>
      <c r="I54" s="16"/>
      <c r="J54" s="16"/>
      <c r="K54" s="16"/>
      <c r="L54" s="16">
        <f t="shared" si="2"/>
        <v>1</v>
      </c>
      <c r="M54" s="16"/>
    </row>
    <row r="55" spans="1:13" x14ac:dyDescent="0.25">
      <c r="A55" s="13"/>
      <c r="B55" s="12" t="s">
        <v>67</v>
      </c>
      <c r="C55" s="16"/>
      <c r="D55" s="16" t="s">
        <v>60</v>
      </c>
      <c r="E55" s="16" t="s">
        <v>61</v>
      </c>
      <c r="F55" s="16" t="s">
        <v>68</v>
      </c>
      <c r="G55" s="16" t="s">
        <v>126</v>
      </c>
      <c r="H55" s="16"/>
      <c r="I55" s="16">
        <v>1</v>
      </c>
      <c r="J55" s="16"/>
      <c r="K55" s="16"/>
      <c r="L55" s="16">
        <f t="shared" si="2"/>
        <v>1</v>
      </c>
      <c r="M55" s="16"/>
    </row>
    <row r="56" spans="1:13" ht="13" x14ac:dyDescent="0.3">
      <c r="A56" s="13"/>
      <c r="B56" s="12" t="s">
        <v>67</v>
      </c>
      <c r="C56" s="16"/>
      <c r="D56" s="16" t="s">
        <v>73</v>
      </c>
      <c r="E56" s="16" t="s">
        <v>61</v>
      </c>
      <c r="F56" s="16" t="s">
        <v>68</v>
      </c>
      <c r="G56" s="16" t="s">
        <v>127</v>
      </c>
      <c r="H56" s="16"/>
      <c r="I56" s="16">
        <v>2</v>
      </c>
      <c r="J56" s="16"/>
      <c r="K56" s="16"/>
      <c r="L56" s="16">
        <f t="shared" si="2"/>
        <v>2</v>
      </c>
      <c r="M56" s="24"/>
    </row>
    <row r="57" spans="1:13" x14ac:dyDescent="0.25">
      <c r="A57" s="13"/>
      <c r="B57" s="16" t="s">
        <v>76</v>
      </c>
      <c r="C57" s="16"/>
      <c r="D57" s="16" t="s">
        <v>77</v>
      </c>
      <c r="E57" s="16" t="s">
        <v>61</v>
      </c>
      <c r="F57" s="16" t="s">
        <v>68</v>
      </c>
      <c r="G57" s="16" t="s">
        <v>126</v>
      </c>
      <c r="H57" s="16"/>
      <c r="I57" s="16" t="s">
        <v>35</v>
      </c>
      <c r="J57" s="16">
        <v>2</v>
      </c>
      <c r="K57" s="16"/>
      <c r="L57" s="16">
        <f t="shared" si="2"/>
        <v>2</v>
      </c>
      <c r="M57" s="16"/>
    </row>
    <row r="58" spans="1:13" x14ac:dyDescent="0.25">
      <c r="A58" s="13"/>
      <c r="B58" s="16" t="s">
        <v>76</v>
      </c>
      <c r="C58" s="16"/>
      <c r="D58" s="16" t="s">
        <v>77</v>
      </c>
      <c r="E58" s="16" t="s">
        <v>61</v>
      </c>
      <c r="F58" s="16" t="s">
        <v>68</v>
      </c>
      <c r="G58" s="16" t="s">
        <v>127</v>
      </c>
      <c r="H58" s="16"/>
      <c r="I58" s="16" t="s">
        <v>35</v>
      </c>
      <c r="J58" s="16">
        <v>2</v>
      </c>
      <c r="K58" s="16"/>
      <c r="L58" s="16">
        <f t="shared" si="2"/>
        <v>2</v>
      </c>
      <c r="M58" s="16"/>
    </row>
    <row r="59" spans="1:13" x14ac:dyDescent="0.25">
      <c r="A59" s="13"/>
      <c r="B59" s="16" t="s">
        <v>76</v>
      </c>
      <c r="C59" s="16"/>
      <c r="D59" s="16" t="s">
        <v>79</v>
      </c>
      <c r="E59" s="16" t="s">
        <v>61</v>
      </c>
      <c r="F59" s="16" t="s">
        <v>68</v>
      </c>
      <c r="G59" s="16" t="s">
        <v>126</v>
      </c>
      <c r="H59" s="16"/>
      <c r="I59" s="16"/>
      <c r="J59" s="16">
        <v>2</v>
      </c>
      <c r="K59" s="16"/>
      <c r="L59" s="16">
        <f t="shared" si="2"/>
        <v>2</v>
      </c>
      <c r="M59" s="13"/>
    </row>
    <row r="60" spans="1:13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 t="s">
        <v>35</v>
      </c>
      <c r="M60" s="16"/>
    </row>
    <row r="61" spans="1:13" x14ac:dyDescent="0.25">
      <c r="A61" s="13" t="s">
        <v>128</v>
      </c>
      <c r="B61" s="14" t="s">
        <v>129</v>
      </c>
      <c r="C61" s="17" t="s">
        <v>105</v>
      </c>
      <c r="D61" s="15" t="s">
        <v>98</v>
      </c>
      <c r="E61" s="16" t="s">
        <v>61</v>
      </c>
      <c r="F61" s="16" t="s">
        <v>62</v>
      </c>
      <c r="G61" s="16" t="s">
        <v>58</v>
      </c>
      <c r="H61" s="16">
        <v>1</v>
      </c>
      <c r="I61" s="16"/>
      <c r="J61" s="16"/>
      <c r="K61" s="16"/>
      <c r="L61" s="16">
        <f t="shared" ref="L61:L74" si="3">SUM(H61:K61)</f>
        <v>1</v>
      </c>
      <c r="M61" s="16"/>
    </row>
    <row r="62" spans="1:13" x14ac:dyDescent="0.25">
      <c r="A62" s="13" t="s">
        <v>130</v>
      </c>
      <c r="B62" s="14" t="s">
        <v>131</v>
      </c>
      <c r="C62" s="17" t="s">
        <v>37</v>
      </c>
      <c r="D62" s="15" t="s">
        <v>38</v>
      </c>
      <c r="E62" s="16" t="s">
        <v>61</v>
      </c>
      <c r="F62" s="16" t="s">
        <v>62</v>
      </c>
      <c r="G62" s="16" t="s">
        <v>58</v>
      </c>
      <c r="H62" s="16">
        <v>1</v>
      </c>
      <c r="I62" s="16"/>
      <c r="J62" s="16"/>
      <c r="K62" s="16"/>
      <c r="L62" s="16">
        <f t="shared" si="3"/>
        <v>1</v>
      </c>
      <c r="M62" s="16"/>
    </row>
    <row r="63" spans="1:13" x14ac:dyDescent="0.25">
      <c r="A63" s="13" t="s">
        <v>132</v>
      </c>
      <c r="B63" s="14" t="s">
        <v>133</v>
      </c>
      <c r="C63" s="17" t="s">
        <v>56</v>
      </c>
      <c r="D63" s="15" t="s">
        <v>110</v>
      </c>
      <c r="E63" s="16" t="s">
        <v>61</v>
      </c>
      <c r="F63" s="16" t="s">
        <v>62</v>
      </c>
      <c r="G63" s="16" t="s">
        <v>58</v>
      </c>
      <c r="H63" s="16">
        <v>1</v>
      </c>
      <c r="I63" s="16"/>
      <c r="J63" s="16"/>
      <c r="K63" s="16"/>
      <c r="L63" s="16">
        <f t="shared" si="3"/>
        <v>1</v>
      </c>
      <c r="M63" s="16"/>
    </row>
    <row r="64" spans="1:13" x14ac:dyDescent="0.25">
      <c r="A64" s="13" t="s">
        <v>134</v>
      </c>
      <c r="B64" s="14" t="s">
        <v>135</v>
      </c>
      <c r="C64" s="17" t="s">
        <v>56</v>
      </c>
      <c r="D64" s="15" t="s">
        <v>110</v>
      </c>
      <c r="E64" s="16" t="s">
        <v>136</v>
      </c>
      <c r="F64" s="16" t="s">
        <v>136</v>
      </c>
      <c r="G64" s="16" t="s">
        <v>137</v>
      </c>
      <c r="H64" s="16">
        <v>1</v>
      </c>
      <c r="I64" s="16"/>
      <c r="J64" s="16"/>
      <c r="K64" s="16"/>
      <c r="L64" s="16">
        <f t="shared" si="3"/>
        <v>1</v>
      </c>
      <c r="M64" s="16"/>
    </row>
    <row r="65" spans="1:13" x14ac:dyDescent="0.25">
      <c r="A65" s="13" t="s">
        <v>138</v>
      </c>
      <c r="B65" s="14" t="s">
        <v>139</v>
      </c>
      <c r="C65" s="17" t="s">
        <v>56</v>
      </c>
      <c r="D65" s="15" t="s">
        <v>110</v>
      </c>
      <c r="E65" s="16" t="s">
        <v>61</v>
      </c>
      <c r="F65" s="16" t="s">
        <v>62</v>
      </c>
      <c r="G65" s="16" t="s">
        <v>58</v>
      </c>
      <c r="H65" s="16">
        <v>1</v>
      </c>
      <c r="I65" s="16"/>
      <c r="J65" s="16"/>
      <c r="K65" s="16"/>
      <c r="L65" s="16">
        <f t="shared" si="3"/>
        <v>1</v>
      </c>
      <c r="M65" s="16"/>
    </row>
    <row r="66" spans="1:13" x14ac:dyDescent="0.25">
      <c r="A66" s="13" t="s">
        <v>140</v>
      </c>
      <c r="B66" s="14" t="s">
        <v>141</v>
      </c>
      <c r="C66" s="17" t="s">
        <v>56</v>
      </c>
      <c r="D66" s="15" t="s">
        <v>110</v>
      </c>
      <c r="E66" s="16" t="s">
        <v>61</v>
      </c>
      <c r="F66" s="16" t="s">
        <v>62</v>
      </c>
      <c r="G66" s="16" t="s">
        <v>58</v>
      </c>
      <c r="H66" s="16">
        <v>1</v>
      </c>
      <c r="I66" s="16"/>
      <c r="J66" s="16"/>
      <c r="K66" s="16"/>
      <c r="L66" s="16">
        <f t="shared" si="3"/>
        <v>1</v>
      </c>
      <c r="M66" s="16"/>
    </row>
    <row r="67" spans="1:13" x14ac:dyDescent="0.25">
      <c r="A67" s="18"/>
      <c r="B67" s="12" t="s">
        <v>59</v>
      </c>
      <c r="C67" s="18"/>
      <c r="D67" s="12" t="s">
        <v>60</v>
      </c>
      <c r="E67" s="16" t="s">
        <v>61</v>
      </c>
      <c r="F67" s="16" t="s">
        <v>62</v>
      </c>
      <c r="G67" s="12" t="s">
        <v>142</v>
      </c>
      <c r="H67" s="12"/>
      <c r="I67" s="12">
        <v>5</v>
      </c>
      <c r="J67" s="12"/>
      <c r="K67" s="12"/>
      <c r="L67" s="16">
        <f t="shared" si="3"/>
        <v>5</v>
      </c>
      <c r="M67" s="16" t="s">
        <v>143</v>
      </c>
    </row>
    <row r="68" spans="1:13" x14ac:dyDescent="0.25">
      <c r="A68" s="18"/>
      <c r="B68" s="12" t="s">
        <v>144</v>
      </c>
      <c r="C68" s="12"/>
      <c r="D68" s="12" t="s">
        <v>60</v>
      </c>
      <c r="E68" s="16" t="s">
        <v>136</v>
      </c>
      <c r="F68" s="16" t="s">
        <v>136</v>
      </c>
      <c r="G68" s="16" t="s">
        <v>137</v>
      </c>
      <c r="H68" s="12"/>
      <c r="I68" s="12">
        <v>2</v>
      </c>
      <c r="J68" s="12"/>
      <c r="K68" s="12"/>
      <c r="L68" s="16">
        <f t="shared" si="3"/>
        <v>2</v>
      </c>
      <c r="M68" s="16" t="s">
        <v>143</v>
      </c>
    </row>
    <row r="69" spans="1:13" x14ac:dyDescent="0.25">
      <c r="A69" s="18"/>
      <c r="B69" s="12" t="s">
        <v>59</v>
      </c>
      <c r="C69" s="12"/>
      <c r="D69" s="12" t="s">
        <v>60</v>
      </c>
      <c r="E69" s="16" t="s">
        <v>61</v>
      </c>
      <c r="F69" s="16" t="s">
        <v>62</v>
      </c>
      <c r="G69" s="16" t="s">
        <v>145</v>
      </c>
      <c r="H69" s="12"/>
      <c r="I69" s="12">
        <v>2</v>
      </c>
      <c r="J69" s="12"/>
      <c r="K69" s="12"/>
      <c r="L69" s="16">
        <f t="shared" si="3"/>
        <v>2</v>
      </c>
      <c r="M69" s="16" t="s">
        <v>143</v>
      </c>
    </row>
    <row r="70" spans="1:13" x14ac:dyDescent="0.25">
      <c r="A70" s="18"/>
      <c r="B70" s="12" t="s">
        <v>144</v>
      </c>
      <c r="C70" s="12"/>
      <c r="D70" s="12" t="s">
        <v>73</v>
      </c>
      <c r="E70" s="16" t="s">
        <v>136</v>
      </c>
      <c r="F70" s="16" t="s">
        <v>136</v>
      </c>
      <c r="G70" s="16" t="s">
        <v>137</v>
      </c>
      <c r="H70" s="12"/>
      <c r="I70" s="12">
        <v>3</v>
      </c>
      <c r="J70" s="12"/>
      <c r="K70" s="12"/>
      <c r="L70" s="16">
        <f t="shared" si="3"/>
        <v>3</v>
      </c>
      <c r="M70" s="16"/>
    </row>
    <row r="71" spans="1:13" x14ac:dyDescent="0.25">
      <c r="A71" s="18"/>
      <c r="B71" s="12" t="s">
        <v>59</v>
      </c>
      <c r="C71" s="12"/>
      <c r="D71" s="12" t="s">
        <v>73</v>
      </c>
      <c r="E71" s="16" t="s">
        <v>61</v>
      </c>
      <c r="F71" s="16" t="s">
        <v>62</v>
      </c>
      <c r="G71" s="12" t="s">
        <v>146</v>
      </c>
      <c r="H71" s="12"/>
      <c r="I71" s="12">
        <v>2</v>
      </c>
      <c r="J71" s="12"/>
      <c r="K71" s="12"/>
      <c r="L71" s="16">
        <f t="shared" si="3"/>
        <v>2</v>
      </c>
      <c r="M71" s="16"/>
    </row>
    <row r="72" spans="1:13" x14ac:dyDescent="0.25">
      <c r="A72" s="18"/>
      <c r="B72" s="12" t="s">
        <v>116</v>
      </c>
      <c r="C72" s="12"/>
      <c r="D72" s="12" t="s">
        <v>73</v>
      </c>
      <c r="E72" s="12" t="s">
        <v>117</v>
      </c>
      <c r="F72" s="12" t="s">
        <v>118</v>
      </c>
      <c r="G72" s="12" t="s">
        <v>119</v>
      </c>
      <c r="H72" s="12"/>
      <c r="I72" s="12">
        <v>1</v>
      </c>
      <c r="J72" s="12"/>
      <c r="K72" s="12"/>
      <c r="L72" s="16">
        <f t="shared" si="3"/>
        <v>1</v>
      </c>
      <c r="M72" s="16"/>
    </row>
    <row r="73" spans="1:13" x14ac:dyDescent="0.25">
      <c r="A73" s="18"/>
      <c r="B73" s="12" t="s">
        <v>147</v>
      </c>
      <c r="C73" s="12"/>
      <c r="D73" s="12" t="s">
        <v>77</v>
      </c>
      <c r="E73" s="16" t="s">
        <v>136</v>
      </c>
      <c r="F73" s="16" t="s">
        <v>136</v>
      </c>
      <c r="G73" s="16" t="s">
        <v>137</v>
      </c>
      <c r="H73" s="12"/>
      <c r="I73" s="12"/>
      <c r="J73" s="12">
        <v>1</v>
      </c>
      <c r="K73" s="12"/>
      <c r="L73" s="16">
        <f>SUM(H73:K73)</f>
        <v>1</v>
      </c>
      <c r="M73" s="16"/>
    </row>
    <row r="74" spans="1:13" x14ac:dyDescent="0.25">
      <c r="A74" s="18"/>
      <c r="B74" s="12" t="s">
        <v>148</v>
      </c>
      <c r="C74" s="12"/>
      <c r="D74" s="12" t="s">
        <v>77</v>
      </c>
      <c r="E74" s="16" t="s">
        <v>61</v>
      </c>
      <c r="F74" s="16" t="s">
        <v>62</v>
      </c>
      <c r="G74" s="12" t="s">
        <v>142</v>
      </c>
      <c r="H74" s="12"/>
      <c r="I74" s="12"/>
      <c r="J74" s="12">
        <v>1</v>
      </c>
      <c r="K74" s="12"/>
      <c r="L74" s="16">
        <f t="shared" si="3"/>
        <v>1</v>
      </c>
      <c r="M74" s="16"/>
    </row>
    <row r="75" spans="1:13" x14ac:dyDescent="0.25">
      <c r="A75" s="18"/>
      <c r="B75" s="14"/>
      <c r="D75" s="12"/>
      <c r="E75" s="16"/>
      <c r="F75" s="16"/>
      <c r="G75" s="12"/>
      <c r="H75" s="12"/>
      <c r="I75" s="12"/>
      <c r="J75" s="12"/>
      <c r="K75" s="12"/>
      <c r="L75" s="16"/>
      <c r="M75" s="16"/>
    </row>
    <row r="76" spans="1:13" x14ac:dyDescent="0.25">
      <c r="A76" s="13" t="s">
        <v>149</v>
      </c>
      <c r="B76" s="25" t="s">
        <v>150</v>
      </c>
      <c r="C76" s="17" t="s">
        <v>37</v>
      </c>
      <c r="D76" s="16" t="s">
        <v>38</v>
      </c>
      <c r="E76" s="16" t="s">
        <v>151</v>
      </c>
      <c r="F76" s="16" t="s">
        <v>151</v>
      </c>
      <c r="G76" s="16" t="s">
        <v>152</v>
      </c>
      <c r="H76" s="16">
        <v>1</v>
      </c>
      <c r="I76" s="16"/>
      <c r="J76" s="16"/>
      <c r="K76" s="16"/>
      <c r="L76" s="16">
        <f t="shared" ref="L76:L82" si="4">SUM(H76:K76)</f>
        <v>1</v>
      </c>
      <c r="M76" s="16"/>
    </row>
    <row r="77" spans="1:13" x14ac:dyDescent="0.25">
      <c r="A77" s="13" t="s">
        <v>153</v>
      </c>
      <c r="B77" s="25" t="s">
        <v>154</v>
      </c>
      <c r="C77" s="17" t="s">
        <v>56</v>
      </c>
      <c r="D77" s="16" t="s">
        <v>110</v>
      </c>
      <c r="E77" s="16" t="s">
        <v>151</v>
      </c>
      <c r="F77" s="16" t="s">
        <v>151</v>
      </c>
      <c r="G77" s="16" t="s">
        <v>152</v>
      </c>
      <c r="H77" s="16">
        <v>1</v>
      </c>
      <c r="I77" s="16"/>
      <c r="J77" s="16"/>
      <c r="K77" s="16"/>
      <c r="L77" s="16">
        <f t="shared" si="4"/>
        <v>1</v>
      </c>
      <c r="M77" s="16"/>
    </row>
    <row r="78" spans="1:13" x14ac:dyDescent="0.25">
      <c r="A78" s="13"/>
      <c r="B78" s="25" t="s">
        <v>155</v>
      </c>
      <c r="C78" s="13"/>
      <c r="D78" s="12" t="s">
        <v>60</v>
      </c>
      <c r="E78" s="16" t="s">
        <v>151</v>
      </c>
      <c r="F78" s="16" t="s">
        <v>151</v>
      </c>
      <c r="G78" s="16" t="s">
        <v>156</v>
      </c>
      <c r="H78" s="16"/>
      <c r="I78" s="16">
        <v>1</v>
      </c>
      <c r="J78" s="16"/>
      <c r="K78" s="16"/>
      <c r="L78" s="16">
        <f t="shared" si="4"/>
        <v>1</v>
      </c>
      <c r="M78" s="16"/>
    </row>
    <row r="79" spans="1:13" x14ac:dyDescent="0.25">
      <c r="A79" s="13"/>
      <c r="B79" s="25" t="s">
        <v>155</v>
      </c>
      <c r="C79" s="13"/>
      <c r="D79" s="12" t="s">
        <v>73</v>
      </c>
      <c r="E79" s="16" t="s">
        <v>151</v>
      </c>
      <c r="F79" s="16" t="s">
        <v>151</v>
      </c>
      <c r="G79" s="16" t="s">
        <v>157</v>
      </c>
      <c r="H79" s="16"/>
      <c r="I79" s="16">
        <v>2</v>
      </c>
      <c r="J79" s="16"/>
      <c r="K79" s="16"/>
      <c r="L79" s="16">
        <f t="shared" si="4"/>
        <v>2</v>
      </c>
      <c r="M79" s="16"/>
    </row>
    <row r="80" spans="1:13" x14ac:dyDescent="0.25">
      <c r="A80" s="18"/>
      <c r="B80" s="12" t="s">
        <v>116</v>
      </c>
      <c r="C80" s="12"/>
      <c r="D80" s="12" t="s">
        <v>73</v>
      </c>
      <c r="E80" s="12" t="s">
        <v>117</v>
      </c>
      <c r="F80" s="12" t="s">
        <v>118</v>
      </c>
      <c r="G80" s="12" t="s">
        <v>119</v>
      </c>
      <c r="H80" s="12"/>
      <c r="I80" s="12">
        <v>1</v>
      </c>
      <c r="J80" s="12"/>
      <c r="K80" s="12"/>
      <c r="L80" s="16">
        <f t="shared" si="4"/>
        <v>1</v>
      </c>
      <c r="M80" s="16"/>
    </row>
    <row r="81" spans="1:13" x14ac:dyDescent="0.25">
      <c r="A81" s="13"/>
      <c r="B81" s="25" t="s">
        <v>158</v>
      </c>
      <c r="C81" s="13"/>
      <c r="D81" s="12" t="s">
        <v>77</v>
      </c>
      <c r="E81" s="16" t="s">
        <v>151</v>
      </c>
      <c r="F81" s="16" t="s">
        <v>151</v>
      </c>
      <c r="G81" s="16" t="s">
        <v>156</v>
      </c>
      <c r="H81" s="16"/>
      <c r="I81" s="16"/>
      <c r="J81" s="16">
        <v>1</v>
      </c>
      <c r="K81" s="16"/>
      <c r="L81" s="16">
        <f t="shared" si="4"/>
        <v>1</v>
      </c>
      <c r="M81" s="16"/>
    </row>
    <row r="82" spans="1:13" x14ac:dyDescent="0.25">
      <c r="A82" s="13"/>
      <c r="B82" s="25" t="s">
        <v>158</v>
      </c>
      <c r="C82" s="13"/>
      <c r="D82" s="12" t="s">
        <v>79</v>
      </c>
      <c r="E82" s="16" t="s">
        <v>151</v>
      </c>
      <c r="F82" s="16" t="s">
        <v>151</v>
      </c>
      <c r="G82" s="16" t="s">
        <v>156</v>
      </c>
      <c r="H82" s="16"/>
      <c r="I82" s="16"/>
      <c r="J82" s="16">
        <v>1</v>
      </c>
      <c r="K82" s="16"/>
      <c r="L82" s="16">
        <f t="shared" si="4"/>
        <v>1</v>
      </c>
      <c r="M82" s="16"/>
    </row>
    <row r="83" spans="1:13" x14ac:dyDescent="0.25">
      <c r="A83" s="13"/>
      <c r="B83" s="25"/>
      <c r="C83" s="13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 spans="1:13" x14ac:dyDescent="0.25">
      <c r="A84" s="13">
        <v>9</v>
      </c>
      <c r="B84" s="14" t="s">
        <v>159</v>
      </c>
      <c r="C84" s="17" t="s">
        <v>105</v>
      </c>
      <c r="D84" s="16" t="s">
        <v>98</v>
      </c>
      <c r="E84" s="16" t="s">
        <v>99</v>
      </c>
      <c r="F84" s="16" t="s">
        <v>99</v>
      </c>
      <c r="G84" s="16" t="s">
        <v>34</v>
      </c>
      <c r="H84" s="16">
        <v>1</v>
      </c>
      <c r="I84" s="16"/>
      <c r="J84" s="16"/>
      <c r="K84" s="16"/>
      <c r="L84" s="16">
        <f t="shared" ref="L84:L91" si="5">SUM(H84:K84)</f>
        <v>1</v>
      </c>
      <c r="M84" s="16"/>
    </row>
    <row r="85" spans="1:13" x14ac:dyDescent="0.25">
      <c r="A85" s="13"/>
      <c r="B85" s="12" t="s">
        <v>59</v>
      </c>
      <c r="C85" s="16"/>
      <c r="D85" s="12" t="s">
        <v>60</v>
      </c>
      <c r="E85" s="16" t="s">
        <v>61</v>
      </c>
      <c r="F85" s="16" t="s">
        <v>62</v>
      </c>
      <c r="G85" s="16" t="s">
        <v>58</v>
      </c>
      <c r="H85" s="16"/>
      <c r="I85" s="16">
        <v>1</v>
      </c>
      <c r="J85" s="16"/>
      <c r="K85" s="16"/>
      <c r="L85" s="16">
        <f>SUM(H85:K85)</f>
        <v>1</v>
      </c>
      <c r="M85" s="16"/>
    </row>
    <row r="86" spans="1:13" x14ac:dyDescent="0.25">
      <c r="A86" s="13"/>
      <c r="B86" s="12" t="s">
        <v>59</v>
      </c>
      <c r="C86" s="16"/>
      <c r="D86" s="16" t="s">
        <v>73</v>
      </c>
      <c r="E86" s="16" t="s">
        <v>61</v>
      </c>
      <c r="F86" s="16" t="s">
        <v>62</v>
      </c>
      <c r="G86" s="16" t="s">
        <v>58</v>
      </c>
      <c r="H86" s="16"/>
      <c r="I86" s="16">
        <v>1</v>
      </c>
      <c r="J86" s="16"/>
      <c r="K86" s="16"/>
      <c r="L86" s="16">
        <f>SUM(H86:K86)</f>
        <v>1</v>
      </c>
      <c r="M86" s="16"/>
    </row>
    <row r="87" spans="1:13" x14ac:dyDescent="0.25">
      <c r="A87" s="13"/>
      <c r="B87" s="16" t="s">
        <v>148</v>
      </c>
      <c r="C87" s="16"/>
      <c r="D87" s="16" t="s">
        <v>79</v>
      </c>
      <c r="E87" s="16" t="s">
        <v>61</v>
      </c>
      <c r="F87" s="16" t="s">
        <v>62</v>
      </c>
      <c r="G87" s="16" t="s">
        <v>58</v>
      </c>
      <c r="H87" s="16"/>
      <c r="I87" s="16"/>
      <c r="J87" s="16">
        <v>1</v>
      </c>
      <c r="K87" s="16"/>
      <c r="L87" s="16">
        <f>SUM(H87:K87)</f>
        <v>1</v>
      </c>
      <c r="M87" s="16"/>
    </row>
    <row r="88" spans="1:13" x14ac:dyDescent="0.25">
      <c r="A88" s="13"/>
      <c r="B88" s="25"/>
      <c r="C88" s="21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 spans="1:13" x14ac:dyDescent="0.25">
      <c r="A89" s="13">
        <v>10</v>
      </c>
      <c r="B89" s="14" t="s">
        <v>160</v>
      </c>
      <c r="C89" s="17" t="s">
        <v>105</v>
      </c>
      <c r="D89" s="16" t="s">
        <v>98</v>
      </c>
      <c r="E89" s="16" t="s">
        <v>33</v>
      </c>
      <c r="F89" s="16" t="s">
        <v>33</v>
      </c>
      <c r="G89" s="16" t="s">
        <v>34</v>
      </c>
      <c r="H89" s="16">
        <v>1</v>
      </c>
      <c r="I89" s="16"/>
      <c r="J89" s="16"/>
      <c r="K89" s="16"/>
      <c r="L89" s="16">
        <f t="shared" si="5"/>
        <v>1</v>
      </c>
      <c r="M89" s="16"/>
    </row>
    <row r="90" spans="1:13" x14ac:dyDescent="0.25">
      <c r="A90" s="13">
        <v>11</v>
      </c>
      <c r="B90" s="14" t="s">
        <v>161</v>
      </c>
      <c r="C90" s="17" t="s">
        <v>105</v>
      </c>
      <c r="D90" s="16" t="s">
        <v>98</v>
      </c>
      <c r="E90" s="16" t="s">
        <v>33</v>
      </c>
      <c r="F90" s="16" t="s">
        <v>33</v>
      </c>
      <c r="G90" s="16" t="s">
        <v>34</v>
      </c>
      <c r="H90" s="16">
        <v>1</v>
      </c>
      <c r="I90" s="16"/>
      <c r="J90" s="16"/>
      <c r="K90" s="16"/>
      <c r="L90" s="16">
        <f t="shared" si="5"/>
        <v>1</v>
      </c>
      <c r="M90" s="16"/>
    </row>
    <row r="91" spans="1:13" x14ac:dyDescent="0.25">
      <c r="A91" s="13">
        <v>12</v>
      </c>
      <c r="B91" s="14" t="s">
        <v>162</v>
      </c>
      <c r="C91" s="17" t="s">
        <v>105</v>
      </c>
      <c r="D91" s="16" t="s">
        <v>98</v>
      </c>
      <c r="E91" s="16" t="s">
        <v>99</v>
      </c>
      <c r="F91" s="16" t="s">
        <v>99</v>
      </c>
      <c r="G91" s="16" t="s">
        <v>34</v>
      </c>
      <c r="H91" s="16">
        <v>1</v>
      </c>
      <c r="I91" s="16"/>
      <c r="J91" s="16"/>
      <c r="K91" s="16"/>
      <c r="L91" s="16">
        <f t="shared" si="5"/>
        <v>1</v>
      </c>
      <c r="M91" s="16"/>
    </row>
    <row r="92" spans="1:13" x14ac:dyDescent="0.25">
      <c r="A92" s="13"/>
      <c r="B92" s="25"/>
      <c r="C92" s="21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 spans="1:13" x14ac:dyDescent="0.25">
      <c r="A93" s="13">
        <v>13</v>
      </c>
      <c r="B93" s="14" t="s">
        <v>163</v>
      </c>
      <c r="C93" s="17" t="s">
        <v>105</v>
      </c>
      <c r="D93" s="15" t="s">
        <v>98</v>
      </c>
      <c r="E93" s="16" t="s">
        <v>61</v>
      </c>
      <c r="F93" s="16" t="s">
        <v>62</v>
      </c>
      <c r="G93" s="16" t="s">
        <v>58</v>
      </c>
      <c r="H93" s="16">
        <v>1</v>
      </c>
      <c r="I93" s="16"/>
      <c r="J93" s="16"/>
      <c r="K93" s="16"/>
      <c r="L93" s="16">
        <f t="shared" ref="L93:L109" si="6">SUM(H93:K93)</f>
        <v>1</v>
      </c>
      <c r="M93" s="16"/>
    </row>
    <row r="94" spans="1:13" x14ac:dyDescent="0.25">
      <c r="A94" s="13" t="s">
        <v>164</v>
      </c>
      <c r="B94" s="14" t="s">
        <v>165</v>
      </c>
      <c r="C94" s="17" t="s">
        <v>37</v>
      </c>
      <c r="D94" s="15" t="s">
        <v>38</v>
      </c>
      <c r="E94" s="16" t="s">
        <v>61</v>
      </c>
      <c r="F94" s="16" t="s">
        <v>62</v>
      </c>
      <c r="G94" s="16" t="s">
        <v>58</v>
      </c>
      <c r="H94" s="16">
        <v>1</v>
      </c>
      <c r="I94" s="16"/>
      <c r="J94" s="16"/>
      <c r="K94" s="16"/>
      <c r="L94" s="16">
        <f t="shared" si="6"/>
        <v>1</v>
      </c>
      <c r="M94" s="16"/>
    </row>
    <row r="95" spans="1:13" x14ac:dyDescent="0.25">
      <c r="A95" s="13" t="s">
        <v>166</v>
      </c>
      <c r="B95" s="14" t="s">
        <v>167</v>
      </c>
      <c r="C95" s="17" t="s">
        <v>56</v>
      </c>
      <c r="D95" s="15" t="s">
        <v>110</v>
      </c>
      <c r="E95" s="16" t="s">
        <v>61</v>
      </c>
      <c r="F95" s="16" t="s">
        <v>62</v>
      </c>
      <c r="G95" s="16" t="s">
        <v>58</v>
      </c>
      <c r="H95" s="16">
        <v>1</v>
      </c>
      <c r="I95" s="16"/>
      <c r="J95" s="16"/>
      <c r="K95" s="16"/>
      <c r="L95" s="16">
        <f t="shared" si="6"/>
        <v>1</v>
      </c>
      <c r="M95" s="16"/>
    </row>
    <row r="96" spans="1:13" x14ac:dyDescent="0.25">
      <c r="A96" s="13" t="s">
        <v>168</v>
      </c>
      <c r="B96" s="14" t="s">
        <v>169</v>
      </c>
      <c r="C96" s="17" t="s">
        <v>56</v>
      </c>
      <c r="D96" s="15" t="s">
        <v>110</v>
      </c>
      <c r="E96" s="16" t="s">
        <v>61</v>
      </c>
      <c r="F96" s="16" t="s">
        <v>62</v>
      </c>
      <c r="G96" s="16" t="s">
        <v>58</v>
      </c>
      <c r="H96" s="16">
        <v>1</v>
      </c>
      <c r="I96" s="16"/>
      <c r="J96" s="16"/>
      <c r="K96" s="16"/>
      <c r="L96" s="16">
        <f t="shared" si="6"/>
        <v>1</v>
      </c>
      <c r="M96" s="16"/>
    </row>
    <row r="97" spans="1:13" x14ac:dyDescent="0.25">
      <c r="A97" s="18"/>
      <c r="B97" s="12" t="s">
        <v>59</v>
      </c>
      <c r="C97" s="18"/>
      <c r="D97" s="12" t="s">
        <v>60</v>
      </c>
      <c r="E97" s="16" t="s">
        <v>61</v>
      </c>
      <c r="F97" s="12" t="s">
        <v>62</v>
      </c>
      <c r="G97" s="12" t="s">
        <v>170</v>
      </c>
      <c r="H97" s="12"/>
      <c r="I97" s="12">
        <v>3</v>
      </c>
      <c r="J97" s="12"/>
      <c r="K97" s="12"/>
      <c r="L97" s="16">
        <f t="shared" si="6"/>
        <v>3</v>
      </c>
      <c r="M97" s="12"/>
    </row>
    <row r="98" spans="1:13" x14ac:dyDescent="0.25">
      <c r="A98" s="18"/>
      <c r="B98" s="12" t="s">
        <v>59</v>
      </c>
      <c r="C98" s="12"/>
      <c r="D98" s="12" t="s">
        <v>60</v>
      </c>
      <c r="E98" s="16" t="s">
        <v>61</v>
      </c>
      <c r="F98" s="12" t="s">
        <v>62</v>
      </c>
      <c r="G98" s="12" t="s">
        <v>171</v>
      </c>
      <c r="H98" s="12"/>
      <c r="I98" s="12">
        <v>2</v>
      </c>
      <c r="J98" s="12"/>
      <c r="K98" s="12"/>
      <c r="L98" s="16">
        <f t="shared" si="6"/>
        <v>2</v>
      </c>
      <c r="M98" s="12"/>
    </row>
    <row r="99" spans="1:13" x14ac:dyDescent="0.25">
      <c r="A99" s="18"/>
      <c r="B99" s="12" t="s">
        <v>59</v>
      </c>
      <c r="C99" s="12"/>
      <c r="D99" s="12" t="s">
        <v>60</v>
      </c>
      <c r="E99" s="16" t="s">
        <v>61</v>
      </c>
      <c r="F99" s="12" t="s">
        <v>62</v>
      </c>
      <c r="G99" s="12" t="s">
        <v>172</v>
      </c>
      <c r="H99" s="12"/>
      <c r="I99" s="12">
        <v>2</v>
      </c>
      <c r="J99" s="12"/>
      <c r="K99" s="12"/>
      <c r="L99" s="16">
        <f t="shared" si="6"/>
        <v>2</v>
      </c>
      <c r="M99" s="12"/>
    </row>
    <row r="100" spans="1:13" x14ac:dyDescent="0.25">
      <c r="A100" s="18"/>
      <c r="B100" s="12" t="s">
        <v>144</v>
      </c>
      <c r="C100" s="12"/>
      <c r="D100" s="12" t="s">
        <v>60</v>
      </c>
      <c r="E100" s="12" t="s">
        <v>136</v>
      </c>
      <c r="F100" s="12" t="s">
        <v>136</v>
      </c>
      <c r="G100" s="12" t="s">
        <v>137</v>
      </c>
      <c r="H100" s="12"/>
      <c r="I100" s="12">
        <v>1</v>
      </c>
      <c r="J100" s="12"/>
      <c r="K100" s="12"/>
      <c r="L100" s="16">
        <f t="shared" si="6"/>
        <v>1</v>
      </c>
      <c r="M100" s="12"/>
    </row>
    <row r="101" spans="1:13" x14ac:dyDescent="0.25">
      <c r="A101" s="18"/>
      <c r="B101" s="12" t="s">
        <v>59</v>
      </c>
      <c r="C101" s="12"/>
      <c r="D101" s="12" t="s">
        <v>60</v>
      </c>
      <c r="E101" s="16" t="s">
        <v>61</v>
      </c>
      <c r="F101" s="12" t="s">
        <v>62</v>
      </c>
      <c r="G101" s="12" t="s">
        <v>173</v>
      </c>
      <c r="H101" s="12"/>
      <c r="I101" s="12">
        <v>3</v>
      </c>
      <c r="J101" s="12"/>
      <c r="K101" s="12"/>
      <c r="L101" s="16">
        <f t="shared" si="6"/>
        <v>3</v>
      </c>
      <c r="M101" s="12"/>
    </row>
    <row r="102" spans="1:13" x14ac:dyDescent="0.25">
      <c r="A102" s="18"/>
      <c r="B102" s="12" t="s">
        <v>59</v>
      </c>
      <c r="C102" s="12"/>
      <c r="D102" s="12" t="s">
        <v>60</v>
      </c>
      <c r="E102" s="16" t="s">
        <v>61</v>
      </c>
      <c r="F102" s="12" t="s">
        <v>62</v>
      </c>
      <c r="G102" s="12" t="s">
        <v>146</v>
      </c>
      <c r="H102" s="12"/>
      <c r="I102" s="12">
        <v>3</v>
      </c>
      <c r="J102" s="12"/>
      <c r="K102" s="12"/>
      <c r="L102" s="16">
        <f t="shared" si="6"/>
        <v>3</v>
      </c>
      <c r="M102" s="12"/>
    </row>
    <row r="103" spans="1:13" x14ac:dyDescent="0.25">
      <c r="A103" s="18"/>
      <c r="B103" s="12" t="s">
        <v>59</v>
      </c>
      <c r="C103" s="12"/>
      <c r="D103" s="12" t="s">
        <v>73</v>
      </c>
      <c r="E103" s="12" t="s">
        <v>61</v>
      </c>
      <c r="F103" s="12" t="s">
        <v>62</v>
      </c>
      <c r="G103" s="12" t="s">
        <v>174</v>
      </c>
      <c r="H103" s="12"/>
      <c r="I103" s="12">
        <v>3</v>
      </c>
      <c r="J103" s="12"/>
      <c r="K103" s="12"/>
      <c r="L103" s="16">
        <f t="shared" si="6"/>
        <v>3</v>
      </c>
      <c r="M103" s="12"/>
    </row>
    <row r="104" spans="1:13" x14ac:dyDescent="0.25">
      <c r="A104" s="18"/>
      <c r="B104" s="12" t="s">
        <v>59</v>
      </c>
      <c r="C104" s="12"/>
      <c r="D104" s="12" t="s">
        <v>73</v>
      </c>
      <c r="E104" s="16" t="s">
        <v>61</v>
      </c>
      <c r="F104" s="12" t="s">
        <v>62</v>
      </c>
      <c r="G104" s="12" t="s">
        <v>175</v>
      </c>
      <c r="H104" s="12"/>
      <c r="I104" s="12">
        <v>2</v>
      </c>
      <c r="J104" s="12"/>
      <c r="K104" s="12"/>
      <c r="L104" s="16">
        <f t="shared" si="6"/>
        <v>2</v>
      </c>
      <c r="M104" s="12"/>
    </row>
    <row r="105" spans="1:13" x14ac:dyDescent="0.25">
      <c r="A105" s="18"/>
      <c r="B105" s="12" t="s">
        <v>144</v>
      </c>
      <c r="C105" s="12"/>
      <c r="D105" s="12" t="s">
        <v>73</v>
      </c>
      <c r="E105" s="12" t="s">
        <v>136</v>
      </c>
      <c r="F105" s="12" t="s">
        <v>136</v>
      </c>
      <c r="G105" s="12" t="s">
        <v>137</v>
      </c>
      <c r="H105" s="12"/>
      <c r="I105" s="12">
        <v>2</v>
      </c>
      <c r="J105" s="12"/>
      <c r="K105" s="12"/>
      <c r="L105" s="16">
        <f t="shared" si="6"/>
        <v>2</v>
      </c>
      <c r="M105" s="12"/>
    </row>
    <row r="106" spans="1:13" x14ac:dyDescent="0.25">
      <c r="A106" s="18"/>
      <c r="B106" s="12" t="s">
        <v>59</v>
      </c>
      <c r="C106" s="12"/>
      <c r="D106" s="12" t="s">
        <v>73</v>
      </c>
      <c r="E106" s="16" t="s">
        <v>61</v>
      </c>
      <c r="F106" s="12" t="s">
        <v>62</v>
      </c>
      <c r="G106" s="12" t="s">
        <v>170</v>
      </c>
      <c r="H106" s="12"/>
      <c r="I106" s="12">
        <v>2</v>
      </c>
      <c r="J106" s="12"/>
      <c r="K106" s="12"/>
      <c r="L106" s="16">
        <f t="shared" si="6"/>
        <v>2</v>
      </c>
      <c r="M106" s="12"/>
    </row>
    <row r="107" spans="1:13" x14ac:dyDescent="0.25">
      <c r="A107" s="18"/>
      <c r="B107" s="12" t="s">
        <v>59</v>
      </c>
      <c r="C107" s="12"/>
      <c r="D107" s="12" t="s">
        <v>73</v>
      </c>
      <c r="E107" s="16" t="s">
        <v>61</v>
      </c>
      <c r="F107" s="12" t="s">
        <v>62</v>
      </c>
      <c r="G107" s="12" t="s">
        <v>171</v>
      </c>
      <c r="H107" s="12"/>
      <c r="I107" s="12">
        <v>2</v>
      </c>
      <c r="J107" s="12"/>
      <c r="K107" s="12"/>
      <c r="L107" s="16">
        <f t="shared" si="6"/>
        <v>2</v>
      </c>
      <c r="M107" s="12"/>
    </row>
    <row r="108" spans="1:13" ht="13" x14ac:dyDescent="0.3">
      <c r="A108" s="18"/>
      <c r="B108" s="12" t="s">
        <v>59</v>
      </c>
      <c r="C108" s="12"/>
      <c r="D108" s="12" t="s">
        <v>73</v>
      </c>
      <c r="E108" s="16" t="s">
        <v>61</v>
      </c>
      <c r="F108" s="12" t="s">
        <v>62</v>
      </c>
      <c r="G108" s="26" t="s">
        <v>175</v>
      </c>
      <c r="H108" s="12"/>
      <c r="I108" s="12">
        <v>2</v>
      </c>
      <c r="J108" s="12"/>
      <c r="K108" s="12"/>
      <c r="L108" s="16">
        <f t="shared" si="6"/>
        <v>2</v>
      </c>
      <c r="M108" s="12"/>
    </row>
    <row r="109" spans="1:13" x14ac:dyDescent="0.25">
      <c r="A109" s="18"/>
      <c r="B109" s="12" t="s">
        <v>148</v>
      </c>
      <c r="C109" s="12"/>
      <c r="D109" s="12" t="s">
        <v>77</v>
      </c>
      <c r="E109" s="16" t="s">
        <v>61</v>
      </c>
      <c r="F109" s="12" t="s">
        <v>62</v>
      </c>
      <c r="G109" s="16" t="s">
        <v>58</v>
      </c>
      <c r="H109" s="12"/>
      <c r="I109" s="12"/>
      <c r="J109" s="12">
        <v>5</v>
      </c>
      <c r="K109" s="12"/>
      <c r="L109" s="16">
        <f t="shared" si="6"/>
        <v>5</v>
      </c>
      <c r="M109" s="12"/>
    </row>
    <row r="110" spans="1:13" x14ac:dyDescent="0.25">
      <c r="A110" s="18"/>
      <c r="B110" s="12" t="s">
        <v>148</v>
      </c>
      <c r="C110" s="12"/>
      <c r="D110" s="12" t="s">
        <v>79</v>
      </c>
      <c r="E110" s="16" t="s">
        <v>61</v>
      </c>
      <c r="F110" s="12" t="s">
        <v>62</v>
      </c>
      <c r="G110" s="16" t="s">
        <v>58</v>
      </c>
      <c r="H110" s="12"/>
      <c r="I110" s="12"/>
      <c r="J110" s="12">
        <v>10</v>
      </c>
      <c r="K110" s="12"/>
      <c r="L110" s="16">
        <f>SUM(H110:K110)</f>
        <v>10</v>
      </c>
      <c r="M110" s="12"/>
    </row>
    <row r="111" spans="1:13" ht="7.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x14ac:dyDescent="0.25">
      <c r="A112" s="13" t="s">
        <v>176</v>
      </c>
      <c r="B112" s="14" t="s">
        <v>177</v>
      </c>
      <c r="C112" s="17" t="s">
        <v>37</v>
      </c>
      <c r="D112" s="15" t="s">
        <v>38</v>
      </c>
      <c r="E112" s="16" t="s">
        <v>61</v>
      </c>
      <c r="F112" s="16" t="s">
        <v>62</v>
      </c>
      <c r="G112" s="16" t="s">
        <v>58</v>
      </c>
      <c r="H112" s="16">
        <v>1</v>
      </c>
      <c r="I112" s="16"/>
      <c r="J112" s="16"/>
      <c r="K112" s="16"/>
      <c r="L112" s="16">
        <f t="shared" ref="L112:L128" si="7">SUM(H112:K112)</f>
        <v>1</v>
      </c>
      <c r="M112" s="16"/>
    </row>
    <row r="113" spans="1:13" x14ac:dyDescent="0.25">
      <c r="A113" s="13" t="s">
        <v>178</v>
      </c>
      <c r="B113" s="14" t="s">
        <v>167</v>
      </c>
      <c r="C113" s="17" t="s">
        <v>56</v>
      </c>
      <c r="D113" s="15" t="s">
        <v>110</v>
      </c>
      <c r="E113" s="16" t="s">
        <v>61</v>
      </c>
      <c r="F113" s="16" t="s">
        <v>62</v>
      </c>
      <c r="G113" s="16" t="s">
        <v>58</v>
      </c>
      <c r="H113" s="16">
        <v>1</v>
      </c>
      <c r="I113" s="16"/>
      <c r="J113" s="16"/>
      <c r="K113" s="16"/>
      <c r="L113" s="16">
        <f t="shared" si="7"/>
        <v>1</v>
      </c>
      <c r="M113" s="16"/>
    </row>
    <row r="114" spans="1:13" x14ac:dyDescent="0.25">
      <c r="A114" s="13" t="s">
        <v>179</v>
      </c>
      <c r="B114" s="14" t="s">
        <v>169</v>
      </c>
      <c r="C114" s="17" t="s">
        <v>56</v>
      </c>
      <c r="D114" s="15" t="s">
        <v>110</v>
      </c>
      <c r="E114" s="16" t="s">
        <v>61</v>
      </c>
      <c r="F114" s="16" t="s">
        <v>62</v>
      </c>
      <c r="G114" s="16" t="s">
        <v>58</v>
      </c>
      <c r="H114" s="16">
        <v>1</v>
      </c>
      <c r="I114" s="16"/>
      <c r="J114" s="16"/>
      <c r="K114" s="16"/>
      <c r="L114" s="16">
        <f t="shared" si="7"/>
        <v>1</v>
      </c>
      <c r="M114" s="16"/>
    </row>
    <row r="115" spans="1:13" x14ac:dyDescent="0.25">
      <c r="A115" s="18"/>
      <c r="B115" s="12" t="s">
        <v>59</v>
      </c>
      <c r="C115" s="18"/>
      <c r="D115" s="12" t="s">
        <v>60</v>
      </c>
      <c r="E115" s="16" t="s">
        <v>61</v>
      </c>
      <c r="F115" s="12" t="s">
        <v>62</v>
      </c>
      <c r="G115" s="12" t="s">
        <v>170</v>
      </c>
      <c r="H115" s="12"/>
      <c r="I115" s="12">
        <v>3</v>
      </c>
      <c r="J115" s="12"/>
      <c r="K115" s="12"/>
      <c r="L115" s="16">
        <f t="shared" si="7"/>
        <v>3</v>
      </c>
      <c r="M115" s="12"/>
    </row>
    <row r="116" spans="1:13" x14ac:dyDescent="0.25">
      <c r="A116" s="18"/>
      <c r="B116" s="12" t="s">
        <v>59</v>
      </c>
      <c r="C116" s="12"/>
      <c r="D116" s="12" t="s">
        <v>60</v>
      </c>
      <c r="E116" s="16" t="s">
        <v>61</v>
      </c>
      <c r="F116" s="12" t="s">
        <v>62</v>
      </c>
      <c r="G116" s="12" t="s">
        <v>171</v>
      </c>
      <c r="H116" s="12"/>
      <c r="I116" s="12">
        <v>2</v>
      </c>
      <c r="J116" s="12"/>
      <c r="K116" s="12"/>
      <c r="L116" s="16">
        <f t="shared" si="7"/>
        <v>2</v>
      </c>
      <c r="M116" s="12"/>
    </row>
    <row r="117" spans="1:13" x14ac:dyDescent="0.25">
      <c r="A117" s="18"/>
      <c r="B117" s="12" t="s">
        <v>59</v>
      </c>
      <c r="C117" s="12"/>
      <c r="D117" s="12" t="s">
        <v>60</v>
      </c>
      <c r="E117" s="16" t="s">
        <v>61</v>
      </c>
      <c r="F117" s="12" t="s">
        <v>62</v>
      </c>
      <c r="G117" s="12" t="s">
        <v>172</v>
      </c>
      <c r="H117" s="12"/>
      <c r="I117" s="12">
        <v>2</v>
      </c>
      <c r="J117" s="12"/>
      <c r="K117" s="12"/>
      <c r="L117" s="16">
        <f t="shared" si="7"/>
        <v>2</v>
      </c>
      <c r="M117" s="12"/>
    </row>
    <row r="118" spans="1:13" x14ac:dyDescent="0.25">
      <c r="A118" s="18"/>
      <c r="B118" s="12" t="s">
        <v>144</v>
      </c>
      <c r="C118" s="12"/>
      <c r="D118" s="12" t="s">
        <v>60</v>
      </c>
      <c r="E118" s="12" t="s">
        <v>136</v>
      </c>
      <c r="F118" s="12" t="s">
        <v>136</v>
      </c>
      <c r="G118" s="12" t="s">
        <v>137</v>
      </c>
      <c r="H118" s="12"/>
      <c r="I118" s="12">
        <v>1</v>
      </c>
      <c r="J118" s="12"/>
      <c r="K118" s="12"/>
      <c r="L118" s="16">
        <f t="shared" si="7"/>
        <v>1</v>
      </c>
      <c r="M118" s="12"/>
    </row>
    <row r="119" spans="1:13" x14ac:dyDescent="0.25">
      <c r="A119" s="18"/>
      <c r="B119" s="12" t="s">
        <v>59</v>
      </c>
      <c r="C119" s="12"/>
      <c r="D119" s="12" t="s">
        <v>60</v>
      </c>
      <c r="E119" s="16" t="s">
        <v>61</v>
      </c>
      <c r="F119" s="12" t="s">
        <v>62</v>
      </c>
      <c r="G119" s="12" t="s">
        <v>173</v>
      </c>
      <c r="H119" s="12"/>
      <c r="I119" s="12">
        <v>3</v>
      </c>
      <c r="J119" s="12"/>
      <c r="K119" s="12"/>
      <c r="L119" s="16">
        <f t="shared" si="7"/>
        <v>3</v>
      </c>
      <c r="M119" s="12"/>
    </row>
    <row r="120" spans="1:13" x14ac:dyDescent="0.25">
      <c r="A120" s="18"/>
      <c r="B120" s="12" t="s">
        <v>59</v>
      </c>
      <c r="C120" s="12"/>
      <c r="D120" s="12" t="s">
        <v>60</v>
      </c>
      <c r="E120" s="16" t="s">
        <v>61</v>
      </c>
      <c r="F120" s="12" t="s">
        <v>62</v>
      </c>
      <c r="G120" s="12" t="s">
        <v>146</v>
      </c>
      <c r="H120" s="12"/>
      <c r="I120" s="12">
        <v>3</v>
      </c>
      <c r="J120" s="12"/>
      <c r="K120" s="12"/>
      <c r="L120" s="16">
        <f t="shared" si="7"/>
        <v>3</v>
      </c>
      <c r="M120" s="12"/>
    </row>
    <row r="121" spans="1:13" x14ac:dyDescent="0.25">
      <c r="A121" s="18"/>
      <c r="B121" s="12" t="s">
        <v>59</v>
      </c>
      <c r="C121" s="12"/>
      <c r="D121" s="12" t="s">
        <v>73</v>
      </c>
      <c r="E121" s="12" t="s">
        <v>61</v>
      </c>
      <c r="F121" s="12" t="s">
        <v>62</v>
      </c>
      <c r="G121" s="12" t="s">
        <v>174</v>
      </c>
      <c r="H121" s="12"/>
      <c r="I121" s="12">
        <v>3</v>
      </c>
      <c r="J121" s="12"/>
      <c r="K121" s="12"/>
      <c r="L121" s="16">
        <f t="shared" si="7"/>
        <v>3</v>
      </c>
      <c r="M121" s="12"/>
    </row>
    <row r="122" spans="1:13" x14ac:dyDescent="0.25">
      <c r="A122" s="18"/>
      <c r="B122" s="12" t="s">
        <v>59</v>
      </c>
      <c r="C122" s="12"/>
      <c r="D122" s="12" t="s">
        <v>73</v>
      </c>
      <c r="E122" s="16" t="s">
        <v>61</v>
      </c>
      <c r="F122" s="12" t="s">
        <v>62</v>
      </c>
      <c r="G122" s="12" t="s">
        <v>175</v>
      </c>
      <c r="H122" s="12"/>
      <c r="I122" s="12">
        <v>2</v>
      </c>
      <c r="J122" s="12"/>
      <c r="K122" s="12"/>
      <c r="L122" s="16">
        <f t="shared" si="7"/>
        <v>2</v>
      </c>
      <c r="M122" s="12"/>
    </row>
    <row r="123" spans="1:13" x14ac:dyDescent="0.25">
      <c r="A123" s="18"/>
      <c r="B123" s="12" t="s">
        <v>144</v>
      </c>
      <c r="C123" s="12"/>
      <c r="D123" s="12" t="s">
        <v>73</v>
      </c>
      <c r="E123" s="12" t="s">
        <v>136</v>
      </c>
      <c r="F123" s="12" t="s">
        <v>136</v>
      </c>
      <c r="G123" s="12" t="s">
        <v>137</v>
      </c>
      <c r="H123" s="12"/>
      <c r="I123" s="12">
        <v>2</v>
      </c>
      <c r="J123" s="12"/>
      <c r="K123" s="12"/>
      <c r="L123" s="16">
        <f t="shared" si="7"/>
        <v>2</v>
      </c>
      <c r="M123" s="12"/>
    </row>
    <row r="124" spans="1:13" x14ac:dyDescent="0.25">
      <c r="A124" s="18"/>
      <c r="B124" s="12" t="s">
        <v>59</v>
      </c>
      <c r="C124" s="12"/>
      <c r="D124" s="12" t="s">
        <v>73</v>
      </c>
      <c r="E124" s="16" t="s">
        <v>61</v>
      </c>
      <c r="F124" s="12" t="s">
        <v>62</v>
      </c>
      <c r="G124" s="12" t="s">
        <v>170</v>
      </c>
      <c r="H124" s="12"/>
      <c r="I124" s="12">
        <v>2</v>
      </c>
      <c r="J124" s="12"/>
      <c r="K124" s="12"/>
      <c r="L124" s="16">
        <f t="shared" si="7"/>
        <v>2</v>
      </c>
      <c r="M124" s="12"/>
    </row>
    <row r="125" spans="1:13" x14ac:dyDescent="0.25">
      <c r="A125" s="18"/>
      <c r="B125" s="12" t="s">
        <v>59</v>
      </c>
      <c r="C125" s="12"/>
      <c r="D125" s="12" t="s">
        <v>73</v>
      </c>
      <c r="E125" s="16" t="s">
        <v>61</v>
      </c>
      <c r="F125" s="12" t="s">
        <v>62</v>
      </c>
      <c r="G125" s="12" t="s">
        <v>171</v>
      </c>
      <c r="H125" s="12"/>
      <c r="I125" s="12">
        <v>2</v>
      </c>
      <c r="J125" s="12"/>
      <c r="K125" s="12"/>
      <c r="L125" s="16">
        <f t="shared" si="7"/>
        <v>2</v>
      </c>
      <c r="M125" s="12"/>
    </row>
    <row r="126" spans="1:13" ht="13" x14ac:dyDescent="0.3">
      <c r="A126" s="18"/>
      <c r="B126" s="12" t="s">
        <v>59</v>
      </c>
      <c r="C126" s="12"/>
      <c r="D126" s="12" t="s">
        <v>73</v>
      </c>
      <c r="E126" s="16" t="s">
        <v>61</v>
      </c>
      <c r="F126" s="12" t="s">
        <v>62</v>
      </c>
      <c r="G126" s="26" t="s">
        <v>175</v>
      </c>
      <c r="H126" s="12"/>
      <c r="I126" s="12">
        <v>2</v>
      </c>
      <c r="J126" s="12"/>
      <c r="K126" s="12"/>
      <c r="L126" s="16">
        <f t="shared" si="7"/>
        <v>2</v>
      </c>
      <c r="M126" s="12"/>
    </row>
    <row r="127" spans="1:13" x14ac:dyDescent="0.25">
      <c r="A127" s="18"/>
      <c r="B127" s="12" t="s">
        <v>148</v>
      </c>
      <c r="C127" s="12"/>
      <c r="D127" s="12" t="s">
        <v>77</v>
      </c>
      <c r="E127" s="16" t="s">
        <v>61</v>
      </c>
      <c r="F127" s="12" t="s">
        <v>62</v>
      </c>
      <c r="G127" s="16" t="s">
        <v>58</v>
      </c>
      <c r="H127" s="12"/>
      <c r="I127" s="12"/>
      <c r="J127" s="12">
        <v>5</v>
      </c>
      <c r="K127" s="12"/>
      <c r="L127" s="16">
        <f t="shared" si="7"/>
        <v>5</v>
      </c>
      <c r="M127" s="12"/>
    </row>
    <row r="128" spans="1:13" x14ac:dyDescent="0.25">
      <c r="A128" s="18"/>
      <c r="B128" s="12" t="s">
        <v>148</v>
      </c>
      <c r="C128" s="12"/>
      <c r="D128" s="12" t="s">
        <v>79</v>
      </c>
      <c r="E128" s="16" t="s">
        <v>61</v>
      </c>
      <c r="F128" s="12" t="s">
        <v>62</v>
      </c>
      <c r="G128" s="16" t="s">
        <v>58</v>
      </c>
      <c r="H128" s="12"/>
      <c r="I128" s="12"/>
      <c r="J128" s="12">
        <v>10</v>
      </c>
      <c r="K128" s="12"/>
      <c r="L128" s="16">
        <f t="shared" si="7"/>
        <v>10</v>
      </c>
      <c r="M128" s="12"/>
    </row>
    <row r="129" spans="1:13" ht="8.25" customHeight="1" x14ac:dyDescent="0.25">
      <c r="A129" s="18"/>
      <c r="B129" s="12"/>
      <c r="C129" s="12"/>
      <c r="D129" s="12"/>
      <c r="E129" s="16"/>
      <c r="F129" s="12"/>
      <c r="G129" s="16"/>
      <c r="H129" s="12"/>
      <c r="I129" s="12"/>
      <c r="J129" s="12"/>
      <c r="K129" s="12"/>
      <c r="L129" s="16"/>
      <c r="M129" s="12"/>
    </row>
    <row r="130" spans="1:13" ht="18" customHeight="1" x14ac:dyDescent="0.25">
      <c r="A130" s="13"/>
      <c r="B130" s="27" t="s">
        <v>180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 t="s">
        <v>35</v>
      </c>
      <c r="M130" s="12"/>
    </row>
    <row r="131" spans="1:13" x14ac:dyDescent="0.25">
      <c r="A131" s="13">
        <v>11</v>
      </c>
      <c r="B131" s="1" t="s">
        <v>181</v>
      </c>
      <c r="C131" s="18" t="s">
        <v>105</v>
      </c>
      <c r="D131" s="1" t="s">
        <v>98</v>
      </c>
      <c r="E131" s="16" t="s">
        <v>33</v>
      </c>
      <c r="F131" s="16" t="s">
        <v>33</v>
      </c>
      <c r="G131" s="16" t="s">
        <v>34</v>
      </c>
      <c r="H131" s="16">
        <v>2</v>
      </c>
      <c r="I131" s="16"/>
      <c r="J131" s="16"/>
      <c r="K131" s="16"/>
      <c r="L131" s="16">
        <f t="shared" ref="L131:L136" si="8">SUM(H131:K131)</f>
        <v>2</v>
      </c>
      <c r="M131" s="12"/>
    </row>
    <row r="132" spans="1:13" x14ac:dyDescent="0.25">
      <c r="A132" s="13">
        <f>A131+1</f>
        <v>12</v>
      </c>
      <c r="B132" s="1" t="s">
        <v>182</v>
      </c>
      <c r="C132" s="18" t="s">
        <v>37</v>
      </c>
      <c r="D132" s="1" t="s">
        <v>38</v>
      </c>
      <c r="E132" s="16" t="s">
        <v>33</v>
      </c>
      <c r="F132" s="16" t="s">
        <v>33</v>
      </c>
      <c r="G132" s="16" t="s">
        <v>34</v>
      </c>
      <c r="H132" s="16">
        <v>3</v>
      </c>
      <c r="I132" s="16"/>
      <c r="J132" s="16"/>
      <c r="K132" s="16"/>
      <c r="L132" s="16">
        <f t="shared" si="8"/>
        <v>3</v>
      </c>
      <c r="M132" s="12"/>
    </row>
    <row r="133" spans="1:13" x14ac:dyDescent="0.25">
      <c r="A133" s="13">
        <f t="shared" ref="A133:A136" si="9">A132+1</f>
        <v>13</v>
      </c>
      <c r="B133" s="1" t="s">
        <v>183</v>
      </c>
      <c r="C133" s="18" t="s">
        <v>56</v>
      </c>
      <c r="D133" s="1" t="s">
        <v>110</v>
      </c>
      <c r="E133" s="16" t="s">
        <v>33</v>
      </c>
      <c r="F133" s="16" t="s">
        <v>33</v>
      </c>
      <c r="G133" s="16" t="s">
        <v>34</v>
      </c>
      <c r="H133" s="16">
        <v>4</v>
      </c>
      <c r="I133" s="16"/>
      <c r="J133" s="16"/>
      <c r="K133" s="16"/>
      <c r="L133" s="16">
        <f t="shared" si="8"/>
        <v>4</v>
      </c>
      <c r="M133" s="28"/>
    </row>
    <row r="134" spans="1:13" x14ac:dyDescent="0.25">
      <c r="A134" s="13">
        <f t="shared" si="9"/>
        <v>14</v>
      </c>
      <c r="B134" s="1" t="s">
        <v>184</v>
      </c>
      <c r="C134" s="18" t="s">
        <v>44</v>
      </c>
      <c r="D134" s="1" t="s">
        <v>45</v>
      </c>
      <c r="E134" s="16" t="s">
        <v>33</v>
      </c>
      <c r="F134" s="16" t="s">
        <v>33</v>
      </c>
      <c r="G134" s="16" t="s">
        <v>34</v>
      </c>
      <c r="H134" s="16">
        <v>4</v>
      </c>
      <c r="I134" s="16"/>
      <c r="J134" s="16"/>
      <c r="K134" s="16"/>
      <c r="L134" s="16">
        <f t="shared" si="8"/>
        <v>4</v>
      </c>
      <c r="M134" s="12"/>
    </row>
    <row r="135" spans="1:13" x14ac:dyDescent="0.25">
      <c r="A135" s="13">
        <f t="shared" si="9"/>
        <v>15</v>
      </c>
      <c r="B135" s="1" t="s">
        <v>185</v>
      </c>
      <c r="C135" s="18" t="s">
        <v>56</v>
      </c>
      <c r="D135" s="1" t="s">
        <v>110</v>
      </c>
      <c r="E135" s="16" t="s">
        <v>101</v>
      </c>
      <c r="F135" s="16" t="s">
        <v>58</v>
      </c>
      <c r="G135" s="16" t="s">
        <v>58</v>
      </c>
      <c r="H135" s="16">
        <v>2</v>
      </c>
      <c r="I135" s="16"/>
      <c r="J135" s="16"/>
      <c r="K135" s="16"/>
      <c r="L135" s="16">
        <f t="shared" si="8"/>
        <v>2</v>
      </c>
      <c r="M135" s="12"/>
    </row>
    <row r="136" spans="1:13" x14ac:dyDescent="0.25">
      <c r="A136" s="13">
        <f t="shared" si="9"/>
        <v>16</v>
      </c>
      <c r="B136" s="1" t="s">
        <v>186</v>
      </c>
      <c r="C136" s="18" t="s">
        <v>44</v>
      </c>
      <c r="D136" s="1" t="s">
        <v>45</v>
      </c>
      <c r="E136" s="16" t="s">
        <v>101</v>
      </c>
      <c r="F136" s="16" t="s">
        <v>58</v>
      </c>
      <c r="G136" s="16" t="s">
        <v>58</v>
      </c>
      <c r="H136" s="16">
        <v>3</v>
      </c>
      <c r="I136" s="16"/>
      <c r="J136" s="16"/>
      <c r="K136" s="16"/>
      <c r="L136" s="16">
        <f t="shared" si="8"/>
        <v>3</v>
      </c>
      <c r="M136" s="12"/>
    </row>
    <row r="137" spans="1:13" ht="6" customHeight="1" x14ac:dyDescent="0.25">
      <c r="A137" s="13"/>
      <c r="B137" s="14"/>
      <c r="C137" s="29"/>
      <c r="D137" s="15"/>
      <c r="E137" s="16"/>
      <c r="F137" s="16"/>
      <c r="G137" s="16"/>
      <c r="H137" s="16"/>
      <c r="I137" s="16"/>
      <c r="J137" s="16"/>
      <c r="K137" s="16"/>
      <c r="L137" s="16"/>
      <c r="M137" s="12"/>
    </row>
    <row r="138" spans="1:13" ht="13.5" thickBot="1" x14ac:dyDescent="0.35">
      <c r="A138" s="30"/>
      <c r="B138" s="31" t="s">
        <v>187</v>
      </c>
      <c r="C138" s="30"/>
      <c r="D138" s="30"/>
      <c r="E138" s="30"/>
      <c r="F138" s="30"/>
      <c r="G138" s="30"/>
      <c r="H138" s="30">
        <f>SUM(H12:H137)</f>
        <v>51.5</v>
      </c>
      <c r="I138" s="30">
        <f>SUM(I12:I137)</f>
        <v>97.5</v>
      </c>
      <c r="J138" s="32">
        <f>SUM(J12:J137)</f>
        <v>45</v>
      </c>
      <c r="K138" s="32">
        <f>SUM(K12:K137)</f>
        <v>4</v>
      </c>
      <c r="L138" s="30">
        <f>SUM(L12:L137)</f>
        <v>198</v>
      </c>
      <c r="M138" s="33"/>
    </row>
  </sheetData>
  <mergeCells count="8">
    <mergeCell ref="L8:L9"/>
    <mergeCell ref="M8:M9"/>
    <mergeCell ref="A8:A9"/>
    <mergeCell ref="B8:B9"/>
    <mergeCell ref="D8:D9"/>
    <mergeCell ref="E8:E9"/>
    <mergeCell ref="G8:G9"/>
    <mergeCell ref="H8:K8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bangkit wijaya</dc:creator>
  <cp:lastModifiedBy>sonny bangkit wijaya</cp:lastModifiedBy>
  <dcterms:created xsi:type="dcterms:W3CDTF">2023-08-11T04:17:21Z</dcterms:created>
  <dcterms:modified xsi:type="dcterms:W3CDTF">2023-08-11T04:20:54Z</dcterms:modified>
</cp:coreProperties>
</file>