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5" yWindow="75" windowWidth="14310" windowHeight="12645" tabRatio="898"/>
  </bookViews>
  <sheets>
    <sheet name="DISKOMLEKAU" sheetId="25" r:id="rId1"/>
    <sheet name="Sheet1" sheetId="43" r:id="rId2"/>
  </sheets>
  <calcPr calcId="145621"/>
</workbook>
</file>

<file path=xl/calcChain.xml><?xml version="1.0" encoding="utf-8"?>
<calcChain xmlns="http://schemas.openxmlformats.org/spreadsheetml/2006/main">
  <c r="I120" i="43" l="1"/>
  <c r="G141" i="43"/>
  <c r="H129" i="43"/>
  <c r="J97" i="43"/>
  <c r="G89" i="43"/>
  <c r="R164" i="25" l="1"/>
  <c r="J183" i="25"/>
  <c r="I183" i="25"/>
  <c r="L181" i="25"/>
  <c r="L180" i="25"/>
  <c r="L174" i="25"/>
  <c r="L173" i="25"/>
  <c r="L172" i="25"/>
  <c r="L171" i="25"/>
  <c r="L169" i="25"/>
  <c r="L168" i="25"/>
  <c r="L167" i="25"/>
  <c r="L166" i="25"/>
  <c r="L165" i="25"/>
  <c r="L164" i="25"/>
  <c r="L163" i="25"/>
  <c r="L162" i="25"/>
  <c r="L161" i="25"/>
  <c r="L159" i="25"/>
  <c r="L158" i="25"/>
  <c r="L157" i="25"/>
  <c r="L156" i="25"/>
  <c r="L155" i="25"/>
  <c r="K154" i="25"/>
  <c r="H154" i="25"/>
  <c r="K153" i="25"/>
  <c r="H153" i="25"/>
  <c r="L152" i="25"/>
  <c r="L150" i="25"/>
  <c r="L147" i="25"/>
  <c r="L149" i="25"/>
  <c r="L146" i="25"/>
  <c r="L148" i="25"/>
  <c r="K145" i="25"/>
  <c r="H145" i="25"/>
  <c r="L142" i="25"/>
  <c r="L141" i="25"/>
  <c r="L143" i="25"/>
  <c r="L140" i="25"/>
  <c r="K139" i="25"/>
  <c r="H139" i="25"/>
  <c r="K138" i="25"/>
  <c r="H138" i="25"/>
  <c r="K137" i="25"/>
  <c r="H137" i="25"/>
  <c r="L136" i="25"/>
  <c r="L129" i="25"/>
  <c r="L127" i="25"/>
  <c r="L128" i="25"/>
  <c r="L126" i="25"/>
  <c r="L125" i="25"/>
  <c r="L124" i="25"/>
  <c r="L123" i="25"/>
  <c r="L121" i="25"/>
  <c r="L120" i="25"/>
  <c r="L118" i="25"/>
  <c r="L119" i="25"/>
  <c r="L117" i="25"/>
  <c r="L116" i="25"/>
  <c r="L115" i="25"/>
  <c r="L114" i="25"/>
  <c r="L113" i="25"/>
  <c r="L112" i="25"/>
  <c r="L110" i="25"/>
  <c r="L109" i="25"/>
  <c r="L107" i="25"/>
  <c r="L108" i="25"/>
  <c r="L106" i="25"/>
  <c r="L105" i="25"/>
  <c r="L104" i="25"/>
  <c r="L103" i="25"/>
  <c r="L102" i="25"/>
  <c r="L101" i="25"/>
  <c r="L99" i="25"/>
  <c r="L98" i="25"/>
  <c r="L96" i="25"/>
  <c r="L97" i="25"/>
  <c r="L95" i="25"/>
  <c r="L94" i="25"/>
  <c r="L93" i="25"/>
  <c r="L92" i="25"/>
  <c r="L86" i="25"/>
  <c r="L85" i="25"/>
  <c r="L84" i="25"/>
  <c r="L83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8" i="25"/>
  <c r="L67" i="25"/>
  <c r="L65" i="25"/>
  <c r="L66" i="25"/>
  <c r="L64" i="25"/>
  <c r="L63" i="25"/>
  <c r="L62" i="25"/>
  <c r="L61" i="25"/>
  <c r="L60" i="25"/>
  <c r="L59" i="25"/>
  <c r="L57" i="25"/>
  <c r="L56" i="25"/>
  <c r="L55" i="25"/>
  <c r="L54" i="25"/>
  <c r="L53" i="25"/>
  <c r="L52" i="25"/>
  <c r="L51" i="25"/>
  <c r="L50" i="25"/>
  <c r="L49" i="25"/>
  <c r="L48" i="25"/>
  <c r="L42" i="25"/>
  <c r="L41" i="25"/>
  <c r="L40" i="25"/>
  <c r="L39" i="25"/>
  <c r="L37" i="25"/>
  <c r="K36" i="25"/>
  <c r="H36" i="25"/>
  <c r="L36" i="25" s="1"/>
  <c r="L35" i="25"/>
  <c r="L34" i="25"/>
  <c r="L33" i="25"/>
  <c r="L32" i="25"/>
  <c r="L31" i="25"/>
  <c r="L30" i="25"/>
  <c r="L29" i="25"/>
  <c r="L28" i="25"/>
  <c r="K27" i="25"/>
  <c r="H27" i="25"/>
  <c r="K26" i="25"/>
  <c r="H26" i="25"/>
  <c r="L26" i="25" s="1"/>
  <c r="K25" i="25"/>
  <c r="H25" i="25"/>
  <c r="K24" i="25"/>
  <c r="H24" i="25"/>
  <c r="L23" i="25"/>
  <c r="L21" i="25"/>
  <c r="L20" i="25"/>
  <c r="L18" i="25"/>
  <c r="L17" i="25"/>
  <c r="L16" i="25"/>
  <c r="L15" i="25"/>
  <c r="L138" i="25" l="1"/>
  <c r="L153" i="25"/>
  <c r="L137" i="25"/>
  <c r="L25" i="25"/>
  <c r="L154" i="25"/>
  <c r="H183" i="25"/>
  <c r="L145" i="25"/>
  <c r="L24" i="25"/>
  <c r="K183" i="25"/>
  <c r="L139" i="25"/>
  <c r="L27" i="25"/>
  <c r="L183" i="25" l="1"/>
</calcChain>
</file>

<file path=xl/comments1.xml><?xml version="1.0" encoding="utf-8"?>
<comments xmlns="http://schemas.openxmlformats.org/spreadsheetml/2006/main">
  <authors>
    <author>PC</author>
    <author>BINTEMAN1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tambah</t>
        </r>
      </text>
    </comment>
    <comment ref="L183" authorId="1">
      <text>
        <r>
          <rPr>
            <b/>
            <sz val="9"/>
            <color indexed="81"/>
            <rFont val="Tahoma"/>
            <family val="2"/>
          </rPr>
          <t>BINTEMAN1:</t>
        </r>
        <r>
          <rPr>
            <sz val="9"/>
            <color indexed="81"/>
            <rFont val="Tahoma"/>
            <family val="2"/>
          </rPr>
          <t xml:space="preserve">
jml Srena 166</t>
        </r>
      </text>
    </comment>
  </commentList>
</comments>
</file>

<file path=xl/sharedStrings.xml><?xml version="1.0" encoding="utf-8"?>
<sst xmlns="http://schemas.openxmlformats.org/spreadsheetml/2006/main" count="1721" uniqueCount="222">
  <si>
    <t>GOL</t>
  </si>
  <si>
    <t>PANGKAT</t>
  </si>
  <si>
    <t>BIDANG</t>
  </si>
  <si>
    <t>SPESIALISASI</t>
  </si>
  <si>
    <t>JML</t>
  </si>
  <si>
    <t>JAB</t>
  </si>
  <si>
    <t>PROFESI</t>
  </si>
  <si>
    <t>PA</t>
  </si>
  <si>
    <t>BA</t>
  </si>
  <si>
    <t>TA</t>
  </si>
  <si>
    <t>PNS</t>
  </si>
  <si>
    <t>2</t>
  </si>
  <si>
    <t>1</t>
  </si>
  <si>
    <t>3</t>
  </si>
  <si>
    <t>4</t>
  </si>
  <si>
    <t>5</t>
  </si>
  <si>
    <t>6</t>
  </si>
  <si>
    <t>7</t>
  </si>
  <si>
    <t>5.1</t>
  </si>
  <si>
    <t>7.1</t>
  </si>
  <si>
    <t>7.2</t>
  </si>
  <si>
    <t>8</t>
  </si>
  <si>
    <t>9</t>
  </si>
  <si>
    <t>10.3.1</t>
  </si>
  <si>
    <t xml:space="preserve"> </t>
  </si>
  <si>
    <t>12</t>
  </si>
  <si>
    <t>IX</t>
  </si>
  <si>
    <t>10</t>
  </si>
  <si>
    <t>JUMLAH</t>
  </si>
  <si>
    <t>6.2</t>
  </si>
  <si>
    <t>8.1</t>
  </si>
  <si>
    <t>8.2</t>
  </si>
  <si>
    <t>Ba Adminu</t>
  </si>
  <si>
    <t>Kolonel</t>
  </si>
  <si>
    <t>Praka</t>
  </si>
  <si>
    <t>Kaurtu</t>
  </si>
  <si>
    <t>Kapten</t>
  </si>
  <si>
    <t>Serka</t>
  </si>
  <si>
    <t>Mayor</t>
  </si>
  <si>
    <t>Letkol</t>
  </si>
  <si>
    <t>Ta Adminu</t>
  </si>
  <si>
    <t>Kopka</t>
  </si>
  <si>
    <t>Ba Adminpers</t>
  </si>
  <si>
    <t>7.2.1</t>
  </si>
  <si>
    <t>Tur Adminu</t>
  </si>
  <si>
    <t>Peltu</t>
  </si>
  <si>
    <t>Ba Operator Komputer</t>
  </si>
  <si>
    <t>IV P</t>
  </si>
  <si>
    <t>V P</t>
  </si>
  <si>
    <t>IV M</t>
  </si>
  <si>
    <t>VI</t>
  </si>
  <si>
    <t>PNS II D</t>
  </si>
  <si>
    <t>Ta Operator Komputer</t>
  </si>
  <si>
    <t>Lettu/PNS III B</t>
  </si>
  <si>
    <t>Mayor/PNS IV A</t>
  </si>
  <si>
    <t>Kapten/PNS III D</t>
  </si>
  <si>
    <t>Letda/PNS III A</t>
  </si>
  <si>
    <t>Adm</t>
  </si>
  <si>
    <t>Pers</t>
  </si>
  <si>
    <t>Ku</t>
  </si>
  <si>
    <t>Multi</t>
  </si>
  <si>
    <t>Sus</t>
  </si>
  <si>
    <t>PDE</t>
  </si>
  <si>
    <t>Kal</t>
  </si>
  <si>
    <t>Tek</t>
  </si>
  <si>
    <t>Srb</t>
  </si>
  <si>
    <t>Pembekalan</t>
  </si>
  <si>
    <t>`</t>
  </si>
  <si>
    <t>BENTUK : 335-DSP</t>
  </si>
  <si>
    <t>NO.</t>
  </si>
  <si>
    <t>J A B A T A N</t>
  </si>
  <si>
    <t>KORPS</t>
  </si>
  <si>
    <t>13</t>
  </si>
  <si>
    <t>Marsma TNI</t>
  </si>
  <si>
    <t>Ba Smin</t>
  </si>
  <si>
    <t xml:space="preserve">VIII </t>
  </si>
  <si>
    <t>Operator</t>
  </si>
  <si>
    <t xml:space="preserve">VII </t>
  </si>
  <si>
    <t>Ba Pembekalan</t>
  </si>
  <si>
    <t>Pergudangan</t>
  </si>
  <si>
    <t>10.4.1</t>
  </si>
  <si>
    <t>10.4.2</t>
  </si>
  <si>
    <t>Lek</t>
  </si>
  <si>
    <t>Ba Elektronika</t>
  </si>
  <si>
    <t>Ta Elektronika</t>
  </si>
  <si>
    <t>Komnav</t>
  </si>
  <si>
    <t>Jurkom</t>
  </si>
  <si>
    <t>PNS II B</t>
  </si>
  <si>
    <t>Minu</t>
  </si>
  <si>
    <t>10.3.2</t>
  </si>
  <si>
    <t>3.1</t>
  </si>
  <si>
    <t>3.1.1</t>
  </si>
  <si>
    <t>3.2</t>
  </si>
  <si>
    <t>3.2.1</t>
  </si>
  <si>
    <t>4.1</t>
  </si>
  <si>
    <t>Monrad</t>
  </si>
  <si>
    <t>KET</t>
  </si>
  <si>
    <t>5.2</t>
  </si>
  <si>
    <t>6.1</t>
  </si>
  <si>
    <t>Ta Mudi</t>
  </si>
  <si>
    <t>4.2</t>
  </si>
  <si>
    <t>Multi/Adm</t>
  </si>
  <si>
    <t>III P</t>
  </si>
  <si>
    <t/>
  </si>
  <si>
    <t>SM/Ranmor</t>
  </si>
  <si>
    <t>Kabagum</t>
  </si>
  <si>
    <t>Kasubbagmin</t>
  </si>
  <si>
    <t>5.1.1</t>
  </si>
  <si>
    <t xml:space="preserve">VII  </t>
  </si>
  <si>
    <t>5.1.2</t>
  </si>
  <si>
    <t>Kaurdal</t>
  </si>
  <si>
    <t>Kaurpers</t>
  </si>
  <si>
    <t>Kaur BMN</t>
  </si>
  <si>
    <t>Sus SIMAK BMN</t>
  </si>
  <si>
    <t>5.2.1</t>
  </si>
  <si>
    <t>Kabagprogar</t>
  </si>
  <si>
    <t>Susparengar</t>
  </si>
  <si>
    <t>7.1.1</t>
  </si>
  <si>
    <t>Radar</t>
  </si>
  <si>
    <t>Rudal</t>
  </si>
  <si>
    <t>5.2.2</t>
  </si>
  <si>
    <t>4.1.1</t>
  </si>
  <si>
    <t>Kagudang</t>
  </si>
  <si>
    <t>1.</t>
  </si>
  <si>
    <t>2.</t>
  </si>
  <si>
    <t>2.1.1</t>
  </si>
  <si>
    <t>8.1.1</t>
  </si>
  <si>
    <t>Kadiskomlekau</t>
  </si>
  <si>
    <t>Komnav/Radar/Avi</t>
  </si>
  <si>
    <t>Sesdiskomlekau</t>
  </si>
  <si>
    <t>Komnav/Avi/Radar</t>
  </si>
  <si>
    <t>2.1.</t>
  </si>
  <si>
    <t>Adm/Lek</t>
  </si>
  <si>
    <t>Adm/Multi</t>
  </si>
  <si>
    <t>2.1.1.1</t>
  </si>
  <si>
    <t>2.1.1.2</t>
  </si>
  <si>
    <t>Lek/Adm</t>
  </si>
  <si>
    <t>2.1.1.3</t>
  </si>
  <si>
    <t>2.1.1.4</t>
  </si>
  <si>
    <t>2.2.</t>
  </si>
  <si>
    <t>Kasubdiskomalbanav</t>
  </si>
  <si>
    <t>Kasubsidukalkomrad</t>
  </si>
  <si>
    <t>Kasialkomsatponav</t>
  </si>
  <si>
    <t>Kasubsidukalkomsatponav</t>
  </si>
  <si>
    <t>Monrad/Albanav</t>
  </si>
  <si>
    <t>Kasubdissimleksus</t>
  </si>
  <si>
    <t>Simulator/Leksus/Avionik</t>
  </si>
  <si>
    <t>Kasisim</t>
  </si>
  <si>
    <t>Kasubsiduksim</t>
  </si>
  <si>
    <t>Kasileksus</t>
  </si>
  <si>
    <t>4.2.1</t>
  </si>
  <si>
    <t>Kasubsidukleksus</t>
  </si>
  <si>
    <t>Leksus</t>
  </si>
  <si>
    <t>Kasubdisrad</t>
  </si>
  <si>
    <t>Kasi EW/GCI</t>
  </si>
  <si>
    <t>Kasubsistekrad</t>
  </si>
  <si>
    <t>Kasubsifasharrad</t>
  </si>
  <si>
    <t>Kasipusopshar</t>
  </si>
  <si>
    <t>Kasubsiopshar</t>
  </si>
  <si>
    <t>Kasubsidukhar</t>
  </si>
  <si>
    <t>Mondar</t>
  </si>
  <si>
    <t>6.1.1</t>
  </si>
  <si>
    <t>6.1.2</t>
  </si>
  <si>
    <t>6.2.1</t>
  </si>
  <si>
    <t>6.2.2</t>
  </si>
  <si>
    <t>Kasubdisrudal</t>
  </si>
  <si>
    <t>Kasisisdal</t>
  </si>
  <si>
    <t>Kasubsiduksisdal</t>
  </si>
  <si>
    <t>Kasiluncur</t>
  </si>
  <si>
    <t>Kasubsidukluncur</t>
  </si>
  <si>
    <t>Kasubdisalpernika</t>
  </si>
  <si>
    <t>Alpernika/Avionik/Kom/Radar</t>
  </si>
  <si>
    <t>Kasipernikadarat</t>
  </si>
  <si>
    <t>Kasubsidukpernikadarat</t>
  </si>
  <si>
    <t>Kasipernikaudara</t>
  </si>
  <si>
    <t>8.2.1</t>
  </si>
  <si>
    <t>Kasubsidukpernikaudara</t>
  </si>
  <si>
    <t>Radar/Komnav/Avi</t>
  </si>
  <si>
    <t>Kasubdisbinproflek</t>
  </si>
  <si>
    <t>9.1.</t>
  </si>
  <si>
    <t>Kasipa/PNS</t>
  </si>
  <si>
    <t>9.2.</t>
  </si>
  <si>
    <t>Kasibata</t>
  </si>
  <si>
    <t>Kasatkomlekau</t>
  </si>
  <si>
    <t>10.1.</t>
  </si>
  <si>
    <t>10.1.1</t>
  </si>
  <si>
    <t>Kasuburtu</t>
  </si>
  <si>
    <t>10.1.2</t>
  </si>
  <si>
    <t>Kasuburdal</t>
  </si>
  <si>
    <t>10.2.</t>
  </si>
  <si>
    <t>Harrad/Monponlek/Monrad</t>
  </si>
  <si>
    <t>10.3.</t>
  </si>
  <si>
    <t xml:space="preserve">Kasenkom </t>
  </si>
  <si>
    <t>Kaurbra</t>
  </si>
  <si>
    <t>Kauryanponjar</t>
  </si>
  <si>
    <t>Monponlek</t>
  </si>
  <si>
    <t>10.4.</t>
  </si>
  <si>
    <t xml:space="preserve">Kasenhar </t>
  </si>
  <si>
    <t>Kaurhardiorlsbm</t>
  </si>
  <si>
    <t>Kaurharponleksus</t>
  </si>
  <si>
    <t>10.4.3</t>
  </si>
  <si>
    <t>Kaurharfasdukalbanav</t>
  </si>
  <si>
    <t>Teknisi Radio/Alnav</t>
  </si>
  <si>
    <t>10.5.</t>
  </si>
  <si>
    <t>Kadukopslat</t>
  </si>
  <si>
    <t>10.5.1</t>
  </si>
  <si>
    <t>Kaurdukopslat</t>
  </si>
  <si>
    <t>Ba Keu</t>
  </si>
  <si>
    <t>Tur Keu</t>
  </si>
  <si>
    <t>Kasialkomrad</t>
  </si>
  <si>
    <t>Kasubdis UAV/PTTA</t>
  </si>
  <si>
    <t>Kasi Flight System UAV/PTTA</t>
  </si>
  <si>
    <t>Kasubsi Airvehicle</t>
  </si>
  <si>
    <t>Kasubsipayload &amp; Atol</t>
  </si>
  <si>
    <t>Kasikomdata UAV/PTTA</t>
  </si>
  <si>
    <t>Kasubsi GCS</t>
  </si>
  <si>
    <t>Kasubsidatalink</t>
  </si>
  <si>
    <t>Multi/Multi</t>
  </si>
  <si>
    <t>Pers/Multi</t>
  </si>
  <si>
    <t>DINAS KOMUNIKASI DAN ELEKTRONIKA TNI ANGKATAN UDARA (DISKOMLEKAU)</t>
  </si>
  <si>
    <t>11</t>
  </si>
  <si>
    <t>DAFTAR SUSUNAN PERSONEL (DSP) BERDASARKAN SISTEM KLASIFIKASI DAN SPESIALISASI (SKS)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</si>
</sst>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0000CC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3" xfId="0" applyFont="1" applyFill="1" applyBorder="1"/>
    <xf numFmtId="0" fontId="1" fillId="0" borderId="0" xfId="0" applyFont="1" applyFill="1"/>
    <xf numFmtId="0" fontId="4" fillId="0" borderId="3" xfId="0" applyFont="1" applyFill="1" applyBorder="1"/>
    <xf numFmtId="0" fontId="4" fillId="0" borderId="3" xfId="0" applyFont="1" applyFill="1" applyBorder="1" applyAlignment="1">
      <alignment shrinkToFit="1"/>
    </xf>
    <xf numFmtId="0" fontId="5" fillId="0" borderId="0" xfId="0" applyFont="1" applyFill="1"/>
    <xf numFmtId="0" fontId="1" fillId="0" borderId="0" xfId="0" applyFont="1" applyFill="1" applyAlignment="1">
      <alignment horizontal="right"/>
    </xf>
    <xf numFmtId="0" fontId="6" fillId="0" borderId="0" xfId="0" applyFont="1" applyFill="1"/>
    <xf numFmtId="0" fontId="1" fillId="0" borderId="6" xfId="0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shrinkToFit="1"/>
    </xf>
    <xf numFmtId="0" fontId="4" fillId="0" borderId="5" xfId="0" applyFont="1" applyFill="1" applyBorder="1"/>
    <xf numFmtId="0" fontId="4" fillId="0" borderId="3" xfId="0" applyFont="1" applyFill="1" applyBorder="1" applyAlignment="1">
      <alignment horizontal="left" shrinkToFit="1"/>
    </xf>
    <xf numFmtId="0" fontId="4" fillId="0" borderId="3" xfId="0" applyFont="1" applyFill="1" applyBorder="1" applyAlignment="1">
      <alignment horizontal="left" vertical="center" shrinkToFit="1"/>
    </xf>
    <xf numFmtId="0" fontId="4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shrinkToFit="1"/>
    </xf>
    <xf numFmtId="0" fontId="0" fillId="0" borderId="0" xfId="0" applyFill="1"/>
    <xf numFmtId="0" fontId="1" fillId="0" borderId="4" xfId="0" applyFont="1" applyFill="1" applyBorder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left" shrinkToFi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shrinkToFit="1"/>
    </xf>
    <xf numFmtId="0" fontId="8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shrinkToFit="1"/>
    </xf>
    <xf numFmtId="0" fontId="8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5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8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1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4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7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0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2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3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4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5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6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7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8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9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0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1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32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3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4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35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6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7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38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39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0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41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2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3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44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5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6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47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8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49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50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51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52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53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54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55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56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58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59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0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1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62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3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4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65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6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7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68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69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0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71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2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3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74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5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6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77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8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79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80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81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82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83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84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85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86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87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88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89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0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1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92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3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4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95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6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7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98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99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0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01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2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3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04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5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6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07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8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09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10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11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12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13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14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15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16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17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18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19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0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1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22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3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4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25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6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7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28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29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0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31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2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3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34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5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6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37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8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39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40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41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42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43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44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45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46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47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48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49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0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1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52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3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4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55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6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7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58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59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0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61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2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3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64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5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6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67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8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69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70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71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72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73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74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75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76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77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78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79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0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1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82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3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4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85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6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7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88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89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0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91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2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3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94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5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6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197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8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199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00" name="Text Box 366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01" name="Text Box 36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02" name="Text Box 368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03" name="Text Box 369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04" name="Text Box 37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05" name="Text Box 371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06" name="Text Box 372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07" name="Text Box 37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08" name="Text Box 374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09" name="Text Box 375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0" name="Text Box 376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1" name="Text Box 377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12" name="Text Box 378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3" name="Text Box 379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4" name="Text Box 380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76200</xdr:colOff>
      <xdr:row>182</xdr:row>
      <xdr:rowOff>38100</xdr:rowOff>
    </xdr:to>
    <xdr:sp macro="" textlink="">
      <xdr:nvSpPr>
        <xdr:cNvPr id="215" name="Text Box 381"/>
        <xdr:cNvSpPr txBox="1">
          <a:spLocks noChangeArrowheads="1"/>
        </xdr:cNvSpPr>
      </xdr:nvSpPr>
      <xdr:spPr bwMode="auto">
        <a:xfrm>
          <a:off x="3095625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6" name="Text Box 382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181</xdr:row>
      <xdr:rowOff>0</xdr:rowOff>
    </xdr:from>
    <xdr:to>
      <xdr:col>3</xdr:col>
      <xdr:colOff>523875</xdr:colOff>
      <xdr:row>182</xdr:row>
      <xdr:rowOff>38100</xdr:rowOff>
    </xdr:to>
    <xdr:sp macro="" textlink="">
      <xdr:nvSpPr>
        <xdr:cNvPr id="217" name="Text Box 383"/>
        <xdr:cNvSpPr txBox="1">
          <a:spLocks noChangeArrowheads="1"/>
        </xdr:cNvSpPr>
      </xdr:nvSpPr>
      <xdr:spPr bwMode="auto">
        <a:xfrm>
          <a:off x="3543300" y="24945975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332874</xdr:colOff>
      <xdr:row>0</xdr:row>
      <xdr:rowOff>25213</xdr:rowOff>
    </xdr:from>
    <xdr:ext cx="2260054" cy="580736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8552949" y="25213"/>
          <a:ext cx="2260054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II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Kasau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/898/XI/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8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27 November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8</a:t>
          </a:r>
        </a:p>
      </xdr:txBody>
    </xdr:sp>
    <xdr:clientData/>
  </xdr:oneCellAnchor>
  <xdr:oneCellAnchor>
    <xdr:from>
      <xdr:col>0</xdr:col>
      <xdr:colOff>104775</xdr:colOff>
      <xdr:row>0</xdr:row>
      <xdr:rowOff>47625</xdr:rowOff>
    </xdr:from>
    <xdr:ext cx="2410031" cy="381689"/>
    <xdr:sp macro="" textlink="">
      <xdr:nvSpPr>
        <xdr:cNvPr id="219" name="Text Box 54"/>
        <xdr:cNvSpPr txBox="1">
          <a:spLocks noChangeArrowheads="1"/>
        </xdr:cNvSpPr>
      </xdr:nvSpPr>
      <xdr:spPr bwMode="auto">
        <a:xfrm>
          <a:off x="104775" y="47625"/>
          <a:ext cx="2410031" cy="3816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1">
            <a:defRPr sz="1000"/>
          </a:pPr>
          <a:r>
            <a:rPr lang="en-US" sz="1150" b="0" i="0" strike="noStrike">
              <a:solidFill>
                <a:srgbClr val="000000"/>
              </a:solidFill>
              <a:latin typeface="Arial"/>
              <a:cs typeface="Arial"/>
            </a:rPr>
            <a:t>TENTARA NASIONAL INDONESIA</a:t>
          </a:r>
        </a:p>
        <a:p>
          <a:pPr algn="ctr" rtl="1">
            <a:defRPr sz="1000"/>
          </a:pPr>
          <a:r>
            <a:rPr lang="en-US" sz="1150" b="0" i="0" strike="noStrike">
              <a:solidFill>
                <a:srgbClr val="000000"/>
              </a:solidFill>
              <a:latin typeface="Arial"/>
              <a:cs typeface="Arial"/>
            </a:rPr>
            <a:t>MARKAS BESAR ANGKATAN UDARA</a:t>
          </a:r>
        </a:p>
      </xdr:txBody>
    </xdr:sp>
    <xdr:clientData/>
  </xdr:oneCellAnchor>
  <xdr:twoCellAnchor>
    <xdr:from>
      <xdr:col>9</xdr:col>
      <xdr:colOff>26953</xdr:colOff>
      <xdr:row>3</xdr:row>
      <xdr:rowOff>124386</xdr:rowOff>
    </xdr:from>
    <xdr:to>
      <xdr:col>12</xdr:col>
      <xdr:colOff>1034378</xdr:colOff>
      <xdr:row>3</xdr:row>
      <xdr:rowOff>125974</xdr:rowOff>
    </xdr:to>
    <xdr:cxnSp macro="">
      <xdr:nvCxnSpPr>
        <xdr:cNvPr id="220" name="Straight Connector 219"/>
        <xdr:cNvCxnSpPr/>
      </xdr:nvCxnSpPr>
      <xdr:spPr>
        <a:xfrm>
          <a:off x="8599453" y="657786"/>
          <a:ext cx="20647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</xdr:colOff>
      <xdr:row>2</xdr:row>
      <xdr:rowOff>105834</xdr:rowOff>
    </xdr:from>
    <xdr:to>
      <xdr:col>1</xdr:col>
      <xdr:colOff>1914583</xdr:colOff>
      <xdr:row>2</xdr:row>
      <xdr:rowOff>105834</xdr:rowOff>
    </xdr:to>
    <xdr:cxnSp macro="">
      <xdr:nvCxnSpPr>
        <xdr:cNvPr id="221" name="Straight Connector 220"/>
        <xdr:cNvCxnSpPr/>
      </xdr:nvCxnSpPr>
      <xdr:spPr>
        <a:xfrm>
          <a:off x="63500" y="467784"/>
          <a:ext cx="24130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85725</xdr:colOff>
      <xdr:row>183</xdr:row>
      <xdr:rowOff>142875</xdr:rowOff>
    </xdr:from>
    <xdr:ext cx="4876800" cy="185307"/>
    <xdr:sp macro="" textlink="">
      <xdr:nvSpPr>
        <xdr:cNvPr id="225" name="Text Box 3"/>
        <xdr:cNvSpPr txBox="1">
          <a:spLocks noChangeArrowheads="1"/>
        </xdr:cNvSpPr>
      </xdr:nvSpPr>
      <xdr:spPr bwMode="auto">
        <a:xfrm>
          <a:off x="85725" y="30289500"/>
          <a:ext cx="4876800" cy="1853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Catatan: Pengawakan disesuaikan dengan persyaratan di uraian jabatan</a:t>
          </a:r>
          <a:endParaRPr lang="id-ID" sz="11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38100</xdr:colOff>
      <xdr:row>186</xdr:row>
      <xdr:rowOff>28575</xdr:rowOff>
    </xdr:from>
    <xdr:ext cx="3009901" cy="1346387"/>
    <xdr:sp macro="" textlink="">
      <xdr:nvSpPr>
        <xdr:cNvPr id="226" name="Text Box 3"/>
        <xdr:cNvSpPr txBox="1">
          <a:spLocks noChangeArrowheads="1"/>
        </xdr:cNvSpPr>
      </xdr:nvSpPr>
      <xdr:spPr bwMode="auto">
        <a:xfrm>
          <a:off x="600075" y="30660975"/>
          <a:ext cx="3009901" cy="13463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noAutofit/>
        </a:bodyPr>
        <a:lstStyle/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Autentikasi</a:t>
          </a: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Kepala Sekretariat Umum Angkatan Udara,</a:t>
          </a: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2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Ahmad Dachlan Sukardjo, S.E., M.M.</a:t>
          </a: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Kolonel Adm NRP 515583</a:t>
          </a:r>
          <a:endParaRPr lang="id-ID" sz="11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6</xdr:col>
      <xdr:colOff>1168212</xdr:colOff>
      <xdr:row>186</xdr:row>
      <xdr:rowOff>46504</xdr:rowOff>
    </xdr:from>
    <xdr:ext cx="2822434" cy="1365117"/>
    <xdr:sp macro="" textlink="">
      <xdr:nvSpPr>
        <xdr:cNvPr id="227" name="Text Box 2"/>
        <xdr:cNvSpPr txBox="1">
          <a:spLocks noChangeArrowheads="1"/>
        </xdr:cNvSpPr>
      </xdr:nvSpPr>
      <xdr:spPr bwMode="auto">
        <a:xfrm>
          <a:off x="7407087" y="30678904"/>
          <a:ext cx="2822434" cy="1365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a.n. Kepala Staf Angkatan Udara</a:t>
          </a: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Asisten Personel,</a:t>
          </a: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Cap/tertanda</a:t>
          </a: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Anastasius Sumadi</a:t>
          </a: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Marsekal Muda TNI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6"/>
  <sheetViews>
    <sheetView tabSelected="1" zoomScaleNormal="100" zoomScaleSheetLayoutView="100" workbookViewId="0">
      <pane xSplit="2" ySplit="13" topLeftCell="C164" activePane="bottomRight" state="frozen"/>
      <selection pane="topRight" activeCell="C1" sqref="C1"/>
      <selection pane="bottomLeft" activeCell="A5" sqref="A5"/>
      <selection pane="bottomRight" activeCell="P183" sqref="P183"/>
    </sheetView>
  </sheetViews>
  <sheetFormatPr defaultRowHeight="12.75" x14ac:dyDescent="0.2"/>
  <cols>
    <col min="1" max="1" width="8.42578125" style="19" customWidth="1"/>
    <col min="2" max="2" width="30.5703125" style="19" customWidth="1"/>
    <col min="3" max="3" width="7.42578125" style="19" customWidth="1"/>
    <col min="4" max="6" width="15.7109375" style="19" customWidth="1"/>
    <col min="7" max="7" width="24.42578125" style="19" customWidth="1"/>
    <col min="8" max="12" width="5.28515625" style="19" customWidth="1"/>
    <col min="13" max="13" width="16.7109375" style="19" customWidth="1"/>
    <col min="14" max="16384" width="9.140625" style="19"/>
  </cols>
  <sheetData>
    <row r="1" spans="1:13" s="7" customFormat="1" ht="12.75" customHeight="1" x14ac:dyDescent="0.2">
      <c r="C1" s="21"/>
      <c r="E1" s="22"/>
      <c r="F1" s="22"/>
      <c r="G1" s="22"/>
      <c r="M1" s="23"/>
    </row>
    <row r="2" spans="1:13" s="7" customFormat="1" ht="15.75" customHeight="1" x14ac:dyDescent="0.2">
      <c r="B2" s="7" t="s">
        <v>67</v>
      </c>
      <c r="C2" s="21"/>
      <c r="E2" s="22"/>
      <c r="F2" s="22"/>
      <c r="G2" s="22"/>
      <c r="M2" s="23"/>
    </row>
    <row r="3" spans="1:13" s="7" customFormat="1" ht="13.5" customHeight="1" x14ac:dyDescent="0.2">
      <c r="C3" s="21"/>
      <c r="E3" s="22"/>
      <c r="F3" s="22"/>
      <c r="G3" s="22"/>
      <c r="M3" s="23"/>
    </row>
    <row r="4" spans="1:13" s="7" customFormat="1" ht="15" customHeight="1" x14ac:dyDescent="0.2">
      <c r="C4" s="21"/>
      <c r="E4" s="22"/>
      <c r="F4" s="22"/>
      <c r="G4" s="22"/>
      <c r="M4" s="23"/>
    </row>
    <row r="5" spans="1:13" s="7" customFormat="1" ht="15" customHeight="1" x14ac:dyDescent="0.2">
      <c r="C5" s="21"/>
      <c r="E5" s="22"/>
      <c r="F5" s="22"/>
      <c r="G5" s="22"/>
      <c r="M5" s="23"/>
    </row>
    <row r="6" spans="1:13" s="7" customFormat="1" ht="15" x14ac:dyDescent="0.25">
      <c r="A6" s="31" t="s">
        <v>221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s="7" customFormat="1" ht="15" x14ac:dyDescent="0.25">
      <c r="A7" s="31" t="s">
        <v>219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7" customFormat="1" ht="15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s="7" customFormat="1" ht="13.5" customHeight="1" x14ac:dyDescent="0.25">
      <c r="A9" s="24"/>
      <c r="B9" s="24"/>
      <c r="C9" s="25"/>
      <c r="D9" s="24"/>
      <c r="E9" s="26"/>
      <c r="F9" s="26"/>
      <c r="G9" s="26"/>
      <c r="H9" s="24"/>
      <c r="I9" s="24"/>
      <c r="J9" s="24"/>
      <c r="K9" s="24"/>
      <c r="L9" s="24"/>
      <c r="M9" s="26"/>
    </row>
    <row r="10" spans="1:13" ht="12.75" customHeight="1" thickBot="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 t="s">
        <v>68</v>
      </c>
    </row>
    <row r="11" spans="1:13" s="2" customFormat="1" ht="15.75" customHeight="1" x14ac:dyDescent="0.2">
      <c r="A11" s="32" t="s">
        <v>69</v>
      </c>
      <c r="B11" s="32" t="s">
        <v>70</v>
      </c>
      <c r="C11" s="8" t="s">
        <v>0</v>
      </c>
      <c r="D11" s="32" t="s">
        <v>1</v>
      </c>
      <c r="E11" s="32" t="s">
        <v>71</v>
      </c>
      <c r="F11" s="8" t="s">
        <v>2</v>
      </c>
      <c r="G11" s="32" t="s">
        <v>3</v>
      </c>
      <c r="H11" s="34" t="s">
        <v>1</v>
      </c>
      <c r="I11" s="35"/>
      <c r="J11" s="35"/>
      <c r="K11" s="36"/>
      <c r="L11" s="32" t="s">
        <v>4</v>
      </c>
      <c r="M11" s="32" t="s">
        <v>96</v>
      </c>
    </row>
    <row r="12" spans="1:13" s="2" customFormat="1" ht="13.5" customHeight="1" x14ac:dyDescent="0.2">
      <c r="A12" s="33"/>
      <c r="B12" s="33"/>
      <c r="C12" s="10" t="s">
        <v>5</v>
      </c>
      <c r="D12" s="33"/>
      <c r="E12" s="33"/>
      <c r="F12" s="10" t="s">
        <v>6</v>
      </c>
      <c r="G12" s="33"/>
      <c r="H12" s="10" t="s">
        <v>7</v>
      </c>
      <c r="I12" s="10" t="s">
        <v>8</v>
      </c>
      <c r="J12" s="10" t="s">
        <v>9</v>
      </c>
      <c r="K12" s="10" t="s">
        <v>10</v>
      </c>
      <c r="L12" s="33"/>
      <c r="M12" s="33"/>
    </row>
    <row r="13" spans="1:13" s="2" customFormat="1" ht="15" customHeight="1" x14ac:dyDescent="0.2">
      <c r="A13" s="9" t="s">
        <v>12</v>
      </c>
      <c r="B13" s="9" t="s">
        <v>11</v>
      </c>
      <c r="C13" s="9" t="s">
        <v>13</v>
      </c>
      <c r="D13" s="9" t="s">
        <v>14</v>
      </c>
      <c r="E13" s="9" t="s">
        <v>15</v>
      </c>
      <c r="F13" s="9" t="s">
        <v>16</v>
      </c>
      <c r="G13" s="9" t="s">
        <v>17</v>
      </c>
      <c r="H13" s="9" t="s">
        <v>21</v>
      </c>
      <c r="I13" s="9" t="s">
        <v>22</v>
      </c>
      <c r="J13" s="9" t="s">
        <v>27</v>
      </c>
      <c r="K13" s="9">
        <v>11</v>
      </c>
      <c r="L13" s="9" t="s">
        <v>25</v>
      </c>
      <c r="M13" s="9" t="s">
        <v>72</v>
      </c>
    </row>
    <row r="14" spans="1:13" s="2" customFormat="1" x14ac:dyDescent="0.2">
      <c r="A14" s="1"/>
      <c r="B14" s="1"/>
      <c r="C14" s="10"/>
      <c r="D14" s="1"/>
      <c r="E14" s="1"/>
      <c r="F14" s="1"/>
      <c r="G14" s="1"/>
      <c r="H14" s="1"/>
      <c r="I14" s="1"/>
      <c r="J14" s="1"/>
      <c r="K14" s="1"/>
      <c r="L14" s="1"/>
      <c r="M14" s="20"/>
    </row>
    <row r="15" spans="1:13" s="13" customFormat="1" x14ac:dyDescent="0.2">
      <c r="A15" s="15" t="s">
        <v>123</v>
      </c>
      <c r="B15" s="16" t="s">
        <v>127</v>
      </c>
      <c r="C15" s="15" t="s">
        <v>102</v>
      </c>
      <c r="D15" s="15" t="s">
        <v>73</v>
      </c>
      <c r="E15" s="4" t="s">
        <v>82</v>
      </c>
      <c r="F15" s="4" t="s">
        <v>82</v>
      </c>
      <c r="G15" s="4" t="s">
        <v>128</v>
      </c>
      <c r="H15" s="4">
        <v>1</v>
      </c>
      <c r="I15" s="4"/>
      <c r="J15" s="4"/>
      <c r="K15" s="4"/>
      <c r="L15" s="4">
        <f>SUM(H15:K15)</f>
        <v>1</v>
      </c>
      <c r="M15" s="4"/>
    </row>
    <row r="16" spans="1:13" s="13" customFormat="1" x14ac:dyDescent="0.2">
      <c r="A16" s="15"/>
      <c r="B16" s="15" t="s">
        <v>74</v>
      </c>
      <c r="C16" s="15" t="s">
        <v>103</v>
      </c>
      <c r="D16" s="15" t="s">
        <v>37</v>
      </c>
      <c r="E16" s="3" t="s">
        <v>60</v>
      </c>
      <c r="F16" s="3" t="s">
        <v>60</v>
      </c>
      <c r="G16" s="3" t="s">
        <v>60</v>
      </c>
      <c r="H16" s="4"/>
      <c r="I16" s="4">
        <v>2</v>
      </c>
      <c r="J16" s="4"/>
      <c r="K16" s="4"/>
      <c r="L16" s="4">
        <f>SUM(H16:K16)</f>
        <v>2</v>
      </c>
      <c r="M16" s="4"/>
    </row>
    <row r="17" spans="1:13" s="13" customFormat="1" x14ac:dyDescent="0.2">
      <c r="A17" s="15"/>
      <c r="B17" s="15" t="s">
        <v>99</v>
      </c>
      <c r="C17" s="15" t="s">
        <v>103</v>
      </c>
      <c r="D17" s="15" t="s">
        <v>34</v>
      </c>
      <c r="E17" s="4" t="s">
        <v>64</v>
      </c>
      <c r="F17" s="4" t="s">
        <v>65</v>
      </c>
      <c r="G17" s="4" t="s">
        <v>104</v>
      </c>
      <c r="H17" s="4"/>
      <c r="I17" s="4"/>
      <c r="J17" s="4">
        <v>1</v>
      </c>
      <c r="K17" s="4"/>
      <c r="L17" s="4">
        <f>SUM(H17:K17)</f>
        <v>1</v>
      </c>
      <c r="M17" s="4"/>
    </row>
    <row r="18" spans="1:13" s="13" customFormat="1" x14ac:dyDescent="0.2">
      <c r="A18" s="15"/>
      <c r="B18" s="15" t="s">
        <v>44</v>
      </c>
      <c r="C18" s="15" t="s">
        <v>103</v>
      </c>
      <c r="D18" s="15" t="s">
        <v>51</v>
      </c>
      <c r="E18" s="3" t="s">
        <v>60</v>
      </c>
      <c r="F18" s="3" t="s">
        <v>60</v>
      </c>
      <c r="G18" s="3" t="s">
        <v>60</v>
      </c>
      <c r="H18" s="4"/>
      <c r="I18" s="4"/>
      <c r="J18" s="4"/>
      <c r="K18" s="4">
        <v>1</v>
      </c>
      <c r="L18" s="4">
        <f>SUM(H18:K18)</f>
        <v>1</v>
      </c>
      <c r="M18" s="4"/>
    </row>
    <row r="19" spans="1:13" s="13" customFormat="1" x14ac:dyDescent="0.2">
      <c r="A19" s="15"/>
      <c r="B19" s="15" t="s">
        <v>103</v>
      </c>
      <c r="C19" s="15" t="s">
        <v>103</v>
      </c>
      <c r="D19" s="15" t="s">
        <v>103</v>
      </c>
      <c r="E19" s="4"/>
      <c r="F19" s="4" t="s">
        <v>103</v>
      </c>
      <c r="G19" s="4" t="s">
        <v>103</v>
      </c>
      <c r="H19" s="4"/>
      <c r="I19" s="4"/>
      <c r="J19" s="4"/>
      <c r="K19" s="4"/>
      <c r="L19" s="4"/>
      <c r="M19" s="4"/>
    </row>
    <row r="20" spans="1:13" s="13" customFormat="1" x14ac:dyDescent="0.2">
      <c r="A20" s="15" t="s">
        <v>124</v>
      </c>
      <c r="B20" s="16" t="s">
        <v>129</v>
      </c>
      <c r="C20" s="15" t="s">
        <v>49</v>
      </c>
      <c r="D20" s="15" t="s">
        <v>33</v>
      </c>
      <c r="E20" s="4" t="s">
        <v>82</v>
      </c>
      <c r="F20" s="4" t="s">
        <v>82</v>
      </c>
      <c r="G20" s="4" t="s">
        <v>130</v>
      </c>
      <c r="H20" s="4">
        <v>1</v>
      </c>
      <c r="I20" s="4"/>
      <c r="J20" s="4"/>
      <c r="K20" s="4"/>
      <c r="L20" s="4">
        <f>SUM(H20:K20)</f>
        <v>1</v>
      </c>
      <c r="M20" s="4"/>
    </row>
    <row r="21" spans="1:13" s="13" customFormat="1" x14ac:dyDescent="0.2">
      <c r="A21" s="15"/>
      <c r="B21" s="15" t="s">
        <v>99</v>
      </c>
      <c r="C21" s="15" t="s">
        <v>103</v>
      </c>
      <c r="D21" s="15" t="s">
        <v>34</v>
      </c>
      <c r="E21" s="4" t="s">
        <v>64</v>
      </c>
      <c r="F21" s="4" t="s">
        <v>65</v>
      </c>
      <c r="G21" s="4" t="s">
        <v>104</v>
      </c>
      <c r="H21" s="4"/>
      <c r="I21" s="4"/>
      <c r="J21" s="4">
        <v>1</v>
      </c>
      <c r="K21" s="4"/>
      <c r="L21" s="4">
        <f>SUM(H21:K21)</f>
        <v>1</v>
      </c>
      <c r="M21" s="4"/>
    </row>
    <row r="22" spans="1:13" s="13" customFormat="1" x14ac:dyDescent="0.2">
      <c r="A22" s="15"/>
      <c r="B22" s="15" t="s">
        <v>103</v>
      </c>
      <c r="C22" s="15" t="s">
        <v>103</v>
      </c>
      <c r="D22" s="15" t="s">
        <v>103</v>
      </c>
      <c r="E22" s="4" t="s">
        <v>103</v>
      </c>
      <c r="F22" s="4" t="s">
        <v>103</v>
      </c>
      <c r="G22" s="4" t="s">
        <v>103</v>
      </c>
      <c r="H22" s="4"/>
      <c r="I22" s="4"/>
      <c r="J22" s="4"/>
      <c r="K22" s="4"/>
      <c r="L22" s="4"/>
      <c r="M22" s="4"/>
    </row>
    <row r="23" spans="1:13" s="13" customFormat="1" x14ac:dyDescent="0.2">
      <c r="A23" s="15" t="s">
        <v>131</v>
      </c>
      <c r="B23" s="16" t="s">
        <v>105</v>
      </c>
      <c r="C23" s="16" t="s">
        <v>48</v>
      </c>
      <c r="D23" s="16" t="s">
        <v>39</v>
      </c>
      <c r="E23" s="4" t="s">
        <v>132</v>
      </c>
      <c r="F23" s="4" t="s">
        <v>132</v>
      </c>
      <c r="G23" s="4" t="s">
        <v>217</v>
      </c>
      <c r="H23" s="4">
        <v>1</v>
      </c>
      <c r="I23" s="4"/>
      <c r="J23" s="4"/>
      <c r="K23" s="4"/>
      <c r="L23" s="4">
        <f t="shared" ref="L23:L33" si="0">SUM(H23:K23)</f>
        <v>1</v>
      </c>
      <c r="M23" s="4"/>
    </row>
    <row r="24" spans="1:13" s="13" customFormat="1" x14ac:dyDescent="0.2">
      <c r="A24" s="15" t="s">
        <v>125</v>
      </c>
      <c r="B24" s="16" t="s">
        <v>106</v>
      </c>
      <c r="C24" s="16" t="s">
        <v>50</v>
      </c>
      <c r="D24" s="16" t="s">
        <v>54</v>
      </c>
      <c r="E24" s="4" t="s">
        <v>57</v>
      </c>
      <c r="F24" s="4" t="s">
        <v>57</v>
      </c>
      <c r="G24" s="4" t="s">
        <v>88</v>
      </c>
      <c r="H24" s="3">
        <f t="shared" ref="H24:H27" si="1">1/2</f>
        <v>0.5</v>
      </c>
      <c r="I24" s="3"/>
      <c r="J24" s="3"/>
      <c r="K24" s="3">
        <f t="shared" ref="K24:K27" si="2">1/2</f>
        <v>0.5</v>
      </c>
      <c r="L24" s="4">
        <f t="shared" si="0"/>
        <v>1</v>
      </c>
      <c r="M24" s="4"/>
    </row>
    <row r="25" spans="1:13" s="13" customFormat="1" x14ac:dyDescent="0.2">
      <c r="A25" s="15" t="s">
        <v>134</v>
      </c>
      <c r="B25" s="16" t="s">
        <v>35</v>
      </c>
      <c r="C25" s="16" t="s">
        <v>77</v>
      </c>
      <c r="D25" s="16" t="s">
        <v>55</v>
      </c>
      <c r="E25" s="4" t="s">
        <v>57</v>
      </c>
      <c r="F25" s="4" t="s">
        <v>57</v>
      </c>
      <c r="G25" s="4" t="s">
        <v>88</v>
      </c>
      <c r="H25" s="3">
        <f t="shared" si="1"/>
        <v>0.5</v>
      </c>
      <c r="I25" s="3"/>
      <c r="J25" s="3"/>
      <c r="K25" s="3">
        <f t="shared" si="2"/>
        <v>0.5</v>
      </c>
      <c r="L25" s="4">
        <f t="shared" si="0"/>
        <v>1</v>
      </c>
      <c r="M25" s="4"/>
    </row>
    <row r="26" spans="1:13" s="13" customFormat="1" x14ac:dyDescent="0.2">
      <c r="A26" s="15" t="s">
        <v>135</v>
      </c>
      <c r="B26" s="16" t="s">
        <v>110</v>
      </c>
      <c r="C26" s="16" t="s">
        <v>77</v>
      </c>
      <c r="D26" s="3" t="s">
        <v>55</v>
      </c>
      <c r="E26" s="4" t="s">
        <v>136</v>
      </c>
      <c r="F26" s="4" t="s">
        <v>136</v>
      </c>
      <c r="G26" s="4" t="s">
        <v>217</v>
      </c>
      <c r="H26" s="3">
        <f t="shared" si="1"/>
        <v>0.5</v>
      </c>
      <c r="I26" s="3"/>
      <c r="J26" s="3"/>
      <c r="K26" s="3">
        <f t="shared" si="2"/>
        <v>0.5</v>
      </c>
      <c r="L26" s="4">
        <f t="shared" si="0"/>
        <v>1</v>
      </c>
      <c r="M26" s="4"/>
    </row>
    <row r="27" spans="1:13" s="13" customFormat="1" x14ac:dyDescent="0.2">
      <c r="A27" s="15" t="s">
        <v>137</v>
      </c>
      <c r="B27" s="16" t="s">
        <v>111</v>
      </c>
      <c r="C27" s="16" t="s">
        <v>77</v>
      </c>
      <c r="D27" s="16" t="s">
        <v>55</v>
      </c>
      <c r="E27" s="4" t="s">
        <v>132</v>
      </c>
      <c r="F27" s="4" t="s">
        <v>132</v>
      </c>
      <c r="G27" s="4" t="s">
        <v>218</v>
      </c>
      <c r="H27" s="3">
        <f t="shared" si="1"/>
        <v>0.5</v>
      </c>
      <c r="I27" s="3"/>
      <c r="J27" s="3"/>
      <c r="K27" s="3">
        <f t="shared" si="2"/>
        <v>0.5</v>
      </c>
      <c r="L27" s="4">
        <f t="shared" si="0"/>
        <v>1</v>
      </c>
      <c r="M27" s="4"/>
    </row>
    <row r="28" spans="1:13" s="13" customFormat="1" x14ac:dyDescent="0.2">
      <c r="A28" s="15"/>
      <c r="B28" s="15" t="s">
        <v>32</v>
      </c>
      <c r="C28" s="15" t="s">
        <v>103</v>
      </c>
      <c r="D28" s="15" t="s">
        <v>45</v>
      </c>
      <c r="E28" s="4" t="s">
        <v>57</v>
      </c>
      <c r="F28" s="4" t="s">
        <v>57</v>
      </c>
      <c r="G28" s="4" t="s">
        <v>88</v>
      </c>
      <c r="H28" s="4"/>
      <c r="I28" s="4">
        <v>1</v>
      </c>
      <c r="J28" s="4"/>
      <c r="K28" s="4"/>
      <c r="L28" s="4">
        <f t="shared" si="0"/>
        <v>1</v>
      </c>
      <c r="M28" s="4"/>
    </row>
    <row r="29" spans="1:13" s="13" customFormat="1" x14ac:dyDescent="0.2">
      <c r="A29" s="15"/>
      <c r="B29" s="15" t="s">
        <v>40</v>
      </c>
      <c r="C29" s="15" t="s">
        <v>103</v>
      </c>
      <c r="D29" s="15" t="s">
        <v>41</v>
      </c>
      <c r="E29" s="4" t="s">
        <v>57</v>
      </c>
      <c r="F29" s="4" t="s">
        <v>57</v>
      </c>
      <c r="G29" s="4" t="s">
        <v>88</v>
      </c>
      <c r="H29" s="4"/>
      <c r="I29" s="4"/>
      <c r="J29" s="4">
        <v>1</v>
      </c>
      <c r="K29" s="4"/>
      <c r="L29" s="4">
        <f>SUM(H29:K29)</f>
        <v>1</v>
      </c>
      <c r="M29" s="4"/>
    </row>
    <row r="30" spans="1:13" s="13" customFormat="1" x14ac:dyDescent="0.2">
      <c r="A30" s="15"/>
      <c r="B30" s="15" t="s">
        <v>44</v>
      </c>
      <c r="C30" s="15" t="s">
        <v>103</v>
      </c>
      <c r="D30" s="15" t="s">
        <v>51</v>
      </c>
      <c r="E30" s="3" t="s">
        <v>60</v>
      </c>
      <c r="F30" s="3" t="s">
        <v>60</v>
      </c>
      <c r="G30" s="3" t="s">
        <v>60</v>
      </c>
      <c r="H30" s="4"/>
      <c r="I30" s="4"/>
      <c r="J30" s="4"/>
      <c r="K30" s="4">
        <v>2</v>
      </c>
      <c r="L30" s="4">
        <f>SUM(H30:K30)</f>
        <v>2</v>
      </c>
      <c r="M30" s="4"/>
    </row>
    <row r="31" spans="1:13" s="13" customFormat="1" x14ac:dyDescent="0.2">
      <c r="A31" s="15"/>
      <c r="B31" s="15" t="s">
        <v>42</v>
      </c>
      <c r="C31" s="15" t="s">
        <v>103</v>
      </c>
      <c r="D31" s="15" t="s">
        <v>45</v>
      </c>
      <c r="E31" s="4" t="s">
        <v>57</v>
      </c>
      <c r="F31" s="4" t="s">
        <v>57</v>
      </c>
      <c r="G31" s="4" t="s">
        <v>58</v>
      </c>
      <c r="H31" s="4"/>
      <c r="I31" s="4">
        <v>1</v>
      </c>
      <c r="J31" s="4"/>
      <c r="K31" s="4"/>
      <c r="L31" s="4">
        <f t="shared" si="0"/>
        <v>1</v>
      </c>
      <c r="M31" s="4"/>
    </row>
    <row r="32" spans="1:13" s="13" customFormat="1" x14ac:dyDescent="0.2">
      <c r="A32" s="15"/>
      <c r="B32" s="15" t="s">
        <v>46</v>
      </c>
      <c r="C32" s="15" t="s">
        <v>103</v>
      </c>
      <c r="D32" s="15" t="s">
        <v>45</v>
      </c>
      <c r="E32" s="4" t="s">
        <v>61</v>
      </c>
      <c r="F32" s="4" t="s">
        <v>62</v>
      </c>
      <c r="G32" s="4" t="s">
        <v>76</v>
      </c>
      <c r="H32" s="4"/>
      <c r="I32" s="4">
        <v>1</v>
      </c>
      <c r="J32" s="4"/>
      <c r="K32" s="4"/>
      <c r="L32" s="4">
        <f t="shared" si="0"/>
        <v>1</v>
      </c>
      <c r="M32" s="4"/>
    </row>
    <row r="33" spans="1:13" s="13" customFormat="1" x14ac:dyDescent="0.2">
      <c r="A33" s="15"/>
      <c r="B33" s="15" t="s">
        <v>46</v>
      </c>
      <c r="C33" s="15" t="s">
        <v>103</v>
      </c>
      <c r="D33" s="15" t="s">
        <v>37</v>
      </c>
      <c r="E33" s="4" t="s">
        <v>61</v>
      </c>
      <c r="F33" s="4" t="s">
        <v>62</v>
      </c>
      <c r="G33" s="4" t="s">
        <v>76</v>
      </c>
      <c r="H33" s="4"/>
      <c r="I33" s="4">
        <v>1</v>
      </c>
      <c r="J33" s="4"/>
      <c r="K33" s="4"/>
      <c r="L33" s="4">
        <f t="shared" si="0"/>
        <v>1</v>
      </c>
      <c r="M33" s="4"/>
    </row>
    <row r="34" spans="1:13" s="13" customFormat="1" x14ac:dyDescent="0.2">
      <c r="A34" s="15"/>
      <c r="B34" s="15" t="s">
        <v>99</v>
      </c>
      <c r="C34" s="15" t="s">
        <v>103</v>
      </c>
      <c r="D34" s="15" t="s">
        <v>41</v>
      </c>
      <c r="E34" s="4" t="s">
        <v>64</v>
      </c>
      <c r="F34" s="4" t="s">
        <v>65</v>
      </c>
      <c r="G34" s="4" t="s">
        <v>104</v>
      </c>
      <c r="H34" s="4"/>
      <c r="I34" s="4"/>
      <c r="J34" s="4">
        <v>1</v>
      </c>
      <c r="K34" s="4"/>
      <c r="L34" s="4">
        <f>SUM(H34:K34)</f>
        <v>1</v>
      </c>
      <c r="M34" s="4"/>
    </row>
    <row r="35" spans="1:13" s="13" customFormat="1" x14ac:dyDescent="0.2">
      <c r="A35" s="15"/>
      <c r="B35" s="15" t="s">
        <v>99</v>
      </c>
      <c r="C35" s="15" t="s">
        <v>103</v>
      </c>
      <c r="D35" s="15" t="s">
        <v>34</v>
      </c>
      <c r="E35" s="4" t="s">
        <v>64</v>
      </c>
      <c r="F35" s="4" t="s">
        <v>65</v>
      </c>
      <c r="G35" s="4" t="s">
        <v>104</v>
      </c>
      <c r="H35" s="4"/>
      <c r="I35" s="4"/>
      <c r="J35" s="4">
        <v>1</v>
      </c>
      <c r="K35" s="4"/>
      <c r="L35" s="4">
        <f>SUM(H35:K35)</f>
        <v>1</v>
      </c>
      <c r="M35" s="4"/>
    </row>
    <row r="36" spans="1:13" s="12" customFormat="1" x14ac:dyDescent="0.2">
      <c r="A36" s="3" t="s">
        <v>138</v>
      </c>
      <c r="B36" s="3" t="s">
        <v>112</v>
      </c>
      <c r="C36" s="3" t="s">
        <v>108</v>
      </c>
      <c r="D36" s="3" t="s">
        <v>55</v>
      </c>
      <c r="E36" s="3" t="s">
        <v>60</v>
      </c>
      <c r="F36" s="3" t="s">
        <v>60</v>
      </c>
      <c r="G36" s="3" t="s">
        <v>60</v>
      </c>
      <c r="H36" s="3">
        <f>1/2</f>
        <v>0.5</v>
      </c>
      <c r="I36" s="3"/>
      <c r="J36" s="3"/>
      <c r="K36" s="3">
        <f>1/2</f>
        <v>0.5</v>
      </c>
      <c r="L36" s="3">
        <f>SUM(H36:K36)</f>
        <v>1</v>
      </c>
      <c r="M36" s="3" t="s">
        <v>113</v>
      </c>
    </row>
    <row r="37" spans="1:13" s="13" customFormat="1" x14ac:dyDescent="0.2">
      <c r="A37" s="15"/>
      <c r="B37" s="15" t="s">
        <v>46</v>
      </c>
      <c r="C37" s="15" t="s">
        <v>103</v>
      </c>
      <c r="D37" s="15" t="s">
        <v>37</v>
      </c>
      <c r="E37" s="4" t="s">
        <v>61</v>
      </c>
      <c r="F37" s="4" t="s">
        <v>62</v>
      </c>
      <c r="G37" s="4" t="s">
        <v>76</v>
      </c>
      <c r="H37" s="4"/>
      <c r="I37" s="4">
        <v>1</v>
      </c>
      <c r="J37" s="4"/>
      <c r="K37" s="4"/>
      <c r="L37" s="4">
        <f t="shared" ref="L37" si="3">SUM(H37:K37)</f>
        <v>1</v>
      </c>
      <c r="M37" s="4"/>
    </row>
    <row r="38" spans="1:13" s="13" customFormat="1" x14ac:dyDescent="0.2">
      <c r="A38" s="15"/>
      <c r="B38" s="15" t="s">
        <v>103</v>
      </c>
      <c r="C38" s="15" t="s">
        <v>103</v>
      </c>
      <c r="D38" s="15" t="s">
        <v>103</v>
      </c>
      <c r="E38" s="4" t="s">
        <v>103</v>
      </c>
      <c r="F38" s="4" t="s">
        <v>103</v>
      </c>
      <c r="G38" s="4" t="s">
        <v>103</v>
      </c>
      <c r="H38" s="4"/>
      <c r="I38" s="4"/>
      <c r="J38" s="4"/>
      <c r="K38" s="4"/>
      <c r="L38" s="4"/>
      <c r="M38" s="4"/>
    </row>
    <row r="39" spans="1:13" s="13" customFormat="1" x14ac:dyDescent="0.2">
      <c r="A39" s="15" t="s">
        <v>139</v>
      </c>
      <c r="B39" s="15" t="s">
        <v>115</v>
      </c>
      <c r="C39" s="15" t="s">
        <v>48</v>
      </c>
      <c r="D39" s="15" t="s">
        <v>39</v>
      </c>
      <c r="E39" s="4" t="s">
        <v>132</v>
      </c>
      <c r="F39" s="4" t="s">
        <v>132</v>
      </c>
      <c r="G39" s="4" t="s">
        <v>133</v>
      </c>
      <c r="H39" s="4">
        <v>1</v>
      </c>
      <c r="I39" s="4"/>
      <c r="J39" s="4"/>
      <c r="K39" s="4"/>
      <c r="L39" s="4">
        <f>SUM(H39:K39)</f>
        <v>1</v>
      </c>
      <c r="M39" s="3" t="s">
        <v>116</v>
      </c>
    </row>
    <row r="40" spans="1:13" s="13" customFormat="1" x14ac:dyDescent="0.2">
      <c r="A40" s="15"/>
      <c r="B40" s="15" t="s">
        <v>207</v>
      </c>
      <c r="C40" s="15" t="s">
        <v>103</v>
      </c>
      <c r="D40" s="15" t="s">
        <v>45</v>
      </c>
      <c r="E40" s="4" t="s">
        <v>57</v>
      </c>
      <c r="F40" s="4" t="s">
        <v>57</v>
      </c>
      <c r="G40" s="4" t="s">
        <v>59</v>
      </c>
      <c r="H40" s="4"/>
      <c r="I40" s="4">
        <v>1</v>
      </c>
      <c r="J40" s="4" t="s">
        <v>24</v>
      </c>
      <c r="K40" s="4"/>
      <c r="L40" s="4">
        <f>SUM(H40:K40)</f>
        <v>1</v>
      </c>
      <c r="M40" s="4"/>
    </row>
    <row r="41" spans="1:13" s="13" customFormat="1" x14ac:dyDescent="0.2">
      <c r="A41" s="15"/>
      <c r="B41" s="15" t="s">
        <v>207</v>
      </c>
      <c r="C41" s="15" t="s">
        <v>103</v>
      </c>
      <c r="D41" s="15" t="s">
        <v>37</v>
      </c>
      <c r="E41" s="4" t="s">
        <v>57</v>
      </c>
      <c r="F41" s="4" t="s">
        <v>57</v>
      </c>
      <c r="G41" s="4" t="s">
        <v>59</v>
      </c>
      <c r="H41" s="4"/>
      <c r="I41" s="4">
        <v>1</v>
      </c>
      <c r="J41" s="4" t="s">
        <v>24</v>
      </c>
      <c r="K41" s="4"/>
      <c r="L41" s="4">
        <f>SUM(H41:K41)</f>
        <v>1</v>
      </c>
      <c r="M41" s="4"/>
    </row>
    <row r="42" spans="1:13" s="13" customFormat="1" x14ac:dyDescent="0.2">
      <c r="A42" s="15"/>
      <c r="B42" s="15" t="s">
        <v>208</v>
      </c>
      <c r="C42" s="15" t="s">
        <v>103</v>
      </c>
      <c r="D42" s="15" t="s">
        <v>51</v>
      </c>
      <c r="E42" s="4" t="s">
        <v>57</v>
      </c>
      <c r="F42" s="4" t="s">
        <v>57</v>
      </c>
      <c r="G42" s="4" t="s">
        <v>59</v>
      </c>
      <c r="H42" s="4"/>
      <c r="I42" s="4"/>
      <c r="J42" s="4"/>
      <c r="K42" s="4">
        <v>1</v>
      </c>
      <c r="L42" s="4">
        <f>SUM(H42:K42)</f>
        <v>1</v>
      </c>
      <c r="M42" s="4"/>
    </row>
    <row r="43" spans="1:13" s="28" customFormat="1" ht="15" x14ac:dyDescent="0.2">
      <c r="A43" s="37" t="s">
        <v>11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 s="28" customFormat="1" x14ac:dyDescent="0.2">
      <c r="C44" s="29"/>
      <c r="M44" s="30"/>
    </row>
    <row r="45" spans="1:13" s="28" customFormat="1" x14ac:dyDescent="0.2">
      <c r="C45" s="29"/>
      <c r="M45" s="30"/>
    </row>
    <row r="46" spans="1:13" s="2" customFormat="1" ht="15" customHeight="1" x14ac:dyDescent="0.2">
      <c r="A46" s="9" t="s">
        <v>12</v>
      </c>
      <c r="B46" s="9" t="s">
        <v>11</v>
      </c>
      <c r="C46" s="9" t="s">
        <v>13</v>
      </c>
      <c r="D46" s="9" t="s">
        <v>14</v>
      </c>
      <c r="E46" s="9" t="s">
        <v>15</v>
      </c>
      <c r="F46" s="9" t="s">
        <v>16</v>
      </c>
      <c r="G46" s="9" t="s">
        <v>17</v>
      </c>
      <c r="H46" s="9" t="s">
        <v>21</v>
      </c>
      <c r="I46" s="9" t="s">
        <v>22</v>
      </c>
      <c r="J46" s="9" t="s">
        <v>27</v>
      </c>
      <c r="K46" s="9" t="s">
        <v>220</v>
      </c>
      <c r="L46" s="9" t="s">
        <v>25</v>
      </c>
      <c r="M46" s="9" t="s">
        <v>72</v>
      </c>
    </row>
    <row r="47" spans="1:13" s="13" customFormat="1" x14ac:dyDescent="0.2">
      <c r="A47" s="15"/>
      <c r="B47" s="15" t="s">
        <v>103</v>
      </c>
      <c r="C47" s="15" t="s">
        <v>103</v>
      </c>
      <c r="D47" s="15" t="s">
        <v>103</v>
      </c>
      <c r="E47" s="4" t="s">
        <v>103</v>
      </c>
      <c r="F47" s="4" t="s">
        <v>103</v>
      </c>
      <c r="G47" s="4" t="s">
        <v>103</v>
      </c>
      <c r="H47" s="4"/>
      <c r="I47" s="4"/>
      <c r="J47" s="4"/>
      <c r="K47" s="4"/>
      <c r="L47" s="4"/>
      <c r="M47" s="4"/>
    </row>
    <row r="48" spans="1:13" s="13" customFormat="1" x14ac:dyDescent="0.2">
      <c r="A48" s="15">
        <v>3</v>
      </c>
      <c r="B48" s="16" t="s">
        <v>140</v>
      </c>
      <c r="C48" s="16" t="s">
        <v>47</v>
      </c>
      <c r="D48" s="16" t="s">
        <v>33</v>
      </c>
      <c r="E48" s="4" t="s">
        <v>82</v>
      </c>
      <c r="F48" s="4" t="s">
        <v>82</v>
      </c>
      <c r="G48" s="4" t="s">
        <v>85</v>
      </c>
      <c r="H48" s="4">
        <v>1</v>
      </c>
      <c r="I48" s="4"/>
      <c r="J48" s="4"/>
      <c r="K48" s="4"/>
      <c r="L48" s="4">
        <f t="shared" ref="L48:L57" si="4">SUM(H48:K48)</f>
        <v>1</v>
      </c>
      <c r="M48" s="4"/>
    </row>
    <row r="49" spans="1:13" s="13" customFormat="1" x14ac:dyDescent="0.2">
      <c r="A49" s="15" t="s">
        <v>90</v>
      </c>
      <c r="B49" s="16" t="s">
        <v>209</v>
      </c>
      <c r="C49" s="16" t="s">
        <v>48</v>
      </c>
      <c r="D49" s="16" t="s">
        <v>39</v>
      </c>
      <c r="E49" s="4" t="s">
        <v>82</v>
      </c>
      <c r="F49" s="4" t="s">
        <v>82</v>
      </c>
      <c r="G49" s="4" t="s">
        <v>85</v>
      </c>
      <c r="H49" s="4">
        <v>1</v>
      </c>
      <c r="I49" s="4"/>
      <c r="J49" s="4"/>
      <c r="K49" s="4"/>
      <c r="L49" s="4">
        <f t="shared" si="4"/>
        <v>1</v>
      </c>
      <c r="M49" s="4"/>
    </row>
    <row r="50" spans="1:13" s="13" customFormat="1" x14ac:dyDescent="0.2">
      <c r="A50" s="15" t="s">
        <v>91</v>
      </c>
      <c r="B50" s="16" t="s">
        <v>141</v>
      </c>
      <c r="C50" s="16" t="s">
        <v>50</v>
      </c>
      <c r="D50" s="16" t="s">
        <v>38</v>
      </c>
      <c r="E50" s="4" t="s">
        <v>82</v>
      </c>
      <c r="F50" s="4" t="s">
        <v>82</v>
      </c>
      <c r="G50" s="4" t="s">
        <v>85</v>
      </c>
      <c r="H50" s="4">
        <v>1</v>
      </c>
      <c r="I50" s="4"/>
      <c r="J50" s="4"/>
      <c r="K50" s="4"/>
      <c r="L50" s="4">
        <f t="shared" si="4"/>
        <v>1</v>
      </c>
      <c r="M50" s="4"/>
    </row>
    <row r="51" spans="1:13" s="13" customFormat="1" x14ac:dyDescent="0.2">
      <c r="A51" s="15" t="s">
        <v>92</v>
      </c>
      <c r="B51" s="16" t="s">
        <v>142</v>
      </c>
      <c r="C51" s="16" t="s">
        <v>48</v>
      </c>
      <c r="D51" s="16" t="s">
        <v>39</v>
      </c>
      <c r="E51" s="4" t="s">
        <v>82</v>
      </c>
      <c r="F51" s="4" t="s">
        <v>82</v>
      </c>
      <c r="G51" s="4" t="s">
        <v>85</v>
      </c>
      <c r="H51" s="4">
        <v>1</v>
      </c>
      <c r="I51" s="4"/>
      <c r="J51" s="4"/>
      <c r="K51" s="4"/>
      <c r="L51" s="4">
        <f t="shared" si="4"/>
        <v>1</v>
      </c>
      <c r="M51" s="4"/>
    </row>
    <row r="52" spans="1:13" s="13" customFormat="1" x14ac:dyDescent="0.2">
      <c r="A52" s="15" t="s">
        <v>93</v>
      </c>
      <c r="B52" s="16" t="s">
        <v>143</v>
      </c>
      <c r="C52" s="16" t="s">
        <v>50</v>
      </c>
      <c r="D52" s="16" t="s">
        <v>38</v>
      </c>
      <c r="E52" s="4" t="s">
        <v>82</v>
      </c>
      <c r="F52" s="4" t="s">
        <v>82</v>
      </c>
      <c r="G52" s="4" t="s">
        <v>85</v>
      </c>
      <c r="H52" s="4">
        <v>1</v>
      </c>
      <c r="I52" s="4"/>
      <c r="J52" s="4"/>
      <c r="K52" s="4"/>
      <c r="L52" s="4">
        <f t="shared" si="4"/>
        <v>1</v>
      </c>
      <c r="M52" s="4"/>
    </row>
    <row r="53" spans="1:13" s="13" customFormat="1" x14ac:dyDescent="0.2">
      <c r="A53" s="15"/>
      <c r="B53" s="15" t="s">
        <v>83</v>
      </c>
      <c r="C53" s="15" t="s">
        <v>103</v>
      </c>
      <c r="D53" s="15" t="s">
        <v>45</v>
      </c>
      <c r="E53" s="4" t="s">
        <v>82</v>
      </c>
      <c r="F53" s="4" t="s">
        <v>82</v>
      </c>
      <c r="G53" s="4" t="s">
        <v>144</v>
      </c>
      <c r="H53" s="4"/>
      <c r="I53" s="4">
        <v>1</v>
      </c>
      <c r="J53" s="4"/>
      <c r="K53" s="4"/>
      <c r="L53" s="4">
        <f t="shared" si="4"/>
        <v>1</v>
      </c>
      <c r="M53" s="4"/>
    </row>
    <row r="54" spans="1:13" s="13" customFormat="1" x14ac:dyDescent="0.2">
      <c r="A54" s="15"/>
      <c r="B54" s="15" t="s">
        <v>83</v>
      </c>
      <c r="C54" s="15" t="s">
        <v>103</v>
      </c>
      <c r="D54" s="15" t="s">
        <v>37</v>
      </c>
      <c r="E54" s="4" t="s">
        <v>82</v>
      </c>
      <c r="F54" s="4" t="s">
        <v>82</v>
      </c>
      <c r="G54" s="4" t="s">
        <v>144</v>
      </c>
      <c r="H54" s="4"/>
      <c r="I54" s="4">
        <v>1</v>
      </c>
      <c r="J54" s="4"/>
      <c r="K54" s="4"/>
      <c r="L54" s="4">
        <f t="shared" si="4"/>
        <v>1</v>
      </c>
      <c r="M54" s="4"/>
    </row>
    <row r="55" spans="1:13" s="13" customFormat="1" x14ac:dyDescent="0.2">
      <c r="A55" s="15"/>
      <c r="B55" s="15" t="s">
        <v>46</v>
      </c>
      <c r="C55" s="15" t="s">
        <v>103</v>
      </c>
      <c r="D55" s="15" t="s">
        <v>37</v>
      </c>
      <c r="E55" s="4" t="s">
        <v>61</v>
      </c>
      <c r="F55" s="4" t="s">
        <v>62</v>
      </c>
      <c r="G55" s="4" t="s">
        <v>76</v>
      </c>
      <c r="H55" s="4"/>
      <c r="I55" s="4">
        <v>1</v>
      </c>
      <c r="J55" s="4"/>
      <c r="K55" s="4"/>
      <c r="L55" s="4">
        <f t="shared" si="4"/>
        <v>1</v>
      </c>
      <c r="M55" s="4"/>
    </row>
    <row r="56" spans="1:13" s="13" customFormat="1" x14ac:dyDescent="0.2">
      <c r="A56" s="15"/>
      <c r="B56" s="15" t="s">
        <v>44</v>
      </c>
      <c r="C56" s="15" t="s">
        <v>103</v>
      </c>
      <c r="D56" s="15" t="s">
        <v>51</v>
      </c>
      <c r="E56" s="3" t="s">
        <v>60</v>
      </c>
      <c r="F56" s="3" t="s">
        <v>60</v>
      </c>
      <c r="G56" s="3" t="s">
        <v>60</v>
      </c>
      <c r="H56" s="4"/>
      <c r="I56" s="4"/>
      <c r="J56" s="4"/>
      <c r="K56" s="4">
        <v>1</v>
      </c>
      <c r="L56" s="4">
        <f t="shared" si="4"/>
        <v>1</v>
      </c>
      <c r="M56" s="4"/>
    </row>
    <row r="57" spans="1:13" s="13" customFormat="1" x14ac:dyDescent="0.2">
      <c r="A57" s="15"/>
      <c r="B57" s="15" t="s">
        <v>44</v>
      </c>
      <c r="C57" s="15" t="s">
        <v>103</v>
      </c>
      <c r="D57" s="15" t="s">
        <v>87</v>
      </c>
      <c r="E57" s="3" t="s">
        <v>60</v>
      </c>
      <c r="F57" s="3" t="s">
        <v>60</v>
      </c>
      <c r="G57" s="3" t="s">
        <v>60</v>
      </c>
      <c r="H57" s="4"/>
      <c r="I57" s="4"/>
      <c r="J57" s="4"/>
      <c r="K57" s="4">
        <v>1</v>
      </c>
      <c r="L57" s="4">
        <f t="shared" si="4"/>
        <v>1</v>
      </c>
      <c r="M57" s="4"/>
    </row>
    <row r="58" spans="1:13" s="13" customFormat="1" x14ac:dyDescent="0.2">
      <c r="A58" s="15"/>
      <c r="B58" s="15" t="s">
        <v>103</v>
      </c>
      <c r="C58" s="15" t="s">
        <v>103</v>
      </c>
      <c r="D58" s="15" t="s">
        <v>103</v>
      </c>
      <c r="E58" s="4" t="s">
        <v>103</v>
      </c>
      <c r="F58" s="4" t="s">
        <v>103</v>
      </c>
      <c r="G58" s="4" t="s">
        <v>103</v>
      </c>
      <c r="H58" s="4"/>
      <c r="I58" s="4"/>
      <c r="J58" s="4"/>
      <c r="K58" s="4"/>
      <c r="L58" s="4"/>
      <c r="M58" s="4"/>
    </row>
    <row r="59" spans="1:13" s="13" customFormat="1" x14ac:dyDescent="0.2">
      <c r="A59" s="15">
        <v>4</v>
      </c>
      <c r="B59" s="16" t="s">
        <v>145</v>
      </c>
      <c r="C59" s="16" t="s">
        <v>47</v>
      </c>
      <c r="D59" s="16" t="s">
        <v>33</v>
      </c>
      <c r="E59" s="4" t="s">
        <v>82</v>
      </c>
      <c r="F59" s="4" t="s">
        <v>82</v>
      </c>
      <c r="G59" s="4" t="s">
        <v>146</v>
      </c>
      <c r="H59" s="4">
        <v>1</v>
      </c>
      <c r="I59" s="4"/>
      <c r="J59" s="4"/>
      <c r="K59" s="4"/>
      <c r="L59" s="4">
        <f t="shared" ref="L59:L68" si="5">SUM(H59:K59)</f>
        <v>1</v>
      </c>
      <c r="M59" s="4"/>
    </row>
    <row r="60" spans="1:13" s="13" customFormat="1" x14ac:dyDescent="0.2">
      <c r="A60" s="15" t="s">
        <v>94</v>
      </c>
      <c r="B60" s="16" t="s">
        <v>147</v>
      </c>
      <c r="C60" s="16" t="s">
        <v>48</v>
      </c>
      <c r="D60" s="16" t="s">
        <v>39</v>
      </c>
      <c r="E60" s="4" t="s">
        <v>82</v>
      </c>
      <c r="F60" s="4" t="s">
        <v>82</v>
      </c>
      <c r="G60" s="4" t="s">
        <v>146</v>
      </c>
      <c r="H60" s="4">
        <v>1</v>
      </c>
      <c r="I60" s="4"/>
      <c r="J60" s="4"/>
      <c r="K60" s="4"/>
      <c r="L60" s="4">
        <f t="shared" si="5"/>
        <v>1</v>
      </c>
      <c r="M60" s="4"/>
    </row>
    <row r="61" spans="1:13" s="13" customFormat="1" x14ac:dyDescent="0.2">
      <c r="A61" s="15" t="s">
        <v>121</v>
      </c>
      <c r="B61" s="16" t="s">
        <v>148</v>
      </c>
      <c r="C61" s="16" t="s">
        <v>50</v>
      </c>
      <c r="D61" s="16" t="s">
        <v>38</v>
      </c>
      <c r="E61" s="4" t="s">
        <v>82</v>
      </c>
      <c r="F61" s="4" t="s">
        <v>82</v>
      </c>
      <c r="G61" s="4" t="s">
        <v>146</v>
      </c>
      <c r="H61" s="4">
        <v>1</v>
      </c>
      <c r="I61" s="4"/>
      <c r="J61" s="4"/>
      <c r="K61" s="4"/>
      <c r="L61" s="4">
        <f t="shared" si="5"/>
        <v>1</v>
      </c>
      <c r="M61" s="4"/>
    </row>
    <row r="62" spans="1:13" s="13" customFormat="1" x14ac:dyDescent="0.2">
      <c r="A62" s="15" t="s">
        <v>100</v>
      </c>
      <c r="B62" s="16" t="s">
        <v>149</v>
      </c>
      <c r="C62" s="16" t="s">
        <v>48</v>
      </c>
      <c r="D62" s="16" t="s">
        <v>39</v>
      </c>
      <c r="E62" s="4" t="s">
        <v>82</v>
      </c>
      <c r="F62" s="4" t="s">
        <v>82</v>
      </c>
      <c r="G62" s="4" t="s">
        <v>146</v>
      </c>
      <c r="H62" s="4">
        <v>1</v>
      </c>
      <c r="I62" s="4"/>
      <c r="J62" s="4"/>
      <c r="K62" s="4"/>
      <c r="L62" s="4">
        <f t="shared" si="5"/>
        <v>1</v>
      </c>
      <c r="M62" s="4"/>
    </row>
    <row r="63" spans="1:13" s="13" customFormat="1" x14ac:dyDescent="0.2">
      <c r="A63" s="15" t="s">
        <v>150</v>
      </c>
      <c r="B63" s="16" t="s">
        <v>151</v>
      </c>
      <c r="C63" s="16" t="s">
        <v>50</v>
      </c>
      <c r="D63" s="16" t="s">
        <v>38</v>
      </c>
      <c r="E63" s="4" t="s">
        <v>82</v>
      </c>
      <c r="F63" s="4" t="s">
        <v>82</v>
      </c>
      <c r="G63" s="4" t="s">
        <v>146</v>
      </c>
      <c r="H63" s="4">
        <v>1</v>
      </c>
      <c r="I63" s="4"/>
      <c r="J63" s="4"/>
      <c r="K63" s="4"/>
      <c r="L63" s="4">
        <f t="shared" si="5"/>
        <v>1</v>
      </c>
      <c r="M63" s="4"/>
    </row>
    <row r="64" spans="1:13" s="13" customFormat="1" x14ac:dyDescent="0.2">
      <c r="A64" s="15"/>
      <c r="B64" s="15" t="s">
        <v>83</v>
      </c>
      <c r="C64" s="15" t="s">
        <v>103</v>
      </c>
      <c r="D64" s="15" t="s">
        <v>45</v>
      </c>
      <c r="E64" s="4" t="s">
        <v>82</v>
      </c>
      <c r="F64" s="4" t="s">
        <v>82</v>
      </c>
      <c r="G64" s="4" t="s">
        <v>152</v>
      </c>
      <c r="H64" s="4"/>
      <c r="I64" s="4">
        <v>1</v>
      </c>
      <c r="J64" s="4"/>
      <c r="K64" s="4"/>
      <c r="L64" s="4">
        <f t="shared" si="5"/>
        <v>1</v>
      </c>
      <c r="M64" s="4"/>
    </row>
    <row r="65" spans="1:13" s="13" customFormat="1" x14ac:dyDescent="0.2">
      <c r="A65" s="15"/>
      <c r="B65" s="15" t="s">
        <v>83</v>
      </c>
      <c r="C65" s="15" t="s">
        <v>103</v>
      </c>
      <c r="D65" s="15" t="s">
        <v>37</v>
      </c>
      <c r="E65" s="4" t="s">
        <v>82</v>
      </c>
      <c r="F65" s="4" t="s">
        <v>82</v>
      </c>
      <c r="G65" s="4" t="s">
        <v>152</v>
      </c>
      <c r="H65" s="4"/>
      <c r="I65" s="4">
        <v>1</v>
      </c>
      <c r="J65" s="4"/>
      <c r="K65" s="4"/>
      <c r="L65" s="4">
        <f t="shared" si="5"/>
        <v>1</v>
      </c>
      <c r="M65" s="4"/>
    </row>
    <row r="66" spans="1:13" s="13" customFormat="1" x14ac:dyDescent="0.2">
      <c r="A66" s="15"/>
      <c r="B66" s="15" t="s">
        <v>46</v>
      </c>
      <c r="C66" s="15" t="s">
        <v>103</v>
      </c>
      <c r="D66" s="15" t="s">
        <v>37</v>
      </c>
      <c r="E66" s="4" t="s">
        <v>61</v>
      </c>
      <c r="F66" s="4" t="s">
        <v>62</v>
      </c>
      <c r="G66" s="4" t="s">
        <v>76</v>
      </c>
      <c r="H66" s="4"/>
      <c r="I66" s="4">
        <v>1</v>
      </c>
      <c r="J66" s="4"/>
      <c r="K66" s="4"/>
      <c r="L66" s="4">
        <f>SUM(H66:K66)</f>
        <v>1</v>
      </c>
      <c r="M66" s="4"/>
    </row>
    <row r="67" spans="1:13" s="13" customFormat="1" x14ac:dyDescent="0.2">
      <c r="A67" s="15"/>
      <c r="B67" s="15" t="s">
        <v>44</v>
      </c>
      <c r="C67" s="15" t="s">
        <v>103</v>
      </c>
      <c r="D67" s="15" t="s">
        <v>51</v>
      </c>
      <c r="E67" s="3" t="s">
        <v>60</v>
      </c>
      <c r="F67" s="3" t="s">
        <v>60</v>
      </c>
      <c r="G67" s="3" t="s">
        <v>60</v>
      </c>
      <c r="H67" s="4"/>
      <c r="I67" s="4"/>
      <c r="J67" s="4"/>
      <c r="K67" s="4">
        <v>1</v>
      </c>
      <c r="L67" s="4">
        <f t="shared" si="5"/>
        <v>1</v>
      </c>
      <c r="M67" s="4"/>
    </row>
    <row r="68" spans="1:13" s="13" customFormat="1" x14ac:dyDescent="0.2">
      <c r="A68" s="15"/>
      <c r="B68" s="15" t="s">
        <v>44</v>
      </c>
      <c r="C68" s="15" t="s">
        <v>103</v>
      </c>
      <c r="D68" s="15" t="s">
        <v>87</v>
      </c>
      <c r="E68" s="3" t="s">
        <v>60</v>
      </c>
      <c r="F68" s="3" t="s">
        <v>60</v>
      </c>
      <c r="G68" s="3" t="s">
        <v>60</v>
      </c>
      <c r="H68" s="4"/>
      <c r="I68" s="4"/>
      <c r="J68" s="4"/>
      <c r="K68" s="4">
        <v>1</v>
      </c>
      <c r="L68" s="4">
        <f t="shared" si="5"/>
        <v>1</v>
      </c>
      <c r="M68" s="4"/>
    </row>
    <row r="69" spans="1:13" s="13" customFormat="1" x14ac:dyDescent="0.2">
      <c r="A69" s="15"/>
      <c r="B69" s="15" t="s">
        <v>103</v>
      </c>
      <c r="C69" s="15" t="s">
        <v>103</v>
      </c>
      <c r="D69" s="15" t="s">
        <v>103</v>
      </c>
      <c r="E69" s="4" t="s">
        <v>103</v>
      </c>
      <c r="F69" s="4" t="s">
        <v>103</v>
      </c>
      <c r="G69" s="4" t="s">
        <v>103</v>
      </c>
      <c r="H69" s="4"/>
      <c r="I69" s="4"/>
      <c r="J69" s="4"/>
      <c r="K69" s="4"/>
      <c r="L69" s="4"/>
      <c r="M69" s="4"/>
    </row>
    <row r="70" spans="1:13" s="13" customFormat="1" x14ac:dyDescent="0.2">
      <c r="A70" s="15">
        <v>5</v>
      </c>
      <c r="B70" s="16" t="s">
        <v>153</v>
      </c>
      <c r="C70" s="16" t="s">
        <v>47</v>
      </c>
      <c r="D70" s="16" t="s">
        <v>33</v>
      </c>
      <c r="E70" s="4" t="s">
        <v>82</v>
      </c>
      <c r="F70" s="4" t="s">
        <v>82</v>
      </c>
      <c r="G70" s="4" t="s">
        <v>118</v>
      </c>
      <c r="H70" s="4">
        <v>1</v>
      </c>
      <c r="I70" s="4"/>
      <c r="J70" s="4"/>
      <c r="K70" s="4"/>
      <c r="L70" s="4">
        <f t="shared" ref="L70:L81" si="6">SUM(H70:K70)</f>
        <v>1</v>
      </c>
      <c r="M70" s="4"/>
    </row>
    <row r="71" spans="1:13" s="13" customFormat="1" x14ac:dyDescent="0.2">
      <c r="A71" s="15" t="s">
        <v>18</v>
      </c>
      <c r="B71" s="16" t="s">
        <v>154</v>
      </c>
      <c r="C71" s="16" t="s">
        <v>48</v>
      </c>
      <c r="D71" s="16" t="s">
        <v>39</v>
      </c>
      <c r="E71" s="4" t="s">
        <v>82</v>
      </c>
      <c r="F71" s="4" t="s">
        <v>82</v>
      </c>
      <c r="G71" s="4" t="s">
        <v>118</v>
      </c>
      <c r="H71" s="4">
        <v>1</v>
      </c>
      <c r="I71" s="4"/>
      <c r="J71" s="4"/>
      <c r="K71" s="4"/>
      <c r="L71" s="4">
        <f t="shared" si="6"/>
        <v>1</v>
      </c>
      <c r="M71" s="4"/>
    </row>
    <row r="72" spans="1:13" s="13" customFormat="1" x14ac:dyDescent="0.2">
      <c r="A72" s="15" t="s">
        <v>107</v>
      </c>
      <c r="B72" s="16" t="s">
        <v>155</v>
      </c>
      <c r="C72" s="16" t="s">
        <v>50</v>
      </c>
      <c r="D72" s="16" t="s">
        <v>38</v>
      </c>
      <c r="E72" s="4" t="s">
        <v>82</v>
      </c>
      <c r="F72" s="4" t="s">
        <v>82</v>
      </c>
      <c r="G72" s="4" t="s">
        <v>118</v>
      </c>
      <c r="H72" s="4">
        <v>1</v>
      </c>
      <c r="I72" s="4"/>
      <c r="J72" s="4"/>
      <c r="K72" s="4"/>
      <c r="L72" s="4">
        <f t="shared" si="6"/>
        <v>1</v>
      </c>
      <c r="M72" s="4"/>
    </row>
    <row r="73" spans="1:13" s="13" customFormat="1" x14ac:dyDescent="0.2">
      <c r="A73" s="15" t="s">
        <v>109</v>
      </c>
      <c r="B73" s="16" t="s">
        <v>156</v>
      </c>
      <c r="C73" s="16" t="s">
        <v>50</v>
      </c>
      <c r="D73" s="16" t="s">
        <v>38</v>
      </c>
      <c r="E73" s="4" t="s">
        <v>82</v>
      </c>
      <c r="F73" s="4" t="s">
        <v>82</v>
      </c>
      <c r="G73" s="4" t="s">
        <v>118</v>
      </c>
      <c r="H73" s="4">
        <v>1</v>
      </c>
      <c r="I73" s="4"/>
      <c r="J73" s="4"/>
      <c r="K73" s="4"/>
      <c r="L73" s="4">
        <f t="shared" si="6"/>
        <v>1</v>
      </c>
      <c r="M73" s="4"/>
    </row>
    <row r="74" spans="1:13" s="13" customFormat="1" x14ac:dyDescent="0.2">
      <c r="A74" s="15" t="s">
        <v>97</v>
      </c>
      <c r="B74" s="16" t="s">
        <v>157</v>
      </c>
      <c r="C74" s="16" t="s">
        <v>48</v>
      </c>
      <c r="D74" s="16" t="s">
        <v>39</v>
      </c>
      <c r="E74" s="4" t="s">
        <v>82</v>
      </c>
      <c r="F74" s="4" t="s">
        <v>82</v>
      </c>
      <c r="G74" s="4" t="s">
        <v>118</v>
      </c>
      <c r="H74" s="4">
        <v>1</v>
      </c>
      <c r="I74" s="4"/>
      <c r="J74" s="4"/>
      <c r="K74" s="4"/>
      <c r="L74" s="4">
        <f t="shared" si="6"/>
        <v>1</v>
      </c>
      <c r="M74" s="4"/>
    </row>
    <row r="75" spans="1:13" s="13" customFormat="1" x14ac:dyDescent="0.2">
      <c r="A75" s="15" t="s">
        <v>114</v>
      </c>
      <c r="B75" s="16" t="s">
        <v>158</v>
      </c>
      <c r="C75" s="16" t="s">
        <v>50</v>
      </c>
      <c r="D75" s="16" t="s">
        <v>38</v>
      </c>
      <c r="E75" s="4" t="s">
        <v>82</v>
      </c>
      <c r="F75" s="4" t="s">
        <v>82</v>
      </c>
      <c r="G75" s="4" t="s">
        <v>118</v>
      </c>
      <c r="H75" s="4">
        <v>1</v>
      </c>
      <c r="I75" s="4"/>
      <c r="J75" s="4"/>
      <c r="K75" s="4"/>
      <c r="L75" s="4">
        <f t="shared" si="6"/>
        <v>1</v>
      </c>
      <c r="M75" s="4"/>
    </row>
    <row r="76" spans="1:13" s="13" customFormat="1" x14ac:dyDescent="0.2">
      <c r="A76" s="15" t="s">
        <v>120</v>
      </c>
      <c r="B76" s="16" t="s">
        <v>159</v>
      </c>
      <c r="C76" s="16" t="s">
        <v>50</v>
      </c>
      <c r="D76" s="16" t="s">
        <v>38</v>
      </c>
      <c r="E76" s="4" t="s">
        <v>82</v>
      </c>
      <c r="F76" s="4" t="s">
        <v>82</v>
      </c>
      <c r="G76" s="4" t="s">
        <v>118</v>
      </c>
      <c r="H76" s="4">
        <v>1</v>
      </c>
      <c r="I76" s="4"/>
      <c r="J76" s="4"/>
      <c r="K76" s="4"/>
      <c r="L76" s="4">
        <f t="shared" si="6"/>
        <v>1</v>
      </c>
      <c r="M76" s="4"/>
    </row>
    <row r="77" spans="1:13" s="13" customFormat="1" x14ac:dyDescent="0.2">
      <c r="A77" s="15"/>
      <c r="B77" s="15" t="s">
        <v>83</v>
      </c>
      <c r="C77" s="15" t="s">
        <v>103</v>
      </c>
      <c r="D77" s="15" t="s">
        <v>45</v>
      </c>
      <c r="E77" s="4" t="s">
        <v>82</v>
      </c>
      <c r="F77" s="4" t="s">
        <v>82</v>
      </c>
      <c r="G77" s="4" t="s">
        <v>160</v>
      </c>
      <c r="H77" s="4"/>
      <c r="I77" s="4">
        <v>3</v>
      </c>
      <c r="J77" s="4"/>
      <c r="K77" s="4"/>
      <c r="L77" s="4">
        <f t="shared" si="6"/>
        <v>3</v>
      </c>
      <c r="M77" s="4"/>
    </row>
    <row r="78" spans="1:13" s="13" customFormat="1" x14ac:dyDescent="0.2">
      <c r="A78" s="15"/>
      <c r="B78" s="15" t="s">
        <v>46</v>
      </c>
      <c r="C78" s="15" t="s">
        <v>103</v>
      </c>
      <c r="D78" s="15" t="s">
        <v>45</v>
      </c>
      <c r="E78" s="4" t="s">
        <v>61</v>
      </c>
      <c r="F78" s="4" t="s">
        <v>62</v>
      </c>
      <c r="G78" s="4" t="s">
        <v>76</v>
      </c>
      <c r="H78" s="4"/>
      <c r="I78" s="4">
        <v>1</v>
      </c>
      <c r="J78" s="4"/>
      <c r="K78" s="4"/>
      <c r="L78" s="4">
        <f t="shared" si="6"/>
        <v>1</v>
      </c>
      <c r="M78" s="4"/>
    </row>
    <row r="79" spans="1:13" s="13" customFormat="1" x14ac:dyDescent="0.2">
      <c r="A79" s="15"/>
      <c r="B79" s="15" t="s">
        <v>52</v>
      </c>
      <c r="C79" s="15" t="s">
        <v>103</v>
      </c>
      <c r="D79" s="15" t="s">
        <v>34</v>
      </c>
      <c r="E79" s="4" t="s">
        <v>61</v>
      </c>
      <c r="F79" s="4" t="s">
        <v>62</v>
      </c>
      <c r="G79" s="4" t="s">
        <v>76</v>
      </c>
      <c r="H79" s="4"/>
      <c r="I79" s="4"/>
      <c r="J79" s="4">
        <v>1</v>
      </c>
      <c r="K79" s="4"/>
      <c r="L79" s="4">
        <f t="shared" si="6"/>
        <v>1</v>
      </c>
      <c r="M79" s="4"/>
    </row>
    <row r="80" spans="1:13" s="13" customFormat="1" x14ac:dyDescent="0.2">
      <c r="A80" s="15"/>
      <c r="B80" s="15" t="s">
        <v>44</v>
      </c>
      <c r="C80" s="15" t="s">
        <v>103</v>
      </c>
      <c r="D80" s="15" t="s">
        <v>51</v>
      </c>
      <c r="E80" s="3" t="s">
        <v>60</v>
      </c>
      <c r="F80" s="3" t="s">
        <v>60</v>
      </c>
      <c r="G80" s="3" t="s">
        <v>60</v>
      </c>
      <c r="H80" s="4"/>
      <c r="I80" s="4"/>
      <c r="J80" s="4"/>
      <c r="K80" s="4">
        <v>1</v>
      </c>
      <c r="L80" s="4">
        <f t="shared" si="6"/>
        <v>1</v>
      </c>
      <c r="M80" s="4"/>
    </row>
    <row r="81" spans="1:13" s="13" customFormat="1" x14ac:dyDescent="0.2">
      <c r="A81" s="15"/>
      <c r="B81" s="15" t="s">
        <v>44</v>
      </c>
      <c r="C81" s="15" t="s">
        <v>103</v>
      </c>
      <c r="D81" s="15" t="s">
        <v>87</v>
      </c>
      <c r="E81" s="3" t="s">
        <v>60</v>
      </c>
      <c r="F81" s="3" t="s">
        <v>60</v>
      </c>
      <c r="G81" s="3" t="s">
        <v>60</v>
      </c>
      <c r="H81" s="4"/>
      <c r="I81" s="4"/>
      <c r="J81" s="4"/>
      <c r="K81" s="4">
        <v>1</v>
      </c>
      <c r="L81" s="4">
        <f t="shared" si="6"/>
        <v>1</v>
      </c>
      <c r="M81" s="4"/>
    </row>
    <row r="82" spans="1:13" s="13" customFormat="1" x14ac:dyDescent="0.2">
      <c r="A82" s="15"/>
      <c r="B82" s="15" t="s">
        <v>103</v>
      </c>
      <c r="C82" s="15" t="s">
        <v>103</v>
      </c>
      <c r="D82" s="15" t="s">
        <v>103</v>
      </c>
      <c r="E82" s="4" t="s">
        <v>103</v>
      </c>
      <c r="F82" s="4" t="s">
        <v>103</v>
      </c>
      <c r="G82" s="4" t="s">
        <v>103</v>
      </c>
      <c r="H82" s="4"/>
      <c r="I82" s="4"/>
      <c r="J82" s="4"/>
      <c r="K82" s="4"/>
      <c r="L82" s="4"/>
      <c r="M82" s="4"/>
    </row>
    <row r="83" spans="1:13" s="13" customFormat="1" x14ac:dyDescent="0.2">
      <c r="A83" s="15">
        <v>6</v>
      </c>
      <c r="B83" s="16" t="s">
        <v>210</v>
      </c>
      <c r="C83" s="16" t="s">
        <v>47</v>
      </c>
      <c r="D83" s="16" t="s">
        <v>33</v>
      </c>
      <c r="E83" s="4" t="s">
        <v>82</v>
      </c>
      <c r="F83" s="4" t="s">
        <v>82</v>
      </c>
      <c r="G83" s="4" t="s">
        <v>60</v>
      </c>
      <c r="H83" s="4">
        <v>1</v>
      </c>
      <c r="I83" s="4"/>
      <c r="J83" s="4"/>
      <c r="K83" s="4"/>
      <c r="L83" s="4">
        <f t="shared" ref="L83:L99" si="7">SUM(H83:K83)</f>
        <v>1</v>
      </c>
      <c r="M83" s="4"/>
    </row>
    <row r="84" spans="1:13" s="13" customFormat="1" x14ac:dyDescent="0.2">
      <c r="A84" s="15" t="s">
        <v>98</v>
      </c>
      <c r="B84" s="16" t="s">
        <v>211</v>
      </c>
      <c r="C84" s="16" t="s">
        <v>48</v>
      </c>
      <c r="D84" s="16" t="s">
        <v>39</v>
      </c>
      <c r="E84" s="4" t="s">
        <v>82</v>
      </c>
      <c r="F84" s="4" t="s">
        <v>82</v>
      </c>
      <c r="G84" s="4" t="s">
        <v>60</v>
      </c>
      <c r="H84" s="4">
        <v>1</v>
      </c>
      <c r="I84" s="4"/>
      <c r="J84" s="4"/>
      <c r="K84" s="4"/>
      <c r="L84" s="4">
        <f t="shared" si="7"/>
        <v>1</v>
      </c>
      <c r="M84" s="4"/>
    </row>
    <row r="85" spans="1:13" s="13" customFormat="1" x14ac:dyDescent="0.2">
      <c r="A85" s="15" t="s">
        <v>161</v>
      </c>
      <c r="B85" s="16" t="s">
        <v>212</v>
      </c>
      <c r="C85" s="16" t="s">
        <v>50</v>
      </c>
      <c r="D85" s="16" t="s">
        <v>38</v>
      </c>
      <c r="E85" s="4" t="s">
        <v>82</v>
      </c>
      <c r="F85" s="4" t="s">
        <v>82</v>
      </c>
      <c r="G85" s="4" t="s">
        <v>60</v>
      </c>
      <c r="H85" s="4">
        <v>1</v>
      </c>
      <c r="I85" s="4"/>
      <c r="J85" s="4"/>
      <c r="K85" s="4"/>
      <c r="L85" s="4">
        <f t="shared" si="7"/>
        <v>1</v>
      </c>
      <c r="M85" s="4"/>
    </row>
    <row r="86" spans="1:13" s="13" customFormat="1" x14ac:dyDescent="0.2">
      <c r="A86" s="15" t="s">
        <v>162</v>
      </c>
      <c r="B86" s="16" t="s">
        <v>213</v>
      </c>
      <c r="C86" s="16" t="s">
        <v>50</v>
      </c>
      <c r="D86" s="16" t="s">
        <v>38</v>
      </c>
      <c r="E86" s="4" t="s">
        <v>82</v>
      </c>
      <c r="F86" s="4" t="s">
        <v>82</v>
      </c>
      <c r="G86" s="4" t="s">
        <v>60</v>
      </c>
      <c r="H86" s="4">
        <v>1</v>
      </c>
      <c r="I86" s="4"/>
      <c r="J86" s="4"/>
      <c r="K86" s="4"/>
      <c r="L86" s="4">
        <f t="shared" si="7"/>
        <v>1</v>
      </c>
      <c r="M86" s="4"/>
    </row>
    <row r="87" spans="1:13" s="28" customFormat="1" ht="15" x14ac:dyDescent="0.2">
      <c r="A87" s="37" t="s">
        <v>13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s="28" customFormat="1" x14ac:dyDescent="0.2">
      <c r="C88" s="29"/>
      <c r="M88" s="30"/>
    </row>
    <row r="89" spans="1:13" s="28" customFormat="1" x14ac:dyDescent="0.2">
      <c r="C89" s="29"/>
      <c r="M89" s="30"/>
    </row>
    <row r="90" spans="1:13" s="2" customFormat="1" ht="15" customHeight="1" x14ac:dyDescent="0.2">
      <c r="A90" s="9" t="s">
        <v>12</v>
      </c>
      <c r="B90" s="9" t="s">
        <v>11</v>
      </c>
      <c r="C90" s="9" t="s">
        <v>13</v>
      </c>
      <c r="D90" s="9" t="s">
        <v>14</v>
      </c>
      <c r="E90" s="9" t="s">
        <v>15</v>
      </c>
      <c r="F90" s="9" t="s">
        <v>16</v>
      </c>
      <c r="G90" s="9" t="s">
        <v>17</v>
      </c>
      <c r="H90" s="9" t="s">
        <v>21</v>
      </c>
      <c r="I90" s="9" t="s">
        <v>22</v>
      </c>
      <c r="J90" s="9" t="s">
        <v>27</v>
      </c>
      <c r="K90" s="9" t="s">
        <v>220</v>
      </c>
      <c r="L90" s="9" t="s">
        <v>25</v>
      </c>
      <c r="M90" s="9" t="s">
        <v>72</v>
      </c>
    </row>
    <row r="91" spans="1:13" s="13" customFormat="1" x14ac:dyDescent="0.2">
      <c r="A91" s="15"/>
      <c r="B91" s="15" t="s">
        <v>103</v>
      </c>
      <c r="C91" s="15" t="s">
        <v>103</v>
      </c>
      <c r="D91" s="15" t="s">
        <v>103</v>
      </c>
      <c r="E91" s="4" t="s">
        <v>103</v>
      </c>
      <c r="F91" s="4" t="s">
        <v>103</v>
      </c>
      <c r="G91" s="4" t="s">
        <v>103</v>
      </c>
      <c r="H91" s="4"/>
      <c r="I91" s="4"/>
      <c r="J91" s="4"/>
      <c r="K91" s="4"/>
      <c r="L91" s="4"/>
      <c r="M91" s="4"/>
    </row>
    <row r="92" spans="1:13" s="13" customFormat="1" x14ac:dyDescent="0.2">
      <c r="A92" s="15" t="s">
        <v>29</v>
      </c>
      <c r="B92" s="16" t="s">
        <v>214</v>
      </c>
      <c r="C92" s="16" t="s">
        <v>48</v>
      </c>
      <c r="D92" s="16" t="s">
        <v>39</v>
      </c>
      <c r="E92" s="4" t="s">
        <v>82</v>
      </c>
      <c r="F92" s="4" t="s">
        <v>82</v>
      </c>
      <c r="G92" s="4" t="s">
        <v>60</v>
      </c>
      <c r="H92" s="4">
        <v>1</v>
      </c>
      <c r="I92" s="4"/>
      <c r="J92" s="4"/>
      <c r="K92" s="4"/>
      <c r="L92" s="4">
        <f t="shared" si="7"/>
        <v>1</v>
      </c>
      <c r="M92" s="4"/>
    </row>
    <row r="93" spans="1:13" s="13" customFormat="1" x14ac:dyDescent="0.2">
      <c r="A93" s="15" t="s">
        <v>163</v>
      </c>
      <c r="B93" s="16" t="s">
        <v>215</v>
      </c>
      <c r="C93" s="16" t="s">
        <v>50</v>
      </c>
      <c r="D93" s="16" t="s">
        <v>38</v>
      </c>
      <c r="E93" s="4" t="s">
        <v>82</v>
      </c>
      <c r="F93" s="4" t="s">
        <v>82</v>
      </c>
      <c r="G93" s="4" t="s">
        <v>60</v>
      </c>
      <c r="H93" s="4">
        <v>1</v>
      </c>
      <c r="I93" s="4"/>
      <c r="J93" s="4"/>
      <c r="K93" s="4"/>
      <c r="L93" s="4">
        <f t="shared" si="7"/>
        <v>1</v>
      </c>
      <c r="M93" s="4"/>
    </row>
    <row r="94" spans="1:13" s="13" customFormat="1" x14ac:dyDescent="0.2">
      <c r="A94" s="15" t="s">
        <v>164</v>
      </c>
      <c r="B94" s="16" t="s">
        <v>216</v>
      </c>
      <c r="C94" s="16" t="s">
        <v>50</v>
      </c>
      <c r="D94" s="16" t="s">
        <v>38</v>
      </c>
      <c r="E94" s="4" t="s">
        <v>82</v>
      </c>
      <c r="F94" s="4" t="s">
        <v>82</v>
      </c>
      <c r="G94" s="4" t="s">
        <v>60</v>
      </c>
      <c r="H94" s="4">
        <v>1</v>
      </c>
      <c r="I94" s="4"/>
      <c r="J94" s="4"/>
      <c r="K94" s="4"/>
      <c r="L94" s="4">
        <f t="shared" si="7"/>
        <v>1</v>
      </c>
      <c r="M94" s="4"/>
    </row>
    <row r="95" spans="1:13" s="13" customFormat="1" x14ac:dyDescent="0.2">
      <c r="A95" s="15"/>
      <c r="B95" s="15" t="s">
        <v>83</v>
      </c>
      <c r="C95" s="15" t="s">
        <v>103</v>
      </c>
      <c r="D95" s="15" t="s">
        <v>45</v>
      </c>
      <c r="E95" s="4" t="s">
        <v>82</v>
      </c>
      <c r="F95" s="4" t="s">
        <v>82</v>
      </c>
      <c r="G95" s="18" t="s">
        <v>60</v>
      </c>
      <c r="H95" s="4"/>
      <c r="I95" s="4">
        <v>1</v>
      </c>
      <c r="J95" s="4"/>
      <c r="K95" s="4"/>
      <c r="L95" s="4">
        <f t="shared" si="7"/>
        <v>1</v>
      </c>
      <c r="M95" s="4"/>
    </row>
    <row r="96" spans="1:13" s="13" customFormat="1" x14ac:dyDescent="0.2">
      <c r="A96" s="15"/>
      <c r="B96" s="15" t="s">
        <v>83</v>
      </c>
      <c r="C96" s="15" t="s">
        <v>103</v>
      </c>
      <c r="D96" s="15" t="s">
        <v>37</v>
      </c>
      <c r="E96" s="4" t="s">
        <v>82</v>
      </c>
      <c r="F96" s="4" t="s">
        <v>82</v>
      </c>
      <c r="G96" s="18" t="s">
        <v>60</v>
      </c>
      <c r="H96" s="4"/>
      <c r="I96" s="4">
        <v>1</v>
      </c>
      <c r="J96" s="4"/>
      <c r="K96" s="4"/>
      <c r="L96" s="4">
        <f>SUM(H96:K96)</f>
        <v>1</v>
      </c>
      <c r="M96" s="4"/>
    </row>
    <row r="97" spans="1:13" s="13" customFormat="1" x14ac:dyDescent="0.2">
      <c r="A97" s="15"/>
      <c r="B97" s="15" t="s">
        <v>46</v>
      </c>
      <c r="C97" s="15" t="s">
        <v>103</v>
      </c>
      <c r="D97" s="15" t="s">
        <v>45</v>
      </c>
      <c r="E97" s="4" t="s">
        <v>61</v>
      </c>
      <c r="F97" s="4" t="s">
        <v>62</v>
      </c>
      <c r="G97" s="4" t="s">
        <v>76</v>
      </c>
      <c r="H97" s="4"/>
      <c r="I97" s="4">
        <v>1</v>
      </c>
      <c r="J97" s="4"/>
      <c r="K97" s="4"/>
      <c r="L97" s="4">
        <f t="shared" si="7"/>
        <v>1</v>
      </c>
      <c r="M97" s="4"/>
    </row>
    <row r="98" spans="1:13" s="13" customFormat="1" x14ac:dyDescent="0.2">
      <c r="A98" s="15"/>
      <c r="B98" s="15" t="s">
        <v>44</v>
      </c>
      <c r="C98" s="15" t="s">
        <v>103</v>
      </c>
      <c r="D98" s="15" t="s">
        <v>51</v>
      </c>
      <c r="E98" s="3" t="s">
        <v>60</v>
      </c>
      <c r="F98" s="3" t="s">
        <v>60</v>
      </c>
      <c r="G98" s="3" t="s">
        <v>60</v>
      </c>
      <c r="H98" s="4"/>
      <c r="I98" s="4"/>
      <c r="J98" s="4"/>
      <c r="K98" s="4">
        <v>1</v>
      </c>
      <c r="L98" s="4">
        <f t="shared" si="7"/>
        <v>1</v>
      </c>
      <c r="M98" s="4"/>
    </row>
    <row r="99" spans="1:13" s="13" customFormat="1" x14ac:dyDescent="0.2">
      <c r="A99" s="15"/>
      <c r="B99" s="15" t="s">
        <v>44</v>
      </c>
      <c r="C99" s="15" t="s">
        <v>103</v>
      </c>
      <c r="D99" s="15" t="s">
        <v>87</v>
      </c>
      <c r="E99" s="3" t="s">
        <v>60</v>
      </c>
      <c r="F99" s="3" t="s">
        <v>60</v>
      </c>
      <c r="G99" s="3" t="s">
        <v>60</v>
      </c>
      <c r="H99" s="4"/>
      <c r="I99" s="4"/>
      <c r="J99" s="4"/>
      <c r="K99" s="4">
        <v>1</v>
      </c>
      <c r="L99" s="4">
        <f t="shared" si="7"/>
        <v>1</v>
      </c>
      <c r="M99" s="4"/>
    </row>
    <row r="100" spans="1:13" s="13" customFormat="1" x14ac:dyDescent="0.2">
      <c r="A100" s="15"/>
      <c r="B100" s="15" t="s">
        <v>103</v>
      </c>
      <c r="C100" s="15" t="s">
        <v>103</v>
      </c>
      <c r="D100" s="15" t="s">
        <v>103</v>
      </c>
      <c r="E100" s="4" t="s">
        <v>103</v>
      </c>
      <c r="F100" s="4" t="s">
        <v>103</v>
      </c>
      <c r="G100" s="4" t="s">
        <v>103</v>
      </c>
      <c r="H100" s="4"/>
      <c r="I100" s="4"/>
      <c r="J100" s="4"/>
      <c r="K100" s="4"/>
      <c r="L100" s="4"/>
      <c r="M100" s="4"/>
    </row>
    <row r="101" spans="1:13" s="13" customFormat="1" x14ac:dyDescent="0.2">
      <c r="A101" s="15">
        <v>7</v>
      </c>
      <c r="B101" s="16" t="s">
        <v>165</v>
      </c>
      <c r="C101" s="16" t="s">
        <v>47</v>
      </c>
      <c r="D101" s="16" t="s">
        <v>33</v>
      </c>
      <c r="E101" s="4" t="s">
        <v>82</v>
      </c>
      <c r="F101" s="4" t="s">
        <v>82</v>
      </c>
      <c r="G101" s="4" t="s">
        <v>60</v>
      </c>
      <c r="H101" s="4">
        <v>1</v>
      </c>
      <c r="I101" s="4"/>
      <c r="J101" s="4"/>
      <c r="K101" s="4"/>
      <c r="L101" s="4">
        <f t="shared" ref="L101:L110" si="8">SUM(H101:K101)</f>
        <v>1</v>
      </c>
      <c r="M101" s="4"/>
    </row>
    <row r="102" spans="1:13" s="13" customFormat="1" x14ac:dyDescent="0.2">
      <c r="A102" s="15" t="s">
        <v>19</v>
      </c>
      <c r="B102" s="16" t="s">
        <v>166</v>
      </c>
      <c r="C102" s="16" t="s">
        <v>48</v>
      </c>
      <c r="D102" s="16" t="s">
        <v>39</v>
      </c>
      <c r="E102" s="4" t="s">
        <v>82</v>
      </c>
      <c r="F102" s="4" t="s">
        <v>82</v>
      </c>
      <c r="G102" s="4" t="s">
        <v>60</v>
      </c>
      <c r="H102" s="4">
        <v>1</v>
      </c>
      <c r="I102" s="4"/>
      <c r="J102" s="4"/>
      <c r="K102" s="4"/>
      <c r="L102" s="4">
        <f t="shared" si="8"/>
        <v>1</v>
      </c>
      <c r="M102" s="4"/>
    </row>
    <row r="103" spans="1:13" s="13" customFormat="1" x14ac:dyDescent="0.2">
      <c r="A103" s="15" t="s">
        <v>117</v>
      </c>
      <c r="B103" s="16" t="s">
        <v>167</v>
      </c>
      <c r="C103" s="16" t="s">
        <v>50</v>
      </c>
      <c r="D103" s="16" t="s">
        <v>38</v>
      </c>
      <c r="E103" s="4" t="s">
        <v>82</v>
      </c>
      <c r="F103" s="4" t="s">
        <v>82</v>
      </c>
      <c r="G103" s="4" t="s">
        <v>60</v>
      </c>
      <c r="H103" s="4">
        <v>1</v>
      </c>
      <c r="I103" s="4"/>
      <c r="J103" s="4"/>
      <c r="K103" s="4"/>
      <c r="L103" s="4">
        <f t="shared" si="8"/>
        <v>1</v>
      </c>
      <c r="M103" s="4"/>
    </row>
    <row r="104" spans="1:13" s="13" customFormat="1" x14ac:dyDescent="0.2">
      <c r="A104" s="15" t="s">
        <v>20</v>
      </c>
      <c r="B104" s="16" t="s">
        <v>168</v>
      </c>
      <c r="C104" s="16" t="s">
        <v>48</v>
      </c>
      <c r="D104" s="16" t="s">
        <v>39</v>
      </c>
      <c r="E104" s="4" t="s">
        <v>82</v>
      </c>
      <c r="F104" s="4" t="s">
        <v>82</v>
      </c>
      <c r="G104" s="4" t="s">
        <v>60</v>
      </c>
      <c r="H104" s="4">
        <v>1</v>
      </c>
      <c r="I104" s="4"/>
      <c r="J104" s="4"/>
      <c r="K104" s="4"/>
      <c r="L104" s="4">
        <f t="shared" si="8"/>
        <v>1</v>
      </c>
      <c r="M104" s="4"/>
    </row>
    <row r="105" spans="1:13" s="13" customFormat="1" x14ac:dyDescent="0.2">
      <c r="A105" s="15" t="s">
        <v>43</v>
      </c>
      <c r="B105" s="16" t="s">
        <v>169</v>
      </c>
      <c r="C105" s="16" t="s">
        <v>50</v>
      </c>
      <c r="D105" s="16" t="s">
        <v>38</v>
      </c>
      <c r="E105" s="4" t="s">
        <v>82</v>
      </c>
      <c r="F105" s="4" t="s">
        <v>82</v>
      </c>
      <c r="G105" s="4" t="s">
        <v>60</v>
      </c>
      <c r="H105" s="4">
        <v>1</v>
      </c>
      <c r="I105" s="4"/>
      <c r="J105" s="4"/>
      <c r="K105" s="4"/>
      <c r="L105" s="4">
        <f t="shared" si="8"/>
        <v>1</v>
      </c>
      <c r="M105" s="4"/>
    </row>
    <row r="106" spans="1:13" s="13" customFormat="1" x14ac:dyDescent="0.2">
      <c r="A106" s="15"/>
      <c r="B106" s="15" t="s">
        <v>83</v>
      </c>
      <c r="C106" s="15" t="s">
        <v>103</v>
      </c>
      <c r="D106" s="15" t="s">
        <v>45</v>
      </c>
      <c r="E106" s="4" t="s">
        <v>82</v>
      </c>
      <c r="F106" s="4" t="s">
        <v>82</v>
      </c>
      <c r="G106" s="4" t="s">
        <v>60</v>
      </c>
      <c r="H106" s="4"/>
      <c r="I106" s="4">
        <v>1</v>
      </c>
      <c r="J106" s="4"/>
      <c r="K106" s="4"/>
      <c r="L106" s="4">
        <f t="shared" si="8"/>
        <v>1</v>
      </c>
      <c r="M106" s="4"/>
    </row>
    <row r="107" spans="1:13" s="13" customFormat="1" x14ac:dyDescent="0.2">
      <c r="A107" s="15"/>
      <c r="B107" s="15" t="s">
        <v>83</v>
      </c>
      <c r="C107" s="15" t="s">
        <v>103</v>
      </c>
      <c r="D107" s="15" t="s">
        <v>37</v>
      </c>
      <c r="E107" s="4" t="s">
        <v>82</v>
      </c>
      <c r="F107" s="4" t="s">
        <v>82</v>
      </c>
      <c r="G107" s="4" t="s">
        <v>119</v>
      </c>
      <c r="H107" s="4"/>
      <c r="I107" s="4">
        <v>1</v>
      </c>
      <c r="J107" s="4"/>
      <c r="K107" s="4"/>
      <c r="L107" s="4">
        <f>SUM(H107:K107)</f>
        <v>1</v>
      </c>
      <c r="M107" s="4"/>
    </row>
    <row r="108" spans="1:13" s="13" customFormat="1" x14ac:dyDescent="0.2">
      <c r="A108" s="15"/>
      <c r="B108" s="15" t="s">
        <v>46</v>
      </c>
      <c r="C108" s="15" t="s">
        <v>103</v>
      </c>
      <c r="D108" s="15" t="s">
        <v>45</v>
      </c>
      <c r="E108" s="4" t="s">
        <v>61</v>
      </c>
      <c r="F108" s="4" t="s">
        <v>62</v>
      </c>
      <c r="G108" s="4" t="s">
        <v>76</v>
      </c>
      <c r="H108" s="4"/>
      <c r="I108" s="4">
        <v>1</v>
      </c>
      <c r="J108" s="4"/>
      <c r="K108" s="4"/>
      <c r="L108" s="4">
        <f t="shared" si="8"/>
        <v>1</v>
      </c>
      <c r="M108" s="4"/>
    </row>
    <row r="109" spans="1:13" s="13" customFormat="1" x14ac:dyDescent="0.2">
      <c r="A109" s="15"/>
      <c r="B109" s="15" t="s">
        <v>44</v>
      </c>
      <c r="C109" s="15" t="s">
        <v>103</v>
      </c>
      <c r="D109" s="15" t="s">
        <v>51</v>
      </c>
      <c r="E109" s="3" t="s">
        <v>60</v>
      </c>
      <c r="F109" s="3" t="s">
        <v>60</v>
      </c>
      <c r="G109" s="3" t="s">
        <v>60</v>
      </c>
      <c r="H109" s="4"/>
      <c r="I109" s="4"/>
      <c r="J109" s="4"/>
      <c r="K109" s="4">
        <v>1</v>
      </c>
      <c r="L109" s="4">
        <f t="shared" si="8"/>
        <v>1</v>
      </c>
      <c r="M109" s="4"/>
    </row>
    <row r="110" spans="1:13" s="13" customFormat="1" x14ac:dyDescent="0.2">
      <c r="A110" s="15"/>
      <c r="B110" s="15" t="s">
        <v>44</v>
      </c>
      <c r="C110" s="15" t="s">
        <v>103</v>
      </c>
      <c r="D110" s="15" t="s">
        <v>87</v>
      </c>
      <c r="E110" s="3" t="s">
        <v>60</v>
      </c>
      <c r="F110" s="3" t="s">
        <v>60</v>
      </c>
      <c r="G110" s="3" t="s">
        <v>60</v>
      </c>
      <c r="H110" s="4"/>
      <c r="I110" s="4"/>
      <c r="J110" s="4"/>
      <c r="K110" s="4">
        <v>1</v>
      </c>
      <c r="L110" s="4">
        <f t="shared" si="8"/>
        <v>1</v>
      </c>
      <c r="M110" s="4"/>
    </row>
    <row r="111" spans="1:13" s="13" customFormat="1" x14ac:dyDescent="0.2">
      <c r="A111" s="15"/>
      <c r="B111" s="15" t="s">
        <v>103</v>
      </c>
      <c r="C111" s="15" t="s">
        <v>103</v>
      </c>
      <c r="D111" s="15" t="s">
        <v>103</v>
      </c>
      <c r="E111" s="4" t="s">
        <v>103</v>
      </c>
      <c r="F111" s="4" t="s">
        <v>103</v>
      </c>
      <c r="G111" s="4" t="s">
        <v>103</v>
      </c>
      <c r="H111" s="4"/>
      <c r="I111" s="4"/>
      <c r="J111" s="4"/>
      <c r="K111" s="4"/>
      <c r="L111" s="4"/>
      <c r="M111" s="4"/>
    </row>
    <row r="112" spans="1:13" s="13" customFormat="1" x14ac:dyDescent="0.2">
      <c r="A112" s="15">
        <v>8</v>
      </c>
      <c r="B112" s="16" t="s">
        <v>170</v>
      </c>
      <c r="C112" s="16" t="s">
        <v>47</v>
      </c>
      <c r="D112" s="15" t="s">
        <v>33</v>
      </c>
      <c r="E112" s="4" t="s">
        <v>82</v>
      </c>
      <c r="F112" s="4" t="s">
        <v>82</v>
      </c>
      <c r="G112" s="4" t="s">
        <v>171</v>
      </c>
      <c r="H112" s="4">
        <v>1</v>
      </c>
      <c r="I112" s="4"/>
      <c r="J112" s="4"/>
      <c r="K112" s="4"/>
      <c r="L112" s="4">
        <f t="shared" ref="L112:L121" si="9">SUM(H112:K112)</f>
        <v>1</v>
      </c>
      <c r="M112" s="4"/>
    </row>
    <row r="113" spans="1:13" s="13" customFormat="1" x14ac:dyDescent="0.2">
      <c r="A113" s="15" t="s">
        <v>30</v>
      </c>
      <c r="B113" s="16" t="s">
        <v>172</v>
      </c>
      <c r="C113" s="16" t="s">
        <v>48</v>
      </c>
      <c r="D113" s="15" t="s">
        <v>39</v>
      </c>
      <c r="E113" s="4" t="s">
        <v>82</v>
      </c>
      <c r="F113" s="4" t="s">
        <v>82</v>
      </c>
      <c r="G113" s="4" t="s">
        <v>171</v>
      </c>
      <c r="H113" s="4">
        <v>1</v>
      </c>
      <c r="I113" s="4"/>
      <c r="J113" s="4"/>
      <c r="K113" s="4"/>
      <c r="L113" s="4">
        <f t="shared" si="9"/>
        <v>1</v>
      </c>
      <c r="M113" s="4"/>
    </row>
    <row r="114" spans="1:13" s="13" customFormat="1" x14ac:dyDescent="0.2">
      <c r="A114" s="15" t="s">
        <v>126</v>
      </c>
      <c r="B114" s="16" t="s">
        <v>173</v>
      </c>
      <c r="C114" s="16" t="s">
        <v>50</v>
      </c>
      <c r="D114" s="16" t="s">
        <v>38</v>
      </c>
      <c r="E114" s="4" t="s">
        <v>82</v>
      </c>
      <c r="F114" s="4" t="s">
        <v>82</v>
      </c>
      <c r="G114" s="4" t="s">
        <v>171</v>
      </c>
      <c r="H114" s="4">
        <v>1</v>
      </c>
      <c r="I114" s="4"/>
      <c r="J114" s="4"/>
      <c r="K114" s="4"/>
      <c r="L114" s="4">
        <f t="shared" si="9"/>
        <v>1</v>
      </c>
      <c r="M114" s="4"/>
    </row>
    <row r="115" spans="1:13" s="13" customFormat="1" x14ac:dyDescent="0.2">
      <c r="A115" s="15" t="s">
        <v>31</v>
      </c>
      <c r="B115" s="16" t="s">
        <v>174</v>
      </c>
      <c r="C115" s="16" t="s">
        <v>48</v>
      </c>
      <c r="D115" s="16" t="s">
        <v>39</v>
      </c>
      <c r="E115" s="4" t="s">
        <v>82</v>
      </c>
      <c r="F115" s="4" t="s">
        <v>82</v>
      </c>
      <c r="G115" s="4" t="s">
        <v>171</v>
      </c>
      <c r="H115" s="4">
        <v>1</v>
      </c>
      <c r="I115" s="4"/>
      <c r="J115" s="4"/>
      <c r="K115" s="4"/>
      <c r="L115" s="4">
        <f t="shared" si="9"/>
        <v>1</v>
      </c>
      <c r="M115" s="4"/>
    </row>
    <row r="116" spans="1:13" s="13" customFormat="1" x14ac:dyDescent="0.2">
      <c r="A116" s="15" t="s">
        <v>175</v>
      </c>
      <c r="B116" s="16" t="s">
        <v>176</v>
      </c>
      <c r="C116" s="16" t="s">
        <v>50</v>
      </c>
      <c r="D116" s="16" t="s">
        <v>38</v>
      </c>
      <c r="E116" s="4" t="s">
        <v>82</v>
      </c>
      <c r="F116" s="4" t="s">
        <v>82</v>
      </c>
      <c r="G116" s="4" t="s">
        <v>171</v>
      </c>
      <c r="H116" s="4">
        <v>1</v>
      </c>
      <c r="I116" s="4"/>
      <c r="J116" s="4"/>
      <c r="K116" s="4"/>
      <c r="L116" s="4">
        <f t="shared" si="9"/>
        <v>1</v>
      </c>
      <c r="M116" s="4"/>
    </row>
    <row r="117" spans="1:13" s="13" customFormat="1" x14ac:dyDescent="0.2">
      <c r="A117" s="15"/>
      <c r="B117" s="15" t="s">
        <v>83</v>
      </c>
      <c r="C117" s="15" t="s">
        <v>103</v>
      </c>
      <c r="D117" s="15" t="s">
        <v>45</v>
      </c>
      <c r="E117" s="4" t="s">
        <v>82</v>
      </c>
      <c r="F117" s="4" t="s">
        <v>82</v>
      </c>
      <c r="G117" s="4" t="s">
        <v>177</v>
      </c>
      <c r="H117" s="4"/>
      <c r="I117" s="4">
        <v>1</v>
      </c>
      <c r="J117" s="4"/>
      <c r="K117" s="4"/>
      <c r="L117" s="4">
        <f t="shared" si="9"/>
        <v>1</v>
      </c>
      <c r="M117" s="4"/>
    </row>
    <row r="118" spans="1:13" s="13" customFormat="1" x14ac:dyDescent="0.2">
      <c r="A118" s="15"/>
      <c r="B118" s="15" t="s">
        <v>83</v>
      </c>
      <c r="C118" s="15" t="s">
        <v>103</v>
      </c>
      <c r="D118" s="15" t="s">
        <v>37</v>
      </c>
      <c r="E118" s="4" t="s">
        <v>82</v>
      </c>
      <c r="F118" s="4" t="s">
        <v>82</v>
      </c>
      <c r="G118" s="4" t="s">
        <v>177</v>
      </c>
      <c r="H118" s="4"/>
      <c r="I118" s="4">
        <v>1</v>
      </c>
      <c r="J118" s="4"/>
      <c r="K118" s="4"/>
      <c r="L118" s="4">
        <f>SUM(H118:K118)</f>
        <v>1</v>
      </c>
      <c r="M118" s="4"/>
    </row>
    <row r="119" spans="1:13" s="13" customFormat="1" x14ac:dyDescent="0.2">
      <c r="A119" s="15"/>
      <c r="B119" s="15" t="s">
        <v>46</v>
      </c>
      <c r="C119" s="15" t="s">
        <v>103</v>
      </c>
      <c r="D119" s="15" t="s">
        <v>45</v>
      </c>
      <c r="E119" s="4" t="s">
        <v>61</v>
      </c>
      <c r="F119" s="4" t="s">
        <v>62</v>
      </c>
      <c r="G119" s="4" t="s">
        <v>76</v>
      </c>
      <c r="H119" s="4"/>
      <c r="I119" s="4">
        <v>1</v>
      </c>
      <c r="J119" s="4"/>
      <c r="K119" s="4"/>
      <c r="L119" s="4">
        <f t="shared" si="9"/>
        <v>1</v>
      </c>
      <c r="M119" s="4"/>
    </row>
    <row r="120" spans="1:13" s="13" customFormat="1" x14ac:dyDescent="0.2">
      <c r="A120" s="15"/>
      <c r="B120" s="15" t="s">
        <v>44</v>
      </c>
      <c r="C120" s="15" t="s">
        <v>103</v>
      </c>
      <c r="D120" s="15" t="s">
        <v>51</v>
      </c>
      <c r="E120" s="3" t="s">
        <v>60</v>
      </c>
      <c r="F120" s="3" t="s">
        <v>60</v>
      </c>
      <c r="G120" s="3" t="s">
        <v>60</v>
      </c>
      <c r="H120" s="4"/>
      <c r="I120" s="4"/>
      <c r="J120" s="4"/>
      <c r="K120" s="4">
        <v>1</v>
      </c>
      <c r="L120" s="4">
        <f t="shared" si="9"/>
        <v>1</v>
      </c>
      <c r="M120" s="4"/>
    </row>
    <row r="121" spans="1:13" s="13" customFormat="1" x14ac:dyDescent="0.2">
      <c r="A121" s="15"/>
      <c r="B121" s="15" t="s">
        <v>44</v>
      </c>
      <c r="C121" s="15" t="s">
        <v>103</v>
      </c>
      <c r="D121" s="15" t="s">
        <v>87</v>
      </c>
      <c r="E121" s="3" t="s">
        <v>60</v>
      </c>
      <c r="F121" s="3" t="s">
        <v>60</v>
      </c>
      <c r="G121" s="3" t="s">
        <v>60</v>
      </c>
      <c r="H121" s="4"/>
      <c r="I121" s="4"/>
      <c r="J121" s="4"/>
      <c r="K121" s="4">
        <v>1</v>
      </c>
      <c r="L121" s="4">
        <f t="shared" si="9"/>
        <v>1</v>
      </c>
      <c r="M121" s="4"/>
    </row>
    <row r="122" spans="1:13" s="13" customFormat="1" x14ac:dyDescent="0.2">
      <c r="A122" s="15"/>
      <c r="B122" s="15" t="s">
        <v>103</v>
      </c>
      <c r="C122" s="15" t="s">
        <v>103</v>
      </c>
      <c r="D122" s="15" t="s">
        <v>103</v>
      </c>
      <c r="E122" s="4" t="s">
        <v>103</v>
      </c>
      <c r="F122" s="4" t="s">
        <v>103</v>
      </c>
      <c r="G122" s="4" t="s">
        <v>103</v>
      </c>
      <c r="H122" s="4"/>
      <c r="I122" s="4"/>
      <c r="J122" s="4"/>
      <c r="K122" s="4"/>
      <c r="L122" s="4"/>
      <c r="M122" s="4"/>
    </row>
    <row r="123" spans="1:13" s="13" customFormat="1" x14ac:dyDescent="0.2">
      <c r="A123" s="15">
        <v>9</v>
      </c>
      <c r="B123" s="16" t="s">
        <v>178</v>
      </c>
      <c r="C123" s="16" t="s">
        <v>47</v>
      </c>
      <c r="D123" s="16" t="s">
        <v>33</v>
      </c>
      <c r="E123" s="4" t="s">
        <v>82</v>
      </c>
      <c r="F123" s="4" t="s">
        <v>82</v>
      </c>
      <c r="G123" s="4" t="s">
        <v>130</v>
      </c>
      <c r="H123" s="4">
        <v>1</v>
      </c>
      <c r="I123" s="4"/>
      <c r="J123" s="4"/>
      <c r="K123" s="4"/>
      <c r="L123" s="4">
        <f t="shared" ref="L123:L129" si="10">SUM(H123:K123)</f>
        <v>1</v>
      </c>
      <c r="M123" s="4"/>
    </row>
    <row r="124" spans="1:13" s="13" customFormat="1" x14ac:dyDescent="0.2">
      <c r="A124" s="15" t="s">
        <v>179</v>
      </c>
      <c r="B124" s="16" t="s">
        <v>180</v>
      </c>
      <c r="C124" s="16" t="s">
        <v>48</v>
      </c>
      <c r="D124" s="16" t="s">
        <v>39</v>
      </c>
      <c r="E124" s="4" t="s">
        <v>82</v>
      </c>
      <c r="F124" s="4" t="s">
        <v>82</v>
      </c>
      <c r="G124" s="4" t="s">
        <v>130</v>
      </c>
      <c r="H124" s="4">
        <v>1</v>
      </c>
      <c r="I124" s="4"/>
      <c r="J124" s="4"/>
      <c r="K124" s="4"/>
      <c r="L124" s="4">
        <f t="shared" si="10"/>
        <v>1</v>
      </c>
      <c r="M124" s="4"/>
    </row>
    <row r="125" spans="1:13" s="13" customFormat="1" x14ac:dyDescent="0.2">
      <c r="A125" s="15" t="s">
        <v>181</v>
      </c>
      <c r="B125" s="16" t="s">
        <v>182</v>
      </c>
      <c r="C125" s="16" t="s">
        <v>48</v>
      </c>
      <c r="D125" s="16" t="s">
        <v>39</v>
      </c>
      <c r="E125" s="4" t="s">
        <v>82</v>
      </c>
      <c r="F125" s="4" t="s">
        <v>82</v>
      </c>
      <c r="G125" s="4" t="s">
        <v>130</v>
      </c>
      <c r="H125" s="4">
        <v>1</v>
      </c>
      <c r="I125" s="4"/>
      <c r="J125" s="4"/>
      <c r="K125" s="4"/>
      <c r="L125" s="4">
        <f t="shared" si="10"/>
        <v>1</v>
      </c>
      <c r="M125" s="4"/>
    </row>
    <row r="126" spans="1:13" s="13" customFormat="1" x14ac:dyDescent="0.2">
      <c r="A126" s="15"/>
      <c r="B126" s="15" t="s">
        <v>83</v>
      </c>
      <c r="C126" s="15" t="s">
        <v>103</v>
      </c>
      <c r="D126" s="15" t="s">
        <v>45</v>
      </c>
      <c r="E126" s="4" t="s">
        <v>82</v>
      </c>
      <c r="F126" s="4" t="s">
        <v>82</v>
      </c>
      <c r="G126" s="4" t="s">
        <v>130</v>
      </c>
      <c r="H126" s="4"/>
      <c r="I126" s="4">
        <v>1</v>
      </c>
      <c r="J126" s="4"/>
      <c r="K126" s="4"/>
      <c r="L126" s="4">
        <f t="shared" si="10"/>
        <v>1</v>
      </c>
      <c r="M126" s="4"/>
    </row>
    <row r="127" spans="1:13" s="13" customFormat="1" x14ac:dyDescent="0.2">
      <c r="A127" s="15"/>
      <c r="B127" s="15" t="s">
        <v>83</v>
      </c>
      <c r="C127" s="15" t="s">
        <v>103</v>
      </c>
      <c r="D127" s="15" t="s">
        <v>37</v>
      </c>
      <c r="E127" s="4" t="s">
        <v>82</v>
      </c>
      <c r="F127" s="4" t="s">
        <v>82</v>
      </c>
      <c r="G127" s="4" t="s">
        <v>130</v>
      </c>
      <c r="H127" s="4"/>
      <c r="I127" s="4">
        <v>1</v>
      </c>
      <c r="J127" s="4"/>
      <c r="K127" s="4"/>
      <c r="L127" s="4">
        <f>SUM(H127:K127)</f>
        <v>1</v>
      </c>
      <c r="M127" s="4"/>
    </row>
    <row r="128" spans="1:13" s="13" customFormat="1" x14ac:dyDescent="0.2">
      <c r="A128" s="15"/>
      <c r="B128" s="15" t="s">
        <v>46</v>
      </c>
      <c r="C128" s="15" t="s">
        <v>103</v>
      </c>
      <c r="D128" s="15" t="s">
        <v>45</v>
      </c>
      <c r="E128" s="4" t="s">
        <v>61</v>
      </c>
      <c r="F128" s="4" t="s">
        <v>62</v>
      </c>
      <c r="G128" s="4" t="s">
        <v>76</v>
      </c>
      <c r="H128" s="4"/>
      <c r="I128" s="4">
        <v>1</v>
      </c>
      <c r="J128" s="4"/>
      <c r="K128" s="4"/>
      <c r="L128" s="4">
        <f t="shared" si="10"/>
        <v>1</v>
      </c>
      <c r="M128" s="4"/>
    </row>
    <row r="129" spans="1:13" s="13" customFormat="1" x14ac:dyDescent="0.2">
      <c r="A129" s="15"/>
      <c r="B129" s="15" t="s">
        <v>44</v>
      </c>
      <c r="C129" s="15" t="s">
        <v>103</v>
      </c>
      <c r="D129" s="15" t="s">
        <v>51</v>
      </c>
      <c r="E129" s="3" t="s">
        <v>60</v>
      </c>
      <c r="F129" s="3" t="s">
        <v>60</v>
      </c>
      <c r="G129" s="3" t="s">
        <v>60</v>
      </c>
      <c r="H129" s="4"/>
      <c r="I129" s="4"/>
      <c r="J129" s="4"/>
      <c r="K129" s="4">
        <v>1</v>
      </c>
      <c r="L129" s="4">
        <f t="shared" si="10"/>
        <v>1</v>
      </c>
      <c r="M129" s="4"/>
    </row>
    <row r="130" spans="1:13" s="13" customFormat="1" x14ac:dyDescent="0.2">
      <c r="A130" s="15"/>
      <c r="B130" s="15" t="s">
        <v>103</v>
      </c>
      <c r="C130" s="15" t="s">
        <v>103</v>
      </c>
      <c r="D130" s="15" t="s">
        <v>103</v>
      </c>
      <c r="E130" s="4" t="s">
        <v>103</v>
      </c>
      <c r="F130" s="4" t="s">
        <v>103</v>
      </c>
      <c r="G130" s="4" t="s">
        <v>103</v>
      </c>
      <c r="H130" s="4"/>
      <c r="I130" s="4"/>
      <c r="J130" s="4"/>
      <c r="K130" s="4"/>
      <c r="L130" s="4"/>
      <c r="M130" s="4"/>
    </row>
    <row r="131" spans="1:13" s="28" customFormat="1" ht="15" x14ac:dyDescent="0.2">
      <c r="A131" s="37" t="s">
        <v>14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s="28" customFormat="1" x14ac:dyDescent="0.2">
      <c r="C132" s="29"/>
      <c r="M132" s="30"/>
    </row>
    <row r="133" spans="1:13" s="28" customFormat="1" x14ac:dyDescent="0.2">
      <c r="C133" s="29"/>
      <c r="M133" s="30"/>
    </row>
    <row r="134" spans="1:13" s="2" customFormat="1" ht="15" customHeight="1" x14ac:dyDescent="0.2">
      <c r="A134" s="9" t="s">
        <v>12</v>
      </c>
      <c r="B134" s="9" t="s">
        <v>11</v>
      </c>
      <c r="C134" s="9" t="s">
        <v>13</v>
      </c>
      <c r="D134" s="9" t="s">
        <v>14</v>
      </c>
      <c r="E134" s="9" t="s">
        <v>15</v>
      </c>
      <c r="F134" s="9" t="s">
        <v>16</v>
      </c>
      <c r="G134" s="9" t="s">
        <v>17</v>
      </c>
      <c r="H134" s="9" t="s">
        <v>21</v>
      </c>
      <c r="I134" s="9" t="s">
        <v>22</v>
      </c>
      <c r="J134" s="9" t="s">
        <v>27</v>
      </c>
      <c r="K134" s="9" t="s">
        <v>220</v>
      </c>
      <c r="L134" s="9" t="s">
        <v>25</v>
      </c>
      <c r="M134" s="9" t="s">
        <v>72</v>
      </c>
    </row>
    <row r="135" spans="1:13" s="13" customFormat="1" x14ac:dyDescent="0.2">
      <c r="A135" s="15"/>
      <c r="B135" s="15" t="s">
        <v>103</v>
      </c>
      <c r="C135" s="15" t="s">
        <v>103</v>
      </c>
      <c r="D135" s="15" t="s">
        <v>103</v>
      </c>
      <c r="E135" s="4" t="s">
        <v>103</v>
      </c>
      <c r="F135" s="4" t="s">
        <v>103</v>
      </c>
      <c r="G135" s="4" t="s">
        <v>103</v>
      </c>
      <c r="H135" s="4"/>
      <c r="I135" s="4"/>
      <c r="J135" s="4"/>
      <c r="K135" s="4"/>
      <c r="L135" s="4"/>
      <c r="M135" s="4"/>
    </row>
    <row r="136" spans="1:13" s="13" customFormat="1" x14ac:dyDescent="0.2">
      <c r="A136" s="15">
        <v>10</v>
      </c>
      <c r="B136" s="16" t="s">
        <v>183</v>
      </c>
      <c r="C136" s="16" t="s">
        <v>47</v>
      </c>
      <c r="D136" s="16" t="s">
        <v>33</v>
      </c>
      <c r="E136" s="4" t="s">
        <v>82</v>
      </c>
      <c r="F136" s="4" t="s">
        <v>82</v>
      </c>
      <c r="G136" s="4" t="s">
        <v>85</v>
      </c>
      <c r="H136" s="4">
        <v>1</v>
      </c>
      <c r="I136" s="4"/>
      <c r="J136" s="4"/>
      <c r="K136" s="4"/>
      <c r="L136" s="4">
        <f t="shared" ref="L136:L142" si="11">SUM(H136:K136)</f>
        <v>1</v>
      </c>
      <c r="M136" s="4"/>
    </row>
    <row r="137" spans="1:13" s="13" customFormat="1" x14ac:dyDescent="0.2">
      <c r="A137" s="15" t="s">
        <v>184</v>
      </c>
      <c r="B137" s="16" t="s">
        <v>110</v>
      </c>
      <c r="C137" s="16" t="s">
        <v>77</v>
      </c>
      <c r="D137" s="16" t="s">
        <v>55</v>
      </c>
      <c r="E137" s="4" t="s">
        <v>82</v>
      </c>
      <c r="F137" s="4" t="s">
        <v>82</v>
      </c>
      <c r="G137" s="4" t="s">
        <v>85</v>
      </c>
      <c r="H137" s="3">
        <f t="shared" ref="H137:H139" si="12">1/2</f>
        <v>0.5</v>
      </c>
      <c r="I137" s="3"/>
      <c r="J137" s="3"/>
      <c r="K137" s="3">
        <f t="shared" ref="K137:K139" si="13">1/2</f>
        <v>0.5</v>
      </c>
      <c r="L137" s="4">
        <f t="shared" si="11"/>
        <v>1</v>
      </c>
      <c r="M137" s="4"/>
    </row>
    <row r="138" spans="1:13" s="13" customFormat="1" x14ac:dyDescent="0.2">
      <c r="A138" s="15" t="s">
        <v>185</v>
      </c>
      <c r="B138" s="16" t="s">
        <v>186</v>
      </c>
      <c r="C138" s="16" t="s">
        <v>75</v>
      </c>
      <c r="D138" s="16" t="s">
        <v>53</v>
      </c>
      <c r="E138" s="4" t="s">
        <v>57</v>
      </c>
      <c r="F138" s="4" t="s">
        <v>57</v>
      </c>
      <c r="G138" s="4" t="s">
        <v>88</v>
      </c>
      <c r="H138" s="3">
        <f t="shared" si="12"/>
        <v>0.5</v>
      </c>
      <c r="I138" s="3"/>
      <c r="J138" s="3"/>
      <c r="K138" s="3">
        <f t="shared" si="13"/>
        <v>0.5</v>
      </c>
      <c r="L138" s="4">
        <f t="shared" si="11"/>
        <v>1</v>
      </c>
      <c r="M138" s="4"/>
    </row>
    <row r="139" spans="1:13" s="13" customFormat="1" x14ac:dyDescent="0.2">
      <c r="A139" s="15" t="s">
        <v>187</v>
      </c>
      <c r="B139" s="16" t="s">
        <v>188</v>
      </c>
      <c r="C139" s="16" t="s">
        <v>75</v>
      </c>
      <c r="D139" s="16" t="s">
        <v>53</v>
      </c>
      <c r="E139" s="4" t="s">
        <v>57</v>
      </c>
      <c r="F139" s="4" t="s">
        <v>57</v>
      </c>
      <c r="G139" s="4" t="s">
        <v>60</v>
      </c>
      <c r="H139" s="3">
        <f t="shared" si="12"/>
        <v>0.5</v>
      </c>
      <c r="I139" s="3"/>
      <c r="J139" s="3"/>
      <c r="K139" s="3">
        <f t="shared" si="13"/>
        <v>0.5</v>
      </c>
      <c r="L139" s="4">
        <f t="shared" si="11"/>
        <v>1</v>
      </c>
      <c r="M139" s="4"/>
    </row>
    <row r="140" spans="1:13" s="13" customFormat="1" x14ac:dyDescent="0.2">
      <c r="A140" s="15"/>
      <c r="B140" s="15" t="s">
        <v>32</v>
      </c>
      <c r="C140" s="15" t="s">
        <v>103</v>
      </c>
      <c r="D140" s="15" t="s">
        <v>45</v>
      </c>
      <c r="E140" s="4" t="s">
        <v>57</v>
      </c>
      <c r="F140" s="4" t="s">
        <v>57</v>
      </c>
      <c r="G140" s="4" t="s">
        <v>88</v>
      </c>
      <c r="H140" s="4"/>
      <c r="I140" s="4">
        <v>1</v>
      </c>
      <c r="J140" s="4"/>
      <c r="K140" s="4"/>
      <c r="L140" s="4">
        <f t="shared" si="11"/>
        <v>1</v>
      </c>
      <c r="M140" s="4"/>
    </row>
    <row r="141" spans="1:13" s="13" customFormat="1" x14ac:dyDescent="0.2">
      <c r="A141" s="15"/>
      <c r="B141" s="15" t="s">
        <v>40</v>
      </c>
      <c r="C141" s="15" t="s">
        <v>103</v>
      </c>
      <c r="D141" s="15" t="s">
        <v>34</v>
      </c>
      <c r="E141" s="4" t="s">
        <v>57</v>
      </c>
      <c r="F141" s="4" t="s">
        <v>57</v>
      </c>
      <c r="G141" s="4" t="s">
        <v>88</v>
      </c>
      <c r="H141" s="4"/>
      <c r="I141" s="4"/>
      <c r="J141" s="4">
        <v>1</v>
      </c>
      <c r="K141" s="4"/>
      <c r="L141" s="4">
        <f t="shared" si="11"/>
        <v>1</v>
      </c>
      <c r="M141" s="4"/>
    </row>
    <row r="142" spans="1:13" s="13" customFormat="1" x14ac:dyDescent="0.2">
      <c r="A142" s="15"/>
      <c r="B142" s="15" t="s">
        <v>44</v>
      </c>
      <c r="C142" s="15" t="s">
        <v>103</v>
      </c>
      <c r="D142" s="15" t="s">
        <v>51</v>
      </c>
      <c r="E142" s="3" t="s">
        <v>60</v>
      </c>
      <c r="F142" s="3" t="s">
        <v>60</v>
      </c>
      <c r="G142" s="3" t="s">
        <v>60</v>
      </c>
      <c r="H142" s="4"/>
      <c r="I142" s="4"/>
      <c r="J142" s="4"/>
      <c r="K142" s="4">
        <v>1</v>
      </c>
      <c r="L142" s="4">
        <f t="shared" si="11"/>
        <v>1</v>
      </c>
      <c r="M142" s="4"/>
    </row>
    <row r="143" spans="1:13" s="13" customFormat="1" x14ac:dyDescent="0.2">
      <c r="A143" s="15"/>
      <c r="B143" s="15" t="s">
        <v>46</v>
      </c>
      <c r="C143" s="15" t="s">
        <v>103</v>
      </c>
      <c r="D143" s="15" t="s">
        <v>45</v>
      </c>
      <c r="E143" s="4" t="s">
        <v>61</v>
      </c>
      <c r="F143" s="4" t="s">
        <v>62</v>
      </c>
      <c r="G143" s="4" t="s">
        <v>76</v>
      </c>
      <c r="H143" s="4"/>
      <c r="I143" s="4">
        <v>1</v>
      </c>
      <c r="J143" s="4"/>
      <c r="K143" s="4"/>
      <c r="L143" s="4">
        <f>SUM(H143:K143)</f>
        <v>1</v>
      </c>
      <c r="M143" s="4"/>
    </row>
    <row r="144" spans="1:13" s="13" customFormat="1" x14ac:dyDescent="0.2">
      <c r="A144" s="15"/>
      <c r="B144" s="15" t="s">
        <v>103</v>
      </c>
      <c r="C144" s="15" t="s">
        <v>103</v>
      </c>
      <c r="D144" s="15" t="s">
        <v>103</v>
      </c>
      <c r="E144" s="4" t="s">
        <v>103</v>
      </c>
      <c r="F144" s="4" t="s">
        <v>103</v>
      </c>
      <c r="G144" s="4" t="s">
        <v>103</v>
      </c>
      <c r="H144" s="4"/>
      <c r="I144" s="4"/>
      <c r="J144" s="4"/>
      <c r="K144" s="4"/>
      <c r="L144" s="4"/>
      <c r="M144" s="4"/>
    </row>
    <row r="145" spans="1:18" s="13" customFormat="1" x14ac:dyDescent="0.2">
      <c r="A145" s="15" t="s">
        <v>189</v>
      </c>
      <c r="B145" s="15" t="s">
        <v>122</v>
      </c>
      <c r="C145" s="15" t="s">
        <v>26</v>
      </c>
      <c r="D145" s="15" t="s">
        <v>56</v>
      </c>
      <c r="E145" s="4" t="s">
        <v>63</v>
      </c>
      <c r="F145" s="4" t="s">
        <v>63</v>
      </c>
      <c r="G145" s="4" t="s">
        <v>66</v>
      </c>
      <c r="H145" s="3">
        <f>1/2</f>
        <v>0.5</v>
      </c>
      <c r="I145" s="3"/>
      <c r="J145" s="3"/>
      <c r="K145" s="3">
        <f>1/2</f>
        <v>0.5</v>
      </c>
      <c r="L145" s="4">
        <f t="shared" ref="L145:L150" si="14">SUM(H145:K145)</f>
        <v>1</v>
      </c>
      <c r="M145" s="4"/>
    </row>
    <row r="146" spans="1:18" s="13" customFormat="1" x14ac:dyDescent="0.2">
      <c r="A146" s="15"/>
      <c r="B146" s="15" t="s">
        <v>83</v>
      </c>
      <c r="C146" s="15" t="s">
        <v>103</v>
      </c>
      <c r="D146" s="15" t="s">
        <v>45</v>
      </c>
      <c r="E146" s="4" t="s">
        <v>82</v>
      </c>
      <c r="F146" s="4" t="s">
        <v>82</v>
      </c>
      <c r="G146" s="4" t="s">
        <v>190</v>
      </c>
      <c r="H146" s="4"/>
      <c r="I146" s="4">
        <v>1</v>
      </c>
      <c r="J146" s="4"/>
      <c r="K146" s="4"/>
      <c r="L146" s="4">
        <f>SUM(H146:K146)</f>
        <v>1</v>
      </c>
      <c r="M146" s="4"/>
    </row>
    <row r="147" spans="1:18" s="13" customFormat="1" x14ac:dyDescent="0.2">
      <c r="A147" s="15"/>
      <c r="B147" s="15" t="s">
        <v>84</v>
      </c>
      <c r="C147" s="15" t="s">
        <v>103</v>
      </c>
      <c r="D147" s="15" t="s">
        <v>34</v>
      </c>
      <c r="E147" s="4" t="s">
        <v>82</v>
      </c>
      <c r="F147" s="4" t="s">
        <v>82</v>
      </c>
      <c r="G147" s="4" t="s">
        <v>86</v>
      </c>
      <c r="H147" s="4"/>
      <c r="I147" s="4"/>
      <c r="J147" s="4">
        <v>1</v>
      </c>
      <c r="K147" s="4"/>
      <c r="L147" s="4">
        <f>SUM(H147:K147)</f>
        <v>1</v>
      </c>
      <c r="M147" s="4"/>
    </row>
    <row r="148" spans="1:18" s="13" customFormat="1" x14ac:dyDescent="0.2">
      <c r="A148" s="15"/>
      <c r="B148" s="15" t="s">
        <v>78</v>
      </c>
      <c r="C148" s="15" t="s">
        <v>103</v>
      </c>
      <c r="D148" s="15" t="s">
        <v>45</v>
      </c>
      <c r="E148" s="4" t="s">
        <v>63</v>
      </c>
      <c r="F148" s="4" t="s">
        <v>63</v>
      </c>
      <c r="G148" s="4" t="s">
        <v>79</v>
      </c>
      <c r="H148" s="4"/>
      <c r="I148" s="4">
        <v>1</v>
      </c>
      <c r="J148" s="4"/>
      <c r="K148" s="4"/>
      <c r="L148" s="4">
        <f t="shared" si="14"/>
        <v>1</v>
      </c>
      <c r="M148" s="4"/>
    </row>
    <row r="149" spans="1:18" s="13" customFormat="1" x14ac:dyDescent="0.2">
      <c r="A149" s="15"/>
      <c r="B149" s="15" t="s">
        <v>78</v>
      </c>
      <c r="C149" s="15" t="s">
        <v>103</v>
      </c>
      <c r="D149" s="15" t="s">
        <v>37</v>
      </c>
      <c r="E149" s="4" t="s">
        <v>63</v>
      </c>
      <c r="F149" s="4" t="s">
        <v>63</v>
      </c>
      <c r="G149" s="4" t="s">
        <v>79</v>
      </c>
      <c r="H149" s="4"/>
      <c r="I149" s="4">
        <v>1</v>
      </c>
      <c r="J149" s="4"/>
      <c r="K149" s="4"/>
      <c r="L149" s="4">
        <f t="shared" si="14"/>
        <v>1</v>
      </c>
      <c r="M149" s="4"/>
    </row>
    <row r="150" spans="1:18" s="13" customFormat="1" x14ac:dyDescent="0.2">
      <c r="A150" s="15"/>
      <c r="B150" s="15" t="s">
        <v>44</v>
      </c>
      <c r="C150" s="15" t="s">
        <v>103</v>
      </c>
      <c r="D150" s="15" t="s">
        <v>87</v>
      </c>
      <c r="E150" s="3" t="s">
        <v>60</v>
      </c>
      <c r="F150" s="3" t="s">
        <v>60</v>
      </c>
      <c r="G150" s="3" t="s">
        <v>60</v>
      </c>
      <c r="H150" s="4"/>
      <c r="I150" s="4"/>
      <c r="J150" s="4"/>
      <c r="K150" s="4">
        <v>1</v>
      </c>
      <c r="L150" s="4">
        <f t="shared" si="14"/>
        <v>1</v>
      </c>
      <c r="M150" s="4"/>
    </row>
    <row r="151" spans="1:18" s="13" customFormat="1" x14ac:dyDescent="0.2">
      <c r="A151" s="15"/>
      <c r="B151" s="15" t="s">
        <v>103</v>
      </c>
      <c r="C151" s="15" t="s">
        <v>103</v>
      </c>
      <c r="D151" s="15" t="s">
        <v>103</v>
      </c>
      <c r="E151" s="4" t="s">
        <v>103</v>
      </c>
      <c r="F151" s="4" t="s">
        <v>103</v>
      </c>
      <c r="G151" s="4" t="s">
        <v>103</v>
      </c>
      <c r="H151" s="4"/>
      <c r="I151" s="4"/>
      <c r="J151" s="4"/>
      <c r="K151" s="4"/>
      <c r="L151" s="4"/>
      <c r="M151" s="4"/>
    </row>
    <row r="152" spans="1:18" s="13" customFormat="1" x14ac:dyDescent="0.2">
      <c r="A152" s="15" t="s">
        <v>191</v>
      </c>
      <c r="B152" s="16" t="s">
        <v>192</v>
      </c>
      <c r="C152" s="16" t="s">
        <v>48</v>
      </c>
      <c r="D152" s="16" t="s">
        <v>39</v>
      </c>
      <c r="E152" s="4" t="s">
        <v>82</v>
      </c>
      <c r="F152" s="4" t="s">
        <v>82</v>
      </c>
      <c r="G152" s="4" t="s">
        <v>85</v>
      </c>
      <c r="H152" s="4">
        <v>1</v>
      </c>
      <c r="I152" s="4"/>
      <c r="J152" s="4"/>
      <c r="K152" s="4"/>
      <c r="L152" s="4">
        <f>SUM(H152:K152)</f>
        <v>1</v>
      </c>
      <c r="M152" s="4"/>
      <c r="R152" s="13">
        <v>5</v>
      </c>
    </row>
    <row r="153" spans="1:18" s="13" customFormat="1" x14ac:dyDescent="0.2">
      <c r="A153" s="15" t="s">
        <v>23</v>
      </c>
      <c r="B153" s="16" t="s">
        <v>193</v>
      </c>
      <c r="C153" s="16" t="s">
        <v>77</v>
      </c>
      <c r="D153" s="16" t="s">
        <v>55</v>
      </c>
      <c r="E153" s="4" t="s">
        <v>82</v>
      </c>
      <c r="F153" s="4" t="s">
        <v>82</v>
      </c>
      <c r="G153" s="4" t="s">
        <v>85</v>
      </c>
      <c r="H153" s="3">
        <f t="shared" ref="H153:H154" si="15">1/2</f>
        <v>0.5</v>
      </c>
      <c r="I153" s="3"/>
      <c r="J153" s="3"/>
      <c r="K153" s="3">
        <f t="shared" ref="K153:K154" si="16">1/2</f>
        <v>0.5</v>
      </c>
      <c r="L153" s="4">
        <f>SUM(H153:K153)</f>
        <v>1</v>
      </c>
      <c r="M153" s="4"/>
      <c r="R153" s="13">
        <v>2</v>
      </c>
    </row>
    <row r="154" spans="1:18" s="13" customFormat="1" x14ac:dyDescent="0.2">
      <c r="A154" s="15" t="s">
        <v>89</v>
      </c>
      <c r="B154" s="16" t="s">
        <v>194</v>
      </c>
      <c r="C154" s="16" t="s">
        <v>77</v>
      </c>
      <c r="D154" s="16" t="s">
        <v>55</v>
      </c>
      <c r="E154" s="4" t="s">
        <v>82</v>
      </c>
      <c r="F154" s="4" t="s">
        <v>82</v>
      </c>
      <c r="G154" s="4" t="s">
        <v>85</v>
      </c>
      <c r="H154" s="3">
        <f t="shared" si="15"/>
        <v>0.5</v>
      </c>
      <c r="I154" s="3"/>
      <c r="J154" s="3"/>
      <c r="K154" s="3">
        <f t="shared" si="16"/>
        <v>0.5</v>
      </c>
      <c r="L154" s="4">
        <f>SUM(H154:K154)</f>
        <v>1</v>
      </c>
      <c r="M154" s="4"/>
      <c r="R154" s="13">
        <v>16</v>
      </c>
    </row>
    <row r="155" spans="1:18" s="13" customFormat="1" x14ac:dyDescent="0.2">
      <c r="A155" s="15"/>
      <c r="B155" s="15" t="s">
        <v>83</v>
      </c>
      <c r="C155" s="15" t="s">
        <v>103</v>
      </c>
      <c r="D155" s="15" t="s">
        <v>45</v>
      </c>
      <c r="E155" s="4" t="s">
        <v>82</v>
      </c>
      <c r="F155" s="4" t="s">
        <v>82</v>
      </c>
      <c r="G155" s="4" t="s">
        <v>86</v>
      </c>
      <c r="H155" s="4"/>
      <c r="I155" s="4">
        <v>4</v>
      </c>
      <c r="J155" s="4"/>
      <c r="K155" s="4"/>
      <c r="L155" s="4">
        <f>SUM(H155:K155)</f>
        <v>4</v>
      </c>
      <c r="M155" s="4"/>
      <c r="R155" s="13">
        <v>4</v>
      </c>
    </row>
    <row r="156" spans="1:18" s="13" customFormat="1" x14ac:dyDescent="0.2">
      <c r="A156" s="15"/>
      <c r="B156" s="15" t="s">
        <v>83</v>
      </c>
      <c r="C156" s="15" t="s">
        <v>103</v>
      </c>
      <c r="D156" s="15" t="s">
        <v>37</v>
      </c>
      <c r="E156" s="4" t="s">
        <v>82</v>
      </c>
      <c r="F156" s="4" t="s">
        <v>82</v>
      </c>
      <c r="G156" s="4" t="s">
        <v>86</v>
      </c>
      <c r="H156" s="4"/>
      <c r="I156" s="4">
        <v>4</v>
      </c>
      <c r="J156" s="4"/>
      <c r="K156" s="4"/>
      <c r="L156" s="4">
        <f t="shared" ref="L156:L159" si="17">SUM(H156:K156)</f>
        <v>4</v>
      </c>
      <c r="M156" s="4"/>
      <c r="R156" s="13">
        <v>10</v>
      </c>
    </row>
    <row r="157" spans="1:18" s="13" customFormat="1" x14ac:dyDescent="0.2">
      <c r="A157" s="15"/>
      <c r="B157" s="15" t="s">
        <v>84</v>
      </c>
      <c r="C157" s="15" t="s">
        <v>103</v>
      </c>
      <c r="D157" s="15" t="s">
        <v>41</v>
      </c>
      <c r="E157" s="4" t="s">
        <v>82</v>
      </c>
      <c r="F157" s="4" t="s">
        <v>82</v>
      </c>
      <c r="G157" s="4" t="s">
        <v>195</v>
      </c>
      <c r="H157" s="4"/>
      <c r="I157" s="4"/>
      <c r="J157" s="4">
        <v>4</v>
      </c>
      <c r="K157" s="4"/>
      <c r="L157" s="4">
        <f t="shared" si="17"/>
        <v>4</v>
      </c>
      <c r="M157" s="4"/>
      <c r="R157" s="13">
        <v>10</v>
      </c>
    </row>
    <row r="158" spans="1:18" s="13" customFormat="1" x14ac:dyDescent="0.2">
      <c r="A158" s="15"/>
      <c r="B158" s="15" t="s">
        <v>84</v>
      </c>
      <c r="C158" s="15" t="s">
        <v>103</v>
      </c>
      <c r="D158" s="15" t="s">
        <v>34</v>
      </c>
      <c r="E158" s="4" t="s">
        <v>82</v>
      </c>
      <c r="F158" s="4" t="s">
        <v>82</v>
      </c>
      <c r="G158" s="4" t="s">
        <v>86</v>
      </c>
      <c r="H158" s="4"/>
      <c r="I158" s="4"/>
      <c r="J158" s="4">
        <v>4</v>
      </c>
      <c r="K158" s="4"/>
      <c r="L158" s="4">
        <f t="shared" si="17"/>
        <v>4</v>
      </c>
      <c r="M158" s="4"/>
      <c r="R158" s="13">
        <v>14</v>
      </c>
    </row>
    <row r="159" spans="1:18" s="13" customFormat="1" x14ac:dyDescent="0.2">
      <c r="A159" s="15"/>
      <c r="B159" s="15" t="s">
        <v>44</v>
      </c>
      <c r="C159" s="15" t="s">
        <v>103</v>
      </c>
      <c r="D159" s="15" t="s">
        <v>87</v>
      </c>
      <c r="E159" s="3" t="s">
        <v>60</v>
      </c>
      <c r="F159" s="3" t="s">
        <v>60</v>
      </c>
      <c r="G159" s="3" t="s">
        <v>60</v>
      </c>
      <c r="H159" s="4"/>
      <c r="I159" s="4"/>
      <c r="J159" s="4"/>
      <c r="K159" s="4">
        <v>1</v>
      </c>
      <c r="L159" s="4">
        <f t="shared" si="17"/>
        <v>1</v>
      </c>
      <c r="M159" s="4"/>
      <c r="R159" s="13">
        <v>12</v>
      </c>
    </row>
    <row r="160" spans="1:18" s="13" customFormat="1" x14ac:dyDescent="0.2">
      <c r="A160" s="15"/>
      <c r="B160" s="15"/>
      <c r="C160" s="15"/>
      <c r="D160" s="15"/>
      <c r="E160" s="4"/>
      <c r="F160" s="4"/>
      <c r="G160" s="4"/>
      <c r="H160" s="4"/>
      <c r="I160" s="4"/>
      <c r="J160" s="4"/>
      <c r="K160" s="4"/>
      <c r="L160" s="4"/>
      <c r="M160" s="4"/>
      <c r="R160" s="13">
        <v>10</v>
      </c>
    </row>
    <row r="161" spans="1:18" s="13" customFormat="1" x14ac:dyDescent="0.2">
      <c r="A161" s="15" t="s">
        <v>196</v>
      </c>
      <c r="B161" s="16" t="s">
        <v>197</v>
      </c>
      <c r="C161" s="16" t="s">
        <v>48</v>
      </c>
      <c r="D161" s="16" t="s">
        <v>39</v>
      </c>
      <c r="E161" s="4" t="s">
        <v>82</v>
      </c>
      <c r="F161" s="4" t="s">
        <v>82</v>
      </c>
      <c r="G161" s="4" t="s">
        <v>85</v>
      </c>
      <c r="H161" s="4">
        <v>1</v>
      </c>
      <c r="I161" s="4"/>
      <c r="J161" s="4"/>
      <c r="K161" s="4"/>
      <c r="L161" s="4">
        <f t="shared" ref="L161:L169" si="18">SUM(H161:K161)</f>
        <v>1</v>
      </c>
      <c r="M161" s="4"/>
      <c r="R161" s="13">
        <v>10</v>
      </c>
    </row>
    <row r="162" spans="1:18" s="13" customFormat="1" x14ac:dyDescent="0.2">
      <c r="A162" s="15" t="s">
        <v>80</v>
      </c>
      <c r="B162" s="16" t="s">
        <v>198</v>
      </c>
      <c r="C162" s="16" t="s">
        <v>77</v>
      </c>
      <c r="D162" s="16" t="s">
        <v>36</v>
      </c>
      <c r="E162" s="4" t="s">
        <v>82</v>
      </c>
      <c r="F162" s="4" t="s">
        <v>82</v>
      </c>
      <c r="G162" s="4" t="s">
        <v>85</v>
      </c>
      <c r="H162" s="4">
        <v>1</v>
      </c>
      <c r="I162" s="4"/>
      <c r="J162" s="4"/>
      <c r="K162" s="4"/>
      <c r="L162" s="4">
        <f t="shared" si="18"/>
        <v>1</v>
      </c>
      <c r="M162" s="4"/>
      <c r="R162" s="13">
        <v>7</v>
      </c>
    </row>
    <row r="163" spans="1:18" s="13" customFormat="1" x14ac:dyDescent="0.2">
      <c r="A163" s="15" t="s">
        <v>81</v>
      </c>
      <c r="B163" s="16" t="s">
        <v>199</v>
      </c>
      <c r="C163" s="16" t="s">
        <v>77</v>
      </c>
      <c r="D163" s="16" t="s">
        <v>36</v>
      </c>
      <c r="E163" s="4" t="s">
        <v>82</v>
      </c>
      <c r="F163" s="4" t="s">
        <v>82</v>
      </c>
      <c r="G163" s="4" t="s">
        <v>85</v>
      </c>
      <c r="H163" s="4">
        <v>1</v>
      </c>
      <c r="I163" s="4"/>
      <c r="J163" s="4"/>
      <c r="K163" s="4"/>
      <c r="L163" s="4">
        <f t="shared" si="18"/>
        <v>1</v>
      </c>
      <c r="M163" s="4"/>
      <c r="R163" s="13">
        <v>70</v>
      </c>
    </row>
    <row r="164" spans="1:18" s="13" customFormat="1" x14ac:dyDescent="0.2">
      <c r="A164" s="15" t="s">
        <v>200</v>
      </c>
      <c r="B164" s="16" t="s">
        <v>201</v>
      </c>
      <c r="C164" s="16" t="s">
        <v>77</v>
      </c>
      <c r="D164" s="16" t="s">
        <v>36</v>
      </c>
      <c r="E164" s="4" t="s">
        <v>82</v>
      </c>
      <c r="F164" s="4" t="s">
        <v>82</v>
      </c>
      <c r="G164" s="4" t="s">
        <v>85</v>
      </c>
      <c r="H164" s="4">
        <v>1</v>
      </c>
      <c r="I164" s="4"/>
      <c r="J164" s="4"/>
      <c r="K164" s="4"/>
      <c r="L164" s="4">
        <f t="shared" si="18"/>
        <v>1</v>
      </c>
      <c r="M164" s="4"/>
      <c r="R164" s="13">
        <f>SUM(R152:R163)</f>
        <v>170</v>
      </c>
    </row>
    <row r="165" spans="1:18" s="13" customFormat="1" x14ac:dyDescent="0.2">
      <c r="A165" s="15"/>
      <c r="B165" s="15" t="s">
        <v>83</v>
      </c>
      <c r="C165" s="15" t="s">
        <v>103</v>
      </c>
      <c r="D165" s="15" t="s">
        <v>45</v>
      </c>
      <c r="E165" s="4" t="s">
        <v>82</v>
      </c>
      <c r="F165" s="4" t="s">
        <v>82</v>
      </c>
      <c r="G165" s="4" t="s">
        <v>202</v>
      </c>
      <c r="H165" s="4"/>
      <c r="I165" s="4">
        <v>4</v>
      </c>
      <c r="J165" s="4"/>
      <c r="K165" s="4"/>
      <c r="L165" s="4">
        <f t="shared" si="18"/>
        <v>4</v>
      </c>
      <c r="M165" s="4"/>
    </row>
    <row r="166" spans="1:18" s="13" customFormat="1" x14ac:dyDescent="0.2">
      <c r="A166" s="15"/>
      <c r="B166" s="15" t="s">
        <v>83</v>
      </c>
      <c r="C166" s="15" t="s">
        <v>103</v>
      </c>
      <c r="D166" s="15" t="s">
        <v>37</v>
      </c>
      <c r="E166" s="4" t="s">
        <v>82</v>
      </c>
      <c r="F166" s="4" t="s">
        <v>82</v>
      </c>
      <c r="G166" s="4" t="s">
        <v>202</v>
      </c>
      <c r="H166" s="4"/>
      <c r="I166" s="4">
        <v>4</v>
      </c>
      <c r="J166" s="4"/>
      <c r="K166" s="4"/>
      <c r="L166" s="4">
        <f t="shared" si="18"/>
        <v>4</v>
      </c>
      <c r="M166" s="4"/>
    </row>
    <row r="167" spans="1:18" s="13" customFormat="1" x14ac:dyDescent="0.2">
      <c r="A167" s="15"/>
      <c r="B167" s="15" t="s">
        <v>84</v>
      </c>
      <c r="C167" s="15" t="s">
        <v>103</v>
      </c>
      <c r="D167" s="15" t="s">
        <v>41</v>
      </c>
      <c r="E167" s="4" t="s">
        <v>82</v>
      </c>
      <c r="F167" s="4" t="s">
        <v>82</v>
      </c>
      <c r="G167" s="4" t="s">
        <v>195</v>
      </c>
      <c r="H167" s="4"/>
      <c r="I167" s="4"/>
      <c r="J167" s="4">
        <v>4</v>
      </c>
      <c r="K167" s="4"/>
      <c r="L167" s="4">
        <f t="shared" si="18"/>
        <v>4</v>
      </c>
      <c r="M167" s="4"/>
    </row>
    <row r="168" spans="1:18" s="13" customFormat="1" x14ac:dyDescent="0.2">
      <c r="A168" s="15"/>
      <c r="B168" s="15" t="s">
        <v>84</v>
      </c>
      <c r="C168" s="15" t="s">
        <v>103</v>
      </c>
      <c r="D168" s="15" t="s">
        <v>34</v>
      </c>
      <c r="E168" s="4" t="s">
        <v>82</v>
      </c>
      <c r="F168" s="4" t="s">
        <v>82</v>
      </c>
      <c r="G168" s="4" t="s">
        <v>195</v>
      </c>
      <c r="H168" s="4"/>
      <c r="I168" s="4"/>
      <c r="J168" s="4">
        <v>4</v>
      </c>
      <c r="K168" s="4"/>
      <c r="L168" s="4">
        <f t="shared" si="18"/>
        <v>4</v>
      </c>
      <c r="M168" s="4"/>
    </row>
    <row r="169" spans="1:18" s="13" customFormat="1" x14ac:dyDescent="0.2">
      <c r="A169" s="15"/>
      <c r="B169" s="15" t="s">
        <v>44</v>
      </c>
      <c r="C169" s="15" t="s">
        <v>103</v>
      </c>
      <c r="D169" s="15" t="s">
        <v>51</v>
      </c>
      <c r="E169" s="3" t="s">
        <v>60</v>
      </c>
      <c r="F169" s="3" t="s">
        <v>60</v>
      </c>
      <c r="G169" s="3" t="s">
        <v>60</v>
      </c>
      <c r="H169" s="4"/>
      <c r="I169" s="4"/>
      <c r="J169" s="4"/>
      <c r="K169" s="4">
        <v>1</v>
      </c>
      <c r="L169" s="4">
        <f t="shared" si="18"/>
        <v>1</v>
      </c>
      <c r="M169" s="4"/>
    </row>
    <row r="170" spans="1:18" s="13" customFormat="1" x14ac:dyDescent="0.2">
      <c r="A170" s="15"/>
      <c r="B170" s="15" t="s">
        <v>103</v>
      </c>
      <c r="C170" s="15" t="s">
        <v>103</v>
      </c>
      <c r="D170" s="15" t="s">
        <v>103</v>
      </c>
      <c r="E170" s="4" t="s">
        <v>103</v>
      </c>
      <c r="F170" s="4" t="s">
        <v>103</v>
      </c>
      <c r="G170" s="4" t="s">
        <v>103</v>
      </c>
      <c r="H170" s="4"/>
      <c r="I170" s="4"/>
      <c r="J170" s="4"/>
      <c r="K170" s="4"/>
      <c r="L170" s="4"/>
      <c r="M170" s="4"/>
    </row>
    <row r="171" spans="1:18" s="13" customFormat="1" x14ac:dyDescent="0.2">
      <c r="A171" s="15" t="s">
        <v>203</v>
      </c>
      <c r="B171" s="16" t="s">
        <v>204</v>
      </c>
      <c r="C171" s="16" t="s">
        <v>50</v>
      </c>
      <c r="D171" s="16" t="s">
        <v>38</v>
      </c>
      <c r="E171" s="4" t="s">
        <v>82</v>
      </c>
      <c r="F171" s="4" t="s">
        <v>82</v>
      </c>
      <c r="G171" s="4" t="s">
        <v>85</v>
      </c>
      <c r="H171" s="4">
        <v>1</v>
      </c>
      <c r="I171" s="4"/>
      <c r="J171" s="4"/>
      <c r="K171" s="4"/>
      <c r="L171" s="4">
        <f t="shared" ref="L171:L181" si="19">SUM(H171:K171)</f>
        <v>1</v>
      </c>
      <c r="M171" s="4"/>
    </row>
    <row r="172" spans="1:18" s="13" customFormat="1" x14ac:dyDescent="0.2">
      <c r="A172" s="15" t="s">
        <v>205</v>
      </c>
      <c r="B172" s="16" t="s">
        <v>206</v>
      </c>
      <c r="C172" s="16" t="s">
        <v>77</v>
      </c>
      <c r="D172" s="16" t="s">
        <v>36</v>
      </c>
      <c r="E172" s="4" t="s">
        <v>82</v>
      </c>
      <c r="F172" s="4" t="s">
        <v>82</v>
      </c>
      <c r="G172" s="4" t="s">
        <v>85</v>
      </c>
      <c r="H172" s="4">
        <v>1</v>
      </c>
      <c r="I172" s="4"/>
      <c r="J172" s="4"/>
      <c r="K172" s="4"/>
      <c r="L172" s="4">
        <f t="shared" si="19"/>
        <v>1</v>
      </c>
      <c r="M172" s="4"/>
    </row>
    <row r="173" spans="1:18" s="13" customFormat="1" x14ac:dyDescent="0.2">
      <c r="A173" s="15"/>
      <c r="B173" s="15" t="s">
        <v>83</v>
      </c>
      <c r="C173" s="15" t="s">
        <v>103</v>
      </c>
      <c r="D173" s="15" t="s">
        <v>45</v>
      </c>
      <c r="E173" s="4" t="s">
        <v>82</v>
      </c>
      <c r="F173" s="4" t="s">
        <v>82</v>
      </c>
      <c r="G173" s="4" t="s">
        <v>95</v>
      </c>
      <c r="H173" s="4"/>
      <c r="I173" s="4">
        <v>4</v>
      </c>
      <c r="J173" s="4"/>
      <c r="K173" s="4"/>
      <c r="L173" s="4">
        <f t="shared" si="19"/>
        <v>4</v>
      </c>
      <c r="M173" s="4"/>
    </row>
    <row r="174" spans="1:18" s="13" customFormat="1" x14ac:dyDescent="0.2">
      <c r="A174" s="15"/>
      <c r="B174" s="15" t="s">
        <v>83</v>
      </c>
      <c r="C174" s="15" t="s">
        <v>103</v>
      </c>
      <c r="D174" s="15" t="s">
        <v>37</v>
      </c>
      <c r="E174" s="4" t="s">
        <v>82</v>
      </c>
      <c r="F174" s="4" t="s">
        <v>82</v>
      </c>
      <c r="G174" s="4" t="s">
        <v>95</v>
      </c>
      <c r="H174" s="4"/>
      <c r="I174" s="4">
        <v>4</v>
      </c>
      <c r="J174" s="4"/>
      <c r="K174" s="4"/>
      <c r="L174" s="4">
        <f t="shared" si="19"/>
        <v>4</v>
      </c>
      <c r="M174" s="4"/>
    </row>
    <row r="175" spans="1:18" s="28" customFormat="1" ht="15" x14ac:dyDescent="0.2">
      <c r="A175" s="37" t="s">
        <v>15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8" s="28" customFormat="1" x14ac:dyDescent="0.2">
      <c r="C176" s="29"/>
      <c r="M176" s="30"/>
    </row>
    <row r="177" spans="1:13" s="28" customFormat="1" x14ac:dyDescent="0.2">
      <c r="C177" s="29"/>
      <c r="M177" s="30"/>
    </row>
    <row r="178" spans="1:13" s="2" customFormat="1" ht="15" customHeight="1" x14ac:dyDescent="0.2">
      <c r="A178" s="9" t="s">
        <v>12</v>
      </c>
      <c r="B178" s="9" t="s">
        <v>11</v>
      </c>
      <c r="C178" s="9" t="s">
        <v>13</v>
      </c>
      <c r="D178" s="9" t="s">
        <v>14</v>
      </c>
      <c r="E178" s="9" t="s">
        <v>15</v>
      </c>
      <c r="F178" s="9" t="s">
        <v>16</v>
      </c>
      <c r="G178" s="9" t="s">
        <v>17</v>
      </c>
      <c r="H178" s="9" t="s">
        <v>21</v>
      </c>
      <c r="I178" s="9" t="s">
        <v>22</v>
      </c>
      <c r="J178" s="9" t="s">
        <v>27</v>
      </c>
      <c r="K178" s="9" t="s">
        <v>220</v>
      </c>
      <c r="L178" s="9" t="s">
        <v>25</v>
      </c>
      <c r="M178" s="9" t="s">
        <v>72</v>
      </c>
    </row>
    <row r="179" spans="1:13" s="13" customFormat="1" x14ac:dyDescent="0.2">
      <c r="A179" s="15"/>
      <c r="B179" s="15" t="s">
        <v>103</v>
      </c>
      <c r="C179" s="15" t="s">
        <v>103</v>
      </c>
      <c r="D179" s="15" t="s">
        <v>103</v>
      </c>
      <c r="E179" s="4" t="s">
        <v>103</v>
      </c>
      <c r="F179" s="4" t="s">
        <v>103</v>
      </c>
      <c r="G179" s="4" t="s">
        <v>103</v>
      </c>
      <c r="H179" s="4"/>
      <c r="I179" s="4"/>
      <c r="J179" s="4"/>
      <c r="K179" s="4"/>
      <c r="L179" s="4"/>
      <c r="M179" s="4"/>
    </row>
    <row r="180" spans="1:13" s="13" customFormat="1" x14ac:dyDescent="0.2">
      <c r="A180" s="15"/>
      <c r="B180" s="15" t="s">
        <v>84</v>
      </c>
      <c r="C180" s="15" t="s">
        <v>103</v>
      </c>
      <c r="D180" s="15" t="s">
        <v>41</v>
      </c>
      <c r="E180" s="4" t="s">
        <v>82</v>
      </c>
      <c r="F180" s="4" t="s">
        <v>82</v>
      </c>
      <c r="G180" s="4" t="s">
        <v>95</v>
      </c>
      <c r="H180" s="4"/>
      <c r="I180" s="4"/>
      <c r="J180" s="4">
        <v>4</v>
      </c>
      <c r="K180" s="4"/>
      <c r="L180" s="4">
        <f t="shared" si="19"/>
        <v>4</v>
      </c>
      <c r="M180" s="4"/>
    </row>
    <row r="181" spans="1:13" s="13" customFormat="1" x14ac:dyDescent="0.2">
      <c r="A181" s="15"/>
      <c r="B181" s="15" t="s">
        <v>44</v>
      </c>
      <c r="C181" s="15" t="s">
        <v>103</v>
      </c>
      <c r="D181" s="15" t="s">
        <v>51</v>
      </c>
      <c r="E181" s="3" t="s">
        <v>60</v>
      </c>
      <c r="F181" s="3" t="s">
        <v>60</v>
      </c>
      <c r="G181" s="3" t="s">
        <v>60</v>
      </c>
      <c r="H181" s="4"/>
      <c r="I181" s="4"/>
      <c r="J181" s="4"/>
      <c r="K181" s="4">
        <v>1</v>
      </c>
      <c r="L181" s="4">
        <f t="shared" si="19"/>
        <v>1</v>
      </c>
      <c r="M181" s="4"/>
    </row>
    <row r="182" spans="1:13" s="12" customFormat="1" x14ac:dyDescent="0.2">
      <c r="A182" s="3"/>
      <c r="B182" s="3"/>
      <c r="C182" s="1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s="12" customFormat="1" ht="13.5" thickBot="1" x14ac:dyDescent="0.25">
      <c r="A183" s="14"/>
      <c r="B183" s="17" t="s">
        <v>28</v>
      </c>
      <c r="C183" s="17"/>
      <c r="D183" s="14"/>
      <c r="E183" s="14"/>
      <c r="F183" s="14"/>
      <c r="G183" s="14"/>
      <c r="H183" s="14">
        <f>SUM(H15:H182)</f>
        <v>54.5</v>
      </c>
      <c r="I183" s="14">
        <f t="shared" ref="I183:L183" si="20">SUM(I15:I182)</f>
        <v>60</v>
      </c>
      <c r="J183" s="14">
        <f t="shared" si="20"/>
        <v>28</v>
      </c>
      <c r="K183" s="14">
        <f t="shared" si="20"/>
        <v>27.5</v>
      </c>
      <c r="L183" s="14">
        <f t="shared" si="20"/>
        <v>170</v>
      </c>
      <c r="M183" s="14"/>
    </row>
    <row r="206" ht="10.5" customHeight="1" x14ac:dyDescent="0.2"/>
  </sheetData>
  <mergeCells count="14">
    <mergeCell ref="A43:M43"/>
    <mergeCell ref="A87:M87"/>
    <mergeCell ref="A131:M131"/>
    <mergeCell ref="A175:M175"/>
    <mergeCell ref="A7:M7"/>
    <mergeCell ref="A6:M6"/>
    <mergeCell ref="L11:L12"/>
    <mergeCell ref="M11:M12"/>
    <mergeCell ref="A11:A12"/>
    <mergeCell ref="B11:B12"/>
    <mergeCell ref="D11:D12"/>
    <mergeCell ref="E11:E12"/>
    <mergeCell ref="G11:G12"/>
    <mergeCell ref="H11:K11"/>
  </mergeCells>
  <pageMargins left="1.9291338582677167" right="0.19685039370078741" top="0.74803149606299213" bottom="0.47244094488188981" header="0.39370078740157483" footer="0.51181102362204722"/>
  <pageSetup paperSize="5" scale="95" orientation="landscape" r:id="rId1"/>
  <headerFooter differentFirst="1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opLeftCell="A10" workbookViewId="0">
      <selection activeCell="I107" sqref="I107:I120"/>
    </sheetView>
  </sheetViews>
  <sheetFormatPr defaultRowHeight="12.75" x14ac:dyDescent="0.2"/>
  <cols>
    <col min="1" max="1" width="24.5703125" customWidth="1"/>
    <col min="2" max="2" width="14.5703125" customWidth="1"/>
    <col min="4" max="5" width="17.42578125" customWidth="1"/>
    <col min="6" max="9" width="4.85546875" customWidth="1"/>
  </cols>
  <sheetData>
    <row r="1" spans="1:11" x14ac:dyDescent="0.2">
      <c r="A1" t="s">
        <v>127</v>
      </c>
      <c r="B1" t="s">
        <v>73</v>
      </c>
      <c r="C1" t="s">
        <v>82</v>
      </c>
      <c r="D1" t="s">
        <v>82</v>
      </c>
      <c r="E1" t="s">
        <v>128</v>
      </c>
      <c r="F1">
        <v>1</v>
      </c>
      <c r="J1">
        <v>1</v>
      </c>
    </row>
    <row r="3" spans="1:11" x14ac:dyDescent="0.2">
      <c r="A3" t="s">
        <v>129</v>
      </c>
      <c r="B3" t="s">
        <v>33</v>
      </c>
      <c r="C3" t="s">
        <v>82</v>
      </c>
      <c r="D3" t="s">
        <v>82</v>
      </c>
      <c r="E3" t="s">
        <v>130</v>
      </c>
      <c r="F3">
        <v>1</v>
      </c>
      <c r="J3">
        <v>1</v>
      </c>
    </row>
    <row r="4" spans="1:11" x14ac:dyDescent="0.2">
      <c r="A4" t="s">
        <v>140</v>
      </c>
      <c r="B4" t="s">
        <v>33</v>
      </c>
      <c r="C4" t="s">
        <v>82</v>
      </c>
      <c r="D4" t="s">
        <v>82</v>
      </c>
      <c r="E4" t="s">
        <v>85</v>
      </c>
      <c r="F4">
        <v>1</v>
      </c>
      <c r="J4">
        <v>1</v>
      </c>
    </row>
    <row r="5" spans="1:11" x14ac:dyDescent="0.2">
      <c r="A5" t="s">
        <v>145</v>
      </c>
      <c r="B5" t="s">
        <v>33</v>
      </c>
      <c r="C5" t="s">
        <v>82</v>
      </c>
      <c r="D5" t="s">
        <v>82</v>
      </c>
      <c r="E5" t="s">
        <v>146</v>
      </c>
      <c r="F5">
        <v>1</v>
      </c>
      <c r="J5">
        <v>1</v>
      </c>
    </row>
    <row r="6" spans="1:11" x14ac:dyDescent="0.2">
      <c r="A6" t="s">
        <v>153</v>
      </c>
      <c r="B6" t="s">
        <v>33</v>
      </c>
      <c r="C6" t="s">
        <v>82</v>
      </c>
      <c r="D6" t="s">
        <v>82</v>
      </c>
      <c r="E6" t="s">
        <v>118</v>
      </c>
      <c r="F6">
        <v>1</v>
      </c>
      <c r="J6">
        <v>1</v>
      </c>
    </row>
    <row r="7" spans="1:11" x14ac:dyDescent="0.2">
      <c r="A7" t="s">
        <v>210</v>
      </c>
      <c r="B7" t="s">
        <v>33</v>
      </c>
      <c r="C7" t="s">
        <v>82</v>
      </c>
      <c r="D7" t="s">
        <v>82</v>
      </c>
      <c r="E7" t="s">
        <v>60</v>
      </c>
      <c r="F7">
        <v>1</v>
      </c>
      <c r="J7">
        <v>1</v>
      </c>
    </row>
    <row r="8" spans="1:11" x14ac:dyDescent="0.2">
      <c r="A8" t="s">
        <v>165</v>
      </c>
      <c r="B8" t="s">
        <v>33</v>
      </c>
      <c r="C8" t="s">
        <v>82</v>
      </c>
      <c r="D8" t="s">
        <v>82</v>
      </c>
      <c r="E8" t="s">
        <v>60</v>
      </c>
      <c r="F8">
        <v>1</v>
      </c>
      <c r="J8">
        <v>1</v>
      </c>
    </row>
    <row r="9" spans="1:11" x14ac:dyDescent="0.2">
      <c r="A9" t="s">
        <v>170</v>
      </c>
      <c r="B9" t="s">
        <v>33</v>
      </c>
      <c r="C9" t="s">
        <v>82</v>
      </c>
      <c r="D9" t="s">
        <v>82</v>
      </c>
      <c r="E9" t="s">
        <v>171</v>
      </c>
      <c r="F9">
        <v>1</v>
      </c>
      <c r="J9">
        <v>1</v>
      </c>
    </row>
    <row r="10" spans="1:11" x14ac:dyDescent="0.2">
      <c r="A10" t="s">
        <v>178</v>
      </c>
      <c r="B10" t="s">
        <v>33</v>
      </c>
      <c r="C10" t="s">
        <v>82</v>
      </c>
      <c r="D10" t="s">
        <v>82</v>
      </c>
      <c r="E10" t="s">
        <v>130</v>
      </c>
      <c r="F10">
        <v>1</v>
      </c>
      <c r="J10">
        <v>1</v>
      </c>
    </row>
    <row r="11" spans="1:11" x14ac:dyDescent="0.2">
      <c r="A11" t="s">
        <v>183</v>
      </c>
      <c r="B11" t="s">
        <v>33</v>
      </c>
      <c r="C11" t="s">
        <v>82</v>
      </c>
      <c r="D11" t="s">
        <v>82</v>
      </c>
      <c r="E11" t="s">
        <v>85</v>
      </c>
      <c r="F11">
        <v>1</v>
      </c>
      <c r="J11">
        <v>1</v>
      </c>
    </row>
    <row r="13" spans="1:11" x14ac:dyDescent="0.2">
      <c r="A13" t="s">
        <v>105</v>
      </c>
      <c r="B13" t="s">
        <v>39</v>
      </c>
      <c r="C13" t="s">
        <v>132</v>
      </c>
      <c r="D13" t="s">
        <v>132</v>
      </c>
      <c r="E13" t="s">
        <v>133</v>
      </c>
      <c r="F13">
        <v>1</v>
      </c>
      <c r="J13">
        <v>1</v>
      </c>
    </row>
    <row r="14" spans="1:11" x14ac:dyDescent="0.2">
      <c r="A14" t="s">
        <v>115</v>
      </c>
      <c r="B14" t="s">
        <v>39</v>
      </c>
      <c r="C14" t="s">
        <v>132</v>
      </c>
      <c r="D14" t="s">
        <v>132</v>
      </c>
      <c r="E14" t="s">
        <v>133</v>
      </c>
      <c r="F14">
        <v>1</v>
      </c>
      <c r="J14">
        <v>1</v>
      </c>
      <c r="K14" t="s">
        <v>116</v>
      </c>
    </row>
    <row r="15" spans="1:11" x14ac:dyDescent="0.2">
      <c r="A15" t="s">
        <v>209</v>
      </c>
      <c r="B15" t="s">
        <v>39</v>
      </c>
      <c r="C15" t="s">
        <v>82</v>
      </c>
      <c r="D15" t="s">
        <v>82</v>
      </c>
      <c r="E15" t="s">
        <v>85</v>
      </c>
      <c r="F15">
        <v>1</v>
      </c>
      <c r="J15">
        <v>1</v>
      </c>
    </row>
    <row r="16" spans="1:11" x14ac:dyDescent="0.2">
      <c r="A16" t="s">
        <v>142</v>
      </c>
      <c r="B16" t="s">
        <v>39</v>
      </c>
      <c r="C16" t="s">
        <v>82</v>
      </c>
      <c r="D16" t="s">
        <v>82</v>
      </c>
      <c r="E16" t="s">
        <v>85</v>
      </c>
      <c r="F16">
        <v>1</v>
      </c>
      <c r="J16">
        <v>1</v>
      </c>
    </row>
    <row r="17" spans="1:16" x14ac:dyDescent="0.2">
      <c r="A17" t="s">
        <v>147</v>
      </c>
      <c r="B17" t="s">
        <v>39</v>
      </c>
      <c r="C17" t="s">
        <v>82</v>
      </c>
      <c r="D17" t="s">
        <v>82</v>
      </c>
      <c r="E17" t="s">
        <v>146</v>
      </c>
      <c r="F17">
        <v>1</v>
      </c>
      <c r="J17">
        <v>1</v>
      </c>
    </row>
    <row r="18" spans="1:16" x14ac:dyDescent="0.2">
      <c r="A18" t="s">
        <v>149</v>
      </c>
      <c r="B18" t="s">
        <v>39</v>
      </c>
      <c r="C18" t="s">
        <v>82</v>
      </c>
      <c r="D18" t="s">
        <v>82</v>
      </c>
      <c r="E18" t="s">
        <v>146</v>
      </c>
      <c r="F18">
        <v>1</v>
      </c>
      <c r="J18">
        <v>1</v>
      </c>
    </row>
    <row r="19" spans="1:16" x14ac:dyDescent="0.2">
      <c r="A19" t="s">
        <v>154</v>
      </c>
      <c r="B19" t="s">
        <v>39</v>
      </c>
      <c r="C19" t="s">
        <v>82</v>
      </c>
      <c r="D19" t="s">
        <v>82</v>
      </c>
      <c r="E19" t="s">
        <v>118</v>
      </c>
      <c r="F19">
        <v>1</v>
      </c>
      <c r="J19">
        <v>1</v>
      </c>
    </row>
    <row r="20" spans="1:16" x14ac:dyDescent="0.2">
      <c r="A20" t="s">
        <v>157</v>
      </c>
      <c r="B20" t="s">
        <v>39</v>
      </c>
      <c r="C20" t="s">
        <v>82</v>
      </c>
      <c r="D20" t="s">
        <v>82</v>
      </c>
      <c r="E20" t="s">
        <v>118</v>
      </c>
      <c r="F20">
        <v>1</v>
      </c>
      <c r="J20">
        <v>1</v>
      </c>
    </row>
    <row r="21" spans="1:16" x14ac:dyDescent="0.2">
      <c r="A21" t="s">
        <v>211</v>
      </c>
      <c r="B21" t="s">
        <v>39</v>
      </c>
      <c r="C21" t="s">
        <v>82</v>
      </c>
      <c r="D21" t="s">
        <v>82</v>
      </c>
      <c r="E21" t="s">
        <v>60</v>
      </c>
      <c r="F21">
        <v>1</v>
      </c>
      <c r="J21">
        <v>1</v>
      </c>
    </row>
    <row r="22" spans="1:16" x14ac:dyDescent="0.2">
      <c r="A22" t="s">
        <v>214</v>
      </c>
      <c r="B22" t="s">
        <v>39</v>
      </c>
      <c r="C22" t="s">
        <v>82</v>
      </c>
      <c r="D22" t="s">
        <v>82</v>
      </c>
      <c r="E22" t="s">
        <v>60</v>
      </c>
      <c r="F22">
        <v>1</v>
      </c>
      <c r="J22">
        <v>1</v>
      </c>
    </row>
    <row r="23" spans="1:16" x14ac:dyDescent="0.2">
      <c r="A23" t="s">
        <v>166</v>
      </c>
      <c r="B23" t="s">
        <v>39</v>
      </c>
      <c r="C23" t="s">
        <v>82</v>
      </c>
      <c r="D23" t="s">
        <v>82</v>
      </c>
      <c r="E23" t="s">
        <v>60</v>
      </c>
      <c r="F23">
        <v>1</v>
      </c>
      <c r="J23">
        <v>1</v>
      </c>
    </row>
    <row r="24" spans="1:16" x14ac:dyDescent="0.2">
      <c r="A24" t="s">
        <v>168</v>
      </c>
      <c r="B24" t="s">
        <v>39</v>
      </c>
      <c r="C24" t="s">
        <v>82</v>
      </c>
      <c r="D24" t="s">
        <v>82</v>
      </c>
      <c r="E24" t="s">
        <v>60</v>
      </c>
      <c r="F24">
        <v>1</v>
      </c>
      <c r="J24">
        <v>1</v>
      </c>
    </row>
    <row r="25" spans="1:16" x14ac:dyDescent="0.2">
      <c r="A25" t="s">
        <v>172</v>
      </c>
      <c r="B25" t="s">
        <v>39</v>
      </c>
      <c r="C25" t="s">
        <v>82</v>
      </c>
      <c r="D25" t="s">
        <v>82</v>
      </c>
      <c r="E25" t="s">
        <v>171</v>
      </c>
      <c r="F25">
        <v>1</v>
      </c>
      <c r="J25">
        <v>1</v>
      </c>
    </row>
    <row r="26" spans="1:16" x14ac:dyDescent="0.2">
      <c r="A26" t="s">
        <v>174</v>
      </c>
      <c r="B26" t="s">
        <v>39</v>
      </c>
      <c r="C26" t="s">
        <v>82</v>
      </c>
      <c r="D26" t="s">
        <v>82</v>
      </c>
      <c r="E26" t="s">
        <v>171</v>
      </c>
      <c r="F26">
        <v>1</v>
      </c>
      <c r="J26">
        <v>1</v>
      </c>
    </row>
    <row r="27" spans="1:16" x14ac:dyDescent="0.2">
      <c r="A27" t="s">
        <v>180</v>
      </c>
      <c r="B27" t="s">
        <v>39</v>
      </c>
      <c r="C27" t="s">
        <v>82</v>
      </c>
      <c r="D27" t="s">
        <v>82</v>
      </c>
      <c r="E27" t="s">
        <v>130</v>
      </c>
      <c r="F27">
        <v>1</v>
      </c>
      <c r="J27">
        <v>1</v>
      </c>
    </row>
    <row r="28" spans="1:16" x14ac:dyDescent="0.2">
      <c r="A28" t="s">
        <v>182</v>
      </c>
      <c r="B28" t="s">
        <v>39</v>
      </c>
      <c r="C28" t="s">
        <v>82</v>
      </c>
      <c r="D28" t="s">
        <v>82</v>
      </c>
      <c r="E28" t="s">
        <v>130</v>
      </c>
      <c r="F28">
        <v>1</v>
      </c>
      <c r="J28">
        <v>1</v>
      </c>
    </row>
    <row r="29" spans="1:16" x14ac:dyDescent="0.2">
      <c r="A29" t="s">
        <v>192</v>
      </c>
      <c r="B29" t="s">
        <v>39</v>
      </c>
      <c r="C29" t="s">
        <v>82</v>
      </c>
      <c r="D29" t="s">
        <v>82</v>
      </c>
      <c r="E29" t="s">
        <v>85</v>
      </c>
      <c r="F29">
        <v>1</v>
      </c>
      <c r="J29">
        <v>1</v>
      </c>
      <c r="P29">
        <v>5</v>
      </c>
    </row>
    <row r="30" spans="1:16" x14ac:dyDescent="0.2">
      <c r="A30" t="s">
        <v>197</v>
      </c>
      <c r="B30" t="s">
        <v>39</v>
      </c>
      <c r="C30" t="s">
        <v>82</v>
      </c>
      <c r="D30" t="s">
        <v>82</v>
      </c>
      <c r="E30" t="s">
        <v>85</v>
      </c>
      <c r="F30">
        <v>1</v>
      </c>
      <c r="J30">
        <v>1</v>
      </c>
      <c r="P30">
        <v>10</v>
      </c>
    </row>
    <row r="32" spans="1:16" x14ac:dyDescent="0.2">
      <c r="A32" t="s">
        <v>141</v>
      </c>
      <c r="B32" t="s">
        <v>38</v>
      </c>
      <c r="C32" t="s">
        <v>82</v>
      </c>
      <c r="D32" t="s">
        <v>82</v>
      </c>
      <c r="E32" t="s">
        <v>85</v>
      </c>
      <c r="F32">
        <v>1</v>
      </c>
      <c r="J32">
        <v>1</v>
      </c>
    </row>
    <row r="33" spans="1:10" x14ac:dyDescent="0.2">
      <c r="A33" t="s">
        <v>143</v>
      </c>
      <c r="B33" t="s">
        <v>38</v>
      </c>
      <c r="C33" t="s">
        <v>82</v>
      </c>
      <c r="D33" t="s">
        <v>82</v>
      </c>
      <c r="E33" t="s">
        <v>85</v>
      </c>
      <c r="F33">
        <v>1</v>
      </c>
      <c r="J33">
        <v>1</v>
      </c>
    </row>
    <row r="34" spans="1:10" x14ac:dyDescent="0.2">
      <c r="A34" t="s">
        <v>148</v>
      </c>
      <c r="B34" t="s">
        <v>38</v>
      </c>
      <c r="C34" t="s">
        <v>82</v>
      </c>
      <c r="D34" t="s">
        <v>82</v>
      </c>
      <c r="E34" t="s">
        <v>146</v>
      </c>
      <c r="F34">
        <v>1</v>
      </c>
      <c r="J34">
        <v>1</v>
      </c>
    </row>
    <row r="35" spans="1:10" x14ac:dyDescent="0.2">
      <c r="A35" t="s">
        <v>151</v>
      </c>
      <c r="B35" t="s">
        <v>38</v>
      </c>
      <c r="C35" t="s">
        <v>82</v>
      </c>
      <c r="D35" t="s">
        <v>82</v>
      </c>
      <c r="E35" t="s">
        <v>146</v>
      </c>
      <c r="F35">
        <v>1</v>
      </c>
      <c r="J35">
        <v>1</v>
      </c>
    </row>
    <row r="36" spans="1:10" x14ac:dyDescent="0.2">
      <c r="A36" t="s">
        <v>155</v>
      </c>
      <c r="B36" t="s">
        <v>38</v>
      </c>
      <c r="C36" t="s">
        <v>82</v>
      </c>
      <c r="D36" t="s">
        <v>82</v>
      </c>
      <c r="E36" t="s">
        <v>118</v>
      </c>
      <c r="F36">
        <v>1</v>
      </c>
      <c r="J36">
        <v>1</v>
      </c>
    </row>
    <row r="37" spans="1:10" x14ac:dyDescent="0.2">
      <c r="A37" t="s">
        <v>156</v>
      </c>
      <c r="B37" t="s">
        <v>38</v>
      </c>
      <c r="C37" t="s">
        <v>82</v>
      </c>
      <c r="D37" t="s">
        <v>82</v>
      </c>
      <c r="E37" t="s">
        <v>118</v>
      </c>
      <c r="F37">
        <v>1</v>
      </c>
      <c r="J37">
        <v>1</v>
      </c>
    </row>
    <row r="38" spans="1:10" x14ac:dyDescent="0.2">
      <c r="A38" t="s">
        <v>158</v>
      </c>
      <c r="B38" t="s">
        <v>38</v>
      </c>
      <c r="C38" t="s">
        <v>82</v>
      </c>
      <c r="D38" t="s">
        <v>82</v>
      </c>
      <c r="E38" t="s">
        <v>118</v>
      </c>
      <c r="F38">
        <v>1</v>
      </c>
      <c r="J38">
        <v>1</v>
      </c>
    </row>
    <row r="39" spans="1:10" x14ac:dyDescent="0.2">
      <c r="A39" t="s">
        <v>159</v>
      </c>
      <c r="B39" t="s">
        <v>38</v>
      </c>
      <c r="C39" t="s">
        <v>82</v>
      </c>
      <c r="D39" t="s">
        <v>82</v>
      </c>
      <c r="E39" t="s">
        <v>118</v>
      </c>
      <c r="F39">
        <v>1</v>
      </c>
      <c r="J39">
        <v>1</v>
      </c>
    </row>
    <row r="40" spans="1:10" x14ac:dyDescent="0.2">
      <c r="A40" t="s">
        <v>212</v>
      </c>
      <c r="B40" t="s">
        <v>38</v>
      </c>
      <c r="C40" t="s">
        <v>82</v>
      </c>
      <c r="D40" t="s">
        <v>82</v>
      </c>
      <c r="E40" t="s">
        <v>60</v>
      </c>
      <c r="F40">
        <v>1</v>
      </c>
      <c r="J40">
        <v>1</v>
      </c>
    </row>
    <row r="41" spans="1:10" x14ac:dyDescent="0.2">
      <c r="A41" t="s">
        <v>213</v>
      </c>
      <c r="B41" t="s">
        <v>38</v>
      </c>
      <c r="C41" t="s">
        <v>82</v>
      </c>
      <c r="D41" t="s">
        <v>82</v>
      </c>
      <c r="E41" t="s">
        <v>60</v>
      </c>
      <c r="F41">
        <v>1</v>
      </c>
      <c r="J41">
        <v>1</v>
      </c>
    </row>
    <row r="42" spans="1:10" x14ac:dyDescent="0.2">
      <c r="A42" t="s">
        <v>215</v>
      </c>
      <c r="B42" t="s">
        <v>38</v>
      </c>
      <c r="C42" t="s">
        <v>82</v>
      </c>
      <c r="D42" t="s">
        <v>82</v>
      </c>
      <c r="E42" t="s">
        <v>60</v>
      </c>
      <c r="F42">
        <v>1</v>
      </c>
      <c r="J42">
        <v>1</v>
      </c>
    </row>
    <row r="43" spans="1:10" x14ac:dyDescent="0.2">
      <c r="A43" t="s">
        <v>216</v>
      </c>
      <c r="B43" t="s">
        <v>38</v>
      </c>
      <c r="C43" t="s">
        <v>82</v>
      </c>
      <c r="D43" t="s">
        <v>82</v>
      </c>
      <c r="E43" t="s">
        <v>60</v>
      </c>
      <c r="F43">
        <v>1</v>
      </c>
      <c r="J43">
        <v>1</v>
      </c>
    </row>
    <row r="44" spans="1:10" x14ac:dyDescent="0.2">
      <c r="A44" t="s">
        <v>167</v>
      </c>
      <c r="B44" t="s">
        <v>38</v>
      </c>
      <c r="C44" t="s">
        <v>82</v>
      </c>
      <c r="D44" t="s">
        <v>82</v>
      </c>
      <c r="E44" t="s">
        <v>60</v>
      </c>
      <c r="F44">
        <v>1</v>
      </c>
      <c r="J44">
        <v>1</v>
      </c>
    </row>
    <row r="45" spans="1:10" x14ac:dyDescent="0.2">
      <c r="A45" t="s">
        <v>169</v>
      </c>
      <c r="B45" t="s">
        <v>38</v>
      </c>
      <c r="C45" t="s">
        <v>82</v>
      </c>
      <c r="D45" t="s">
        <v>82</v>
      </c>
      <c r="E45" t="s">
        <v>60</v>
      </c>
      <c r="F45">
        <v>1</v>
      </c>
      <c r="J45">
        <v>1</v>
      </c>
    </row>
    <row r="46" spans="1:10" x14ac:dyDescent="0.2">
      <c r="A46" t="s">
        <v>173</v>
      </c>
      <c r="B46" t="s">
        <v>38</v>
      </c>
      <c r="C46" t="s">
        <v>82</v>
      </c>
      <c r="D46" t="s">
        <v>82</v>
      </c>
      <c r="E46" t="s">
        <v>171</v>
      </c>
      <c r="F46">
        <v>1</v>
      </c>
      <c r="J46">
        <v>1</v>
      </c>
    </row>
    <row r="47" spans="1:10" x14ac:dyDescent="0.2">
      <c r="A47" t="s">
        <v>176</v>
      </c>
      <c r="B47" t="s">
        <v>38</v>
      </c>
      <c r="C47" t="s">
        <v>82</v>
      </c>
      <c r="D47" t="s">
        <v>82</v>
      </c>
      <c r="E47" t="s">
        <v>171</v>
      </c>
      <c r="F47">
        <v>1</v>
      </c>
      <c r="J47">
        <v>1</v>
      </c>
    </row>
    <row r="48" spans="1:10" x14ac:dyDescent="0.2">
      <c r="A48" t="s">
        <v>204</v>
      </c>
      <c r="B48" t="s">
        <v>38</v>
      </c>
      <c r="C48" t="s">
        <v>82</v>
      </c>
      <c r="D48" t="s">
        <v>82</v>
      </c>
      <c r="E48" t="s">
        <v>85</v>
      </c>
      <c r="F48">
        <v>1</v>
      </c>
      <c r="J48">
        <v>1</v>
      </c>
    </row>
    <row r="49" spans="1:16" x14ac:dyDescent="0.2">
      <c r="A49" t="s">
        <v>106</v>
      </c>
      <c r="B49" t="s">
        <v>54</v>
      </c>
      <c r="C49" t="s">
        <v>57</v>
      </c>
      <c r="D49" t="s">
        <v>57</v>
      </c>
      <c r="E49" t="s">
        <v>57</v>
      </c>
      <c r="F49">
        <v>0.5</v>
      </c>
      <c r="I49">
        <v>0.5</v>
      </c>
      <c r="J49">
        <v>1</v>
      </c>
    </row>
    <row r="51" spans="1:16" x14ac:dyDescent="0.2">
      <c r="A51" t="s">
        <v>198</v>
      </c>
      <c r="B51" t="s">
        <v>36</v>
      </c>
      <c r="C51" t="s">
        <v>82</v>
      </c>
      <c r="D51" t="s">
        <v>82</v>
      </c>
      <c r="E51" t="s">
        <v>85</v>
      </c>
      <c r="F51">
        <v>1</v>
      </c>
      <c r="J51">
        <v>1</v>
      </c>
      <c r="P51">
        <v>7</v>
      </c>
    </row>
    <row r="52" spans="1:16" x14ac:dyDescent="0.2">
      <c r="A52" t="s">
        <v>199</v>
      </c>
      <c r="B52" t="s">
        <v>36</v>
      </c>
      <c r="C52" t="s">
        <v>82</v>
      </c>
      <c r="D52" t="s">
        <v>82</v>
      </c>
      <c r="E52" t="s">
        <v>85</v>
      </c>
      <c r="F52">
        <v>1</v>
      </c>
      <c r="J52">
        <v>1</v>
      </c>
      <c r="P52">
        <v>70</v>
      </c>
    </row>
    <row r="53" spans="1:16" x14ac:dyDescent="0.2">
      <c r="A53" t="s">
        <v>201</v>
      </c>
      <c r="B53" t="s">
        <v>36</v>
      </c>
      <c r="C53" t="s">
        <v>82</v>
      </c>
      <c r="D53" t="s">
        <v>82</v>
      </c>
      <c r="E53" t="s">
        <v>85</v>
      </c>
      <c r="F53">
        <v>1</v>
      </c>
      <c r="J53">
        <v>1</v>
      </c>
      <c r="P53">
        <v>170</v>
      </c>
    </row>
    <row r="54" spans="1:16" x14ac:dyDescent="0.2">
      <c r="A54" t="s">
        <v>206</v>
      </c>
      <c r="B54" t="s">
        <v>36</v>
      </c>
      <c r="C54" t="s">
        <v>82</v>
      </c>
      <c r="D54" t="s">
        <v>82</v>
      </c>
      <c r="E54" t="s">
        <v>85</v>
      </c>
      <c r="F54">
        <v>1</v>
      </c>
      <c r="J54">
        <v>1</v>
      </c>
    </row>
    <row r="55" spans="1:16" x14ac:dyDescent="0.2">
      <c r="A55" t="s">
        <v>35</v>
      </c>
      <c r="B55" t="s">
        <v>55</v>
      </c>
      <c r="C55" t="s">
        <v>57</v>
      </c>
      <c r="D55" t="s">
        <v>57</v>
      </c>
      <c r="E55" t="s">
        <v>57</v>
      </c>
      <c r="F55">
        <v>0.5</v>
      </c>
      <c r="I55">
        <v>0.5</v>
      </c>
      <c r="J55">
        <v>1</v>
      </c>
    </row>
    <row r="56" spans="1:16" x14ac:dyDescent="0.2">
      <c r="A56" t="s">
        <v>110</v>
      </c>
      <c r="B56" t="s">
        <v>55</v>
      </c>
      <c r="C56" t="s">
        <v>136</v>
      </c>
      <c r="D56" t="s">
        <v>136</v>
      </c>
      <c r="E56" t="s">
        <v>101</v>
      </c>
      <c r="F56">
        <v>0.5</v>
      </c>
      <c r="I56">
        <v>0.5</v>
      </c>
      <c r="J56">
        <v>1</v>
      </c>
    </row>
    <row r="57" spans="1:16" x14ac:dyDescent="0.2">
      <c r="A57" t="s">
        <v>111</v>
      </c>
      <c r="B57" t="s">
        <v>55</v>
      </c>
      <c r="C57" t="s">
        <v>132</v>
      </c>
      <c r="D57" t="s">
        <v>132</v>
      </c>
      <c r="E57" t="s">
        <v>133</v>
      </c>
      <c r="F57">
        <v>0.5</v>
      </c>
      <c r="I57">
        <v>0.5</v>
      </c>
      <c r="J57">
        <v>1</v>
      </c>
    </row>
    <row r="58" spans="1:16" x14ac:dyDescent="0.2">
      <c r="A58" t="s">
        <v>112</v>
      </c>
      <c r="B58" t="s">
        <v>55</v>
      </c>
      <c r="C58" t="s">
        <v>60</v>
      </c>
      <c r="D58" t="s">
        <v>60</v>
      </c>
      <c r="E58" t="s">
        <v>60</v>
      </c>
      <c r="F58">
        <v>0.5</v>
      </c>
      <c r="I58">
        <v>0.5</v>
      </c>
      <c r="J58">
        <v>1</v>
      </c>
      <c r="K58" t="s">
        <v>113</v>
      </c>
    </row>
    <row r="59" spans="1:16" x14ac:dyDescent="0.2">
      <c r="A59" t="s">
        <v>110</v>
      </c>
      <c r="B59" t="s">
        <v>55</v>
      </c>
      <c r="C59" t="s">
        <v>82</v>
      </c>
      <c r="D59" t="s">
        <v>82</v>
      </c>
      <c r="E59" t="s">
        <v>85</v>
      </c>
      <c r="F59">
        <v>0.5</v>
      </c>
      <c r="I59">
        <v>0.5</v>
      </c>
      <c r="J59">
        <v>1</v>
      </c>
    </row>
    <row r="60" spans="1:16" x14ac:dyDescent="0.2">
      <c r="A60" t="s">
        <v>193</v>
      </c>
      <c r="B60" t="s">
        <v>55</v>
      </c>
      <c r="C60" t="s">
        <v>82</v>
      </c>
      <c r="D60" t="s">
        <v>82</v>
      </c>
      <c r="E60" t="s">
        <v>85</v>
      </c>
      <c r="F60">
        <v>0.5</v>
      </c>
      <c r="I60">
        <v>0.5</v>
      </c>
      <c r="J60">
        <v>1</v>
      </c>
      <c r="P60">
        <v>2</v>
      </c>
    </row>
    <row r="61" spans="1:16" x14ac:dyDescent="0.2">
      <c r="A61" t="s">
        <v>194</v>
      </c>
      <c r="B61" t="s">
        <v>55</v>
      </c>
      <c r="C61" t="s">
        <v>82</v>
      </c>
      <c r="D61" t="s">
        <v>82</v>
      </c>
      <c r="E61" t="s">
        <v>85</v>
      </c>
      <c r="F61">
        <v>0.5</v>
      </c>
      <c r="I61">
        <v>0.5</v>
      </c>
      <c r="J61">
        <v>1</v>
      </c>
      <c r="P61">
        <v>16</v>
      </c>
    </row>
    <row r="63" spans="1:16" x14ac:dyDescent="0.2">
      <c r="A63" t="s">
        <v>186</v>
      </c>
      <c r="B63" t="s">
        <v>53</v>
      </c>
      <c r="C63" t="s">
        <v>57</v>
      </c>
      <c r="D63" t="s">
        <v>57</v>
      </c>
      <c r="E63" t="s">
        <v>57</v>
      </c>
      <c r="F63">
        <v>0.5</v>
      </c>
      <c r="I63">
        <v>0.5</v>
      </c>
      <c r="J63">
        <v>1</v>
      </c>
    </row>
    <row r="64" spans="1:16" x14ac:dyDescent="0.2">
      <c r="A64" t="s">
        <v>188</v>
      </c>
      <c r="B64" t="s">
        <v>53</v>
      </c>
      <c r="C64" t="s">
        <v>57</v>
      </c>
      <c r="D64" t="s">
        <v>57</v>
      </c>
      <c r="E64" t="s">
        <v>57</v>
      </c>
      <c r="F64">
        <v>0.5</v>
      </c>
      <c r="I64">
        <v>0.5</v>
      </c>
      <c r="J64">
        <v>1</v>
      </c>
    </row>
    <row r="65" spans="1:16" x14ac:dyDescent="0.2">
      <c r="A65" t="s">
        <v>122</v>
      </c>
      <c r="B65" t="s">
        <v>56</v>
      </c>
      <c r="C65" t="s">
        <v>63</v>
      </c>
      <c r="D65" t="s">
        <v>63</v>
      </c>
      <c r="E65" t="s">
        <v>66</v>
      </c>
      <c r="F65">
        <v>0.5</v>
      </c>
      <c r="I65">
        <v>0.5</v>
      </c>
      <c r="J65">
        <v>1</v>
      </c>
    </row>
    <row r="67" spans="1:16" x14ac:dyDescent="0.2">
      <c r="A67" t="s">
        <v>40</v>
      </c>
      <c r="B67" t="s">
        <v>41</v>
      </c>
      <c r="C67" t="s">
        <v>57</v>
      </c>
      <c r="D67" t="s">
        <v>57</v>
      </c>
      <c r="E67" t="s">
        <v>88</v>
      </c>
      <c r="H67">
        <v>1</v>
      </c>
      <c r="J67">
        <v>1</v>
      </c>
    </row>
    <row r="68" spans="1:16" x14ac:dyDescent="0.2">
      <c r="A68" t="s">
        <v>99</v>
      </c>
      <c r="B68" t="s">
        <v>41</v>
      </c>
      <c r="C68" t="s">
        <v>64</v>
      </c>
      <c r="D68" t="s">
        <v>65</v>
      </c>
      <c r="E68" t="s">
        <v>104</v>
      </c>
      <c r="H68">
        <v>1</v>
      </c>
      <c r="J68">
        <v>1</v>
      </c>
    </row>
    <row r="69" spans="1:16" x14ac:dyDescent="0.2">
      <c r="A69" t="s">
        <v>84</v>
      </c>
      <c r="B69" t="s">
        <v>41</v>
      </c>
      <c r="C69" t="s">
        <v>82</v>
      </c>
      <c r="D69" t="s">
        <v>82</v>
      </c>
      <c r="E69" t="s">
        <v>195</v>
      </c>
      <c r="H69">
        <v>4</v>
      </c>
      <c r="J69">
        <v>4</v>
      </c>
      <c r="P69">
        <v>10</v>
      </c>
    </row>
    <row r="70" spans="1:16" x14ac:dyDescent="0.2">
      <c r="A70" t="s">
        <v>84</v>
      </c>
      <c r="B70" t="s">
        <v>41</v>
      </c>
      <c r="C70" t="s">
        <v>82</v>
      </c>
      <c r="D70" t="s">
        <v>82</v>
      </c>
      <c r="E70" t="s">
        <v>195</v>
      </c>
      <c r="H70">
        <v>4</v>
      </c>
      <c r="J70">
        <v>4</v>
      </c>
    </row>
    <row r="71" spans="1:16" x14ac:dyDescent="0.2">
      <c r="A71" t="s">
        <v>84</v>
      </c>
      <c r="B71" t="s">
        <v>41</v>
      </c>
      <c r="C71" t="s">
        <v>82</v>
      </c>
      <c r="D71" t="s">
        <v>82</v>
      </c>
      <c r="E71" t="s">
        <v>95</v>
      </c>
      <c r="H71">
        <v>4</v>
      </c>
      <c r="J71">
        <v>4</v>
      </c>
    </row>
    <row r="73" spans="1:16" x14ac:dyDescent="0.2">
      <c r="A73" t="s">
        <v>32</v>
      </c>
      <c r="B73" t="s">
        <v>45</v>
      </c>
      <c r="C73" t="s">
        <v>57</v>
      </c>
      <c r="D73" t="s">
        <v>57</v>
      </c>
      <c r="E73" t="s">
        <v>88</v>
      </c>
      <c r="G73">
        <v>1</v>
      </c>
      <c r="J73">
        <v>1</v>
      </c>
    </row>
    <row r="74" spans="1:16" x14ac:dyDescent="0.2">
      <c r="A74" t="s">
        <v>42</v>
      </c>
      <c r="B74" t="s">
        <v>45</v>
      </c>
      <c r="C74" t="s">
        <v>57</v>
      </c>
      <c r="D74" t="s">
        <v>57</v>
      </c>
      <c r="E74" t="s">
        <v>58</v>
      </c>
      <c r="G74">
        <v>1</v>
      </c>
      <c r="J74">
        <v>1</v>
      </c>
    </row>
    <row r="75" spans="1:16" x14ac:dyDescent="0.2">
      <c r="A75" t="s">
        <v>207</v>
      </c>
      <c r="B75" t="s">
        <v>45</v>
      </c>
      <c r="C75" t="s">
        <v>57</v>
      </c>
      <c r="D75" t="s">
        <v>57</v>
      </c>
      <c r="E75" t="s">
        <v>59</v>
      </c>
      <c r="G75">
        <v>1</v>
      </c>
      <c r="H75" t="s">
        <v>24</v>
      </c>
      <c r="J75">
        <v>1</v>
      </c>
    </row>
    <row r="76" spans="1:16" x14ac:dyDescent="0.2">
      <c r="A76" t="s">
        <v>32</v>
      </c>
      <c r="B76" t="s">
        <v>45</v>
      </c>
      <c r="C76" t="s">
        <v>57</v>
      </c>
      <c r="D76" t="s">
        <v>57</v>
      </c>
      <c r="E76" t="s">
        <v>88</v>
      </c>
      <c r="G76">
        <v>1</v>
      </c>
      <c r="J76">
        <v>1</v>
      </c>
    </row>
    <row r="77" spans="1:16" x14ac:dyDescent="0.2">
      <c r="A77" t="s">
        <v>78</v>
      </c>
      <c r="B77" t="s">
        <v>45</v>
      </c>
      <c r="C77" t="s">
        <v>63</v>
      </c>
      <c r="D77" t="s">
        <v>63</v>
      </c>
      <c r="E77" t="s">
        <v>79</v>
      </c>
      <c r="G77">
        <v>1</v>
      </c>
      <c r="J77">
        <v>1</v>
      </c>
    </row>
    <row r="78" spans="1:16" x14ac:dyDescent="0.2">
      <c r="A78" t="s">
        <v>83</v>
      </c>
      <c r="B78" t="s">
        <v>45</v>
      </c>
      <c r="C78" t="s">
        <v>82</v>
      </c>
      <c r="D78" t="s">
        <v>82</v>
      </c>
      <c r="E78" t="s">
        <v>144</v>
      </c>
      <c r="G78">
        <v>1</v>
      </c>
      <c r="J78">
        <v>1</v>
      </c>
    </row>
    <row r="79" spans="1:16" x14ac:dyDescent="0.2">
      <c r="A79" t="s">
        <v>83</v>
      </c>
      <c r="B79" t="s">
        <v>45</v>
      </c>
      <c r="C79" t="s">
        <v>82</v>
      </c>
      <c r="D79" t="s">
        <v>82</v>
      </c>
      <c r="E79" t="s">
        <v>152</v>
      </c>
      <c r="G79">
        <v>1</v>
      </c>
      <c r="J79">
        <v>1</v>
      </c>
    </row>
    <row r="80" spans="1:16" x14ac:dyDescent="0.2">
      <c r="A80" t="s">
        <v>83</v>
      </c>
      <c r="B80" t="s">
        <v>45</v>
      </c>
      <c r="C80" t="s">
        <v>82</v>
      </c>
      <c r="D80" t="s">
        <v>82</v>
      </c>
      <c r="E80" t="s">
        <v>160</v>
      </c>
      <c r="G80">
        <v>3</v>
      </c>
      <c r="J80">
        <v>3</v>
      </c>
    </row>
    <row r="81" spans="1:16" x14ac:dyDescent="0.2">
      <c r="A81" t="s">
        <v>83</v>
      </c>
      <c r="B81" t="s">
        <v>45</v>
      </c>
      <c r="C81" t="s">
        <v>82</v>
      </c>
      <c r="D81" t="s">
        <v>82</v>
      </c>
      <c r="E81" t="s">
        <v>60</v>
      </c>
      <c r="G81">
        <v>1</v>
      </c>
      <c r="J81">
        <v>1</v>
      </c>
    </row>
    <row r="82" spans="1:16" x14ac:dyDescent="0.2">
      <c r="A82" t="s">
        <v>83</v>
      </c>
      <c r="B82" t="s">
        <v>45</v>
      </c>
      <c r="C82" t="s">
        <v>82</v>
      </c>
      <c r="D82" t="s">
        <v>82</v>
      </c>
      <c r="E82" t="s">
        <v>60</v>
      </c>
      <c r="G82">
        <v>1</v>
      </c>
      <c r="J82">
        <v>1</v>
      </c>
    </row>
    <row r="83" spans="1:16" x14ac:dyDescent="0.2">
      <c r="A83" t="s">
        <v>83</v>
      </c>
      <c r="B83" t="s">
        <v>45</v>
      </c>
      <c r="C83" t="s">
        <v>82</v>
      </c>
      <c r="D83" t="s">
        <v>82</v>
      </c>
      <c r="E83" t="s">
        <v>177</v>
      </c>
      <c r="G83">
        <v>1</v>
      </c>
      <c r="J83">
        <v>1</v>
      </c>
    </row>
    <row r="84" spans="1:16" x14ac:dyDescent="0.2">
      <c r="A84" t="s">
        <v>83</v>
      </c>
      <c r="B84" t="s">
        <v>45</v>
      </c>
      <c r="C84" t="s">
        <v>82</v>
      </c>
      <c r="D84" t="s">
        <v>82</v>
      </c>
      <c r="E84" t="s">
        <v>130</v>
      </c>
      <c r="G84">
        <v>1</v>
      </c>
      <c r="J84">
        <v>1</v>
      </c>
    </row>
    <row r="85" spans="1:16" x14ac:dyDescent="0.2">
      <c r="A85" t="s">
        <v>83</v>
      </c>
      <c r="B85" t="s">
        <v>45</v>
      </c>
      <c r="C85" t="s">
        <v>82</v>
      </c>
      <c r="D85" t="s">
        <v>82</v>
      </c>
      <c r="E85" t="s">
        <v>190</v>
      </c>
      <c r="G85">
        <v>1</v>
      </c>
      <c r="J85">
        <v>1</v>
      </c>
    </row>
    <row r="86" spans="1:16" x14ac:dyDescent="0.2">
      <c r="A86" t="s">
        <v>83</v>
      </c>
      <c r="B86" t="s">
        <v>45</v>
      </c>
      <c r="C86" t="s">
        <v>82</v>
      </c>
      <c r="D86" t="s">
        <v>82</v>
      </c>
      <c r="E86" t="s">
        <v>86</v>
      </c>
      <c r="G86">
        <v>4</v>
      </c>
      <c r="J86">
        <v>4</v>
      </c>
      <c r="P86">
        <v>4</v>
      </c>
    </row>
    <row r="87" spans="1:16" x14ac:dyDescent="0.2">
      <c r="A87" t="s">
        <v>83</v>
      </c>
      <c r="B87" t="s">
        <v>45</v>
      </c>
      <c r="C87" t="s">
        <v>82</v>
      </c>
      <c r="D87" t="s">
        <v>82</v>
      </c>
      <c r="E87" t="s">
        <v>202</v>
      </c>
      <c r="G87">
        <v>4</v>
      </c>
      <c r="J87">
        <v>4</v>
      </c>
    </row>
    <row r="88" spans="1:16" x14ac:dyDescent="0.2">
      <c r="A88" t="s">
        <v>83</v>
      </c>
      <c r="B88" t="s">
        <v>45</v>
      </c>
      <c r="C88" t="s">
        <v>82</v>
      </c>
      <c r="D88" t="s">
        <v>82</v>
      </c>
      <c r="E88" t="s">
        <v>95</v>
      </c>
      <c r="G88">
        <v>4</v>
      </c>
      <c r="J88">
        <v>4</v>
      </c>
    </row>
    <row r="89" spans="1:16" x14ac:dyDescent="0.2">
      <c r="G89">
        <f>SUM(G78:G88)</f>
        <v>22</v>
      </c>
    </row>
    <row r="90" spans="1:16" x14ac:dyDescent="0.2">
      <c r="A90" t="s">
        <v>46</v>
      </c>
      <c r="B90" t="s">
        <v>45</v>
      </c>
      <c r="C90" t="s">
        <v>61</v>
      </c>
      <c r="D90" t="s">
        <v>62</v>
      </c>
      <c r="E90" t="s">
        <v>76</v>
      </c>
      <c r="G90">
        <v>1</v>
      </c>
      <c r="J90">
        <v>1</v>
      </c>
    </row>
    <row r="91" spans="1:16" x14ac:dyDescent="0.2">
      <c r="A91" t="s">
        <v>46</v>
      </c>
      <c r="B91" t="s">
        <v>45</v>
      </c>
      <c r="C91" t="s">
        <v>61</v>
      </c>
      <c r="D91" t="s">
        <v>62</v>
      </c>
      <c r="E91" t="s">
        <v>76</v>
      </c>
      <c r="G91">
        <v>1</v>
      </c>
      <c r="J91">
        <v>1</v>
      </c>
    </row>
    <row r="92" spans="1:16" x14ac:dyDescent="0.2">
      <c r="A92" t="s">
        <v>46</v>
      </c>
      <c r="B92" t="s">
        <v>45</v>
      </c>
      <c r="C92" t="s">
        <v>61</v>
      </c>
      <c r="D92" t="s">
        <v>62</v>
      </c>
      <c r="E92" t="s">
        <v>76</v>
      </c>
      <c r="G92">
        <v>1</v>
      </c>
      <c r="J92">
        <v>1</v>
      </c>
    </row>
    <row r="93" spans="1:16" x14ac:dyDescent="0.2">
      <c r="A93" t="s">
        <v>46</v>
      </c>
      <c r="B93" t="s">
        <v>45</v>
      </c>
      <c r="C93" t="s">
        <v>61</v>
      </c>
      <c r="D93" t="s">
        <v>62</v>
      </c>
      <c r="E93" t="s">
        <v>76</v>
      </c>
      <c r="G93">
        <v>1</v>
      </c>
      <c r="J93">
        <v>1</v>
      </c>
    </row>
    <row r="94" spans="1:16" x14ac:dyDescent="0.2">
      <c r="A94" t="s">
        <v>46</v>
      </c>
      <c r="B94" t="s">
        <v>45</v>
      </c>
      <c r="C94" t="s">
        <v>61</v>
      </c>
      <c r="D94" t="s">
        <v>62</v>
      </c>
      <c r="E94" t="s">
        <v>76</v>
      </c>
      <c r="G94">
        <v>1</v>
      </c>
      <c r="J94">
        <v>1</v>
      </c>
    </row>
    <row r="95" spans="1:16" x14ac:dyDescent="0.2">
      <c r="A95" t="s">
        <v>46</v>
      </c>
      <c r="B95" t="s">
        <v>45</v>
      </c>
      <c r="C95" t="s">
        <v>61</v>
      </c>
      <c r="D95" t="s">
        <v>62</v>
      </c>
      <c r="E95" t="s">
        <v>76</v>
      </c>
      <c r="G95">
        <v>1</v>
      </c>
      <c r="J95">
        <v>1</v>
      </c>
    </row>
    <row r="96" spans="1:16" x14ac:dyDescent="0.2">
      <c r="A96" t="s">
        <v>46</v>
      </c>
      <c r="B96" t="s">
        <v>45</v>
      </c>
      <c r="C96" t="s">
        <v>61</v>
      </c>
      <c r="D96" t="s">
        <v>62</v>
      </c>
      <c r="E96" t="s">
        <v>76</v>
      </c>
      <c r="G96">
        <v>1</v>
      </c>
      <c r="J96">
        <v>1</v>
      </c>
    </row>
    <row r="97" spans="1:16" x14ac:dyDescent="0.2">
      <c r="J97">
        <f>SUM(J73:J96)</f>
        <v>34</v>
      </c>
    </row>
    <row r="98" spans="1:16" x14ac:dyDescent="0.2">
      <c r="A98" t="s">
        <v>44</v>
      </c>
      <c r="B98" t="s">
        <v>87</v>
      </c>
      <c r="C98" t="s">
        <v>60</v>
      </c>
      <c r="D98" t="s">
        <v>60</v>
      </c>
      <c r="E98" t="s">
        <v>60</v>
      </c>
      <c r="I98">
        <v>1</v>
      </c>
      <c r="J98">
        <v>1</v>
      </c>
    </row>
    <row r="99" spans="1:16" x14ac:dyDescent="0.2">
      <c r="A99" t="s">
        <v>44</v>
      </c>
      <c r="B99" t="s">
        <v>87</v>
      </c>
      <c r="C99" t="s">
        <v>60</v>
      </c>
      <c r="D99" t="s">
        <v>60</v>
      </c>
      <c r="E99" t="s">
        <v>60</v>
      </c>
      <c r="I99">
        <v>1</v>
      </c>
      <c r="J99">
        <v>1</v>
      </c>
    </row>
    <row r="100" spans="1:16" x14ac:dyDescent="0.2">
      <c r="A100" t="s">
        <v>44</v>
      </c>
      <c r="B100" t="s">
        <v>87</v>
      </c>
      <c r="C100" t="s">
        <v>60</v>
      </c>
      <c r="D100" t="s">
        <v>60</v>
      </c>
      <c r="E100" t="s">
        <v>60</v>
      </c>
      <c r="I100">
        <v>1</v>
      </c>
      <c r="J100">
        <v>1</v>
      </c>
    </row>
    <row r="101" spans="1:16" x14ac:dyDescent="0.2">
      <c r="A101" t="s">
        <v>44</v>
      </c>
      <c r="B101" t="s">
        <v>87</v>
      </c>
      <c r="C101" t="s">
        <v>60</v>
      </c>
      <c r="D101" t="s">
        <v>60</v>
      </c>
      <c r="E101" t="s">
        <v>60</v>
      </c>
      <c r="I101">
        <v>1</v>
      </c>
      <c r="J101">
        <v>1</v>
      </c>
    </row>
    <row r="102" spans="1:16" x14ac:dyDescent="0.2">
      <c r="A102" t="s">
        <v>44</v>
      </c>
      <c r="B102" t="s">
        <v>87</v>
      </c>
      <c r="C102" t="s">
        <v>60</v>
      </c>
      <c r="D102" t="s">
        <v>60</v>
      </c>
      <c r="E102" t="s">
        <v>60</v>
      </c>
      <c r="I102">
        <v>1</v>
      </c>
      <c r="J102">
        <v>1</v>
      </c>
    </row>
    <row r="103" spans="1:16" x14ac:dyDescent="0.2">
      <c r="A103" t="s">
        <v>44</v>
      </c>
      <c r="B103" t="s">
        <v>87</v>
      </c>
      <c r="C103" t="s">
        <v>60</v>
      </c>
      <c r="D103" t="s">
        <v>60</v>
      </c>
      <c r="E103" t="s">
        <v>60</v>
      </c>
      <c r="I103">
        <v>1</v>
      </c>
      <c r="J103">
        <v>1</v>
      </c>
    </row>
    <row r="104" spans="1:16" x14ac:dyDescent="0.2">
      <c r="A104" t="s">
        <v>44</v>
      </c>
      <c r="B104" t="s">
        <v>87</v>
      </c>
      <c r="C104" t="s">
        <v>60</v>
      </c>
      <c r="D104" t="s">
        <v>60</v>
      </c>
      <c r="E104" t="s">
        <v>60</v>
      </c>
      <c r="I104">
        <v>1</v>
      </c>
      <c r="J104">
        <v>1</v>
      </c>
    </row>
    <row r="105" spans="1:16" x14ac:dyDescent="0.2">
      <c r="A105" t="s">
        <v>44</v>
      </c>
      <c r="B105" t="s">
        <v>87</v>
      </c>
      <c r="C105" t="s">
        <v>60</v>
      </c>
      <c r="D105" t="s">
        <v>60</v>
      </c>
      <c r="E105" t="s">
        <v>60</v>
      </c>
      <c r="I105">
        <v>1</v>
      </c>
      <c r="J105">
        <v>1</v>
      </c>
      <c r="P105">
        <v>12</v>
      </c>
    </row>
    <row r="107" spans="1:16" x14ac:dyDescent="0.2">
      <c r="A107" t="s">
        <v>44</v>
      </c>
      <c r="B107" t="s">
        <v>51</v>
      </c>
      <c r="C107" t="s">
        <v>60</v>
      </c>
      <c r="D107" t="s">
        <v>60</v>
      </c>
      <c r="E107" t="s">
        <v>60</v>
      </c>
      <c r="I107">
        <v>1</v>
      </c>
      <c r="J107">
        <v>1</v>
      </c>
    </row>
    <row r="108" spans="1:16" x14ac:dyDescent="0.2">
      <c r="A108" t="s">
        <v>44</v>
      </c>
      <c r="B108" t="s">
        <v>51</v>
      </c>
      <c r="C108" t="s">
        <v>60</v>
      </c>
      <c r="D108" t="s">
        <v>60</v>
      </c>
      <c r="E108" t="s">
        <v>60</v>
      </c>
      <c r="I108">
        <v>2</v>
      </c>
      <c r="J108">
        <v>2</v>
      </c>
    </row>
    <row r="109" spans="1:16" x14ac:dyDescent="0.2">
      <c r="A109" t="s">
        <v>208</v>
      </c>
      <c r="B109" t="s">
        <v>51</v>
      </c>
      <c r="C109" t="s">
        <v>57</v>
      </c>
      <c r="D109" t="s">
        <v>57</v>
      </c>
      <c r="E109" t="s">
        <v>59</v>
      </c>
      <c r="I109">
        <v>1</v>
      </c>
      <c r="J109">
        <v>1</v>
      </c>
    </row>
    <row r="110" spans="1:16" x14ac:dyDescent="0.2">
      <c r="A110" t="s">
        <v>44</v>
      </c>
      <c r="B110" t="s">
        <v>51</v>
      </c>
      <c r="C110" t="s">
        <v>60</v>
      </c>
      <c r="D110" t="s">
        <v>60</v>
      </c>
      <c r="E110" t="s">
        <v>60</v>
      </c>
      <c r="I110">
        <v>1</v>
      </c>
      <c r="J110">
        <v>1</v>
      </c>
    </row>
    <row r="111" spans="1:16" x14ac:dyDescent="0.2">
      <c r="A111" t="s">
        <v>44</v>
      </c>
      <c r="B111" t="s">
        <v>51</v>
      </c>
      <c r="C111" t="s">
        <v>60</v>
      </c>
      <c r="D111" t="s">
        <v>60</v>
      </c>
      <c r="E111" t="s">
        <v>60</v>
      </c>
      <c r="I111">
        <v>1</v>
      </c>
      <c r="J111">
        <v>1</v>
      </c>
    </row>
    <row r="112" spans="1:16" x14ac:dyDescent="0.2">
      <c r="A112" t="s">
        <v>44</v>
      </c>
      <c r="B112" t="s">
        <v>51</v>
      </c>
      <c r="C112" t="s">
        <v>60</v>
      </c>
      <c r="D112" t="s">
        <v>60</v>
      </c>
      <c r="E112" t="s">
        <v>60</v>
      </c>
      <c r="I112">
        <v>1</v>
      </c>
      <c r="J112">
        <v>1</v>
      </c>
    </row>
    <row r="113" spans="1:16" x14ac:dyDescent="0.2">
      <c r="A113" t="s">
        <v>44</v>
      </c>
      <c r="B113" t="s">
        <v>51</v>
      </c>
      <c r="C113" t="s">
        <v>60</v>
      </c>
      <c r="D113" t="s">
        <v>60</v>
      </c>
      <c r="E113" t="s">
        <v>60</v>
      </c>
      <c r="I113">
        <v>1</v>
      </c>
      <c r="J113">
        <v>1</v>
      </c>
    </row>
    <row r="114" spans="1:16" x14ac:dyDescent="0.2">
      <c r="A114" t="s">
        <v>44</v>
      </c>
      <c r="B114" t="s">
        <v>51</v>
      </c>
      <c r="C114" t="s">
        <v>60</v>
      </c>
      <c r="D114" t="s">
        <v>60</v>
      </c>
      <c r="E114" t="s">
        <v>60</v>
      </c>
      <c r="I114">
        <v>1</v>
      </c>
      <c r="J114">
        <v>1</v>
      </c>
    </row>
    <row r="115" spans="1:16" x14ac:dyDescent="0.2">
      <c r="A115" t="s">
        <v>44</v>
      </c>
      <c r="B115" t="s">
        <v>51</v>
      </c>
      <c r="C115" t="s">
        <v>60</v>
      </c>
      <c r="D115" t="s">
        <v>60</v>
      </c>
      <c r="E115" t="s">
        <v>60</v>
      </c>
      <c r="I115">
        <v>1</v>
      </c>
      <c r="J115">
        <v>1</v>
      </c>
    </row>
    <row r="116" spans="1:16" x14ac:dyDescent="0.2">
      <c r="A116" t="s">
        <v>44</v>
      </c>
      <c r="B116" t="s">
        <v>51</v>
      </c>
      <c r="C116" t="s">
        <v>60</v>
      </c>
      <c r="D116" t="s">
        <v>60</v>
      </c>
      <c r="E116" t="s">
        <v>60</v>
      </c>
      <c r="I116">
        <v>1</v>
      </c>
      <c r="J116">
        <v>1</v>
      </c>
    </row>
    <row r="117" spans="1:16" x14ac:dyDescent="0.2">
      <c r="A117" t="s">
        <v>44</v>
      </c>
      <c r="B117" t="s">
        <v>51</v>
      </c>
      <c r="C117" t="s">
        <v>60</v>
      </c>
      <c r="D117" t="s">
        <v>60</v>
      </c>
      <c r="E117" t="s">
        <v>60</v>
      </c>
      <c r="I117">
        <v>1</v>
      </c>
      <c r="J117">
        <v>1</v>
      </c>
    </row>
    <row r="118" spans="1:16" x14ac:dyDescent="0.2">
      <c r="A118" t="s">
        <v>44</v>
      </c>
      <c r="B118" t="s">
        <v>51</v>
      </c>
      <c r="C118" t="s">
        <v>60</v>
      </c>
      <c r="D118" t="s">
        <v>60</v>
      </c>
      <c r="E118" t="s">
        <v>60</v>
      </c>
      <c r="I118">
        <v>1</v>
      </c>
      <c r="J118">
        <v>1</v>
      </c>
    </row>
    <row r="119" spans="1:16" x14ac:dyDescent="0.2">
      <c r="A119" t="s">
        <v>44</v>
      </c>
      <c r="B119" t="s">
        <v>51</v>
      </c>
      <c r="C119" t="s">
        <v>60</v>
      </c>
      <c r="D119" t="s">
        <v>60</v>
      </c>
      <c r="E119" t="s">
        <v>60</v>
      </c>
      <c r="I119">
        <v>1</v>
      </c>
      <c r="J119">
        <v>1</v>
      </c>
    </row>
    <row r="120" spans="1:16" x14ac:dyDescent="0.2">
      <c r="I120">
        <f>SUM(I107:I119)</f>
        <v>14</v>
      </c>
    </row>
    <row r="121" spans="1:16" x14ac:dyDescent="0.2">
      <c r="A121" t="s">
        <v>99</v>
      </c>
      <c r="B121" t="s">
        <v>34</v>
      </c>
      <c r="C121" t="s">
        <v>64</v>
      </c>
      <c r="D121" t="s">
        <v>65</v>
      </c>
      <c r="E121" t="s">
        <v>104</v>
      </c>
      <c r="H121">
        <v>1</v>
      </c>
      <c r="J121">
        <v>1</v>
      </c>
    </row>
    <row r="122" spans="1:16" x14ac:dyDescent="0.2">
      <c r="A122" t="s">
        <v>99</v>
      </c>
      <c r="B122" t="s">
        <v>34</v>
      </c>
      <c r="C122" t="s">
        <v>64</v>
      </c>
      <c r="D122" t="s">
        <v>65</v>
      </c>
      <c r="E122" t="s">
        <v>104</v>
      </c>
      <c r="H122">
        <v>1</v>
      </c>
      <c r="J122">
        <v>1</v>
      </c>
    </row>
    <row r="123" spans="1:16" x14ac:dyDescent="0.2">
      <c r="A123" t="s">
        <v>99</v>
      </c>
      <c r="B123" t="s">
        <v>34</v>
      </c>
      <c r="C123" t="s">
        <v>64</v>
      </c>
      <c r="D123" t="s">
        <v>65</v>
      </c>
      <c r="E123" t="s">
        <v>104</v>
      </c>
      <c r="H123">
        <v>1</v>
      </c>
      <c r="J123">
        <v>1</v>
      </c>
    </row>
    <row r="124" spans="1:16" x14ac:dyDescent="0.2">
      <c r="A124" t="s">
        <v>52</v>
      </c>
      <c r="B124" t="s">
        <v>34</v>
      </c>
      <c r="C124" t="s">
        <v>61</v>
      </c>
      <c r="D124" t="s">
        <v>62</v>
      </c>
      <c r="E124" t="s">
        <v>76</v>
      </c>
      <c r="H124">
        <v>1</v>
      </c>
      <c r="J124">
        <v>1</v>
      </c>
    </row>
    <row r="125" spans="1:16" x14ac:dyDescent="0.2">
      <c r="A125" t="s">
        <v>40</v>
      </c>
      <c r="B125" t="s">
        <v>34</v>
      </c>
      <c r="C125" t="s">
        <v>57</v>
      </c>
      <c r="D125" t="s">
        <v>57</v>
      </c>
      <c r="E125" t="s">
        <v>88</v>
      </c>
      <c r="H125">
        <v>1</v>
      </c>
      <c r="J125">
        <v>1</v>
      </c>
    </row>
    <row r="126" spans="1:16" x14ac:dyDescent="0.2">
      <c r="A126" t="s">
        <v>84</v>
      </c>
      <c r="B126" t="s">
        <v>34</v>
      </c>
      <c r="C126" t="s">
        <v>82</v>
      </c>
      <c r="D126" t="s">
        <v>82</v>
      </c>
      <c r="E126" t="s">
        <v>86</v>
      </c>
      <c r="H126">
        <v>1</v>
      </c>
      <c r="J126">
        <v>1</v>
      </c>
    </row>
    <row r="127" spans="1:16" x14ac:dyDescent="0.2">
      <c r="A127" t="s">
        <v>84</v>
      </c>
      <c r="B127" t="s">
        <v>34</v>
      </c>
      <c r="C127" t="s">
        <v>82</v>
      </c>
      <c r="D127" t="s">
        <v>82</v>
      </c>
      <c r="E127" t="s">
        <v>86</v>
      </c>
      <c r="H127">
        <v>4</v>
      </c>
      <c r="J127">
        <v>4</v>
      </c>
      <c r="P127">
        <v>14</v>
      </c>
    </row>
    <row r="128" spans="1:16" x14ac:dyDescent="0.2">
      <c r="A128" t="s">
        <v>84</v>
      </c>
      <c r="B128" t="s">
        <v>34</v>
      </c>
      <c r="C128" t="s">
        <v>82</v>
      </c>
      <c r="D128" t="s">
        <v>82</v>
      </c>
      <c r="E128" t="s">
        <v>195</v>
      </c>
      <c r="H128">
        <v>4</v>
      </c>
      <c r="J128">
        <v>4</v>
      </c>
    </row>
    <row r="129" spans="1:16" x14ac:dyDescent="0.2">
      <c r="H129">
        <f>SUM(H121:H128)</f>
        <v>14</v>
      </c>
    </row>
    <row r="130" spans="1:16" x14ac:dyDescent="0.2">
      <c r="A130" t="s">
        <v>207</v>
      </c>
      <c r="B130" t="s">
        <v>37</v>
      </c>
      <c r="C130" t="s">
        <v>57</v>
      </c>
      <c r="D130" t="s">
        <v>57</v>
      </c>
      <c r="E130" t="s">
        <v>59</v>
      </c>
      <c r="G130">
        <v>1</v>
      </c>
      <c r="H130" t="s">
        <v>24</v>
      </c>
      <c r="J130">
        <v>1</v>
      </c>
    </row>
    <row r="131" spans="1:16" x14ac:dyDescent="0.2">
      <c r="A131" t="s">
        <v>78</v>
      </c>
      <c r="B131" t="s">
        <v>37</v>
      </c>
      <c r="C131" t="s">
        <v>63</v>
      </c>
      <c r="D131" t="s">
        <v>63</v>
      </c>
      <c r="E131" t="s">
        <v>79</v>
      </c>
      <c r="G131">
        <v>1</v>
      </c>
      <c r="J131">
        <v>1</v>
      </c>
    </row>
    <row r="132" spans="1:16" x14ac:dyDescent="0.2">
      <c r="A132" t="s">
        <v>83</v>
      </c>
      <c r="B132" t="s">
        <v>37</v>
      </c>
      <c r="C132" t="s">
        <v>82</v>
      </c>
      <c r="D132" t="s">
        <v>82</v>
      </c>
      <c r="E132" t="s">
        <v>144</v>
      </c>
      <c r="G132">
        <v>1</v>
      </c>
      <c r="J132">
        <v>1</v>
      </c>
    </row>
    <row r="133" spans="1:16" x14ac:dyDescent="0.2">
      <c r="A133" t="s">
        <v>83</v>
      </c>
      <c r="B133" t="s">
        <v>37</v>
      </c>
      <c r="C133" t="s">
        <v>82</v>
      </c>
      <c r="D133" t="s">
        <v>82</v>
      </c>
      <c r="E133" t="s">
        <v>152</v>
      </c>
      <c r="G133">
        <v>1</v>
      </c>
      <c r="J133">
        <v>1</v>
      </c>
    </row>
    <row r="134" spans="1:16" x14ac:dyDescent="0.2">
      <c r="A134" t="s">
        <v>83</v>
      </c>
      <c r="B134" t="s">
        <v>37</v>
      </c>
      <c r="C134" t="s">
        <v>82</v>
      </c>
      <c r="D134" t="s">
        <v>82</v>
      </c>
      <c r="E134" t="s">
        <v>60</v>
      </c>
      <c r="G134">
        <v>1</v>
      </c>
      <c r="J134">
        <v>1</v>
      </c>
    </row>
    <row r="135" spans="1:16" x14ac:dyDescent="0.2">
      <c r="A135" t="s">
        <v>83</v>
      </c>
      <c r="B135" t="s">
        <v>37</v>
      </c>
      <c r="C135" t="s">
        <v>82</v>
      </c>
      <c r="D135" t="s">
        <v>82</v>
      </c>
      <c r="E135" t="s">
        <v>119</v>
      </c>
      <c r="G135">
        <v>1</v>
      </c>
      <c r="J135">
        <v>1</v>
      </c>
    </row>
    <row r="136" spans="1:16" x14ac:dyDescent="0.2">
      <c r="A136" t="s">
        <v>83</v>
      </c>
      <c r="B136" t="s">
        <v>37</v>
      </c>
      <c r="C136" t="s">
        <v>82</v>
      </c>
      <c r="D136" t="s">
        <v>82</v>
      </c>
      <c r="E136" t="s">
        <v>177</v>
      </c>
      <c r="G136">
        <v>1</v>
      </c>
      <c r="J136">
        <v>1</v>
      </c>
    </row>
    <row r="137" spans="1:16" x14ac:dyDescent="0.2">
      <c r="A137" t="s">
        <v>83</v>
      </c>
      <c r="B137" t="s">
        <v>37</v>
      </c>
      <c r="C137" t="s">
        <v>82</v>
      </c>
      <c r="D137" t="s">
        <v>82</v>
      </c>
      <c r="E137" t="s">
        <v>130</v>
      </c>
      <c r="G137">
        <v>1</v>
      </c>
      <c r="J137">
        <v>1</v>
      </c>
    </row>
    <row r="138" spans="1:16" x14ac:dyDescent="0.2">
      <c r="A138" t="s">
        <v>83</v>
      </c>
      <c r="B138" t="s">
        <v>37</v>
      </c>
      <c r="C138" t="s">
        <v>82</v>
      </c>
      <c r="D138" t="s">
        <v>82</v>
      </c>
      <c r="E138" t="s">
        <v>86</v>
      </c>
      <c r="G138">
        <v>4</v>
      </c>
      <c r="J138">
        <v>4</v>
      </c>
      <c r="P138">
        <v>10</v>
      </c>
    </row>
    <row r="139" spans="1:16" x14ac:dyDescent="0.2">
      <c r="A139" t="s">
        <v>83</v>
      </c>
      <c r="B139" t="s">
        <v>37</v>
      </c>
      <c r="C139" t="s">
        <v>82</v>
      </c>
      <c r="D139" t="s">
        <v>82</v>
      </c>
      <c r="E139" t="s">
        <v>202</v>
      </c>
      <c r="G139">
        <v>4</v>
      </c>
      <c r="J139">
        <v>4</v>
      </c>
    </row>
    <row r="140" spans="1:16" x14ac:dyDescent="0.2">
      <c r="A140" t="s">
        <v>83</v>
      </c>
      <c r="B140" t="s">
        <v>37</v>
      </c>
      <c r="C140" t="s">
        <v>82</v>
      </c>
      <c r="D140" t="s">
        <v>82</v>
      </c>
      <c r="E140" t="s">
        <v>95</v>
      </c>
      <c r="G140">
        <v>4</v>
      </c>
      <c r="J140">
        <v>4</v>
      </c>
    </row>
    <row r="141" spans="1:16" x14ac:dyDescent="0.2">
      <c r="G141">
        <f>SUM(G132:G140)</f>
        <v>18</v>
      </c>
    </row>
    <row r="142" spans="1:16" x14ac:dyDescent="0.2">
      <c r="A142" t="s">
        <v>74</v>
      </c>
      <c r="B142" t="s">
        <v>37</v>
      </c>
      <c r="C142" t="s">
        <v>60</v>
      </c>
      <c r="D142" t="s">
        <v>60</v>
      </c>
      <c r="E142" t="s">
        <v>60</v>
      </c>
      <c r="G142">
        <v>2</v>
      </c>
      <c r="J142">
        <v>2</v>
      </c>
    </row>
    <row r="143" spans="1:16" x14ac:dyDescent="0.2">
      <c r="A143" t="s">
        <v>46</v>
      </c>
      <c r="B143" t="s">
        <v>37</v>
      </c>
      <c r="C143" t="s">
        <v>61</v>
      </c>
      <c r="D143" t="s">
        <v>62</v>
      </c>
      <c r="E143" t="s">
        <v>76</v>
      </c>
      <c r="G143">
        <v>1</v>
      </c>
      <c r="J143">
        <v>1</v>
      </c>
    </row>
    <row r="144" spans="1:16" x14ac:dyDescent="0.2">
      <c r="A144" t="s">
        <v>46</v>
      </c>
      <c r="B144" t="s">
        <v>37</v>
      </c>
      <c r="C144" t="s">
        <v>61</v>
      </c>
      <c r="D144" t="s">
        <v>62</v>
      </c>
      <c r="E144" t="s">
        <v>76</v>
      </c>
      <c r="G144">
        <v>1</v>
      </c>
      <c r="J144">
        <v>1</v>
      </c>
    </row>
    <row r="145" spans="1:16" x14ac:dyDescent="0.2">
      <c r="A145" t="s">
        <v>46</v>
      </c>
      <c r="B145" t="s">
        <v>37</v>
      </c>
      <c r="C145" t="s">
        <v>61</v>
      </c>
      <c r="D145" t="s">
        <v>62</v>
      </c>
      <c r="E145" t="s">
        <v>76</v>
      </c>
      <c r="G145">
        <v>1</v>
      </c>
      <c r="J145">
        <v>1</v>
      </c>
    </row>
    <row r="146" spans="1:16" x14ac:dyDescent="0.2">
      <c r="A146" t="s">
        <v>46</v>
      </c>
      <c r="B146" t="s">
        <v>37</v>
      </c>
      <c r="C146" t="s">
        <v>61</v>
      </c>
      <c r="D146" t="s">
        <v>62</v>
      </c>
      <c r="E146" t="s">
        <v>76</v>
      </c>
      <c r="G146">
        <v>1</v>
      </c>
      <c r="J146">
        <v>1</v>
      </c>
    </row>
    <row r="148" spans="1:16" x14ac:dyDescent="0.2">
      <c r="A148" t="s">
        <v>67</v>
      </c>
    </row>
    <row r="155" spans="1:16" x14ac:dyDescent="0.2">
      <c r="K155" t="s">
        <v>68</v>
      </c>
    </row>
    <row r="156" spans="1:16" x14ac:dyDescent="0.2">
      <c r="D156" t="s">
        <v>6</v>
      </c>
      <c r="F156" t="s">
        <v>7</v>
      </c>
      <c r="G156" t="s">
        <v>8</v>
      </c>
      <c r="H156" t="s">
        <v>9</v>
      </c>
      <c r="I156" t="s">
        <v>10</v>
      </c>
    </row>
    <row r="158" spans="1:16" x14ac:dyDescent="0.2">
      <c r="P158">
        <v>10</v>
      </c>
    </row>
    <row r="160" spans="1:16" x14ac:dyDescent="0.2">
      <c r="A160" t="s">
        <v>28</v>
      </c>
      <c r="F160">
        <v>54.5</v>
      </c>
      <c r="G160">
        <v>60</v>
      </c>
      <c r="H160">
        <v>28</v>
      </c>
      <c r="I160">
        <v>27.5</v>
      </c>
      <c r="J160">
        <v>170</v>
      </c>
    </row>
  </sheetData>
  <sortState ref="A129:P144">
    <sortCondition ref="D129:D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DISKOMLEKAU</vt:lpstr>
      <vt:lpstr>Sheet1</vt:lpstr>
    </vt:vector>
  </TitlesOfParts>
  <Company>Spersau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BINTEMAN1</cp:lastModifiedBy>
  <cp:lastPrinted>2018-10-15T01:05:30Z</cp:lastPrinted>
  <dcterms:created xsi:type="dcterms:W3CDTF">2004-08-10T07:36:06Z</dcterms:created>
  <dcterms:modified xsi:type="dcterms:W3CDTF">2018-11-27T09:06:55Z</dcterms:modified>
</cp:coreProperties>
</file>