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air-desai/Desktop/InstRes/SIEPR_RA/template/paper_slides/tables/skeletons/"/>
    </mc:Choice>
  </mc:AlternateContent>
  <xr:revisionPtr revIDLastSave="0" documentId="13_ncr:1_{49BE3396-B33A-BA41-A8EE-C549372A68E5}" xr6:coauthVersionLast="47" xr6:coauthVersionMax="47" xr10:uidLastSave="{00000000-0000-0000-0000-000000000000}"/>
  <bookViews>
    <workbookView xWindow="34280" yWindow="4380" windowWidth="34360" windowHeight="17440" xr2:uid="{B390F614-ADA4-ED45-B7F9-CAB4E813F00D}"/>
  </bookViews>
  <sheets>
    <sheet name="Scalar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2" l="1"/>
  <c r="P8" i="2" s="1"/>
  <c r="P9" i="2" s="1"/>
  <c r="P10" i="2" s="1"/>
  <c r="O7" i="2"/>
  <c r="O8" i="2" s="1"/>
  <c r="O9" i="2" s="1"/>
  <c r="O10" i="2" s="1"/>
  <c r="N7" i="2"/>
  <c r="N8" i="2" s="1"/>
  <c r="N9" i="2" s="1"/>
  <c r="N10" i="2" s="1"/>
  <c r="M7" i="2"/>
  <c r="M8" i="2" s="1"/>
  <c r="M9" i="2" s="1"/>
  <c r="M10" i="2" s="1"/>
  <c r="L7" i="2"/>
  <c r="L8" i="2" s="1"/>
  <c r="L9" i="2" s="1"/>
  <c r="L10" i="2" s="1"/>
  <c r="P6" i="2"/>
  <c r="O6" i="2"/>
  <c r="N6" i="2"/>
  <c r="M6" i="2"/>
  <c r="L6" i="2"/>
  <c r="K6" i="2"/>
  <c r="K7" i="2" s="1"/>
  <c r="K8" i="2" s="1"/>
  <c r="K9" i="2" s="1"/>
  <c r="K10" i="2" s="1"/>
  <c r="J6" i="2"/>
  <c r="J7" i="2" s="1"/>
  <c r="J8" i="2" s="1"/>
  <c r="J9" i="2" s="1"/>
  <c r="J10" i="2" s="1"/>
  <c r="I6" i="2"/>
  <c r="I7" i="2" s="1"/>
  <c r="I8" i="2" s="1"/>
  <c r="I9" i="2" s="1"/>
  <c r="I10" i="2" s="1"/>
  <c r="H6" i="2"/>
  <c r="H7" i="2" s="1"/>
  <c r="H8" i="2" s="1"/>
  <c r="H9" i="2" s="1"/>
  <c r="H10" i="2" s="1"/>
  <c r="G6" i="2"/>
  <c r="G7" i="2" s="1"/>
  <c r="G8" i="2" s="1"/>
  <c r="G9" i="2" s="1"/>
  <c r="G10" i="2" s="1"/>
  <c r="F6" i="2"/>
  <c r="F7" i="2" s="1"/>
  <c r="F8" i="2" s="1"/>
  <c r="F9" i="2" s="1"/>
  <c r="F10" i="2" s="1"/>
  <c r="E6" i="2"/>
  <c r="E7" i="2" s="1"/>
  <c r="E8" i="2" s="1"/>
  <c r="E9" i="2" s="1"/>
  <c r="E10" i="2" s="1"/>
  <c r="D6" i="2"/>
  <c r="D7" i="2" s="1"/>
  <c r="D8" i="2" s="1"/>
  <c r="D9" i="2" s="1"/>
  <c r="D10" i="2" s="1"/>
  <c r="C6" i="2"/>
  <c r="C7" i="2" s="1"/>
  <c r="C8" i="2" s="1"/>
  <c r="C9" i="2" s="1"/>
  <c r="C10" i="2" s="1"/>
  <c r="B6" i="2"/>
  <c r="B7" i="2" s="1"/>
  <c r="B8" i="2" s="1"/>
  <c r="B9" i="2" s="1"/>
  <c r="B10" i="2" s="1"/>
</calcChain>
</file>

<file path=xl/sharedStrings.xml><?xml version="1.0" encoding="utf-8"?>
<sst xmlns="http://schemas.openxmlformats.org/spreadsheetml/2006/main" count="23" uniqueCount="13">
  <si>
    <r>
      <rPr>
        <b/>
        <sz val="12"/>
        <color theme="1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>Based on 𝛽 = 0.932 coefficient of stability.</t>
    </r>
  </si>
  <si>
    <t>Condition 1</t>
  </si>
  <si>
    <t>Condition 2</t>
  </si>
  <si>
    <t>Condition 3</t>
  </si>
  <si>
    <t>Condition 4</t>
  </si>
  <si>
    <t>Condition 5</t>
  </si>
  <si>
    <t>Condition 6</t>
  </si>
  <si>
    <t>Group 1</t>
  </si>
  <si>
    <t>Group 2</t>
  </si>
  <si>
    <t>Group 3</t>
  </si>
  <si>
    <t>Group 4</t>
  </si>
  <si>
    <t>Group 5</t>
  </si>
  <si>
    <t>Table S2: Experimental Summary Statistics by Group and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</si>
</sst>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0" fontId="2" fillId="0" borderId="0" xfId="0" applyFont="1"/>
    <xf numFmtId="164" fontId="0" fillId="0" borderId="0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D851-0BDE-2243-9EB9-D84ECB9E783F}">
  <dimension ref="A1:F10"/>
  <sheetViews>
    <sheetView tabSelected="1" workbookViewId="0">
      <selection activeCell="A24" sqref="A24"/>
    </sheetView>
  </sheetViews>
  <sheetFormatPr baseColWidth="10" defaultRowHeight="16" x14ac:dyDescent="0.2"/>
  <cols>
    <col min="1" max="1" width="23.6640625" bestFit="1" customWidth="1"/>
    <col min="2" max="2" width="19.83203125" bestFit="1" customWidth="1"/>
    <col min="3" max="3" width="12.83203125" bestFit="1" customWidth="1"/>
    <col min="4" max="4" width="11.83203125" bestFit="1" customWidth="1"/>
    <col min="5" max="6" width="12.6640625" bestFit="1" customWidth="1"/>
  </cols>
  <sheetData>
    <row r="1" spans="1:6" x14ac:dyDescent="0.2">
      <c r="A1" s="12"/>
      <c r="B1" s="12"/>
      <c r="C1" s="12"/>
      <c r="D1" s="12"/>
      <c r="E1" s="12"/>
      <c r="F1" s="12"/>
    </row>
    <row r="2" spans="1:6" x14ac:dyDescent="0.2">
      <c r="A2" s="13"/>
      <c r="B2" s="13"/>
      <c r="C2" s="13"/>
      <c r="D2" s="13"/>
      <c r="E2" s="13"/>
      <c r="F2" s="13"/>
    </row>
    <row r="3" spans="1:6" x14ac:dyDescent="0.2">
      <c r="B3" s="7"/>
      <c r="C3" s="7"/>
      <c r="D3" s="7"/>
      <c r="E3" s="7"/>
      <c r="F3" s="7"/>
    </row>
    <row r="4" spans="1:6" x14ac:dyDescent="0.2">
      <c r="B4" s="7"/>
      <c r="C4" s="7"/>
      <c r="D4" s="7"/>
      <c r="E4" s="7"/>
      <c r="F4" s="7"/>
    </row>
    <row r="5" spans="1:6" x14ac:dyDescent="0.2">
      <c r="B5" s="4"/>
      <c r="C5" s="4"/>
      <c r="D5" s="4"/>
      <c r="E5" s="4"/>
      <c r="F5" s="4"/>
    </row>
    <row r="6" spans="1:6" x14ac:dyDescent="0.2">
      <c r="B6" s="4"/>
      <c r="C6" s="4"/>
      <c r="D6" s="4"/>
      <c r="E6" s="4"/>
      <c r="F6" s="4"/>
    </row>
    <row r="7" spans="1:6" x14ac:dyDescent="0.2">
      <c r="B7" s="4"/>
      <c r="C7" s="4"/>
      <c r="D7" s="4"/>
      <c r="E7" s="4"/>
      <c r="F7" s="4"/>
    </row>
    <row r="8" spans="1:6" x14ac:dyDescent="0.2">
      <c r="B8" s="4"/>
      <c r="C8" s="4"/>
      <c r="D8" s="4"/>
      <c r="E8" s="4"/>
      <c r="F8" s="4"/>
    </row>
    <row r="9" spans="1:6" x14ac:dyDescent="0.2">
      <c r="B9" s="4"/>
      <c r="C9" s="4"/>
      <c r="D9" s="4"/>
      <c r="E9" s="4"/>
      <c r="F9" s="4"/>
    </row>
    <row r="10" spans="1:6" x14ac:dyDescent="0.2">
      <c r="A10" s="10"/>
      <c r="B10" s="11"/>
      <c r="C10" s="11"/>
      <c r="D10" s="11"/>
      <c r="E10" s="11"/>
      <c r="F10" s="11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9E75-5A09-FA4F-91F7-E36EDA50930F}">
  <dimension ref="A1:P12"/>
  <sheetViews>
    <sheetView workbookViewId="0">
      <selection activeCell="C17" sqref="C17"/>
    </sheetView>
  </sheetViews>
  <sheetFormatPr baseColWidth="10" defaultRowHeight="16" x14ac:dyDescent="0.2"/>
  <cols>
    <col min="1" max="1" width="41" bestFit="1" customWidth="1"/>
    <col min="2" max="3" width="9.1640625" bestFit="1" customWidth="1"/>
    <col min="4" max="4" width="11.33203125" bestFit="1" customWidth="1"/>
    <col min="5" max="6" width="10.1640625" bestFit="1" customWidth="1"/>
  </cols>
  <sheetData>
    <row r="1" spans="1:16" x14ac:dyDescent="0.2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14"/>
      <c r="B2" s="14"/>
      <c r="C2" s="14"/>
      <c r="D2" s="14"/>
      <c r="E2" s="14"/>
      <c r="F2" s="14"/>
    </row>
    <row r="3" spans="1:16" x14ac:dyDescent="0.2">
      <c r="A3" s="1"/>
      <c r="B3" s="5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5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5" t="s">
        <v>7</v>
      </c>
      <c r="M3" s="2" t="s">
        <v>8</v>
      </c>
      <c r="N3" s="2" t="s">
        <v>9</v>
      </c>
      <c r="O3" s="2" t="s">
        <v>10</v>
      </c>
      <c r="P3" s="2" t="s">
        <v>11</v>
      </c>
    </row>
    <row r="4" spans="1:16" x14ac:dyDescent="0.2">
      <c r="B4" s="6"/>
      <c r="C4" s="3"/>
      <c r="D4" s="3"/>
      <c r="E4" s="3"/>
      <c r="F4" s="3"/>
      <c r="G4" s="6"/>
      <c r="H4" s="3"/>
      <c r="I4" s="3"/>
      <c r="J4" s="3"/>
      <c r="K4" s="3"/>
      <c r="L4" s="6"/>
      <c r="M4" s="3"/>
      <c r="N4" s="3"/>
      <c r="O4" s="3"/>
      <c r="P4" s="3"/>
    </row>
    <row r="5" spans="1:16" x14ac:dyDescent="0.2">
      <c r="A5" s="2" t="s">
        <v>1</v>
      </c>
      <c r="B5" s="4">
        <v>3436123</v>
      </c>
      <c r="C5" s="4">
        <v>5245121</v>
      </c>
      <c r="D5" s="4">
        <v>850321</v>
      </c>
      <c r="E5" s="4">
        <v>3506722</v>
      </c>
      <c r="F5" s="4">
        <v>1519232</v>
      </c>
      <c r="G5" s="4">
        <v>3436123</v>
      </c>
      <c r="H5" s="4">
        <v>5245121</v>
      </c>
      <c r="I5" s="4">
        <v>850321</v>
      </c>
      <c r="J5" s="4">
        <v>3506722</v>
      </c>
      <c r="K5" s="4">
        <v>1519232</v>
      </c>
      <c r="L5" s="4">
        <v>3436123</v>
      </c>
      <c r="M5" s="4">
        <v>5245121</v>
      </c>
      <c r="N5" s="4">
        <v>850321</v>
      </c>
      <c r="O5" s="4">
        <v>3506722</v>
      </c>
      <c r="P5" s="4">
        <v>1519232</v>
      </c>
    </row>
    <row r="6" spans="1:16" x14ac:dyDescent="0.2">
      <c r="A6" s="7" t="s">
        <v>2</v>
      </c>
      <c r="B6" s="4">
        <f>B5*0.85</f>
        <v>2920704.55</v>
      </c>
      <c r="C6" s="4">
        <f t="shared" ref="C6:F6" si="0">C5*0.85</f>
        <v>4458352.8499999996</v>
      </c>
      <c r="D6" s="4">
        <f t="shared" si="0"/>
        <v>722772.85</v>
      </c>
      <c r="E6" s="4">
        <f t="shared" si="0"/>
        <v>2980713.6999999997</v>
      </c>
      <c r="F6" s="4">
        <f t="shared" si="0"/>
        <v>1291347.2</v>
      </c>
      <c r="G6" s="4">
        <f>G5*0.85</f>
        <v>2920704.55</v>
      </c>
      <c r="H6" s="4">
        <f t="shared" ref="H6:K6" si="1">H5*0.85</f>
        <v>4458352.8499999996</v>
      </c>
      <c r="I6" s="4">
        <f t="shared" si="1"/>
        <v>722772.85</v>
      </c>
      <c r="J6" s="4">
        <f t="shared" si="1"/>
        <v>2980713.6999999997</v>
      </c>
      <c r="K6" s="4">
        <f t="shared" si="1"/>
        <v>1291347.2</v>
      </c>
      <c r="L6" s="4">
        <f>L5*0.85</f>
        <v>2920704.55</v>
      </c>
      <c r="M6" s="4">
        <f t="shared" ref="M6:P6" si="2">M5*0.85</f>
        <v>4458352.8499999996</v>
      </c>
      <c r="N6" s="4">
        <f t="shared" si="2"/>
        <v>722772.85</v>
      </c>
      <c r="O6" s="4">
        <f t="shared" si="2"/>
        <v>2980713.6999999997</v>
      </c>
      <c r="P6" s="4">
        <f t="shared" si="2"/>
        <v>1291347.2</v>
      </c>
    </row>
    <row r="7" spans="1:16" x14ac:dyDescent="0.2">
      <c r="A7" s="7" t="s">
        <v>3</v>
      </c>
      <c r="B7" s="4">
        <f>0.23*B6</f>
        <v>671762.04649999994</v>
      </c>
      <c r="C7" s="4">
        <f t="shared" ref="C7:F7" si="3">0.23*C6</f>
        <v>1025421.1555</v>
      </c>
      <c r="D7" s="4">
        <f t="shared" si="3"/>
        <v>166237.7555</v>
      </c>
      <c r="E7" s="4">
        <f t="shared" si="3"/>
        <v>685564.15099999995</v>
      </c>
      <c r="F7" s="4">
        <f t="shared" si="3"/>
        <v>297009.85600000003</v>
      </c>
      <c r="G7" s="4">
        <f>0.23*G6</f>
        <v>671762.04649999994</v>
      </c>
      <c r="H7" s="4">
        <f t="shared" ref="H7:K7" si="4">0.23*H6</f>
        <v>1025421.1555</v>
      </c>
      <c r="I7" s="4">
        <f t="shared" si="4"/>
        <v>166237.7555</v>
      </c>
      <c r="J7" s="4">
        <f t="shared" si="4"/>
        <v>685564.15099999995</v>
      </c>
      <c r="K7" s="4">
        <f t="shared" si="4"/>
        <v>297009.85600000003</v>
      </c>
      <c r="L7" s="4">
        <f>0.23*L6</f>
        <v>671762.04649999994</v>
      </c>
      <c r="M7" s="4">
        <f t="shared" ref="M7:P7" si="5">0.23*M6</f>
        <v>1025421.1555</v>
      </c>
      <c r="N7" s="4">
        <f t="shared" si="5"/>
        <v>166237.7555</v>
      </c>
      <c r="O7" s="4">
        <f t="shared" si="5"/>
        <v>685564.15099999995</v>
      </c>
      <c r="P7" s="4">
        <f t="shared" si="5"/>
        <v>297009.85600000003</v>
      </c>
    </row>
    <row r="8" spans="1:16" x14ac:dyDescent="0.2">
      <c r="A8" s="7" t="s">
        <v>4</v>
      </c>
      <c r="B8" s="4">
        <f>0.45*B7</f>
        <v>302292.92092499998</v>
      </c>
      <c r="C8" s="4">
        <f t="shared" ref="C8:F8" si="6">0.45*C7</f>
        <v>461439.519975</v>
      </c>
      <c r="D8" s="4">
        <f t="shared" si="6"/>
        <v>74806.989975000004</v>
      </c>
      <c r="E8" s="4">
        <f t="shared" si="6"/>
        <v>308503.86794999999</v>
      </c>
      <c r="F8" s="4">
        <f t="shared" si="6"/>
        <v>133654.43520000001</v>
      </c>
      <c r="G8" s="4">
        <f>0.45*G7</f>
        <v>302292.92092499998</v>
      </c>
      <c r="H8" s="4">
        <f t="shared" ref="H8:K8" si="7">0.45*H7</f>
        <v>461439.519975</v>
      </c>
      <c r="I8" s="4">
        <f t="shared" si="7"/>
        <v>74806.989975000004</v>
      </c>
      <c r="J8" s="4">
        <f t="shared" si="7"/>
        <v>308503.86794999999</v>
      </c>
      <c r="K8" s="4">
        <f t="shared" si="7"/>
        <v>133654.43520000001</v>
      </c>
      <c r="L8" s="4">
        <f>0.45*L7</f>
        <v>302292.92092499998</v>
      </c>
      <c r="M8" s="4">
        <f t="shared" ref="M8:P8" si="8">0.45*M7</f>
        <v>461439.519975</v>
      </c>
      <c r="N8" s="4">
        <f t="shared" si="8"/>
        <v>74806.989975000004</v>
      </c>
      <c r="O8" s="4">
        <f t="shared" si="8"/>
        <v>308503.86794999999</v>
      </c>
      <c r="P8" s="4">
        <f t="shared" si="8"/>
        <v>133654.43520000001</v>
      </c>
    </row>
    <row r="9" spans="1:16" x14ac:dyDescent="0.2">
      <c r="A9" s="7" t="s">
        <v>5</v>
      </c>
      <c r="B9" s="4">
        <f>0.12*B8</f>
        <v>36275.150511</v>
      </c>
      <c r="C9" s="4">
        <f t="shared" ref="C9:F9" si="9">0.12*C8</f>
        <v>55372.742397000002</v>
      </c>
      <c r="D9" s="4">
        <f t="shared" si="9"/>
        <v>8976.8387970000003</v>
      </c>
      <c r="E9" s="4">
        <f t="shared" si="9"/>
        <v>37020.464153999994</v>
      </c>
      <c r="F9" s="4">
        <f t="shared" si="9"/>
        <v>16038.532224</v>
      </c>
      <c r="G9" s="4">
        <f>0.12*G8</f>
        <v>36275.150511</v>
      </c>
      <c r="H9" s="4">
        <f t="shared" ref="H9:K9" si="10">0.12*H8</f>
        <v>55372.742397000002</v>
      </c>
      <c r="I9" s="4">
        <f t="shared" si="10"/>
        <v>8976.8387970000003</v>
      </c>
      <c r="J9" s="4">
        <f t="shared" si="10"/>
        <v>37020.464153999994</v>
      </c>
      <c r="K9" s="4">
        <f t="shared" si="10"/>
        <v>16038.532224</v>
      </c>
      <c r="L9" s="4">
        <f>0.12*L8</f>
        <v>36275.150511</v>
      </c>
      <c r="M9" s="4">
        <f t="shared" ref="M9:P9" si="11">0.12*M8</f>
        <v>55372.742397000002</v>
      </c>
      <c r="N9" s="4">
        <f t="shared" si="11"/>
        <v>8976.8387970000003</v>
      </c>
      <c r="O9" s="4">
        <f t="shared" si="11"/>
        <v>37020.464153999994</v>
      </c>
      <c r="P9" s="4">
        <f t="shared" si="11"/>
        <v>16038.532224</v>
      </c>
    </row>
    <row r="10" spans="1:16" ht="17" thickBot="1" x14ac:dyDescent="0.25">
      <c r="A10" s="8" t="s">
        <v>6</v>
      </c>
      <c r="B10" s="9">
        <f>(B5-B9)/B5</f>
        <v>0.98944300000000007</v>
      </c>
      <c r="C10" s="9">
        <f t="shared" ref="C10:F10" si="12">(C5-C9)/C5</f>
        <v>0.98944299999999996</v>
      </c>
      <c r="D10" s="9">
        <f t="shared" si="12"/>
        <v>0.98944299999999996</v>
      </c>
      <c r="E10" s="9">
        <f t="shared" si="12"/>
        <v>0.98944300000000007</v>
      </c>
      <c r="F10" s="9">
        <f t="shared" si="12"/>
        <v>0.98944300000000007</v>
      </c>
      <c r="G10" s="9">
        <f>(G5-G9)/G5</f>
        <v>0.98944300000000007</v>
      </c>
      <c r="H10" s="9">
        <f t="shared" ref="H10:K10" si="13">(H5-H9)/H5</f>
        <v>0.98944299999999996</v>
      </c>
      <c r="I10" s="9">
        <f t="shared" si="13"/>
        <v>0.98944299999999996</v>
      </c>
      <c r="J10" s="9">
        <f t="shared" si="13"/>
        <v>0.98944300000000007</v>
      </c>
      <c r="K10" s="9">
        <f t="shared" si="13"/>
        <v>0.98944300000000007</v>
      </c>
      <c r="L10" s="9">
        <f>(L5-L9)/L5</f>
        <v>0.98944300000000007</v>
      </c>
      <c r="M10" s="9">
        <f t="shared" ref="M10:P10" si="14">(M5-M9)/M5</f>
        <v>0.98944299999999996</v>
      </c>
      <c r="N10" s="9">
        <f t="shared" si="14"/>
        <v>0.98944299999999996</v>
      </c>
      <c r="O10" s="9">
        <f t="shared" si="14"/>
        <v>0.98944300000000007</v>
      </c>
      <c r="P10" s="9">
        <f t="shared" si="14"/>
        <v>0.98944300000000007</v>
      </c>
    </row>
    <row r="12" spans="1:16" x14ac:dyDescent="0.2">
      <c r="A12" t="s">
        <v>0</v>
      </c>
    </row>
  </sheetData>
  <mergeCells count="2">
    <mergeCell ref="A2:F2"/>
    <mergeCell ref="A1:P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Scalars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Nair-Desai</dc:creator>
  <cp:lastModifiedBy>Sameer Nair-Desai</cp:lastModifiedBy>
  <cp:lastPrinted>2023-11-07T22:33:08Z</cp:lastPrinted>
  <dcterms:created xsi:type="dcterms:W3CDTF">2023-11-06T19:20:49Z</dcterms:created>
  <dcterms:modified xsi:type="dcterms:W3CDTF">2023-11-15T00:02:29Z</dcterms:modified>
</cp:coreProperties>
</file>