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532C528-A53F-41B9-A722-053AD8666421}" xr6:coauthVersionLast="47" xr6:coauthVersionMax="47" xr10:uidLastSave="{00000000-0000-0000-0000-000000000000}"/>
  <bookViews>
    <workbookView xWindow="-108" yWindow="-108" windowWidth="23256" windowHeight="12576" activeTab="1" xr2:uid="{778C85E0-6F75-4E3B-BBB6-1D8600BEADFA}"/>
  </bookViews>
  <sheets>
    <sheet name="RawData" sheetId="1" r:id="rId1"/>
    <sheet name="DASHBOARD" sheetId="2" r:id="rId2"/>
    <sheet name="Sheet1" sheetId="3" r:id="rId3"/>
  </sheets>
  <definedNames>
    <definedName name="EMPNAME">CHOOSE(DASHBOARD!$A$1,FINANCE,OPERATION,HR)</definedName>
    <definedName name="FINANCE">RawData!$A$2:$A$12</definedName>
    <definedName name="FINANCE_DATA">RawData!$B$3:$AE$12</definedName>
    <definedName name="HR">RawData!$A$29:$A$38</definedName>
    <definedName name="HR_DATA">RawData!$B$29:$AE$38</definedName>
    <definedName name="OPERATION">RawData!$A$16:$A$25</definedName>
    <definedName name="OPERATION_DATA">RawData!$B$16:$AE$25</definedName>
    <definedName name="OPERATIONS_DATA">RawData!$B$16:$AE$25</definedName>
    <definedName name="YEAR">RawData!$B$2:$AE$2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" i="2" l="1"/>
  <c r="A15" i="2"/>
  <c r="C14" i="2"/>
  <c r="C19" i="2" s="1"/>
  <c r="O12" i="2" s="1"/>
  <c r="D14" i="2"/>
  <c r="D19" i="2" s="1"/>
  <c r="P12" i="2" s="1"/>
  <c r="E14" i="2"/>
  <c r="E19" i="2" s="1"/>
  <c r="Q12" i="2" s="1"/>
  <c r="F14" i="2"/>
  <c r="F19" i="2" s="1"/>
  <c r="R12" i="2" s="1"/>
  <c r="G14" i="2"/>
  <c r="G19" i="2" s="1"/>
  <c r="S12" i="2" s="1"/>
  <c r="B14" i="2"/>
  <c r="B19" i="2" s="1"/>
  <c r="N12" i="2" s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M13" i="2" a="1"/>
  <c r="B21" i="2"/>
  <c r="E21" i="2"/>
  <c r="F21" i="2"/>
  <c r="C22" i="2"/>
  <c r="G21" i="2"/>
  <c r="D22" i="2"/>
  <c r="E22" i="2"/>
  <c r="B20" i="2"/>
  <c r="F20" i="2"/>
  <c r="C20" i="2"/>
  <c r="G20" i="2"/>
  <c r="D20" i="2"/>
  <c r="E20" i="2"/>
  <c r="M16" i="2" l="1"/>
  <c r="M20" i="2"/>
  <c r="M13" i="2"/>
  <c r="M17" i="2"/>
  <c r="M21" i="2"/>
  <c r="M14" i="2"/>
  <c r="M18" i="2"/>
  <c r="M22" i="2"/>
  <c r="M15" i="2"/>
  <c r="M19" i="2"/>
  <c r="M23" i="2"/>
  <c r="H20" i="2"/>
  <c r="M2" i="2" a="1"/>
  <c r="M2" i="2" s="1"/>
  <c r="H17" i="2"/>
  <c r="E23" i="2"/>
  <c r="F15" i="2"/>
  <c r="F16" i="2" s="1"/>
  <c r="E15" i="2"/>
  <c r="E16" i="2" s="1"/>
  <c r="B15" i="2"/>
  <c r="D15" i="2"/>
  <c r="D16" i="2" s="1"/>
  <c r="G15" i="2"/>
  <c r="G16" i="2" s="1"/>
  <c r="C15" i="2"/>
  <c r="C16" i="2" s="1"/>
  <c r="G22" i="2"/>
  <c r="C21" i="2"/>
  <c r="F22" i="2"/>
  <c r="B22" i="2"/>
  <c r="D21" i="2"/>
  <c r="N23" i="2" l="1"/>
  <c r="R23" i="2"/>
  <c r="O23" i="2"/>
  <c r="S23" i="2"/>
  <c r="P23" i="2"/>
  <c r="Q23" i="2"/>
  <c r="R19" i="2"/>
  <c r="S19" i="2"/>
  <c r="R14" i="2"/>
  <c r="S14" i="2"/>
  <c r="R20" i="2"/>
  <c r="S20" i="2"/>
  <c r="R15" i="2"/>
  <c r="S15" i="2"/>
  <c r="R21" i="2"/>
  <c r="S21" i="2"/>
  <c r="R16" i="2"/>
  <c r="S16" i="2"/>
  <c r="R22" i="2"/>
  <c r="S22" i="2"/>
  <c r="R17" i="2"/>
  <c r="S17" i="2"/>
  <c r="R18" i="2"/>
  <c r="S18" i="2"/>
  <c r="R13" i="2"/>
  <c r="S13" i="2"/>
  <c r="N18" i="2"/>
  <c r="O18" i="2"/>
  <c r="P18" i="2"/>
  <c r="Q18" i="2"/>
  <c r="N13" i="2"/>
  <c r="O13" i="2"/>
  <c r="P13" i="2"/>
  <c r="Q13" i="2"/>
  <c r="N22" i="2"/>
  <c r="O22" i="2"/>
  <c r="P22" i="2"/>
  <c r="Q22" i="2"/>
  <c r="N17" i="2"/>
  <c r="O17" i="2"/>
  <c r="P17" i="2"/>
  <c r="Q17" i="2"/>
  <c r="N19" i="2"/>
  <c r="O19" i="2"/>
  <c r="P19" i="2"/>
  <c r="Q19" i="2"/>
  <c r="N14" i="2"/>
  <c r="O14" i="2"/>
  <c r="P14" i="2"/>
  <c r="Q14" i="2"/>
  <c r="N20" i="2"/>
  <c r="O20" i="2"/>
  <c r="P20" i="2"/>
  <c r="Q20" i="2"/>
  <c r="N15" i="2"/>
  <c r="O15" i="2"/>
  <c r="P15" i="2"/>
  <c r="Q15" i="2"/>
  <c r="N21" i="2"/>
  <c r="O21" i="2"/>
  <c r="P21" i="2"/>
  <c r="Q21" i="2"/>
  <c r="N16" i="2"/>
  <c r="O16" i="2"/>
  <c r="P16" i="2"/>
  <c r="Q16" i="2"/>
  <c r="N2" i="2" a="1"/>
  <c r="M7" i="2"/>
  <c r="M3" i="2"/>
  <c r="M5" i="2"/>
  <c r="M6" i="2"/>
  <c r="M4" i="2"/>
  <c r="H19" i="2"/>
  <c r="H18" i="2"/>
  <c r="D23" i="2"/>
  <c r="F23" i="2"/>
  <c r="C23" i="2"/>
  <c r="G23" i="2"/>
  <c r="B23" i="2"/>
  <c r="B16" i="2"/>
  <c r="N3" i="2" l="1"/>
  <c r="O4" i="2"/>
  <c r="P5" i="2"/>
  <c r="N7" i="2"/>
  <c r="N2" i="2"/>
  <c r="O3" i="2"/>
  <c r="P4" i="2"/>
  <c r="N6" i="2"/>
  <c r="O7" i="2"/>
  <c r="O2" i="2"/>
  <c r="P3" i="2"/>
  <c r="N5" i="2"/>
  <c r="O6" i="2"/>
  <c r="P7" i="2"/>
  <c r="P2" i="2"/>
  <c r="N4" i="2"/>
  <c r="O5" i="2"/>
  <c r="P6" i="2"/>
  <c r="R4" i="2" l="1"/>
  <c r="R3" i="2"/>
  <c r="R5" i="2"/>
  <c r="R6" i="2"/>
  <c r="R7" i="2"/>
  <c r="R2" i="2"/>
</calcChain>
</file>

<file path=xl/sharedStrings.xml><?xml version="1.0" encoding="utf-8"?>
<sst xmlns="http://schemas.openxmlformats.org/spreadsheetml/2006/main" count="51" uniqueCount="43">
  <si>
    <t>Finance</t>
  </si>
  <si>
    <t>EMPNAME</t>
  </si>
  <si>
    <t>SUJATA MOHANTY</t>
  </si>
  <si>
    <t>SURAJ RAJPUT</t>
  </si>
  <si>
    <t>PRAMOD BHAVSAR</t>
  </si>
  <si>
    <t>SATSH OJHA</t>
  </si>
  <si>
    <t>SINTU KUMAR</t>
  </si>
  <si>
    <t>KRUTIKA SHELAR</t>
  </si>
  <si>
    <t>ARJUN SHAW</t>
  </si>
  <si>
    <t>SHRIKANT BADGE</t>
  </si>
  <si>
    <t>JITENDER KUMAR</t>
  </si>
  <si>
    <t>DHARMENDAR RANA</t>
  </si>
  <si>
    <t>Operation</t>
  </si>
  <si>
    <t>HARIVANSH GAUTAM</t>
  </si>
  <si>
    <t>VINI SAINI</t>
  </si>
  <si>
    <t>ANAND SINGH RAJPUT</t>
  </si>
  <si>
    <t>JAISHRI SAXENA</t>
  </si>
  <si>
    <t>VIRENDER SROHA</t>
  </si>
  <si>
    <t>SANDEEP ASWAL</t>
  </si>
  <si>
    <t>KARAN KAPOOR</t>
  </si>
  <si>
    <t>SUDHAKAR ARYA</t>
  </si>
  <si>
    <t>MANPREET KAUR</t>
  </si>
  <si>
    <t>HR</t>
  </si>
  <si>
    <t>EKANSHIKA KALRA</t>
  </si>
  <si>
    <t>HEMANT GUSAIN</t>
  </si>
  <si>
    <t>SARTHAK BHAGU</t>
  </si>
  <si>
    <t>GOPALA KRISHNA</t>
  </si>
  <si>
    <t>PURAN SINGH</t>
  </si>
  <si>
    <t>ROHIT KUMAR</t>
  </si>
  <si>
    <t>VENKAT REDDY</t>
  </si>
  <si>
    <t>MANJEET ANAND</t>
  </si>
  <si>
    <t>VICKY SINGH</t>
  </si>
  <si>
    <t>TEJPAL SAIN</t>
  </si>
  <si>
    <t>YEAR</t>
  </si>
  <si>
    <t>TARGET</t>
  </si>
  <si>
    <t>FINANCE</t>
  </si>
  <si>
    <t>OPERATIONS</t>
  </si>
  <si>
    <t>GROSS</t>
  </si>
  <si>
    <t xml:space="preserve">FINANCE </t>
  </si>
  <si>
    <t>SPARKLINE</t>
  </si>
  <si>
    <t>DATABAR</t>
  </si>
  <si>
    <t>COLUMNS_BAR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</si>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</sst>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rebuchet MS"/>
      <family val="2"/>
      <scheme val="minor"/>
    </font>
    <font>
      <sz val="10"/>
      <name val="Arial"/>
      <family val="2"/>
    </font>
    <font>
      <sz val="8"/>
      <color rgb="FF000000"/>
      <name val="Segoe UI"/>
      <family val="2"/>
    </font>
    <font>
      <sz val="11"/>
      <color theme="1"/>
      <name val="Trebuchet MS"/>
      <family val="2"/>
      <scheme val="minor"/>
    </font>
    <font>
      <b/>
      <sz val="13"/>
      <color theme="3"/>
      <name val="Trebuchet MS"/>
      <family val="2"/>
      <scheme val="minor"/>
    </font>
    <font>
      <b/>
      <sz val="14"/>
      <color theme="1"/>
      <name val="Arial Black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7">
    <xf numFmtId="0" fontId="0" fillId="0" borderId="0"/>
    <xf numFmtId="0" fontId="4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7" borderId="0" xfId="0" applyFill="1"/>
    <xf numFmtId="0" fontId="4" fillId="7" borderId="2" xfId="1" applyFill="1"/>
    <xf numFmtId="0" fontId="4" fillId="7" borderId="0" xfId="1" applyFill="1" applyBorder="1"/>
    <xf numFmtId="0" fontId="3" fillId="3" borderId="3" xfId="3" applyBorder="1"/>
    <xf numFmtId="0" fontId="3" fillId="5" borderId="0" xfId="5" applyAlignment="1">
      <alignment horizontal="left"/>
    </xf>
    <xf numFmtId="0" fontId="3" fillId="5" borderId="0" xfId="5" applyAlignment="1">
      <alignment horizontal="center"/>
    </xf>
    <xf numFmtId="0" fontId="3" fillId="5" borderId="3" xfId="5" applyBorder="1" applyAlignment="1">
      <alignment horizontal="left"/>
    </xf>
    <xf numFmtId="0" fontId="3" fillId="5" borderId="3" xfId="5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3" fillId="2" borderId="2" xfId="2" applyBorder="1"/>
    <xf numFmtId="0" fontId="3" fillId="6" borderId="3" xfId="6" applyBorder="1" applyAlignment="1">
      <alignment horizontal="center"/>
    </xf>
    <xf numFmtId="0" fontId="3" fillId="6" borderId="0" xfId="6" applyBorder="1" applyAlignment="1">
      <alignment horizontal="center"/>
    </xf>
    <xf numFmtId="0" fontId="3" fillId="6" borderId="0" xfId="6" applyAlignment="1">
      <alignment horizontal="center"/>
    </xf>
    <xf numFmtId="0" fontId="3" fillId="7" borderId="0" xfId="4" applyFill="1"/>
  </cellXfs>
  <cellStyles count="7">
    <cellStyle name="20% - Accent1" xfId="2" builtinId="30"/>
    <cellStyle name="20% - Accent2" xfId="3" builtinId="34"/>
    <cellStyle name="20% - Accent6" xfId="5" builtinId="50"/>
    <cellStyle name="40% - Accent4" xfId="4" builtinId="43"/>
    <cellStyle name="40% - Accent6" xfId="6" builtinId="51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DASHBOARD!$A$15</c:f>
          <c:strCache>
            <c:ptCount val="1"/>
            <c:pt idx="0">
              <c:v>VINI SAINI</c:v>
            </c:pt>
          </c:strCache>
        </c:strRef>
      </c:tx>
      <c:layout>
        <c:manualLayout>
          <c:xMode val="edge"/>
          <c:yMode val="edge"/>
          <c:x val="0.30169820286887572"/>
          <c:y val="2.52058228041398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DASHBOARD!$A$15</c:f>
              <c:strCache>
                <c:ptCount val="1"/>
                <c:pt idx="0">
                  <c:v>VINI SAINI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DASHBOARD!$B$14:$G$14</c:f>
              <c:numCache>
                <c:formatCode>General</c:formatCode>
                <c:ptCount val="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</c:numCache>
            </c:numRef>
          </c:cat>
          <c:val>
            <c:numRef>
              <c:f>DASHBOARD!$B$15:$G$15</c:f>
              <c:numCache>
                <c:formatCode>General</c:formatCode>
                <c:ptCount val="6"/>
                <c:pt idx="0">
                  <c:v>587</c:v>
                </c:pt>
                <c:pt idx="1">
                  <c:v>564</c:v>
                </c:pt>
                <c:pt idx="2">
                  <c:v>813</c:v>
                </c:pt>
                <c:pt idx="3">
                  <c:v>577</c:v>
                </c:pt>
                <c:pt idx="4">
                  <c:v>460</c:v>
                </c:pt>
                <c:pt idx="5">
                  <c:v>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0-47C4-A67B-279F1EBE96E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217864096"/>
        <c:axId val="217865056"/>
      </c:barChart>
      <c:lineChart>
        <c:grouping val="standard"/>
        <c:varyColors val="0"/>
        <c:ser>
          <c:idx val="2"/>
          <c:order val="1"/>
          <c:tx>
            <c:strRef>
              <c:f>DASHBOARD!$A$16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DASHBOARD!$B$14:$G$14</c:f>
              <c:numCache>
                <c:formatCode>General</c:formatCode>
                <c:ptCount val="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</c:numCache>
            </c:numRef>
          </c:cat>
          <c:val>
            <c:numRef>
              <c:f>DASHBOARD!$B$16:$G$16</c:f>
              <c:numCache>
                <c:formatCode>General</c:formatCode>
                <c:ptCount val="6"/>
                <c:pt idx="0">
                  <c:v>593</c:v>
                </c:pt>
                <c:pt idx="1">
                  <c:v>583</c:v>
                </c:pt>
                <c:pt idx="2">
                  <c:v>826</c:v>
                </c:pt>
                <c:pt idx="3">
                  <c:v>580</c:v>
                </c:pt>
                <c:pt idx="4">
                  <c:v>478</c:v>
                </c:pt>
                <c:pt idx="5">
                  <c:v>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10-47C4-A67B-279F1EBE96E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60278064"/>
        <c:axId val="360274704"/>
      </c:lineChart>
      <c:catAx>
        <c:axId val="21786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865056"/>
        <c:crosses val="autoZero"/>
        <c:auto val="1"/>
        <c:lblAlgn val="ctr"/>
        <c:lblOffset val="100"/>
        <c:noMultiLvlLbl val="0"/>
      </c:catAx>
      <c:valAx>
        <c:axId val="21786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864096"/>
        <c:crosses val="autoZero"/>
        <c:crossBetween val="between"/>
      </c:valAx>
      <c:valAx>
        <c:axId val="3602747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278064"/>
        <c:crosses val="max"/>
        <c:crossBetween val="between"/>
      </c:valAx>
      <c:catAx>
        <c:axId val="360278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02747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DASHBOARD!$H$20</c:f>
          <c:strCache>
            <c:ptCount val="1"/>
            <c:pt idx="0">
              <c:v>Departmentwise Report 2001 to 2006</c:v>
            </c:pt>
          </c:strCache>
        </c:strRef>
      </c:tx>
      <c:layout>
        <c:manualLayout>
          <c:xMode val="edge"/>
          <c:yMode val="edge"/>
          <c:x val="0.19028876171402168"/>
          <c:y val="6.22947217240824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DASHBOARD!$A$20:$A$22</c:f>
              <c:strCache>
                <c:ptCount val="3"/>
                <c:pt idx="0">
                  <c:v>FINANCE</c:v>
                </c:pt>
                <c:pt idx="1">
                  <c:v>OPERATIONS</c:v>
                </c:pt>
                <c:pt idx="2">
                  <c:v>HR</c:v>
                </c:pt>
              </c:strCache>
            </c:strRef>
          </c:cat>
          <c:val>
            <c:numRef>
              <c:f>DASHBOARD!$H$17:$H$19</c:f>
              <c:numCache>
                <c:formatCode>General</c:formatCode>
                <c:ptCount val="3"/>
                <c:pt idx="0">
                  <c:v>32088</c:v>
                </c:pt>
                <c:pt idx="1">
                  <c:v>30331</c:v>
                </c:pt>
                <c:pt idx="2">
                  <c:v>24711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68-46B5-B1DC-3570FBCC1DCD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370352"/>
        <c:axId val="448342992"/>
      </c:barChart>
      <c:catAx>
        <c:axId val="44837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342992"/>
        <c:crosses val="autoZero"/>
        <c:auto val="1"/>
        <c:lblAlgn val="ctr"/>
        <c:lblOffset val="100"/>
        <c:noMultiLvlLbl val="0"/>
      </c:catAx>
      <c:valAx>
        <c:axId val="448342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37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3">
            <a:lumMod val="5000"/>
            <a:lumOff val="95000"/>
          </a:schemeClr>
        </a:gs>
        <a:gs pos="74000">
          <a:schemeClr val="accent3">
            <a:lumMod val="45000"/>
            <a:lumOff val="55000"/>
          </a:schemeClr>
        </a:gs>
        <a:gs pos="83000">
          <a:schemeClr val="accent3">
            <a:lumMod val="45000"/>
            <a:lumOff val="55000"/>
          </a:schemeClr>
        </a:gs>
        <a:gs pos="100000">
          <a:schemeClr val="accent3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firstButton="1" fmlaLink="DASHBOARD!$A$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Drop" dropStyle="combo" dx="26" fmlaLink="$B$1" fmlaRange="EMPNAME" sel="2" val="0"/>
</file>

<file path=xl/ctrlProps/ctrlProp5.xml><?xml version="1.0" encoding="utf-8"?>
<formControlPr xmlns="http://schemas.microsoft.com/office/spreadsheetml/2009/9/main" objectType="Scroll" dx="26" fmlaLink="$C$1" horiz="1" max="30" page="10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21603</xdr:colOff>
      <xdr:row>1</xdr:row>
      <xdr:rowOff>13012</xdr:rowOff>
    </xdr:from>
    <xdr:to>
      <xdr:col>11</xdr:col>
      <xdr:colOff>567288</xdr:colOff>
      <xdr:row>3</xdr:row>
      <xdr:rowOff>43493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919041" y="203512"/>
          <a:ext cx="4569997" cy="411481"/>
        </a:xfrm>
        <a:prstGeom prst="rect">
          <a:avLst/>
        </a:prstGeom>
        <a:ln/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100109</xdr:colOff>
          <xdr:row>1</xdr:row>
          <xdr:rowOff>107721</xdr:rowOff>
        </xdr:from>
        <xdr:to>
          <xdr:col>7</xdr:col>
          <xdr:colOff>1396999</xdr:colOff>
          <xdr:row>2</xdr:row>
          <xdr:rowOff>182563</xdr:rowOff>
        </xdr:to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FINANCE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1589230</xdr:colOff>
          <xdr:row>1</xdr:row>
          <xdr:rowOff>113183</xdr:rowOff>
        </xdr:from>
        <xdr:to>
          <xdr:col>9</xdr:col>
          <xdr:colOff>63500</xdr:colOff>
          <xdr:row>2</xdr:row>
          <xdr:rowOff>182562</xdr:rowOff>
        </xdr:to>
        <xdr:sp macro="" textlink="">
          <xdr:nvSpPr>
            <xdr:cNvPr id="2051" name="Option Button 3" descr="OPERATION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OPERATION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295631</xdr:colOff>
          <xdr:row>1</xdr:row>
          <xdr:rowOff>108208</xdr:rowOff>
        </xdr:from>
        <xdr:to>
          <xdr:col>11</xdr:col>
          <xdr:colOff>428625</xdr:colOff>
          <xdr:row>2</xdr:row>
          <xdr:rowOff>189851</xdr:rowOff>
        </xdr:to>
        <xdr:sp macro="" textlink="">
          <xdr:nvSpPr>
            <xdr:cNvPr id="2053" name="Option 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HR</a:t>
              </a:r>
            </a:p>
          </xdr:txBody>
        </xdr:sp>
        <xdr:clientData/>
      </xdr:twoCellAnchor>
    </mc:Choice>
    <mc:Fallback/>
  </mc:AlternateContent>
  <xdr:twoCellAnchor>
    <xdr:from>
      <xdr:col>7</xdr:col>
      <xdr:colOff>9939</xdr:colOff>
      <xdr:row>4</xdr:row>
      <xdr:rowOff>72850</xdr:rowOff>
    </xdr:from>
    <xdr:to>
      <xdr:col>11</xdr:col>
      <xdr:colOff>528410</xdr:colOff>
      <xdr:row>6</xdr:row>
      <xdr:rowOff>141275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907377" y="834850"/>
          <a:ext cx="4542783" cy="44942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32320</xdr:colOff>
      <xdr:row>4</xdr:row>
      <xdr:rowOff>164296</xdr:rowOff>
    </xdr:from>
    <xdr:to>
      <xdr:col>9</xdr:col>
      <xdr:colOff>325924</xdr:colOff>
      <xdr:row>6</xdr:row>
      <xdr:rowOff>44709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29758" y="926296"/>
          <a:ext cx="3095541" cy="261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EMPLOYEE NAME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425320</xdr:colOff>
          <xdr:row>4</xdr:row>
          <xdr:rowOff>140640</xdr:rowOff>
        </xdr:from>
        <xdr:to>
          <xdr:col>11</xdr:col>
          <xdr:colOff>488301</xdr:colOff>
          <xdr:row>6</xdr:row>
          <xdr:rowOff>10945</xdr:rowOff>
        </xdr:to>
        <xdr:sp macro="" textlink="">
          <xdr:nvSpPr>
            <xdr:cNvPr id="2055" name="Drop Dow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11</xdr:row>
      <xdr:rowOff>39687</xdr:rowOff>
    </xdr:from>
    <xdr:to>
      <xdr:col>6</xdr:col>
      <xdr:colOff>567767</xdr:colOff>
      <xdr:row>12</xdr:row>
      <xdr:rowOff>169188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0" y="2206625"/>
          <a:ext cx="4885767" cy="320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219983</xdr:colOff>
          <xdr:row>11</xdr:row>
          <xdr:rowOff>84721</xdr:rowOff>
        </xdr:from>
        <xdr:to>
          <xdr:col>6</xdr:col>
          <xdr:colOff>293202</xdr:colOff>
          <xdr:row>12</xdr:row>
          <xdr:rowOff>69332</xdr:rowOff>
        </xdr:to>
        <xdr:sp macro="" textlink="">
          <xdr:nvSpPr>
            <xdr:cNvPr id="2056" name="Scroll Bar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31802</xdr:colOff>
      <xdr:row>0</xdr:row>
      <xdr:rowOff>38877</xdr:rowOff>
    </xdr:from>
    <xdr:to>
      <xdr:col>7</xdr:col>
      <xdr:colOff>0</xdr:colOff>
      <xdr:row>11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7F2AD2-9C95-ED89-93A7-694F2053C6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578467</xdr:colOff>
      <xdr:row>6</xdr:row>
      <xdr:rowOff>158751</xdr:rowOff>
    </xdr:from>
    <xdr:to>
      <xdr:col>11</xdr:col>
      <xdr:colOff>504437</xdr:colOff>
      <xdr:row>24</xdr:row>
      <xdr:rowOff>7617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58892B9-FFE4-7C08-22C8-6192F94588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erlin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Milk Glass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7AB37-2602-4ED1-8010-2997D8B5D7A2}">
  <sheetPr codeName="Sheet2"/>
  <dimension ref="A1:AE38"/>
  <sheetViews>
    <sheetView topLeftCell="J1" workbookViewId="0">
      <selection activeCell="A8" sqref="A8:XFD8"/>
    </sheetView>
  </sheetViews>
  <sheetFormatPr defaultRowHeight="14.4" x14ac:dyDescent="0.3"/>
  <cols>
    <col min="1" max="1" width="29.44140625" customWidth="1"/>
    <col min="2" max="2" width="6.109375" customWidth="1"/>
    <col min="3" max="3" width="11.33203125" customWidth="1"/>
  </cols>
  <sheetData>
    <row r="1" spans="1:31" x14ac:dyDescent="0.3">
      <c r="A1" t="s">
        <v>0</v>
      </c>
    </row>
    <row r="2" spans="1:31" x14ac:dyDescent="0.3">
      <c r="A2" t="s">
        <v>1</v>
      </c>
      <c r="B2">
        <v>2001</v>
      </c>
      <c r="C2">
        <v>2002</v>
      </c>
      <c r="D2">
        <v>2003</v>
      </c>
      <c r="E2">
        <v>2004</v>
      </c>
      <c r="F2">
        <v>2005</v>
      </c>
      <c r="G2">
        <v>2006</v>
      </c>
      <c r="H2">
        <v>2007</v>
      </c>
      <c r="I2">
        <v>2008</v>
      </c>
      <c r="J2">
        <v>2009</v>
      </c>
      <c r="K2">
        <v>2010</v>
      </c>
      <c r="L2">
        <v>2011</v>
      </c>
      <c r="M2">
        <v>2012</v>
      </c>
      <c r="N2">
        <v>2013</v>
      </c>
      <c r="O2">
        <v>2014</v>
      </c>
      <c r="P2">
        <v>2015</v>
      </c>
      <c r="Q2">
        <v>2016</v>
      </c>
      <c r="R2">
        <v>2017</v>
      </c>
      <c r="S2">
        <v>2018</v>
      </c>
      <c r="T2">
        <v>2019</v>
      </c>
      <c r="U2">
        <v>2020</v>
      </c>
      <c r="V2">
        <v>2021</v>
      </c>
      <c r="W2">
        <v>2022</v>
      </c>
      <c r="X2">
        <v>2023</v>
      </c>
      <c r="Y2">
        <v>2024</v>
      </c>
      <c r="Z2">
        <v>2025</v>
      </c>
      <c r="AA2">
        <v>2026</v>
      </c>
      <c r="AB2">
        <v>2027</v>
      </c>
      <c r="AC2">
        <v>2028</v>
      </c>
      <c r="AD2">
        <v>2029</v>
      </c>
      <c r="AE2">
        <v>2030</v>
      </c>
    </row>
    <row r="3" spans="1:31" x14ac:dyDescent="0.3">
      <c r="A3" s="1" t="s">
        <v>2</v>
      </c>
      <c r="B3" s="1">
        <f ca="1">RANDBETWEEN(1,1000)</f>
        <v>508</v>
      </c>
      <c r="C3" s="1">
        <f t="shared" ref="C3:AE12" ca="1" si="0">RANDBETWEEN(1,1000)</f>
        <v>740</v>
      </c>
      <c r="D3" s="1">
        <f t="shared" ca="1" si="0"/>
        <v>760</v>
      </c>
      <c r="E3" s="1">
        <f t="shared" ca="1" si="0"/>
        <v>831</v>
      </c>
      <c r="F3" s="1">
        <f t="shared" ca="1" si="0"/>
        <v>28</v>
      </c>
      <c r="G3" s="1">
        <f t="shared" ca="1" si="0"/>
        <v>23</v>
      </c>
      <c r="H3" s="1">
        <f t="shared" ca="1" si="0"/>
        <v>567</v>
      </c>
      <c r="I3" s="1">
        <f t="shared" ca="1" si="0"/>
        <v>478</v>
      </c>
      <c r="J3" s="1">
        <f t="shared" ca="1" si="0"/>
        <v>215</v>
      </c>
      <c r="K3" s="1">
        <f t="shared" ca="1" si="0"/>
        <v>853</v>
      </c>
      <c r="L3" s="1">
        <f t="shared" ca="1" si="0"/>
        <v>226</v>
      </c>
      <c r="M3" s="1">
        <f t="shared" ca="1" si="0"/>
        <v>133</v>
      </c>
      <c r="N3" s="1">
        <f t="shared" ca="1" si="0"/>
        <v>421</v>
      </c>
      <c r="O3" s="1">
        <f t="shared" ca="1" si="0"/>
        <v>276</v>
      </c>
      <c r="P3" s="1">
        <f t="shared" ca="1" si="0"/>
        <v>890</v>
      </c>
      <c r="Q3" s="1">
        <f t="shared" ca="1" si="0"/>
        <v>567</v>
      </c>
      <c r="R3" s="1">
        <f t="shared" ca="1" si="0"/>
        <v>364</v>
      </c>
      <c r="S3" s="1">
        <f t="shared" ca="1" si="0"/>
        <v>365</v>
      </c>
      <c r="T3" s="1">
        <f t="shared" ca="1" si="0"/>
        <v>535</v>
      </c>
      <c r="U3" s="1">
        <f t="shared" ca="1" si="0"/>
        <v>543</v>
      </c>
      <c r="V3" s="1">
        <f t="shared" ca="1" si="0"/>
        <v>499</v>
      </c>
      <c r="W3" s="1">
        <f t="shared" ca="1" si="0"/>
        <v>991</v>
      </c>
      <c r="X3" s="1">
        <f t="shared" ca="1" si="0"/>
        <v>75</v>
      </c>
      <c r="Y3" s="1">
        <f t="shared" ca="1" si="0"/>
        <v>865</v>
      </c>
      <c r="Z3" s="1">
        <f t="shared" ca="1" si="0"/>
        <v>425</v>
      </c>
      <c r="AA3" s="1">
        <f t="shared" ca="1" si="0"/>
        <v>149</v>
      </c>
      <c r="AB3" s="1">
        <f t="shared" ca="1" si="0"/>
        <v>192</v>
      </c>
      <c r="AC3" s="1">
        <f t="shared" ca="1" si="0"/>
        <v>938</v>
      </c>
      <c r="AD3" s="1">
        <f t="shared" ca="1" si="0"/>
        <v>974</v>
      </c>
      <c r="AE3" s="1">
        <f t="shared" ca="1" si="0"/>
        <v>926</v>
      </c>
    </row>
    <row r="4" spans="1:31" x14ac:dyDescent="0.3">
      <c r="A4" s="1" t="s">
        <v>3</v>
      </c>
      <c r="B4" s="1">
        <f t="shared" ref="B4:Q12" ca="1" si="1">RANDBETWEEN(1,1000)</f>
        <v>929</v>
      </c>
      <c r="C4" s="1">
        <f t="shared" ca="1" si="1"/>
        <v>463</v>
      </c>
      <c r="D4" s="1">
        <f t="shared" ca="1" si="1"/>
        <v>596</v>
      </c>
      <c r="E4" s="1">
        <f t="shared" ca="1" si="1"/>
        <v>975</v>
      </c>
      <c r="F4" s="1">
        <f t="shared" ca="1" si="1"/>
        <v>682</v>
      </c>
      <c r="G4" s="1">
        <f t="shared" ca="1" si="1"/>
        <v>211</v>
      </c>
      <c r="H4" s="1">
        <f t="shared" ca="1" si="1"/>
        <v>59</v>
      </c>
      <c r="I4" s="1">
        <f t="shared" ca="1" si="1"/>
        <v>394</v>
      </c>
      <c r="J4" s="1">
        <f t="shared" ca="1" si="1"/>
        <v>115</v>
      </c>
      <c r="K4" s="1">
        <f t="shared" ca="1" si="1"/>
        <v>236</v>
      </c>
      <c r="L4" s="1">
        <f t="shared" ca="1" si="1"/>
        <v>411</v>
      </c>
      <c r="M4" s="1">
        <f t="shared" ca="1" si="1"/>
        <v>342</v>
      </c>
      <c r="N4" s="1">
        <f t="shared" ca="1" si="1"/>
        <v>691</v>
      </c>
      <c r="O4" s="1">
        <f t="shared" ca="1" si="1"/>
        <v>17</v>
      </c>
      <c r="P4" s="1">
        <f t="shared" ca="1" si="1"/>
        <v>344</v>
      </c>
      <c r="Q4" s="1">
        <f t="shared" ca="1" si="1"/>
        <v>490</v>
      </c>
      <c r="R4" s="1">
        <f t="shared" ca="1" si="0"/>
        <v>976</v>
      </c>
      <c r="S4" s="1">
        <f t="shared" ca="1" si="0"/>
        <v>971</v>
      </c>
      <c r="T4" s="1">
        <f t="shared" ca="1" si="0"/>
        <v>485</v>
      </c>
      <c r="U4" s="1">
        <f t="shared" ca="1" si="0"/>
        <v>21</v>
      </c>
      <c r="V4" s="1">
        <f t="shared" ca="1" si="0"/>
        <v>195</v>
      </c>
      <c r="W4" s="1">
        <f t="shared" ca="1" si="0"/>
        <v>985</v>
      </c>
      <c r="X4" s="1">
        <f t="shared" ca="1" si="0"/>
        <v>951</v>
      </c>
      <c r="Y4" s="1">
        <f t="shared" ca="1" si="0"/>
        <v>782</v>
      </c>
      <c r="Z4" s="1">
        <f t="shared" ca="1" si="0"/>
        <v>851</v>
      </c>
      <c r="AA4" s="1">
        <f t="shared" ca="1" si="0"/>
        <v>634</v>
      </c>
      <c r="AB4" s="1">
        <f t="shared" ca="1" si="0"/>
        <v>311</v>
      </c>
      <c r="AC4" s="1">
        <f t="shared" ca="1" si="0"/>
        <v>765</v>
      </c>
      <c r="AD4" s="1">
        <f t="shared" ca="1" si="0"/>
        <v>932</v>
      </c>
      <c r="AE4" s="1">
        <f t="shared" ca="1" si="0"/>
        <v>246</v>
      </c>
    </row>
    <row r="5" spans="1:31" x14ac:dyDescent="0.3">
      <c r="A5" s="1" t="s">
        <v>4</v>
      </c>
      <c r="B5" s="1">
        <f t="shared" ca="1" si="1"/>
        <v>655</v>
      </c>
      <c r="C5" s="1">
        <f t="shared" ca="1" si="0"/>
        <v>505</v>
      </c>
      <c r="D5" s="1">
        <f t="shared" ca="1" si="0"/>
        <v>408</v>
      </c>
      <c r="E5" s="1">
        <f t="shared" ca="1" si="0"/>
        <v>757</v>
      </c>
      <c r="F5" s="1">
        <f t="shared" ca="1" si="0"/>
        <v>618</v>
      </c>
      <c r="G5" s="1">
        <f t="shared" ca="1" si="0"/>
        <v>778</v>
      </c>
      <c r="H5" s="1">
        <f t="shared" ca="1" si="0"/>
        <v>965</v>
      </c>
      <c r="I5" s="1">
        <f t="shared" ca="1" si="0"/>
        <v>621</v>
      </c>
      <c r="J5" s="1">
        <f t="shared" ca="1" si="0"/>
        <v>225</v>
      </c>
      <c r="K5" s="1">
        <f t="shared" ca="1" si="0"/>
        <v>88</v>
      </c>
      <c r="L5" s="1">
        <f t="shared" ca="1" si="0"/>
        <v>953</v>
      </c>
      <c r="M5" s="1">
        <f t="shared" ca="1" si="0"/>
        <v>236</v>
      </c>
      <c r="N5" s="1">
        <f t="shared" ca="1" si="0"/>
        <v>215</v>
      </c>
      <c r="O5" s="1">
        <f t="shared" ca="1" si="0"/>
        <v>64</v>
      </c>
      <c r="P5" s="1">
        <f t="shared" ca="1" si="0"/>
        <v>11</v>
      </c>
      <c r="Q5" s="1">
        <f t="shared" ca="1" si="0"/>
        <v>954</v>
      </c>
      <c r="R5" s="1">
        <f t="shared" ca="1" si="0"/>
        <v>552</v>
      </c>
      <c r="S5" s="1">
        <f t="shared" ca="1" si="0"/>
        <v>315</v>
      </c>
      <c r="T5" s="1">
        <f t="shared" ca="1" si="0"/>
        <v>538</v>
      </c>
      <c r="U5" s="1">
        <f t="shared" ca="1" si="0"/>
        <v>520</v>
      </c>
      <c r="V5" s="1">
        <f t="shared" ca="1" si="0"/>
        <v>107</v>
      </c>
      <c r="W5" s="1">
        <f t="shared" ca="1" si="0"/>
        <v>420</v>
      </c>
      <c r="X5" s="1">
        <f t="shared" ca="1" si="0"/>
        <v>271</v>
      </c>
      <c r="Y5" s="1">
        <f t="shared" ca="1" si="0"/>
        <v>242</v>
      </c>
      <c r="Z5" s="1">
        <f t="shared" ca="1" si="0"/>
        <v>921</v>
      </c>
      <c r="AA5" s="1">
        <f t="shared" ca="1" si="0"/>
        <v>686</v>
      </c>
      <c r="AB5" s="1">
        <f t="shared" ca="1" si="0"/>
        <v>502</v>
      </c>
      <c r="AC5" s="1">
        <f t="shared" ca="1" si="0"/>
        <v>241</v>
      </c>
      <c r="AD5" s="1">
        <f t="shared" ca="1" si="0"/>
        <v>123</v>
      </c>
      <c r="AE5" s="1">
        <f t="shared" ca="1" si="0"/>
        <v>951</v>
      </c>
    </row>
    <row r="6" spans="1:31" x14ac:dyDescent="0.3">
      <c r="A6" s="1" t="s">
        <v>5</v>
      </c>
      <c r="B6" s="1">
        <f t="shared" ca="1" si="1"/>
        <v>697</v>
      </c>
      <c r="C6" s="1">
        <f t="shared" ca="1" si="0"/>
        <v>513</v>
      </c>
      <c r="D6" s="1">
        <f t="shared" ca="1" si="0"/>
        <v>675</v>
      </c>
      <c r="E6" s="1">
        <f t="shared" ca="1" si="0"/>
        <v>871</v>
      </c>
      <c r="F6" s="1">
        <f t="shared" ca="1" si="0"/>
        <v>378</v>
      </c>
      <c r="G6" s="1">
        <f t="shared" ca="1" si="0"/>
        <v>459</v>
      </c>
      <c r="H6" s="1">
        <f t="shared" ca="1" si="0"/>
        <v>595</v>
      </c>
      <c r="I6" s="1">
        <f t="shared" ca="1" si="0"/>
        <v>822</v>
      </c>
      <c r="J6" s="1">
        <f t="shared" ca="1" si="0"/>
        <v>238</v>
      </c>
      <c r="K6" s="1">
        <f t="shared" ca="1" si="0"/>
        <v>270</v>
      </c>
      <c r="L6" s="1">
        <f t="shared" ca="1" si="0"/>
        <v>276</v>
      </c>
      <c r="M6" s="1">
        <f t="shared" ca="1" si="0"/>
        <v>522</v>
      </c>
      <c r="N6" s="1">
        <f t="shared" ca="1" si="0"/>
        <v>894</v>
      </c>
      <c r="O6" s="1">
        <f t="shared" ca="1" si="0"/>
        <v>6</v>
      </c>
      <c r="P6" s="1">
        <f t="shared" ca="1" si="0"/>
        <v>671</v>
      </c>
      <c r="Q6" s="1">
        <f t="shared" ca="1" si="0"/>
        <v>85</v>
      </c>
      <c r="R6" s="1">
        <f t="shared" ca="1" si="0"/>
        <v>628</v>
      </c>
      <c r="S6" s="1">
        <f t="shared" ca="1" si="0"/>
        <v>666</v>
      </c>
      <c r="T6" s="1">
        <f t="shared" ca="1" si="0"/>
        <v>772</v>
      </c>
      <c r="U6" s="1">
        <f t="shared" ca="1" si="0"/>
        <v>808</v>
      </c>
      <c r="V6" s="1">
        <f t="shared" ca="1" si="0"/>
        <v>613</v>
      </c>
      <c r="W6" s="1">
        <f t="shared" ca="1" si="0"/>
        <v>907</v>
      </c>
      <c r="X6" s="1">
        <f t="shared" ca="1" si="0"/>
        <v>196</v>
      </c>
      <c r="Y6" s="1">
        <f t="shared" ca="1" si="0"/>
        <v>124</v>
      </c>
      <c r="Z6" s="1">
        <f t="shared" ca="1" si="0"/>
        <v>969</v>
      </c>
      <c r="AA6" s="1">
        <f t="shared" ca="1" si="0"/>
        <v>991</v>
      </c>
      <c r="AB6" s="1">
        <f t="shared" ca="1" si="0"/>
        <v>427</v>
      </c>
      <c r="AC6" s="1">
        <f t="shared" ca="1" si="0"/>
        <v>207</v>
      </c>
      <c r="AD6" s="1">
        <f t="shared" ca="1" si="0"/>
        <v>105</v>
      </c>
      <c r="AE6" s="1">
        <f t="shared" ca="1" si="0"/>
        <v>140</v>
      </c>
    </row>
    <row r="7" spans="1:31" x14ac:dyDescent="0.3">
      <c r="A7" s="1" t="s">
        <v>6</v>
      </c>
      <c r="B7" s="1">
        <f t="shared" ca="1" si="1"/>
        <v>906</v>
      </c>
      <c r="C7" s="1">
        <f t="shared" ca="1" si="0"/>
        <v>21</v>
      </c>
      <c r="D7" s="1">
        <f t="shared" ca="1" si="0"/>
        <v>801</v>
      </c>
      <c r="E7" s="1">
        <f t="shared" ca="1" si="0"/>
        <v>748</v>
      </c>
      <c r="F7" s="1">
        <f t="shared" ca="1" si="0"/>
        <v>597</v>
      </c>
      <c r="G7" s="1">
        <f t="shared" ca="1" si="0"/>
        <v>206</v>
      </c>
      <c r="H7" s="1">
        <f t="shared" ca="1" si="0"/>
        <v>504</v>
      </c>
      <c r="I7" s="1">
        <f t="shared" ca="1" si="0"/>
        <v>251</v>
      </c>
      <c r="J7" s="1">
        <f t="shared" ca="1" si="0"/>
        <v>965</v>
      </c>
      <c r="K7" s="1">
        <f t="shared" ca="1" si="0"/>
        <v>854</v>
      </c>
      <c r="L7" s="1">
        <f t="shared" ca="1" si="0"/>
        <v>487</v>
      </c>
      <c r="M7" s="1">
        <f t="shared" ca="1" si="0"/>
        <v>229</v>
      </c>
      <c r="N7" s="1">
        <f t="shared" ca="1" si="0"/>
        <v>710</v>
      </c>
      <c r="O7" s="1">
        <f t="shared" ca="1" si="0"/>
        <v>352</v>
      </c>
      <c r="P7" s="1">
        <f t="shared" ca="1" si="0"/>
        <v>948</v>
      </c>
      <c r="Q7" s="1">
        <f t="shared" ca="1" si="0"/>
        <v>702</v>
      </c>
      <c r="R7" s="1">
        <f t="shared" ca="1" si="0"/>
        <v>725</v>
      </c>
      <c r="S7" s="1">
        <f t="shared" ca="1" si="0"/>
        <v>365</v>
      </c>
      <c r="T7" s="1">
        <f t="shared" ca="1" si="0"/>
        <v>275</v>
      </c>
      <c r="U7" s="1">
        <f t="shared" ca="1" si="0"/>
        <v>65</v>
      </c>
      <c r="V7" s="1">
        <f t="shared" ca="1" si="0"/>
        <v>537</v>
      </c>
      <c r="W7" s="1">
        <f t="shared" ca="1" si="0"/>
        <v>484</v>
      </c>
      <c r="X7" s="1">
        <f t="shared" ca="1" si="0"/>
        <v>891</v>
      </c>
      <c r="Y7" s="1">
        <f t="shared" ca="1" si="0"/>
        <v>312</v>
      </c>
      <c r="Z7" s="1">
        <f t="shared" ca="1" si="0"/>
        <v>208</v>
      </c>
      <c r="AA7" s="1">
        <f t="shared" ca="1" si="0"/>
        <v>148</v>
      </c>
      <c r="AB7" s="1">
        <f t="shared" ca="1" si="0"/>
        <v>568</v>
      </c>
      <c r="AC7" s="1">
        <f t="shared" ca="1" si="0"/>
        <v>373</v>
      </c>
      <c r="AD7" s="1">
        <f t="shared" ca="1" si="0"/>
        <v>67</v>
      </c>
      <c r="AE7" s="1">
        <f t="shared" ca="1" si="0"/>
        <v>427</v>
      </c>
    </row>
    <row r="8" spans="1:31" x14ac:dyDescent="0.3">
      <c r="A8" s="1" t="s">
        <v>7</v>
      </c>
      <c r="B8" s="1">
        <f t="shared" ca="1" si="1"/>
        <v>935</v>
      </c>
      <c r="C8" s="1">
        <f t="shared" ca="1" si="0"/>
        <v>105</v>
      </c>
      <c r="D8" s="1">
        <f t="shared" ca="1" si="0"/>
        <v>684</v>
      </c>
      <c r="E8" s="1">
        <f t="shared" ca="1" si="0"/>
        <v>641</v>
      </c>
      <c r="F8" s="1">
        <f t="shared" ca="1" si="0"/>
        <v>258</v>
      </c>
      <c r="G8" s="1">
        <f t="shared" ca="1" si="0"/>
        <v>604</v>
      </c>
      <c r="H8" s="1">
        <f t="shared" ca="1" si="0"/>
        <v>283</v>
      </c>
      <c r="I8" s="1">
        <f t="shared" ca="1" si="0"/>
        <v>16</v>
      </c>
      <c r="J8" s="1">
        <f t="shared" ca="1" si="0"/>
        <v>805</v>
      </c>
      <c r="K8" s="1">
        <f t="shared" ca="1" si="0"/>
        <v>6</v>
      </c>
      <c r="L8" s="1">
        <f t="shared" ca="1" si="0"/>
        <v>482</v>
      </c>
      <c r="M8" s="1">
        <f t="shared" ca="1" si="0"/>
        <v>54</v>
      </c>
      <c r="N8" s="1">
        <f t="shared" ca="1" si="0"/>
        <v>981</v>
      </c>
      <c r="O8" s="1">
        <f t="shared" ca="1" si="0"/>
        <v>401</v>
      </c>
      <c r="P8" s="1">
        <f t="shared" ca="1" si="0"/>
        <v>540</v>
      </c>
      <c r="Q8" s="1">
        <f t="shared" ca="1" si="0"/>
        <v>652</v>
      </c>
      <c r="R8" s="1">
        <f t="shared" ca="1" si="0"/>
        <v>239</v>
      </c>
      <c r="S8" s="1">
        <f t="shared" ca="1" si="0"/>
        <v>288</v>
      </c>
      <c r="T8" s="1">
        <f t="shared" ca="1" si="0"/>
        <v>111</v>
      </c>
      <c r="U8" s="1">
        <f t="shared" ca="1" si="0"/>
        <v>26</v>
      </c>
      <c r="V8" s="1">
        <f t="shared" ca="1" si="0"/>
        <v>660</v>
      </c>
      <c r="W8" s="1">
        <f t="shared" ca="1" si="0"/>
        <v>435</v>
      </c>
      <c r="X8" s="1">
        <f t="shared" ca="1" si="0"/>
        <v>450</v>
      </c>
      <c r="Y8" s="1">
        <f t="shared" ca="1" si="0"/>
        <v>443</v>
      </c>
      <c r="Z8" s="1">
        <f t="shared" ca="1" si="0"/>
        <v>858</v>
      </c>
      <c r="AA8" s="1">
        <f t="shared" ca="1" si="0"/>
        <v>173</v>
      </c>
      <c r="AB8" s="1">
        <f t="shared" ca="1" si="0"/>
        <v>47</v>
      </c>
      <c r="AC8" s="1">
        <f t="shared" ca="1" si="0"/>
        <v>109</v>
      </c>
      <c r="AD8" s="1">
        <f t="shared" ca="1" si="0"/>
        <v>306</v>
      </c>
      <c r="AE8" s="1">
        <f t="shared" ca="1" si="0"/>
        <v>586</v>
      </c>
    </row>
    <row r="9" spans="1:31" x14ac:dyDescent="0.3">
      <c r="A9" s="1" t="s">
        <v>8</v>
      </c>
      <c r="B9" s="1">
        <f t="shared" ca="1" si="1"/>
        <v>966</v>
      </c>
      <c r="C9" s="1">
        <f t="shared" ca="1" si="0"/>
        <v>988</v>
      </c>
      <c r="D9" s="1">
        <f t="shared" ca="1" si="0"/>
        <v>125</v>
      </c>
      <c r="E9" s="1">
        <f t="shared" ca="1" si="0"/>
        <v>316</v>
      </c>
      <c r="F9" s="1">
        <f t="shared" ca="1" si="0"/>
        <v>633</v>
      </c>
      <c r="G9" s="1">
        <f t="shared" ca="1" si="0"/>
        <v>355</v>
      </c>
      <c r="H9" s="1">
        <f t="shared" ca="1" si="0"/>
        <v>365</v>
      </c>
      <c r="I9" s="1">
        <f t="shared" ca="1" si="0"/>
        <v>8</v>
      </c>
      <c r="J9" s="1">
        <f t="shared" ca="1" si="0"/>
        <v>423</v>
      </c>
      <c r="K9" s="1">
        <f t="shared" ca="1" si="0"/>
        <v>464</v>
      </c>
      <c r="L9" s="1">
        <f t="shared" ca="1" si="0"/>
        <v>230</v>
      </c>
      <c r="M9" s="1">
        <f t="shared" ca="1" si="0"/>
        <v>427</v>
      </c>
      <c r="N9" s="1">
        <f t="shared" ca="1" si="0"/>
        <v>138</v>
      </c>
      <c r="O9" s="1">
        <f t="shared" ca="1" si="0"/>
        <v>285</v>
      </c>
      <c r="P9" s="1">
        <f t="shared" ca="1" si="0"/>
        <v>303</v>
      </c>
      <c r="Q9" s="1">
        <f t="shared" ca="1" si="0"/>
        <v>855</v>
      </c>
      <c r="R9" s="1">
        <f t="shared" ca="1" si="0"/>
        <v>97</v>
      </c>
      <c r="S9" s="1">
        <f t="shared" ca="1" si="0"/>
        <v>682</v>
      </c>
      <c r="T9" s="1">
        <f t="shared" ca="1" si="0"/>
        <v>337</v>
      </c>
      <c r="U9" s="1">
        <f t="shared" ca="1" si="0"/>
        <v>829</v>
      </c>
      <c r="V9" s="1">
        <f t="shared" ca="1" si="0"/>
        <v>43</v>
      </c>
      <c r="W9" s="1">
        <f t="shared" ca="1" si="0"/>
        <v>992</v>
      </c>
      <c r="X9" s="1">
        <f t="shared" ca="1" si="0"/>
        <v>825</v>
      </c>
      <c r="Y9" s="1">
        <f t="shared" ca="1" si="0"/>
        <v>641</v>
      </c>
      <c r="Z9" s="1">
        <f t="shared" ca="1" si="0"/>
        <v>565</v>
      </c>
      <c r="AA9" s="1">
        <f t="shared" ca="1" si="0"/>
        <v>23</v>
      </c>
      <c r="AB9" s="1">
        <f t="shared" ca="1" si="0"/>
        <v>779</v>
      </c>
      <c r="AC9" s="1">
        <f t="shared" ca="1" si="0"/>
        <v>595</v>
      </c>
      <c r="AD9" s="1">
        <f t="shared" ca="1" si="0"/>
        <v>388</v>
      </c>
      <c r="AE9" s="1">
        <f t="shared" ca="1" si="0"/>
        <v>48</v>
      </c>
    </row>
    <row r="10" spans="1:31" x14ac:dyDescent="0.3">
      <c r="A10" s="1" t="s">
        <v>9</v>
      </c>
      <c r="B10" s="1">
        <f t="shared" ca="1" si="1"/>
        <v>300</v>
      </c>
      <c r="C10" s="1">
        <f t="shared" ca="1" si="0"/>
        <v>328</v>
      </c>
      <c r="D10" s="1">
        <f t="shared" ca="1" si="0"/>
        <v>91</v>
      </c>
      <c r="E10" s="1">
        <f t="shared" ca="1" si="0"/>
        <v>168</v>
      </c>
      <c r="F10" s="1">
        <f t="shared" ca="1" si="0"/>
        <v>705</v>
      </c>
      <c r="G10" s="1">
        <f t="shared" ca="1" si="0"/>
        <v>568</v>
      </c>
      <c r="H10" s="1">
        <f t="shared" ca="1" si="0"/>
        <v>463</v>
      </c>
      <c r="I10" s="1">
        <f t="shared" ca="1" si="0"/>
        <v>376</v>
      </c>
      <c r="J10" s="1">
        <f t="shared" ca="1" si="0"/>
        <v>898</v>
      </c>
      <c r="K10" s="1">
        <f t="shared" ca="1" si="0"/>
        <v>848</v>
      </c>
      <c r="L10" s="1">
        <f t="shared" ca="1" si="0"/>
        <v>16</v>
      </c>
      <c r="M10" s="1">
        <f t="shared" ca="1" si="0"/>
        <v>987</v>
      </c>
      <c r="N10" s="1">
        <f t="shared" ca="1" si="0"/>
        <v>353</v>
      </c>
      <c r="O10" s="1">
        <f t="shared" ca="1" si="0"/>
        <v>151</v>
      </c>
      <c r="P10" s="1">
        <f t="shared" ca="1" si="0"/>
        <v>45</v>
      </c>
      <c r="Q10" s="1">
        <f t="shared" ca="1" si="0"/>
        <v>460</v>
      </c>
      <c r="R10" s="1">
        <f t="shared" ca="1" si="0"/>
        <v>903</v>
      </c>
      <c r="S10" s="1">
        <f t="shared" ca="1" si="0"/>
        <v>965</v>
      </c>
      <c r="T10" s="1">
        <f t="shared" ca="1" si="0"/>
        <v>467</v>
      </c>
      <c r="U10" s="1">
        <f t="shared" ca="1" si="0"/>
        <v>448</v>
      </c>
      <c r="V10" s="1">
        <f t="shared" ca="1" si="0"/>
        <v>691</v>
      </c>
      <c r="W10" s="1">
        <f t="shared" ca="1" si="0"/>
        <v>955</v>
      </c>
      <c r="X10" s="1">
        <f t="shared" ca="1" si="0"/>
        <v>781</v>
      </c>
      <c r="Y10" s="1">
        <f t="shared" ca="1" si="0"/>
        <v>184</v>
      </c>
      <c r="Z10" s="1">
        <f t="shared" ca="1" si="0"/>
        <v>867</v>
      </c>
      <c r="AA10" s="1">
        <f t="shared" ca="1" si="0"/>
        <v>399</v>
      </c>
      <c r="AB10" s="1">
        <f t="shared" ca="1" si="0"/>
        <v>908</v>
      </c>
      <c r="AC10" s="1">
        <f t="shared" ca="1" si="0"/>
        <v>346</v>
      </c>
      <c r="AD10" s="1">
        <f t="shared" ca="1" si="0"/>
        <v>363</v>
      </c>
      <c r="AE10" s="1">
        <f t="shared" ca="1" si="0"/>
        <v>157</v>
      </c>
    </row>
    <row r="11" spans="1:31" x14ac:dyDescent="0.3">
      <c r="A11" s="1" t="s">
        <v>10</v>
      </c>
      <c r="B11" s="1">
        <f t="shared" ca="1" si="1"/>
        <v>950</v>
      </c>
      <c r="C11" s="1">
        <f t="shared" ca="1" si="0"/>
        <v>602</v>
      </c>
      <c r="D11" s="1">
        <f t="shared" ca="1" si="0"/>
        <v>953</v>
      </c>
      <c r="E11" s="1">
        <f t="shared" ca="1" si="0"/>
        <v>600</v>
      </c>
      <c r="F11" s="1">
        <f t="shared" ca="1" si="0"/>
        <v>409</v>
      </c>
      <c r="G11" s="1">
        <f t="shared" ca="1" si="0"/>
        <v>344</v>
      </c>
      <c r="H11" s="1">
        <f t="shared" ca="1" si="0"/>
        <v>915</v>
      </c>
      <c r="I11" s="1">
        <f t="shared" ca="1" si="0"/>
        <v>344</v>
      </c>
      <c r="J11" s="1">
        <f t="shared" ca="1" si="0"/>
        <v>109</v>
      </c>
      <c r="K11" s="1">
        <f t="shared" ca="1" si="0"/>
        <v>213</v>
      </c>
      <c r="L11" s="1">
        <f t="shared" ca="1" si="0"/>
        <v>833</v>
      </c>
      <c r="M11" s="1">
        <f t="shared" ca="1" si="0"/>
        <v>990</v>
      </c>
      <c r="N11" s="1">
        <f t="shared" ca="1" si="0"/>
        <v>383</v>
      </c>
      <c r="O11" s="1">
        <f t="shared" ca="1" si="0"/>
        <v>247</v>
      </c>
      <c r="P11" s="1">
        <f t="shared" ca="1" si="0"/>
        <v>129</v>
      </c>
      <c r="Q11" s="1">
        <f t="shared" ca="1" si="0"/>
        <v>428</v>
      </c>
      <c r="R11" s="1">
        <f t="shared" ca="1" si="0"/>
        <v>129</v>
      </c>
      <c r="S11" s="1">
        <f t="shared" ca="1" si="0"/>
        <v>38</v>
      </c>
      <c r="T11" s="1">
        <f t="shared" ca="1" si="0"/>
        <v>845</v>
      </c>
      <c r="U11" s="1">
        <f t="shared" ca="1" si="0"/>
        <v>866</v>
      </c>
      <c r="V11" s="1">
        <f t="shared" ca="1" si="0"/>
        <v>560</v>
      </c>
      <c r="W11" s="1">
        <f t="shared" ca="1" si="0"/>
        <v>95</v>
      </c>
      <c r="X11" s="1">
        <f t="shared" ca="1" si="0"/>
        <v>224</v>
      </c>
      <c r="Y11" s="1">
        <f t="shared" ca="1" si="0"/>
        <v>942</v>
      </c>
      <c r="Z11" s="1">
        <f t="shared" ca="1" si="0"/>
        <v>516</v>
      </c>
      <c r="AA11" s="1">
        <f t="shared" ca="1" si="0"/>
        <v>515</v>
      </c>
      <c r="AB11" s="1">
        <f t="shared" ca="1" si="0"/>
        <v>550</v>
      </c>
      <c r="AC11" s="1">
        <f t="shared" ca="1" si="0"/>
        <v>504</v>
      </c>
      <c r="AD11" s="1">
        <f t="shared" ca="1" si="0"/>
        <v>82</v>
      </c>
      <c r="AE11" s="1">
        <f t="shared" ca="1" si="0"/>
        <v>382</v>
      </c>
    </row>
    <row r="12" spans="1:31" x14ac:dyDescent="0.3">
      <c r="A12" s="1" t="s">
        <v>11</v>
      </c>
      <c r="B12" s="1">
        <f t="shared" ca="1" si="1"/>
        <v>538</v>
      </c>
      <c r="C12" s="1">
        <f t="shared" ca="1" si="0"/>
        <v>807</v>
      </c>
      <c r="D12" s="1">
        <f t="shared" ca="1" si="0"/>
        <v>11</v>
      </c>
      <c r="E12" s="1">
        <f t="shared" ca="1" si="0"/>
        <v>349</v>
      </c>
      <c r="F12" s="1">
        <f t="shared" ca="1" si="0"/>
        <v>127</v>
      </c>
      <c r="G12" s="1">
        <f t="shared" ca="1" si="0"/>
        <v>289</v>
      </c>
      <c r="H12" s="1">
        <f t="shared" ca="1" si="0"/>
        <v>247</v>
      </c>
      <c r="I12" s="1">
        <f t="shared" ca="1" si="0"/>
        <v>104</v>
      </c>
      <c r="J12" s="1">
        <f t="shared" ca="1" si="0"/>
        <v>409</v>
      </c>
      <c r="K12" s="1">
        <f t="shared" ca="1" si="0"/>
        <v>307</v>
      </c>
      <c r="L12" s="1">
        <f t="shared" ref="L12:AE12" ca="1" si="2">RANDBETWEEN(1,1000)</f>
        <v>460</v>
      </c>
      <c r="M12" s="1">
        <f t="shared" ca="1" si="2"/>
        <v>417</v>
      </c>
      <c r="N12" s="1">
        <f t="shared" ca="1" si="2"/>
        <v>467</v>
      </c>
      <c r="O12" s="1">
        <f t="shared" ca="1" si="2"/>
        <v>977</v>
      </c>
      <c r="P12" s="1">
        <f t="shared" ca="1" si="2"/>
        <v>571</v>
      </c>
      <c r="Q12" s="1">
        <f t="shared" ca="1" si="2"/>
        <v>699</v>
      </c>
      <c r="R12" s="1">
        <f t="shared" ca="1" si="2"/>
        <v>545</v>
      </c>
      <c r="S12" s="1">
        <f t="shared" ca="1" si="2"/>
        <v>498</v>
      </c>
      <c r="T12" s="1">
        <f t="shared" ca="1" si="2"/>
        <v>89</v>
      </c>
      <c r="U12" s="1">
        <f t="shared" ca="1" si="2"/>
        <v>548</v>
      </c>
      <c r="V12" s="1">
        <f t="shared" ca="1" si="2"/>
        <v>580</v>
      </c>
      <c r="W12" s="1">
        <f t="shared" ca="1" si="2"/>
        <v>364</v>
      </c>
      <c r="X12" s="1">
        <f t="shared" ca="1" si="2"/>
        <v>790</v>
      </c>
      <c r="Y12" s="1">
        <f t="shared" ca="1" si="2"/>
        <v>402</v>
      </c>
      <c r="Z12" s="1">
        <f t="shared" ca="1" si="2"/>
        <v>629</v>
      </c>
      <c r="AA12" s="1">
        <f t="shared" ca="1" si="2"/>
        <v>438</v>
      </c>
      <c r="AB12" s="1">
        <f t="shared" ca="1" si="2"/>
        <v>978</v>
      </c>
      <c r="AC12" s="1">
        <f t="shared" ca="1" si="2"/>
        <v>755</v>
      </c>
      <c r="AD12" s="1">
        <f t="shared" ca="1" si="2"/>
        <v>55</v>
      </c>
      <c r="AE12" s="1">
        <f t="shared" ca="1" si="2"/>
        <v>228</v>
      </c>
    </row>
    <row r="13" spans="1:31" x14ac:dyDescent="0.3">
      <c r="A13" s="2"/>
    </row>
    <row r="14" spans="1:31" x14ac:dyDescent="0.3">
      <c r="A14" s="2" t="s">
        <v>12</v>
      </c>
    </row>
    <row r="15" spans="1:31" x14ac:dyDescent="0.3">
      <c r="A15" t="s">
        <v>1</v>
      </c>
      <c r="B15">
        <v>2001</v>
      </c>
      <c r="C15">
        <v>2002</v>
      </c>
      <c r="D15">
        <v>2003</v>
      </c>
      <c r="E15">
        <v>2004</v>
      </c>
      <c r="F15">
        <v>2005</v>
      </c>
      <c r="G15">
        <v>2006</v>
      </c>
      <c r="H15">
        <v>2007</v>
      </c>
      <c r="I15">
        <v>2008</v>
      </c>
      <c r="J15">
        <v>2009</v>
      </c>
      <c r="K15">
        <v>2010</v>
      </c>
      <c r="L15">
        <v>2011</v>
      </c>
      <c r="M15">
        <v>2012</v>
      </c>
      <c r="N15">
        <v>2013</v>
      </c>
      <c r="O15">
        <v>2014</v>
      </c>
      <c r="P15">
        <v>2015</v>
      </c>
      <c r="Q15">
        <v>2016</v>
      </c>
      <c r="R15">
        <v>2017</v>
      </c>
      <c r="S15">
        <v>2018</v>
      </c>
      <c r="T15">
        <v>2019</v>
      </c>
      <c r="U15">
        <v>2020</v>
      </c>
      <c r="V15">
        <v>2021</v>
      </c>
      <c r="W15">
        <v>2022</v>
      </c>
      <c r="X15">
        <v>2023</v>
      </c>
      <c r="Y15">
        <v>2024</v>
      </c>
      <c r="Z15">
        <v>2025</v>
      </c>
      <c r="AA15">
        <v>2026</v>
      </c>
      <c r="AB15">
        <v>2027</v>
      </c>
      <c r="AC15">
        <v>2028</v>
      </c>
      <c r="AD15">
        <v>2029</v>
      </c>
      <c r="AE15">
        <v>2030</v>
      </c>
    </row>
    <row r="16" spans="1:31" x14ac:dyDescent="0.3">
      <c r="A16" s="1" t="s">
        <v>13</v>
      </c>
      <c r="B16" s="1">
        <f t="shared" ref="B16:Q25" ca="1" si="3">RANDBETWEEN(1,1000)</f>
        <v>621</v>
      </c>
      <c r="C16" s="1">
        <f t="shared" ca="1" si="3"/>
        <v>153</v>
      </c>
      <c r="D16" s="1">
        <f t="shared" ca="1" si="3"/>
        <v>269</v>
      </c>
      <c r="E16" s="1">
        <f t="shared" ca="1" si="3"/>
        <v>69</v>
      </c>
      <c r="F16" s="1">
        <f t="shared" ca="1" si="3"/>
        <v>878</v>
      </c>
      <c r="G16" s="1">
        <f t="shared" ca="1" si="3"/>
        <v>806</v>
      </c>
      <c r="H16" s="1">
        <f t="shared" ca="1" si="3"/>
        <v>647</v>
      </c>
      <c r="I16" s="1">
        <f t="shared" ca="1" si="3"/>
        <v>369</v>
      </c>
      <c r="J16" s="1">
        <f t="shared" ca="1" si="3"/>
        <v>656</v>
      </c>
      <c r="K16" s="1">
        <f t="shared" ca="1" si="3"/>
        <v>765</v>
      </c>
      <c r="L16" s="1">
        <f t="shared" ca="1" si="3"/>
        <v>702</v>
      </c>
      <c r="M16" s="1">
        <f t="shared" ca="1" si="3"/>
        <v>156</v>
      </c>
      <c r="N16" s="1">
        <f t="shared" ca="1" si="3"/>
        <v>357</v>
      </c>
      <c r="O16" s="1">
        <f t="shared" ca="1" si="3"/>
        <v>618</v>
      </c>
      <c r="P16" s="1">
        <f t="shared" ca="1" si="3"/>
        <v>849</v>
      </c>
      <c r="Q16" s="1">
        <f t="shared" ca="1" si="3"/>
        <v>338</v>
      </c>
      <c r="R16" s="1">
        <f t="shared" ref="R16:AE25" ca="1" si="4">RANDBETWEEN(1,1000)</f>
        <v>218</v>
      </c>
      <c r="S16" s="1">
        <f t="shared" ca="1" si="4"/>
        <v>45</v>
      </c>
      <c r="T16" s="1">
        <f t="shared" ca="1" si="4"/>
        <v>768</v>
      </c>
      <c r="U16" s="1">
        <f t="shared" ca="1" si="4"/>
        <v>358</v>
      </c>
      <c r="V16" s="1">
        <f t="shared" ca="1" si="4"/>
        <v>981</v>
      </c>
      <c r="W16" s="1">
        <f t="shared" ca="1" si="4"/>
        <v>154</v>
      </c>
      <c r="X16" s="1">
        <f t="shared" ca="1" si="4"/>
        <v>325</v>
      </c>
      <c r="Y16" s="1">
        <f t="shared" ca="1" si="4"/>
        <v>176</v>
      </c>
      <c r="Z16" s="1">
        <f t="shared" ca="1" si="4"/>
        <v>725</v>
      </c>
      <c r="AA16" s="1">
        <f t="shared" ca="1" si="4"/>
        <v>818</v>
      </c>
      <c r="AB16" s="1">
        <f t="shared" ca="1" si="4"/>
        <v>68</v>
      </c>
      <c r="AC16" s="1">
        <f t="shared" ca="1" si="4"/>
        <v>552</v>
      </c>
      <c r="AD16" s="1">
        <f t="shared" ca="1" si="4"/>
        <v>351</v>
      </c>
      <c r="AE16" s="1">
        <f t="shared" ca="1" si="4"/>
        <v>773</v>
      </c>
    </row>
    <row r="17" spans="1:31" x14ac:dyDescent="0.3">
      <c r="A17" s="1" t="s">
        <v>14</v>
      </c>
      <c r="B17" s="1">
        <f t="shared" ca="1" si="3"/>
        <v>537</v>
      </c>
      <c r="C17" s="1">
        <f t="shared" ca="1" si="3"/>
        <v>322</v>
      </c>
      <c r="D17" s="1">
        <f t="shared" ca="1" si="3"/>
        <v>507</v>
      </c>
      <c r="E17" s="1">
        <f t="shared" ca="1" si="3"/>
        <v>682</v>
      </c>
      <c r="F17" s="1">
        <f t="shared" ca="1" si="3"/>
        <v>407</v>
      </c>
      <c r="G17" s="1">
        <f t="shared" ca="1" si="3"/>
        <v>987</v>
      </c>
      <c r="H17" s="1">
        <f t="shared" ca="1" si="3"/>
        <v>493</v>
      </c>
      <c r="I17" s="1">
        <f t="shared" ca="1" si="3"/>
        <v>842</v>
      </c>
      <c r="J17" s="1">
        <f t="shared" ca="1" si="3"/>
        <v>770</v>
      </c>
      <c r="K17" s="1">
        <f t="shared" ca="1" si="3"/>
        <v>263</v>
      </c>
      <c r="L17" s="1">
        <f t="shared" ca="1" si="3"/>
        <v>775</v>
      </c>
      <c r="M17" s="1">
        <f t="shared" ca="1" si="3"/>
        <v>909</v>
      </c>
      <c r="N17" s="1">
        <f t="shared" ca="1" si="3"/>
        <v>102</v>
      </c>
      <c r="O17" s="1">
        <f t="shared" ca="1" si="3"/>
        <v>121</v>
      </c>
      <c r="P17" s="1">
        <f t="shared" ca="1" si="3"/>
        <v>896</v>
      </c>
      <c r="Q17" s="1">
        <f t="shared" ca="1" si="3"/>
        <v>476</v>
      </c>
      <c r="R17" s="1">
        <f t="shared" ca="1" si="4"/>
        <v>942</v>
      </c>
      <c r="S17" s="1">
        <f t="shared" ca="1" si="4"/>
        <v>728</v>
      </c>
      <c r="T17" s="1">
        <f t="shared" ca="1" si="4"/>
        <v>851</v>
      </c>
      <c r="U17" s="1">
        <f t="shared" ca="1" si="4"/>
        <v>133</v>
      </c>
      <c r="V17" s="1">
        <f t="shared" ca="1" si="4"/>
        <v>558</v>
      </c>
      <c r="W17" s="1">
        <f t="shared" ca="1" si="4"/>
        <v>531</v>
      </c>
      <c r="X17" s="1">
        <f t="shared" ca="1" si="4"/>
        <v>796</v>
      </c>
      <c r="Y17" s="1">
        <f t="shared" ca="1" si="4"/>
        <v>692</v>
      </c>
      <c r="Z17" s="1">
        <f t="shared" ca="1" si="4"/>
        <v>373</v>
      </c>
      <c r="AA17" s="1">
        <f t="shared" ca="1" si="4"/>
        <v>895</v>
      </c>
      <c r="AB17" s="1">
        <f t="shared" ca="1" si="4"/>
        <v>392</v>
      </c>
      <c r="AC17" s="1">
        <f t="shared" ca="1" si="4"/>
        <v>419</v>
      </c>
      <c r="AD17" s="1">
        <f t="shared" ca="1" si="4"/>
        <v>786</v>
      </c>
      <c r="AE17" s="1">
        <f t="shared" ca="1" si="4"/>
        <v>741</v>
      </c>
    </row>
    <row r="18" spans="1:31" x14ac:dyDescent="0.3">
      <c r="A18" s="1" t="s">
        <v>15</v>
      </c>
      <c r="B18" s="1">
        <f t="shared" ca="1" si="3"/>
        <v>234</v>
      </c>
      <c r="C18" s="1">
        <f t="shared" ca="1" si="3"/>
        <v>970</v>
      </c>
      <c r="D18" s="1">
        <f t="shared" ca="1" si="3"/>
        <v>146</v>
      </c>
      <c r="E18" s="1">
        <f t="shared" ca="1" si="3"/>
        <v>236</v>
      </c>
      <c r="F18" s="1">
        <f t="shared" ca="1" si="3"/>
        <v>943</v>
      </c>
      <c r="G18" s="1">
        <f t="shared" ca="1" si="3"/>
        <v>80</v>
      </c>
      <c r="H18" s="1">
        <f t="shared" ca="1" si="3"/>
        <v>556</v>
      </c>
      <c r="I18" s="1">
        <f t="shared" ca="1" si="3"/>
        <v>994</v>
      </c>
      <c r="J18" s="1">
        <f t="shared" ca="1" si="3"/>
        <v>281</v>
      </c>
      <c r="K18" s="1">
        <f t="shared" ca="1" si="3"/>
        <v>169</v>
      </c>
      <c r="L18" s="1">
        <f t="shared" ca="1" si="3"/>
        <v>16</v>
      </c>
      <c r="M18" s="1">
        <f t="shared" ca="1" si="3"/>
        <v>76</v>
      </c>
      <c r="N18" s="1">
        <f t="shared" ca="1" si="3"/>
        <v>652</v>
      </c>
      <c r="O18" s="1">
        <f t="shared" ca="1" si="3"/>
        <v>893</v>
      </c>
      <c r="P18" s="1">
        <f t="shared" ca="1" si="3"/>
        <v>624</v>
      </c>
      <c r="Q18" s="1">
        <f t="shared" ca="1" si="3"/>
        <v>12</v>
      </c>
      <c r="R18" s="1">
        <f t="shared" ca="1" si="4"/>
        <v>980</v>
      </c>
      <c r="S18" s="1">
        <f t="shared" ca="1" si="4"/>
        <v>294</v>
      </c>
      <c r="T18" s="1">
        <f t="shared" ca="1" si="4"/>
        <v>135</v>
      </c>
      <c r="U18" s="1">
        <f t="shared" ca="1" si="4"/>
        <v>119</v>
      </c>
      <c r="V18" s="1">
        <f t="shared" ca="1" si="4"/>
        <v>174</v>
      </c>
      <c r="W18" s="1">
        <f t="shared" ca="1" si="4"/>
        <v>182</v>
      </c>
      <c r="X18" s="1">
        <f t="shared" ca="1" si="4"/>
        <v>938</v>
      </c>
      <c r="Y18" s="1">
        <f t="shared" ca="1" si="4"/>
        <v>3</v>
      </c>
      <c r="Z18" s="1">
        <f t="shared" ca="1" si="4"/>
        <v>37</v>
      </c>
      <c r="AA18" s="1">
        <f t="shared" ca="1" si="4"/>
        <v>724</v>
      </c>
      <c r="AB18" s="1">
        <f t="shared" ca="1" si="4"/>
        <v>588</v>
      </c>
      <c r="AC18" s="1">
        <f t="shared" ca="1" si="4"/>
        <v>577</v>
      </c>
      <c r="AD18" s="1">
        <f t="shared" ca="1" si="4"/>
        <v>270</v>
      </c>
      <c r="AE18" s="1">
        <f t="shared" ca="1" si="4"/>
        <v>496</v>
      </c>
    </row>
    <row r="19" spans="1:31" x14ac:dyDescent="0.3">
      <c r="A19" s="1" t="s">
        <v>16</v>
      </c>
      <c r="B19" s="1">
        <f t="shared" ca="1" si="3"/>
        <v>992</v>
      </c>
      <c r="C19" s="1">
        <f t="shared" ca="1" si="3"/>
        <v>635</v>
      </c>
      <c r="D19" s="1">
        <f t="shared" ca="1" si="3"/>
        <v>371</v>
      </c>
      <c r="E19" s="1">
        <f t="shared" ca="1" si="3"/>
        <v>117</v>
      </c>
      <c r="F19" s="1">
        <f t="shared" ca="1" si="3"/>
        <v>835</v>
      </c>
      <c r="G19" s="1">
        <f t="shared" ca="1" si="3"/>
        <v>890</v>
      </c>
      <c r="H19" s="1">
        <f t="shared" ca="1" si="3"/>
        <v>568</v>
      </c>
      <c r="I19" s="1">
        <f t="shared" ca="1" si="3"/>
        <v>119</v>
      </c>
      <c r="J19" s="1">
        <f t="shared" ca="1" si="3"/>
        <v>520</v>
      </c>
      <c r="K19" s="1">
        <f t="shared" ca="1" si="3"/>
        <v>503</v>
      </c>
      <c r="L19" s="1">
        <f t="shared" ca="1" si="3"/>
        <v>234</v>
      </c>
      <c r="M19" s="1">
        <f t="shared" ca="1" si="3"/>
        <v>690</v>
      </c>
      <c r="N19" s="1">
        <f t="shared" ca="1" si="3"/>
        <v>662</v>
      </c>
      <c r="O19" s="1">
        <f t="shared" ca="1" si="3"/>
        <v>134</v>
      </c>
      <c r="P19" s="1">
        <f t="shared" ca="1" si="3"/>
        <v>663</v>
      </c>
      <c r="Q19" s="1">
        <f t="shared" ca="1" si="3"/>
        <v>429</v>
      </c>
      <c r="R19" s="1">
        <f t="shared" ca="1" si="4"/>
        <v>339</v>
      </c>
      <c r="S19" s="1">
        <f t="shared" ca="1" si="4"/>
        <v>383</v>
      </c>
      <c r="T19" s="1">
        <f t="shared" ca="1" si="4"/>
        <v>594</v>
      </c>
      <c r="U19" s="1">
        <f t="shared" ca="1" si="4"/>
        <v>423</v>
      </c>
      <c r="V19" s="1">
        <f t="shared" ca="1" si="4"/>
        <v>570</v>
      </c>
      <c r="W19" s="1">
        <f t="shared" ca="1" si="4"/>
        <v>220</v>
      </c>
      <c r="X19" s="1">
        <f t="shared" ca="1" si="4"/>
        <v>889</v>
      </c>
      <c r="Y19" s="1">
        <f t="shared" ca="1" si="4"/>
        <v>218</v>
      </c>
      <c r="Z19" s="1">
        <f t="shared" ca="1" si="4"/>
        <v>85</v>
      </c>
      <c r="AA19" s="1">
        <f t="shared" ca="1" si="4"/>
        <v>163</v>
      </c>
      <c r="AB19" s="1">
        <f t="shared" ca="1" si="4"/>
        <v>778</v>
      </c>
      <c r="AC19" s="1">
        <f t="shared" ca="1" si="4"/>
        <v>466</v>
      </c>
      <c r="AD19" s="1">
        <f t="shared" ca="1" si="4"/>
        <v>831</v>
      </c>
      <c r="AE19" s="1">
        <f t="shared" ca="1" si="4"/>
        <v>957</v>
      </c>
    </row>
    <row r="20" spans="1:31" x14ac:dyDescent="0.3">
      <c r="A20" s="1" t="s">
        <v>17</v>
      </c>
      <c r="B20" s="1">
        <f t="shared" ca="1" si="3"/>
        <v>153</v>
      </c>
      <c r="C20" s="1">
        <f t="shared" ca="1" si="3"/>
        <v>317</v>
      </c>
      <c r="D20" s="1">
        <f t="shared" ca="1" si="3"/>
        <v>115</v>
      </c>
      <c r="E20" s="1">
        <f t="shared" ca="1" si="3"/>
        <v>409</v>
      </c>
      <c r="F20" s="1">
        <f t="shared" ca="1" si="3"/>
        <v>374</v>
      </c>
      <c r="G20" s="1">
        <f t="shared" ca="1" si="3"/>
        <v>662</v>
      </c>
      <c r="H20" s="1">
        <f t="shared" ca="1" si="3"/>
        <v>733</v>
      </c>
      <c r="I20" s="1">
        <f t="shared" ca="1" si="3"/>
        <v>568</v>
      </c>
      <c r="J20" s="1">
        <f t="shared" ca="1" si="3"/>
        <v>697</v>
      </c>
      <c r="K20" s="1">
        <f t="shared" ca="1" si="3"/>
        <v>713</v>
      </c>
      <c r="L20" s="1">
        <f t="shared" ca="1" si="3"/>
        <v>782</v>
      </c>
      <c r="M20" s="1">
        <f t="shared" ca="1" si="3"/>
        <v>37</v>
      </c>
      <c r="N20" s="1">
        <f t="shared" ca="1" si="3"/>
        <v>559</v>
      </c>
      <c r="O20" s="1">
        <f t="shared" ca="1" si="3"/>
        <v>406</v>
      </c>
      <c r="P20" s="1">
        <f t="shared" ca="1" si="3"/>
        <v>15</v>
      </c>
      <c r="Q20" s="1">
        <f t="shared" ca="1" si="3"/>
        <v>402</v>
      </c>
      <c r="R20" s="1">
        <f t="shared" ca="1" si="4"/>
        <v>133</v>
      </c>
      <c r="S20" s="1">
        <f t="shared" ca="1" si="4"/>
        <v>428</v>
      </c>
      <c r="T20" s="1">
        <f t="shared" ca="1" si="4"/>
        <v>949</v>
      </c>
      <c r="U20" s="1">
        <f t="shared" ca="1" si="4"/>
        <v>186</v>
      </c>
      <c r="V20" s="1">
        <f t="shared" ca="1" si="4"/>
        <v>833</v>
      </c>
      <c r="W20" s="1">
        <f t="shared" ca="1" si="4"/>
        <v>655</v>
      </c>
      <c r="X20" s="1">
        <f t="shared" ca="1" si="4"/>
        <v>725</v>
      </c>
      <c r="Y20" s="1">
        <f t="shared" ca="1" si="4"/>
        <v>160</v>
      </c>
      <c r="Z20" s="1">
        <f t="shared" ca="1" si="4"/>
        <v>33</v>
      </c>
      <c r="AA20" s="1">
        <f t="shared" ca="1" si="4"/>
        <v>585</v>
      </c>
      <c r="AB20" s="1">
        <f t="shared" ca="1" si="4"/>
        <v>435</v>
      </c>
      <c r="AC20" s="1">
        <f t="shared" ca="1" si="4"/>
        <v>989</v>
      </c>
      <c r="AD20" s="1">
        <f t="shared" ca="1" si="4"/>
        <v>18</v>
      </c>
      <c r="AE20" s="1">
        <f t="shared" ca="1" si="4"/>
        <v>147</v>
      </c>
    </row>
    <row r="21" spans="1:31" x14ac:dyDescent="0.3">
      <c r="A21" s="3" t="s">
        <v>18</v>
      </c>
      <c r="B21" s="1">
        <f t="shared" ca="1" si="3"/>
        <v>863</v>
      </c>
      <c r="C21" s="1">
        <f t="shared" ca="1" si="3"/>
        <v>592</v>
      </c>
      <c r="D21" s="1">
        <f t="shared" ca="1" si="3"/>
        <v>163</v>
      </c>
      <c r="E21" s="1">
        <f t="shared" ca="1" si="3"/>
        <v>454</v>
      </c>
      <c r="F21" s="1">
        <f t="shared" ca="1" si="3"/>
        <v>866</v>
      </c>
      <c r="G21" s="1">
        <f t="shared" ca="1" si="3"/>
        <v>637</v>
      </c>
      <c r="H21" s="1">
        <f t="shared" ca="1" si="3"/>
        <v>511</v>
      </c>
      <c r="I21" s="1">
        <f t="shared" ca="1" si="3"/>
        <v>892</v>
      </c>
      <c r="J21" s="1">
        <f t="shared" ca="1" si="3"/>
        <v>505</v>
      </c>
      <c r="K21" s="1">
        <f t="shared" ca="1" si="3"/>
        <v>262</v>
      </c>
      <c r="L21" s="1">
        <f t="shared" ca="1" si="3"/>
        <v>936</v>
      </c>
      <c r="M21" s="1">
        <f t="shared" ca="1" si="3"/>
        <v>593</v>
      </c>
      <c r="N21" s="1">
        <f t="shared" ca="1" si="3"/>
        <v>757</v>
      </c>
      <c r="O21" s="1">
        <f t="shared" ca="1" si="3"/>
        <v>165</v>
      </c>
      <c r="P21" s="1">
        <f t="shared" ca="1" si="3"/>
        <v>281</v>
      </c>
      <c r="Q21" s="1">
        <f t="shared" ca="1" si="3"/>
        <v>425</v>
      </c>
      <c r="R21" s="1">
        <f t="shared" ca="1" si="4"/>
        <v>102</v>
      </c>
      <c r="S21" s="1">
        <f t="shared" ca="1" si="4"/>
        <v>293</v>
      </c>
      <c r="T21" s="1">
        <f t="shared" ca="1" si="4"/>
        <v>187</v>
      </c>
      <c r="U21" s="1">
        <f t="shared" ca="1" si="4"/>
        <v>330</v>
      </c>
      <c r="V21" s="1">
        <f t="shared" ca="1" si="4"/>
        <v>313</v>
      </c>
      <c r="W21" s="1">
        <f t="shared" ca="1" si="4"/>
        <v>254</v>
      </c>
      <c r="X21" s="1">
        <f t="shared" ca="1" si="4"/>
        <v>723</v>
      </c>
      <c r="Y21" s="1">
        <f t="shared" ca="1" si="4"/>
        <v>187</v>
      </c>
      <c r="Z21" s="1">
        <f t="shared" ca="1" si="4"/>
        <v>847</v>
      </c>
      <c r="AA21" s="1">
        <f t="shared" ca="1" si="4"/>
        <v>103</v>
      </c>
      <c r="AB21" s="1">
        <f t="shared" ca="1" si="4"/>
        <v>351</v>
      </c>
      <c r="AC21" s="1">
        <f t="shared" ca="1" si="4"/>
        <v>299</v>
      </c>
      <c r="AD21" s="1">
        <f t="shared" ca="1" si="4"/>
        <v>633</v>
      </c>
      <c r="AE21" s="1">
        <f t="shared" ca="1" si="4"/>
        <v>179</v>
      </c>
    </row>
    <row r="22" spans="1:31" x14ac:dyDescent="0.3">
      <c r="A22" s="3" t="s">
        <v>19</v>
      </c>
      <c r="B22" s="1">
        <f t="shared" ca="1" si="3"/>
        <v>967</v>
      </c>
      <c r="C22" s="1">
        <f t="shared" ca="1" si="3"/>
        <v>552</v>
      </c>
      <c r="D22" s="1">
        <f t="shared" ca="1" si="3"/>
        <v>859</v>
      </c>
      <c r="E22" s="1">
        <f t="shared" ca="1" si="3"/>
        <v>931</v>
      </c>
      <c r="F22" s="1">
        <f t="shared" ca="1" si="3"/>
        <v>20</v>
      </c>
      <c r="G22" s="1">
        <f t="shared" ca="1" si="3"/>
        <v>40</v>
      </c>
      <c r="H22" s="1">
        <f t="shared" ca="1" si="3"/>
        <v>892</v>
      </c>
      <c r="I22" s="1">
        <f t="shared" ca="1" si="3"/>
        <v>889</v>
      </c>
      <c r="J22" s="1">
        <f t="shared" ca="1" si="3"/>
        <v>240</v>
      </c>
      <c r="K22" s="1">
        <f t="shared" ca="1" si="3"/>
        <v>323</v>
      </c>
      <c r="L22" s="1">
        <f t="shared" ca="1" si="3"/>
        <v>56</v>
      </c>
      <c r="M22" s="1">
        <f t="shared" ca="1" si="3"/>
        <v>491</v>
      </c>
      <c r="N22" s="1">
        <f t="shared" ca="1" si="3"/>
        <v>590</v>
      </c>
      <c r="O22" s="1">
        <f t="shared" ca="1" si="3"/>
        <v>543</v>
      </c>
      <c r="P22" s="1">
        <f t="shared" ca="1" si="3"/>
        <v>930</v>
      </c>
      <c r="Q22" s="1">
        <f t="shared" ca="1" si="3"/>
        <v>680</v>
      </c>
      <c r="R22" s="1">
        <f t="shared" ca="1" si="4"/>
        <v>180</v>
      </c>
      <c r="S22" s="1">
        <f t="shared" ca="1" si="4"/>
        <v>709</v>
      </c>
      <c r="T22" s="1">
        <f t="shared" ca="1" si="4"/>
        <v>329</v>
      </c>
      <c r="U22" s="1">
        <f t="shared" ca="1" si="4"/>
        <v>508</v>
      </c>
      <c r="V22" s="1">
        <f t="shared" ca="1" si="4"/>
        <v>6</v>
      </c>
      <c r="W22" s="1">
        <f t="shared" ca="1" si="4"/>
        <v>91</v>
      </c>
      <c r="X22" s="1">
        <f t="shared" ca="1" si="4"/>
        <v>815</v>
      </c>
      <c r="Y22" s="1">
        <f t="shared" ca="1" si="4"/>
        <v>516</v>
      </c>
      <c r="Z22" s="1">
        <f t="shared" ca="1" si="4"/>
        <v>284</v>
      </c>
      <c r="AA22" s="1">
        <f t="shared" ca="1" si="4"/>
        <v>675</v>
      </c>
      <c r="AB22" s="1">
        <f t="shared" ca="1" si="4"/>
        <v>633</v>
      </c>
      <c r="AC22" s="1">
        <f t="shared" ca="1" si="4"/>
        <v>963</v>
      </c>
      <c r="AD22" s="1">
        <f t="shared" ca="1" si="4"/>
        <v>226</v>
      </c>
      <c r="AE22" s="1">
        <f t="shared" ca="1" si="4"/>
        <v>369</v>
      </c>
    </row>
    <row r="23" spans="1:31" x14ac:dyDescent="0.3">
      <c r="A23" s="3" t="s">
        <v>20</v>
      </c>
      <c r="B23" s="1">
        <f t="shared" ca="1" si="3"/>
        <v>151</v>
      </c>
      <c r="C23" s="1">
        <f t="shared" ca="1" si="3"/>
        <v>159</v>
      </c>
      <c r="D23" s="1">
        <f t="shared" ca="1" si="3"/>
        <v>885</v>
      </c>
      <c r="E23" s="1">
        <f t="shared" ca="1" si="3"/>
        <v>453</v>
      </c>
      <c r="F23" s="1">
        <f t="shared" ca="1" si="3"/>
        <v>209</v>
      </c>
      <c r="G23" s="1">
        <f t="shared" ca="1" si="3"/>
        <v>946</v>
      </c>
      <c r="H23" s="1">
        <f t="shared" ca="1" si="3"/>
        <v>344</v>
      </c>
      <c r="I23" s="1">
        <f t="shared" ca="1" si="3"/>
        <v>942</v>
      </c>
      <c r="J23" s="1">
        <f t="shared" ca="1" si="3"/>
        <v>68</v>
      </c>
      <c r="K23" s="1">
        <f t="shared" ca="1" si="3"/>
        <v>250</v>
      </c>
      <c r="L23" s="1">
        <f t="shared" ca="1" si="3"/>
        <v>650</v>
      </c>
      <c r="M23" s="1">
        <f t="shared" ca="1" si="3"/>
        <v>519</v>
      </c>
      <c r="N23" s="1">
        <f t="shared" ca="1" si="3"/>
        <v>68</v>
      </c>
      <c r="O23" s="1">
        <f t="shared" ca="1" si="3"/>
        <v>532</v>
      </c>
      <c r="P23" s="1">
        <f t="shared" ca="1" si="3"/>
        <v>354</v>
      </c>
      <c r="Q23" s="1">
        <f t="shared" ca="1" si="3"/>
        <v>123</v>
      </c>
      <c r="R23" s="1">
        <f t="shared" ca="1" si="4"/>
        <v>790</v>
      </c>
      <c r="S23" s="1">
        <f t="shared" ca="1" si="4"/>
        <v>89</v>
      </c>
      <c r="T23" s="1">
        <f t="shared" ca="1" si="4"/>
        <v>18</v>
      </c>
      <c r="U23" s="1">
        <f t="shared" ca="1" si="4"/>
        <v>524</v>
      </c>
      <c r="V23" s="1">
        <f t="shared" ca="1" si="4"/>
        <v>866</v>
      </c>
      <c r="W23" s="1">
        <f t="shared" ca="1" si="4"/>
        <v>473</v>
      </c>
      <c r="X23" s="1">
        <f t="shared" ca="1" si="4"/>
        <v>269</v>
      </c>
      <c r="Y23" s="1">
        <f t="shared" ca="1" si="4"/>
        <v>859</v>
      </c>
      <c r="Z23" s="1">
        <f t="shared" ca="1" si="4"/>
        <v>94</v>
      </c>
      <c r="AA23" s="1">
        <f t="shared" ca="1" si="4"/>
        <v>280</v>
      </c>
      <c r="AB23" s="1">
        <f t="shared" ca="1" si="4"/>
        <v>541</v>
      </c>
      <c r="AC23" s="1">
        <f t="shared" ca="1" si="4"/>
        <v>315</v>
      </c>
      <c r="AD23" s="1">
        <f t="shared" ca="1" si="4"/>
        <v>819</v>
      </c>
      <c r="AE23" s="1">
        <f t="shared" ca="1" si="4"/>
        <v>384</v>
      </c>
    </row>
    <row r="24" spans="1:31" x14ac:dyDescent="0.3">
      <c r="A24" s="3" t="s">
        <v>8</v>
      </c>
      <c r="B24" s="1">
        <f t="shared" ca="1" si="3"/>
        <v>428</v>
      </c>
      <c r="C24" s="1">
        <f t="shared" ca="1" si="3"/>
        <v>701</v>
      </c>
      <c r="D24" s="1">
        <f t="shared" ca="1" si="3"/>
        <v>504</v>
      </c>
      <c r="E24" s="1">
        <f t="shared" ca="1" si="3"/>
        <v>490</v>
      </c>
      <c r="F24" s="1">
        <f t="shared" ca="1" si="3"/>
        <v>471</v>
      </c>
      <c r="G24" s="1">
        <f t="shared" ca="1" si="3"/>
        <v>401</v>
      </c>
      <c r="H24" s="1">
        <f t="shared" ca="1" si="3"/>
        <v>156</v>
      </c>
      <c r="I24" s="1">
        <f t="shared" ca="1" si="3"/>
        <v>633</v>
      </c>
      <c r="J24" s="1">
        <f t="shared" ca="1" si="3"/>
        <v>756</v>
      </c>
      <c r="K24" s="1">
        <f t="shared" ca="1" si="3"/>
        <v>404</v>
      </c>
      <c r="L24" s="1">
        <f t="shared" ca="1" si="3"/>
        <v>378</v>
      </c>
      <c r="M24" s="1">
        <f t="shared" ca="1" si="3"/>
        <v>662</v>
      </c>
      <c r="N24" s="1">
        <f t="shared" ca="1" si="3"/>
        <v>154</v>
      </c>
      <c r="O24" s="1">
        <f t="shared" ca="1" si="3"/>
        <v>620</v>
      </c>
      <c r="P24" s="1">
        <f t="shared" ca="1" si="3"/>
        <v>864</v>
      </c>
      <c r="Q24" s="1">
        <f t="shared" ca="1" si="3"/>
        <v>23</v>
      </c>
      <c r="R24" s="1">
        <f t="shared" ca="1" si="4"/>
        <v>687</v>
      </c>
      <c r="S24" s="1">
        <f t="shared" ca="1" si="4"/>
        <v>729</v>
      </c>
      <c r="T24" s="1">
        <f t="shared" ca="1" si="4"/>
        <v>682</v>
      </c>
      <c r="U24" s="1">
        <f t="shared" ca="1" si="4"/>
        <v>924</v>
      </c>
      <c r="V24" s="1">
        <f t="shared" ca="1" si="4"/>
        <v>204</v>
      </c>
      <c r="W24" s="1">
        <f t="shared" ca="1" si="4"/>
        <v>752</v>
      </c>
      <c r="X24" s="1">
        <f t="shared" ca="1" si="4"/>
        <v>478</v>
      </c>
      <c r="Y24" s="1">
        <f t="shared" ca="1" si="4"/>
        <v>841</v>
      </c>
      <c r="Z24" s="1">
        <f t="shared" ca="1" si="4"/>
        <v>444</v>
      </c>
      <c r="AA24" s="1">
        <f t="shared" ca="1" si="4"/>
        <v>12</v>
      </c>
      <c r="AB24" s="1">
        <f t="shared" ca="1" si="4"/>
        <v>10</v>
      </c>
      <c r="AC24" s="1">
        <f t="shared" ca="1" si="4"/>
        <v>355</v>
      </c>
      <c r="AD24" s="1">
        <f t="shared" ca="1" si="4"/>
        <v>299</v>
      </c>
      <c r="AE24" s="1">
        <f t="shared" ca="1" si="4"/>
        <v>514</v>
      </c>
    </row>
    <row r="25" spans="1:31" x14ac:dyDescent="0.3">
      <c r="A25" s="3" t="s">
        <v>21</v>
      </c>
      <c r="B25" s="1">
        <f t="shared" ca="1" si="3"/>
        <v>155</v>
      </c>
      <c r="C25" s="1">
        <f t="shared" ca="1" si="3"/>
        <v>639</v>
      </c>
      <c r="D25" s="1">
        <f t="shared" ca="1" si="3"/>
        <v>379</v>
      </c>
      <c r="E25" s="1">
        <f t="shared" ca="1" si="3"/>
        <v>465</v>
      </c>
      <c r="F25" s="1">
        <f t="shared" ca="1" si="3"/>
        <v>320</v>
      </c>
      <c r="G25" s="1">
        <f t="shared" ca="1" si="3"/>
        <v>914</v>
      </c>
      <c r="H25" s="1">
        <f t="shared" ca="1" si="3"/>
        <v>158</v>
      </c>
      <c r="I25" s="1">
        <f t="shared" ca="1" si="3"/>
        <v>468</v>
      </c>
      <c r="J25" s="1">
        <f t="shared" ca="1" si="3"/>
        <v>759</v>
      </c>
      <c r="K25" s="1">
        <f t="shared" ca="1" si="3"/>
        <v>618</v>
      </c>
      <c r="L25" s="1">
        <f t="shared" ca="1" si="3"/>
        <v>985</v>
      </c>
      <c r="M25" s="1">
        <f t="shared" ca="1" si="3"/>
        <v>907</v>
      </c>
      <c r="N25" s="1">
        <f t="shared" ca="1" si="3"/>
        <v>860</v>
      </c>
      <c r="O25" s="1">
        <f t="shared" ca="1" si="3"/>
        <v>584</v>
      </c>
      <c r="P25" s="1">
        <f t="shared" ca="1" si="3"/>
        <v>920</v>
      </c>
      <c r="Q25" s="1">
        <f t="shared" ca="1" si="3"/>
        <v>813</v>
      </c>
      <c r="R25" s="1">
        <f t="shared" ca="1" si="4"/>
        <v>93</v>
      </c>
      <c r="S25" s="1">
        <f t="shared" ca="1" si="4"/>
        <v>959</v>
      </c>
      <c r="T25" s="1">
        <f t="shared" ca="1" si="4"/>
        <v>639</v>
      </c>
      <c r="U25" s="1">
        <f t="shared" ca="1" si="4"/>
        <v>915</v>
      </c>
      <c r="V25" s="1">
        <f t="shared" ca="1" si="4"/>
        <v>522</v>
      </c>
      <c r="W25" s="1">
        <f t="shared" ca="1" si="4"/>
        <v>791</v>
      </c>
      <c r="X25" s="1">
        <f t="shared" ca="1" si="4"/>
        <v>888</v>
      </c>
      <c r="Y25" s="1">
        <f t="shared" ca="1" si="4"/>
        <v>271</v>
      </c>
      <c r="Z25" s="1">
        <f t="shared" ca="1" si="4"/>
        <v>716</v>
      </c>
      <c r="AA25" s="1">
        <f t="shared" ca="1" si="4"/>
        <v>219</v>
      </c>
      <c r="AB25" s="1">
        <f t="shared" ca="1" si="4"/>
        <v>986</v>
      </c>
      <c r="AC25" s="1">
        <f t="shared" ca="1" si="4"/>
        <v>872</v>
      </c>
      <c r="AD25" s="1">
        <f t="shared" ca="1" si="4"/>
        <v>23</v>
      </c>
      <c r="AE25" s="1">
        <f t="shared" ca="1" si="4"/>
        <v>746</v>
      </c>
    </row>
    <row r="27" spans="1:31" x14ac:dyDescent="0.3">
      <c r="A27" s="2" t="s">
        <v>22</v>
      </c>
    </row>
    <row r="28" spans="1:31" x14ac:dyDescent="0.3">
      <c r="A28" t="s">
        <v>1</v>
      </c>
      <c r="B28">
        <v>2001</v>
      </c>
      <c r="C28">
        <v>2002</v>
      </c>
      <c r="D28">
        <v>2003</v>
      </c>
      <c r="E28">
        <v>2004</v>
      </c>
      <c r="F28">
        <v>2005</v>
      </c>
      <c r="G28">
        <v>2006</v>
      </c>
      <c r="H28">
        <v>2007</v>
      </c>
      <c r="I28">
        <v>2008</v>
      </c>
      <c r="J28">
        <v>2009</v>
      </c>
      <c r="K28">
        <v>2010</v>
      </c>
      <c r="L28">
        <v>2011</v>
      </c>
      <c r="M28">
        <v>2012</v>
      </c>
      <c r="N28">
        <v>2013</v>
      </c>
      <c r="O28">
        <v>2014</v>
      </c>
      <c r="P28">
        <v>2015</v>
      </c>
      <c r="Q28">
        <v>2016</v>
      </c>
      <c r="R28">
        <v>2017</v>
      </c>
      <c r="S28">
        <v>2018</v>
      </c>
      <c r="T28">
        <v>2019</v>
      </c>
      <c r="U28">
        <v>2020</v>
      </c>
      <c r="V28">
        <v>2021</v>
      </c>
      <c r="W28">
        <v>2022</v>
      </c>
      <c r="X28">
        <v>2023</v>
      </c>
      <c r="Y28">
        <v>2024</v>
      </c>
      <c r="Z28">
        <v>2025</v>
      </c>
      <c r="AA28">
        <v>2026</v>
      </c>
      <c r="AB28">
        <v>2027</v>
      </c>
      <c r="AC28">
        <v>2028</v>
      </c>
      <c r="AD28">
        <v>2029</v>
      </c>
      <c r="AE28">
        <v>2030</v>
      </c>
    </row>
    <row r="29" spans="1:31" x14ac:dyDescent="0.3">
      <c r="A29" s="3" t="s">
        <v>23</v>
      </c>
      <c r="B29" s="1">
        <f t="shared" ref="B29:Q38" ca="1" si="5">RANDBETWEEN(1,1000)</f>
        <v>396</v>
      </c>
      <c r="C29" s="1">
        <f t="shared" ca="1" si="5"/>
        <v>308</v>
      </c>
      <c r="D29" s="1">
        <f t="shared" ca="1" si="5"/>
        <v>207</v>
      </c>
      <c r="E29" s="1">
        <f t="shared" ca="1" si="5"/>
        <v>804</v>
      </c>
      <c r="F29" s="1">
        <f t="shared" ca="1" si="5"/>
        <v>853</v>
      </c>
      <c r="G29" s="1">
        <f t="shared" ca="1" si="5"/>
        <v>5</v>
      </c>
      <c r="H29" s="1">
        <f t="shared" ca="1" si="5"/>
        <v>832</v>
      </c>
      <c r="I29" s="1">
        <f t="shared" ca="1" si="5"/>
        <v>575</v>
      </c>
      <c r="J29" s="1">
        <f t="shared" ca="1" si="5"/>
        <v>968</v>
      </c>
      <c r="K29" s="1">
        <f t="shared" ca="1" si="5"/>
        <v>322</v>
      </c>
      <c r="L29" s="1">
        <f t="shared" ca="1" si="5"/>
        <v>149</v>
      </c>
      <c r="M29" s="1">
        <f t="shared" ca="1" si="5"/>
        <v>892</v>
      </c>
      <c r="N29" s="1">
        <f t="shared" ca="1" si="5"/>
        <v>257</v>
      </c>
      <c r="O29" s="1">
        <f t="shared" ca="1" si="5"/>
        <v>444</v>
      </c>
      <c r="P29" s="1">
        <f t="shared" ca="1" si="5"/>
        <v>595</v>
      </c>
      <c r="Q29" s="1">
        <f t="shared" ca="1" si="5"/>
        <v>478</v>
      </c>
      <c r="R29" s="1">
        <f t="shared" ref="R29:AE38" ca="1" si="6">RANDBETWEEN(1,1000)</f>
        <v>227</v>
      </c>
      <c r="S29" s="1">
        <f t="shared" ca="1" si="6"/>
        <v>871</v>
      </c>
      <c r="T29" s="1">
        <f t="shared" ca="1" si="6"/>
        <v>806</v>
      </c>
      <c r="U29" s="1">
        <f t="shared" ca="1" si="6"/>
        <v>684</v>
      </c>
      <c r="V29" s="1">
        <f t="shared" ca="1" si="6"/>
        <v>2</v>
      </c>
      <c r="W29" s="1">
        <f t="shared" ca="1" si="6"/>
        <v>501</v>
      </c>
      <c r="X29" s="1">
        <f t="shared" ca="1" si="6"/>
        <v>879</v>
      </c>
      <c r="Y29" s="1">
        <f t="shared" ca="1" si="6"/>
        <v>595</v>
      </c>
      <c r="Z29" s="1">
        <f t="shared" ca="1" si="6"/>
        <v>285</v>
      </c>
      <c r="AA29" s="1">
        <f t="shared" ca="1" si="6"/>
        <v>385</v>
      </c>
      <c r="AB29" s="1">
        <f t="shared" ca="1" si="6"/>
        <v>675</v>
      </c>
      <c r="AC29" s="1">
        <f t="shared" ca="1" si="6"/>
        <v>247</v>
      </c>
      <c r="AD29" s="1">
        <f t="shared" ca="1" si="6"/>
        <v>383</v>
      </c>
      <c r="AE29" s="1">
        <f t="shared" ca="1" si="6"/>
        <v>720</v>
      </c>
    </row>
    <row r="30" spans="1:31" x14ac:dyDescent="0.3">
      <c r="A30" s="3" t="s">
        <v>24</v>
      </c>
      <c r="B30" s="1">
        <f t="shared" ca="1" si="5"/>
        <v>476</v>
      </c>
      <c r="C30" s="1">
        <f t="shared" ca="1" si="5"/>
        <v>65</v>
      </c>
      <c r="D30" s="1">
        <f t="shared" ca="1" si="5"/>
        <v>94</v>
      </c>
      <c r="E30" s="1">
        <f t="shared" ca="1" si="5"/>
        <v>415</v>
      </c>
      <c r="F30" s="1">
        <f t="shared" ca="1" si="5"/>
        <v>767</v>
      </c>
      <c r="G30" s="1">
        <f t="shared" ca="1" si="5"/>
        <v>308</v>
      </c>
      <c r="H30" s="1">
        <f t="shared" ca="1" si="5"/>
        <v>545</v>
      </c>
      <c r="I30" s="1">
        <f t="shared" ca="1" si="5"/>
        <v>4</v>
      </c>
      <c r="J30" s="1">
        <f t="shared" ca="1" si="5"/>
        <v>519</v>
      </c>
      <c r="K30" s="1">
        <f t="shared" ca="1" si="5"/>
        <v>559</v>
      </c>
      <c r="L30" s="1">
        <f t="shared" ca="1" si="5"/>
        <v>698</v>
      </c>
      <c r="M30" s="1">
        <f t="shared" ca="1" si="5"/>
        <v>750</v>
      </c>
      <c r="N30" s="1">
        <f t="shared" ca="1" si="5"/>
        <v>479</v>
      </c>
      <c r="O30" s="1">
        <f t="shared" ca="1" si="5"/>
        <v>584</v>
      </c>
      <c r="P30" s="1">
        <f t="shared" ca="1" si="5"/>
        <v>273</v>
      </c>
      <c r="Q30" s="1">
        <f t="shared" ca="1" si="5"/>
        <v>969</v>
      </c>
      <c r="R30" s="1">
        <f t="shared" ca="1" si="6"/>
        <v>616</v>
      </c>
      <c r="S30" s="1">
        <f t="shared" ca="1" si="6"/>
        <v>509</v>
      </c>
      <c r="T30" s="1">
        <f t="shared" ca="1" si="6"/>
        <v>392</v>
      </c>
      <c r="U30" s="1">
        <f t="shared" ca="1" si="6"/>
        <v>353</v>
      </c>
      <c r="V30" s="1">
        <f t="shared" ca="1" si="6"/>
        <v>585</v>
      </c>
      <c r="W30" s="1">
        <f t="shared" ca="1" si="6"/>
        <v>381</v>
      </c>
      <c r="X30" s="1">
        <f t="shared" ca="1" si="6"/>
        <v>305</v>
      </c>
      <c r="Y30" s="1">
        <f t="shared" ca="1" si="6"/>
        <v>363</v>
      </c>
      <c r="Z30" s="1">
        <f t="shared" ca="1" si="6"/>
        <v>761</v>
      </c>
      <c r="AA30" s="1">
        <f t="shared" ca="1" si="6"/>
        <v>591</v>
      </c>
      <c r="AB30" s="1">
        <f t="shared" ca="1" si="6"/>
        <v>463</v>
      </c>
      <c r="AC30" s="1">
        <f t="shared" ca="1" si="6"/>
        <v>684</v>
      </c>
      <c r="AD30" s="1">
        <f t="shared" ca="1" si="6"/>
        <v>364</v>
      </c>
      <c r="AE30" s="1">
        <f t="shared" ca="1" si="6"/>
        <v>133</v>
      </c>
    </row>
    <row r="31" spans="1:31" x14ac:dyDescent="0.3">
      <c r="A31" s="3" t="s">
        <v>25</v>
      </c>
      <c r="B31" s="1">
        <f t="shared" ca="1" si="5"/>
        <v>974</v>
      </c>
      <c r="C31" s="1">
        <f t="shared" ca="1" si="5"/>
        <v>237</v>
      </c>
      <c r="D31" s="1">
        <f t="shared" ca="1" si="5"/>
        <v>95</v>
      </c>
      <c r="E31" s="1">
        <f t="shared" ca="1" si="5"/>
        <v>404</v>
      </c>
      <c r="F31" s="1">
        <f t="shared" ca="1" si="5"/>
        <v>128</v>
      </c>
      <c r="G31" s="1">
        <f t="shared" ca="1" si="5"/>
        <v>144</v>
      </c>
      <c r="H31" s="1">
        <f t="shared" ca="1" si="5"/>
        <v>161</v>
      </c>
      <c r="I31" s="1">
        <f t="shared" ca="1" si="5"/>
        <v>24</v>
      </c>
      <c r="J31" s="1">
        <f t="shared" ca="1" si="5"/>
        <v>523</v>
      </c>
      <c r="K31" s="1">
        <f t="shared" ca="1" si="5"/>
        <v>765</v>
      </c>
      <c r="L31" s="1">
        <f t="shared" ca="1" si="5"/>
        <v>841</v>
      </c>
      <c r="M31" s="1">
        <f t="shared" ca="1" si="5"/>
        <v>580</v>
      </c>
      <c r="N31" s="1">
        <f t="shared" ca="1" si="5"/>
        <v>640</v>
      </c>
      <c r="O31" s="1">
        <f t="shared" ca="1" si="5"/>
        <v>247</v>
      </c>
      <c r="P31" s="1">
        <f t="shared" ca="1" si="5"/>
        <v>750</v>
      </c>
      <c r="Q31" s="1">
        <f t="shared" ca="1" si="5"/>
        <v>599</v>
      </c>
      <c r="R31" s="1">
        <f t="shared" ca="1" si="6"/>
        <v>873</v>
      </c>
      <c r="S31" s="1">
        <f t="shared" ca="1" si="6"/>
        <v>230</v>
      </c>
      <c r="T31" s="1">
        <f t="shared" ca="1" si="6"/>
        <v>658</v>
      </c>
      <c r="U31" s="1">
        <f t="shared" ca="1" si="6"/>
        <v>545</v>
      </c>
      <c r="V31" s="1">
        <f t="shared" ca="1" si="6"/>
        <v>795</v>
      </c>
      <c r="W31" s="1">
        <f t="shared" ca="1" si="6"/>
        <v>331</v>
      </c>
      <c r="X31" s="1">
        <f t="shared" ca="1" si="6"/>
        <v>749</v>
      </c>
      <c r="Y31" s="1">
        <f t="shared" ca="1" si="6"/>
        <v>706</v>
      </c>
      <c r="Z31" s="1">
        <f t="shared" ca="1" si="6"/>
        <v>940</v>
      </c>
      <c r="AA31" s="1">
        <f t="shared" ca="1" si="6"/>
        <v>302</v>
      </c>
      <c r="AB31" s="1">
        <f t="shared" ca="1" si="6"/>
        <v>604</v>
      </c>
      <c r="AC31" s="1">
        <f t="shared" ca="1" si="6"/>
        <v>498</v>
      </c>
      <c r="AD31" s="1">
        <f t="shared" ca="1" si="6"/>
        <v>447</v>
      </c>
      <c r="AE31" s="1">
        <f t="shared" ca="1" si="6"/>
        <v>590</v>
      </c>
    </row>
    <row r="32" spans="1:31" x14ac:dyDescent="0.3">
      <c r="A32" s="3" t="s">
        <v>26</v>
      </c>
      <c r="B32" s="1">
        <f t="shared" ca="1" si="5"/>
        <v>50</v>
      </c>
      <c r="C32" s="1">
        <f t="shared" ca="1" si="5"/>
        <v>560</v>
      </c>
      <c r="D32" s="1">
        <f t="shared" ca="1" si="5"/>
        <v>344</v>
      </c>
      <c r="E32" s="1">
        <f t="shared" ca="1" si="5"/>
        <v>328</v>
      </c>
      <c r="F32" s="1">
        <f t="shared" ca="1" si="5"/>
        <v>365</v>
      </c>
      <c r="G32" s="1">
        <f t="shared" ca="1" si="5"/>
        <v>198</v>
      </c>
      <c r="H32" s="1">
        <f t="shared" ca="1" si="5"/>
        <v>442</v>
      </c>
      <c r="I32" s="1">
        <f t="shared" ca="1" si="5"/>
        <v>481</v>
      </c>
      <c r="J32" s="1">
        <f t="shared" ca="1" si="5"/>
        <v>307</v>
      </c>
      <c r="K32" s="1">
        <f t="shared" ca="1" si="5"/>
        <v>257</v>
      </c>
      <c r="L32" s="1">
        <f t="shared" ca="1" si="5"/>
        <v>134</v>
      </c>
      <c r="M32" s="1">
        <f t="shared" ca="1" si="5"/>
        <v>536</v>
      </c>
      <c r="N32" s="1">
        <f t="shared" ca="1" si="5"/>
        <v>34</v>
      </c>
      <c r="O32" s="1">
        <f t="shared" ca="1" si="5"/>
        <v>855</v>
      </c>
      <c r="P32" s="1">
        <f t="shared" ca="1" si="5"/>
        <v>909</v>
      </c>
      <c r="Q32" s="1">
        <f t="shared" ca="1" si="5"/>
        <v>27</v>
      </c>
      <c r="R32" s="1">
        <f t="shared" ca="1" si="6"/>
        <v>178</v>
      </c>
      <c r="S32" s="1">
        <f t="shared" ca="1" si="6"/>
        <v>596</v>
      </c>
      <c r="T32" s="1">
        <f t="shared" ca="1" si="6"/>
        <v>122</v>
      </c>
      <c r="U32" s="1">
        <f t="shared" ca="1" si="6"/>
        <v>802</v>
      </c>
      <c r="V32" s="1">
        <f t="shared" ca="1" si="6"/>
        <v>320</v>
      </c>
      <c r="W32" s="1">
        <f t="shared" ca="1" si="6"/>
        <v>84</v>
      </c>
      <c r="X32" s="1">
        <f t="shared" ca="1" si="6"/>
        <v>496</v>
      </c>
      <c r="Y32" s="1">
        <f t="shared" ca="1" si="6"/>
        <v>444</v>
      </c>
      <c r="Z32" s="1">
        <f t="shared" ca="1" si="6"/>
        <v>202</v>
      </c>
      <c r="AA32" s="1">
        <f t="shared" ca="1" si="6"/>
        <v>689</v>
      </c>
      <c r="AB32" s="1">
        <f t="shared" ca="1" si="6"/>
        <v>507</v>
      </c>
      <c r="AC32" s="1">
        <f t="shared" ca="1" si="6"/>
        <v>621</v>
      </c>
      <c r="AD32" s="1">
        <f t="shared" ca="1" si="6"/>
        <v>694</v>
      </c>
      <c r="AE32" s="1">
        <f t="shared" ca="1" si="6"/>
        <v>98</v>
      </c>
    </row>
    <row r="33" spans="1:31" x14ac:dyDescent="0.3">
      <c r="A33" s="3" t="s">
        <v>27</v>
      </c>
      <c r="B33" s="1">
        <f t="shared" ca="1" si="5"/>
        <v>903</v>
      </c>
      <c r="C33" s="1">
        <f t="shared" ca="1" si="5"/>
        <v>17</v>
      </c>
      <c r="D33" s="1">
        <f t="shared" ca="1" si="5"/>
        <v>170</v>
      </c>
      <c r="E33" s="1">
        <f t="shared" ca="1" si="5"/>
        <v>284</v>
      </c>
      <c r="F33" s="1">
        <f t="shared" ca="1" si="5"/>
        <v>628</v>
      </c>
      <c r="G33" s="1">
        <f t="shared" ca="1" si="5"/>
        <v>398</v>
      </c>
      <c r="H33" s="1">
        <f t="shared" ca="1" si="5"/>
        <v>402</v>
      </c>
      <c r="I33" s="1">
        <f t="shared" ca="1" si="5"/>
        <v>518</v>
      </c>
      <c r="J33" s="1">
        <f t="shared" ca="1" si="5"/>
        <v>13</v>
      </c>
      <c r="K33" s="1">
        <f t="shared" ca="1" si="5"/>
        <v>766</v>
      </c>
      <c r="L33" s="1">
        <f t="shared" ca="1" si="5"/>
        <v>832</v>
      </c>
      <c r="M33" s="1">
        <f t="shared" ca="1" si="5"/>
        <v>11</v>
      </c>
      <c r="N33" s="1">
        <f t="shared" ca="1" si="5"/>
        <v>570</v>
      </c>
      <c r="O33" s="1">
        <f t="shared" ca="1" si="5"/>
        <v>302</v>
      </c>
      <c r="P33" s="1">
        <f t="shared" ca="1" si="5"/>
        <v>567</v>
      </c>
      <c r="Q33" s="1">
        <f t="shared" ca="1" si="5"/>
        <v>700</v>
      </c>
      <c r="R33" s="1">
        <f t="shared" ca="1" si="6"/>
        <v>831</v>
      </c>
      <c r="S33" s="1">
        <f t="shared" ca="1" si="6"/>
        <v>563</v>
      </c>
      <c r="T33" s="1">
        <f t="shared" ca="1" si="6"/>
        <v>741</v>
      </c>
      <c r="U33" s="1">
        <f t="shared" ca="1" si="6"/>
        <v>457</v>
      </c>
      <c r="V33" s="1">
        <f t="shared" ca="1" si="6"/>
        <v>87</v>
      </c>
      <c r="W33" s="1">
        <f t="shared" ca="1" si="6"/>
        <v>614</v>
      </c>
      <c r="X33" s="1">
        <f t="shared" ca="1" si="6"/>
        <v>929</v>
      </c>
      <c r="Y33" s="1">
        <f t="shared" ca="1" si="6"/>
        <v>763</v>
      </c>
      <c r="Z33" s="1">
        <f t="shared" ca="1" si="6"/>
        <v>801</v>
      </c>
      <c r="AA33" s="1">
        <f t="shared" ca="1" si="6"/>
        <v>477</v>
      </c>
      <c r="AB33" s="1">
        <f t="shared" ca="1" si="6"/>
        <v>887</v>
      </c>
      <c r="AC33" s="1">
        <f t="shared" ca="1" si="6"/>
        <v>489</v>
      </c>
      <c r="AD33" s="1">
        <f t="shared" ca="1" si="6"/>
        <v>424</v>
      </c>
      <c r="AE33" s="1">
        <f t="shared" ca="1" si="6"/>
        <v>868</v>
      </c>
    </row>
    <row r="34" spans="1:31" x14ac:dyDescent="0.3">
      <c r="A34" s="3" t="s">
        <v>28</v>
      </c>
      <c r="B34" s="1">
        <f t="shared" ca="1" si="5"/>
        <v>917</v>
      </c>
      <c r="C34" s="1">
        <f t="shared" ca="1" si="5"/>
        <v>221</v>
      </c>
      <c r="D34" s="1">
        <f t="shared" ca="1" si="5"/>
        <v>617</v>
      </c>
      <c r="E34" s="1">
        <f t="shared" ca="1" si="5"/>
        <v>67</v>
      </c>
      <c r="F34" s="1">
        <f t="shared" ca="1" si="5"/>
        <v>606</v>
      </c>
      <c r="G34" s="1">
        <f t="shared" ca="1" si="5"/>
        <v>29</v>
      </c>
      <c r="H34" s="1">
        <f t="shared" ca="1" si="5"/>
        <v>447</v>
      </c>
      <c r="I34" s="1">
        <f t="shared" ca="1" si="5"/>
        <v>564</v>
      </c>
      <c r="J34" s="1">
        <f t="shared" ca="1" si="5"/>
        <v>956</v>
      </c>
      <c r="K34" s="1">
        <f t="shared" ca="1" si="5"/>
        <v>766</v>
      </c>
      <c r="L34" s="1">
        <f t="shared" ca="1" si="5"/>
        <v>607</v>
      </c>
      <c r="M34" s="1">
        <f t="shared" ca="1" si="5"/>
        <v>797</v>
      </c>
      <c r="N34" s="1">
        <f t="shared" ca="1" si="5"/>
        <v>290</v>
      </c>
      <c r="O34" s="1">
        <f t="shared" ca="1" si="5"/>
        <v>156</v>
      </c>
      <c r="P34" s="1">
        <f t="shared" ca="1" si="5"/>
        <v>273</v>
      </c>
      <c r="Q34" s="1">
        <f t="shared" ca="1" si="5"/>
        <v>826</v>
      </c>
      <c r="R34" s="1">
        <f t="shared" ca="1" si="6"/>
        <v>7</v>
      </c>
      <c r="S34" s="1">
        <f t="shared" ca="1" si="6"/>
        <v>974</v>
      </c>
      <c r="T34" s="1">
        <f t="shared" ca="1" si="6"/>
        <v>278</v>
      </c>
      <c r="U34" s="1">
        <f t="shared" ca="1" si="6"/>
        <v>328</v>
      </c>
      <c r="V34" s="1">
        <f t="shared" ca="1" si="6"/>
        <v>982</v>
      </c>
      <c r="W34" s="1">
        <f t="shared" ca="1" si="6"/>
        <v>230</v>
      </c>
      <c r="X34" s="1">
        <f t="shared" ca="1" si="6"/>
        <v>444</v>
      </c>
      <c r="Y34" s="1">
        <f t="shared" ca="1" si="6"/>
        <v>417</v>
      </c>
      <c r="Z34" s="1">
        <f t="shared" ca="1" si="6"/>
        <v>753</v>
      </c>
      <c r="AA34" s="1">
        <f t="shared" ca="1" si="6"/>
        <v>833</v>
      </c>
      <c r="AB34" s="1">
        <f t="shared" ca="1" si="6"/>
        <v>90</v>
      </c>
      <c r="AC34" s="1">
        <f t="shared" ca="1" si="6"/>
        <v>421</v>
      </c>
      <c r="AD34" s="1">
        <f t="shared" ca="1" si="6"/>
        <v>669</v>
      </c>
      <c r="AE34" s="1">
        <f t="shared" ca="1" si="6"/>
        <v>168</v>
      </c>
    </row>
    <row r="35" spans="1:31" x14ac:dyDescent="0.3">
      <c r="A35" s="3" t="s">
        <v>29</v>
      </c>
      <c r="B35" s="1">
        <f t="shared" ca="1" si="5"/>
        <v>702</v>
      </c>
      <c r="C35" s="1">
        <f t="shared" ca="1" si="5"/>
        <v>434</v>
      </c>
      <c r="D35" s="1">
        <f t="shared" ca="1" si="5"/>
        <v>621</v>
      </c>
      <c r="E35" s="1">
        <f t="shared" ca="1" si="5"/>
        <v>106</v>
      </c>
      <c r="F35" s="1">
        <f t="shared" ca="1" si="5"/>
        <v>314</v>
      </c>
      <c r="G35" s="1">
        <f t="shared" ca="1" si="5"/>
        <v>795</v>
      </c>
      <c r="H35" s="1">
        <f t="shared" ca="1" si="5"/>
        <v>71</v>
      </c>
      <c r="I35" s="1">
        <f t="shared" ca="1" si="5"/>
        <v>364</v>
      </c>
      <c r="J35" s="1">
        <f t="shared" ca="1" si="5"/>
        <v>358</v>
      </c>
      <c r="K35" s="1">
        <f t="shared" ca="1" si="5"/>
        <v>862</v>
      </c>
      <c r="L35" s="1">
        <f t="shared" ca="1" si="5"/>
        <v>979</v>
      </c>
      <c r="M35" s="1">
        <f t="shared" ca="1" si="5"/>
        <v>122</v>
      </c>
      <c r="N35" s="1">
        <f t="shared" ca="1" si="5"/>
        <v>763</v>
      </c>
      <c r="O35" s="1">
        <f t="shared" ca="1" si="5"/>
        <v>431</v>
      </c>
      <c r="P35" s="1">
        <f t="shared" ca="1" si="5"/>
        <v>443</v>
      </c>
      <c r="Q35" s="1">
        <f t="shared" ca="1" si="5"/>
        <v>878</v>
      </c>
      <c r="R35" s="1">
        <f t="shared" ca="1" si="6"/>
        <v>517</v>
      </c>
      <c r="S35" s="1">
        <f t="shared" ca="1" si="6"/>
        <v>489</v>
      </c>
      <c r="T35" s="1">
        <f t="shared" ca="1" si="6"/>
        <v>422</v>
      </c>
      <c r="U35" s="1">
        <f t="shared" ca="1" si="6"/>
        <v>529</v>
      </c>
      <c r="V35" s="1">
        <f t="shared" ca="1" si="6"/>
        <v>387</v>
      </c>
      <c r="W35" s="1">
        <f t="shared" ca="1" si="6"/>
        <v>583</v>
      </c>
      <c r="X35" s="1">
        <f t="shared" ca="1" si="6"/>
        <v>621</v>
      </c>
      <c r="Y35" s="1">
        <f t="shared" ca="1" si="6"/>
        <v>426</v>
      </c>
      <c r="Z35" s="1">
        <f t="shared" ca="1" si="6"/>
        <v>110</v>
      </c>
      <c r="AA35" s="1">
        <f t="shared" ca="1" si="6"/>
        <v>318</v>
      </c>
      <c r="AB35" s="1">
        <f t="shared" ca="1" si="6"/>
        <v>971</v>
      </c>
      <c r="AC35" s="1">
        <f t="shared" ca="1" si="6"/>
        <v>534</v>
      </c>
      <c r="AD35" s="1">
        <f t="shared" ca="1" si="6"/>
        <v>558</v>
      </c>
      <c r="AE35" s="1">
        <f t="shared" ca="1" si="6"/>
        <v>115</v>
      </c>
    </row>
    <row r="36" spans="1:31" x14ac:dyDescent="0.3">
      <c r="A36" s="3" t="s">
        <v>30</v>
      </c>
      <c r="B36" s="1">
        <f t="shared" ca="1" si="5"/>
        <v>367</v>
      </c>
      <c r="C36" s="1">
        <f t="shared" ca="1" si="5"/>
        <v>143</v>
      </c>
      <c r="D36" s="1">
        <f t="shared" ca="1" si="5"/>
        <v>285</v>
      </c>
      <c r="E36" s="1">
        <f t="shared" ca="1" si="5"/>
        <v>842</v>
      </c>
      <c r="F36" s="1">
        <f t="shared" ca="1" si="5"/>
        <v>519</v>
      </c>
      <c r="G36" s="1">
        <f t="shared" ca="1" si="5"/>
        <v>167</v>
      </c>
      <c r="H36" s="1">
        <f t="shared" ca="1" si="5"/>
        <v>400</v>
      </c>
      <c r="I36" s="1">
        <f t="shared" ca="1" si="5"/>
        <v>967</v>
      </c>
      <c r="J36" s="1">
        <f t="shared" ca="1" si="5"/>
        <v>680</v>
      </c>
      <c r="K36" s="1">
        <f t="shared" ca="1" si="5"/>
        <v>461</v>
      </c>
      <c r="L36" s="1">
        <f t="shared" ca="1" si="5"/>
        <v>591</v>
      </c>
      <c r="M36" s="1">
        <f t="shared" ca="1" si="5"/>
        <v>900</v>
      </c>
      <c r="N36" s="1">
        <f t="shared" ca="1" si="5"/>
        <v>828</v>
      </c>
      <c r="O36" s="1">
        <f t="shared" ca="1" si="5"/>
        <v>892</v>
      </c>
      <c r="P36" s="1">
        <f t="shared" ca="1" si="5"/>
        <v>691</v>
      </c>
      <c r="Q36" s="1">
        <f t="shared" ca="1" si="5"/>
        <v>992</v>
      </c>
      <c r="R36" s="1">
        <f t="shared" ca="1" si="6"/>
        <v>911</v>
      </c>
      <c r="S36" s="1">
        <f t="shared" ca="1" si="6"/>
        <v>225</v>
      </c>
      <c r="T36" s="1">
        <f t="shared" ca="1" si="6"/>
        <v>302</v>
      </c>
      <c r="U36" s="1">
        <f t="shared" ca="1" si="6"/>
        <v>15</v>
      </c>
      <c r="V36" s="1">
        <f t="shared" ca="1" si="6"/>
        <v>630</v>
      </c>
      <c r="W36" s="1">
        <f t="shared" ca="1" si="6"/>
        <v>29</v>
      </c>
      <c r="X36" s="1">
        <f t="shared" ca="1" si="6"/>
        <v>393</v>
      </c>
      <c r="Y36" s="1">
        <f t="shared" ca="1" si="6"/>
        <v>991</v>
      </c>
      <c r="Z36" s="1">
        <f t="shared" ca="1" si="6"/>
        <v>514</v>
      </c>
      <c r="AA36" s="1">
        <f t="shared" ca="1" si="6"/>
        <v>638</v>
      </c>
      <c r="AB36" s="1">
        <f t="shared" ca="1" si="6"/>
        <v>325</v>
      </c>
      <c r="AC36" s="1">
        <f t="shared" ca="1" si="6"/>
        <v>456</v>
      </c>
      <c r="AD36" s="1">
        <f t="shared" ca="1" si="6"/>
        <v>680</v>
      </c>
      <c r="AE36" s="1">
        <f t="shared" ca="1" si="6"/>
        <v>28</v>
      </c>
    </row>
    <row r="37" spans="1:31" x14ac:dyDescent="0.3">
      <c r="A37" s="3" t="s">
        <v>31</v>
      </c>
      <c r="B37" s="1">
        <f t="shared" ca="1" si="5"/>
        <v>516</v>
      </c>
      <c r="C37" s="1">
        <f t="shared" ca="1" si="5"/>
        <v>712</v>
      </c>
      <c r="D37" s="1">
        <f t="shared" ca="1" si="5"/>
        <v>85</v>
      </c>
      <c r="E37" s="1">
        <f t="shared" ca="1" si="5"/>
        <v>226</v>
      </c>
      <c r="F37" s="1">
        <f t="shared" ca="1" si="5"/>
        <v>250</v>
      </c>
      <c r="G37" s="1">
        <f t="shared" ca="1" si="5"/>
        <v>430</v>
      </c>
      <c r="H37" s="1">
        <f t="shared" ca="1" si="5"/>
        <v>43</v>
      </c>
      <c r="I37" s="1">
        <f t="shared" ca="1" si="5"/>
        <v>173</v>
      </c>
      <c r="J37" s="1">
        <f t="shared" ca="1" si="5"/>
        <v>299</v>
      </c>
      <c r="K37" s="1">
        <f t="shared" ca="1" si="5"/>
        <v>713</v>
      </c>
      <c r="L37" s="1">
        <f t="shared" ca="1" si="5"/>
        <v>534</v>
      </c>
      <c r="M37" s="1">
        <f t="shared" ca="1" si="5"/>
        <v>742</v>
      </c>
      <c r="N37" s="1">
        <f t="shared" ca="1" si="5"/>
        <v>258</v>
      </c>
      <c r="O37" s="1">
        <f t="shared" ca="1" si="5"/>
        <v>666</v>
      </c>
      <c r="P37" s="1">
        <f t="shared" ca="1" si="5"/>
        <v>862</v>
      </c>
      <c r="Q37" s="1">
        <f t="shared" ca="1" si="5"/>
        <v>922</v>
      </c>
      <c r="R37" s="1">
        <f t="shared" ca="1" si="6"/>
        <v>646</v>
      </c>
      <c r="S37" s="1">
        <f t="shared" ca="1" si="6"/>
        <v>132</v>
      </c>
      <c r="T37" s="1">
        <f t="shared" ca="1" si="6"/>
        <v>677</v>
      </c>
      <c r="U37" s="1">
        <f t="shared" ca="1" si="6"/>
        <v>819</v>
      </c>
      <c r="V37" s="1">
        <f t="shared" ca="1" si="6"/>
        <v>293</v>
      </c>
      <c r="W37" s="1">
        <f t="shared" ca="1" si="6"/>
        <v>591</v>
      </c>
      <c r="X37" s="1">
        <f t="shared" ca="1" si="6"/>
        <v>9</v>
      </c>
      <c r="Y37" s="1">
        <f t="shared" ca="1" si="6"/>
        <v>415</v>
      </c>
      <c r="Z37" s="1">
        <f t="shared" ca="1" si="6"/>
        <v>488</v>
      </c>
      <c r="AA37" s="1">
        <f t="shared" ca="1" si="6"/>
        <v>831</v>
      </c>
      <c r="AB37" s="1">
        <f t="shared" ca="1" si="6"/>
        <v>547</v>
      </c>
      <c r="AC37" s="1">
        <f t="shared" ca="1" si="6"/>
        <v>666</v>
      </c>
      <c r="AD37" s="1">
        <f t="shared" ca="1" si="6"/>
        <v>387</v>
      </c>
      <c r="AE37" s="1">
        <f t="shared" ca="1" si="6"/>
        <v>549</v>
      </c>
    </row>
    <row r="38" spans="1:31" x14ac:dyDescent="0.3">
      <c r="A38" s="3" t="s">
        <v>32</v>
      </c>
      <c r="B38" s="1">
        <f t="shared" ca="1" si="5"/>
        <v>587</v>
      </c>
      <c r="C38" s="1">
        <f t="shared" ca="1" si="5"/>
        <v>564</v>
      </c>
      <c r="D38" s="1">
        <f t="shared" ca="1" si="5"/>
        <v>813</v>
      </c>
      <c r="E38" s="1">
        <f t="shared" ca="1" si="5"/>
        <v>577</v>
      </c>
      <c r="F38" s="1">
        <f t="shared" ca="1" si="5"/>
        <v>460</v>
      </c>
      <c r="G38" s="1">
        <f t="shared" ca="1" si="5"/>
        <v>814</v>
      </c>
      <c r="H38" s="1">
        <f t="shared" ca="1" si="5"/>
        <v>588</v>
      </c>
      <c r="I38" s="1">
        <f t="shared" ca="1" si="5"/>
        <v>903</v>
      </c>
      <c r="J38" s="1">
        <f t="shared" ca="1" si="5"/>
        <v>247</v>
      </c>
      <c r="K38" s="1">
        <f t="shared" ca="1" si="5"/>
        <v>763</v>
      </c>
      <c r="L38" s="1">
        <f t="shared" ca="1" si="5"/>
        <v>381</v>
      </c>
      <c r="M38" s="1">
        <f t="shared" ca="1" si="5"/>
        <v>789</v>
      </c>
      <c r="N38" s="1">
        <f t="shared" ca="1" si="5"/>
        <v>686</v>
      </c>
      <c r="O38" s="1">
        <f t="shared" ca="1" si="5"/>
        <v>60</v>
      </c>
      <c r="P38" s="1">
        <f t="shared" ca="1" si="5"/>
        <v>234</v>
      </c>
      <c r="Q38" s="1">
        <f t="shared" ca="1" si="5"/>
        <v>902</v>
      </c>
      <c r="R38" s="1">
        <f t="shared" ca="1" si="6"/>
        <v>555</v>
      </c>
      <c r="S38" s="1">
        <f t="shared" ca="1" si="6"/>
        <v>135</v>
      </c>
      <c r="T38" s="1">
        <f t="shared" ca="1" si="6"/>
        <v>995</v>
      </c>
      <c r="U38" s="1">
        <f t="shared" ca="1" si="6"/>
        <v>977</v>
      </c>
      <c r="V38" s="1">
        <f t="shared" ca="1" si="6"/>
        <v>395</v>
      </c>
      <c r="W38" s="1">
        <f t="shared" ca="1" si="6"/>
        <v>650</v>
      </c>
      <c r="X38" s="1">
        <f t="shared" ca="1" si="6"/>
        <v>393</v>
      </c>
      <c r="Y38" s="1">
        <f t="shared" ca="1" si="6"/>
        <v>414</v>
      </c>
      <c r="Z38" s="1">
        <f t="shared" ca="1" si="6"/>
        <v>809</v>
      </c>
      <c r="AA38" s="1">
        <f t="shared" ca="1" si="6"/>
        <v>867</v>
      </c>
      <c r="AB38" s="1">
        <f t="shared" ca="1" si="6"/>
        <v>390</v>
      </c>
      <c r="AC38" s="1">
        <f t="shared" ca="1" si="6"/>
        <v>948</v>
      </c>
      <c r="AD38" s="1">
        <f t="shared" ca="1" si="6"/>
        <v>974</v>
      </c>
      <c r="AE38" s="1">
        <f t="shared" ca="1" si="6"/>
        <v>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D175-9767-4954-B8BB-FF68A1C53F1E}">
  <sheetPr codeName="Sheet1"/>
  <dimension ref="A1:T27"/>
  <sheetViews>
    <sheetView showGridLines="0" showRowColHeaders="0" tabSelected="1" zoomScale="96" zoomScaleNormal="96" workbookViewId="0">
      <selection activeCell="N9" sqref="N9"/>
    </sheetView>
  </sheetViews>
  <sheetFormatPr defaultRowHeight="14.4" x14ac:dyDescent="0.3"/>
  <cols>
    <col min="1" max="1" width="20.6640625" customWidth="1"/>
    <col min="2" max="7" width="8.44140625" bestFit="1" customWidth="1"/>
    <col min="8" max="8" width="32" customWidth="1"/>
    <col min="12" max="12" width="9" customWidth="1"/>
    <col min="13" max="13" width="19.33203125" customWidth="1"/>
    <col min="14" max="14" width="9.33203125" customWidth="1"/>
    <col min="15" max="15" width="11.109375" customWidth="1"/>
    <col min="16" max="16" width="6.109375" bestFit="1" customWidth="1"/>
    <col min="17" max="17" width="10.44140625" customWidth="1"/>
    <col min="18" max="18" width="8.6640625" customWidth="1"/>
    <col min="19" max="19" width="12.109375" customWidth="1"/>
  </cols>
  <sheetData>
    <row r="1" spans="1:20" ht="15" thickBot="1" x14ac:dyDescent="0.35">
      <c r="A1" s="4">
        <v>2</v>
      </c>
      <c r="B1" s="4">
        <v>2</v>
      </c>
      <c r="C1" s="4">
        <v>0</v>
      </c>
      <c r="D1" s="4"/>
      <c r="E1" s="4"/>
      <c r="F1" s="4"/>
      <c r="G1" s="4"/>
      <c r="H1" s="4"/>
      <c r="I1" s="4"/>
      <c r="J1" s="4"/>
      <c r="K1" s="4"/>
      <c r="L1" s="4"/>
      <c r="M1" s="14" t="s">
        <v>33</v>
      </c>
      <c r="N1" s="14" t="s">
        <v>38</v>
      </c>
      <c r="O1" s="14" t="s">
        <v>36</v>
      </c>
      <c r="P1" s="14" t="s">
        <v>22</v>
      </c>
      <c r="Q1" s="15" t="s">
        <v>39</v>
      </c>
      <c r="R1" s="15" t="s">
        <v>40</v>
      </c>
      <c r="S1" s="15" t="s">
        <v>41</v>
      </c>
      <c r="T1" s="17"/>
    </row>
    <row r="2" spans="1:20" ht="15" thickBot="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4">
        <f t="array" aca="1" ref="M2:M7" ca="1">TRANSPOSE(B19:G19)</f>
        <v>2001</v>
      </c>
      <c r="N2" s="14">
        <f t="array" aca="1" ref="N2:P7" ca="1">TRANSPOSE(B20:G22)</f>
        <v>7384</v>
      </c>
      <c r="O2" s="14">
        <f ca="1"/>
        <v>5101</v>
      </c>
      <c r="P2" s="14">
        <f ca="1"/>
        <v>5888</v>
      </c>
      <c r="Q2" s="16"/>
      <c r="R2" s="16">
        <f ca="1">AVERAGE(N2:P2)</f>
        <v>6124.333333333333</v>
      </c>
      <c r="S2" s="16"/>
      <c r="T2" s="17"/>
    </row>
    <row r="3" spans="1:20" ht="15" thickBot="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4">
        <f ca="1"/>
        <v>2002</v>
      </c>
      <c r="N3" s="14">
        <f ca="1"/>
        <v>5072</v>
      </c>
      <c r="O3" s="14">
        <f ca="1"/>
        <v>5040</v>
      </c>
      <c r="P3" s="14">
        <f ca="1"/>
        <v>3261</v>
      </c>
      <c r="Q3" s="16"/>
      <c r="R3" s="16">
        <f t="shared" ref="R3:R7" ca="1" si="0">AVERAGE(N3:P3)</f>
        <v>4457.666666666667</v>
      </c>
      <c r="S3" s="16"/>
      <c r="T3" s="17"/>
    </row>
    <row r="4" spans="1:20" ht="15" thickBot="1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14">
        <f ca="1"/>
        <v>2003</v>
      </c>
      <c r="N4" s="14">
        <f ca="1"/>
        <v>5104</v>
      </c>
      <c r="O4" s="14">
        <f ca="1"/>
        <v>4198</v>
      </c>
      <c r="P4" s="14">
        <f ca="1"/>
        <v>3331</v>
      </c>
      <c r="Q4" s="16"/>
      <c r="R4" s="16">
        <f t="shared" ca="1" si="0"/>
        <v>4211</v>
      </c>
      <c r="S4" s="16"/>
      <c r="T4" s="17"/>
    </row>
    <row r="5" spans="1:20" ht="1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4">
        <f ca="1"/>
        <v>2004</v>
      </c>
      <c r="N5" s="14">
        <f ca="1"/>
        <v>6256</v>
      </c>
      <c r="O5" s="14">
        <f ca="1"/>
        <v>4306</v>
      </c>
      <c r="P5" s="14">
        <f ca="1"/>
        <v>4053</v>
      </c>
      <c r="Q5" s="16"/>
      <c r="R5" s="16">
        <f t="shared" ca="1" si="0"/>
        <v>4871.666666666667</v>
      </c>
      <c r="S5" s="16"/>
      <c r="T5" s="17"/>
    </row>
    <row r="6" spans="1:20" ht="15" thickBot="1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14">
        <f ca="1"/>
        <v>2005</v>
      </c>
      <c r="N6" s="14">
        <f ca="1"/>
        <v>4435</v>
      </c>
      <c r="O6" s="14">
        <f ca="1"/>
        <v>5323</v>
      </c>
      <c r="P6" s="14">
        <f ca="1"/>
        <v>4890</v>
      </c>
      <c r="Q6" s="16"/>
      <c r="R6" s="16">
        <f t="shared" ca="1" si="0"/>
        <v>4882.666666666667</v>
      </c>
      <c r="S6" s="16"/>
      <c r="T6" s="17"/>
    </row>
    <row r="7" spans="1:20" ht="15" thickBot="1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14">
        <f ca="1"/>
        <v>2006</v>
      </c>
      <c r="N7" s="14">
        <f ca="1"/>
        <v>3837</v>
      </c>
      <c r="O7" s="14">
        <f ca="1"/>
        <v>6363</v>
      </c>
      <c r="P7" s="14">
        <f ca="1"/>
        <v>3288</v>
      </c>
      <c r="Q7" s="16"/>
      <c r="R7" s="16">
        <f t="shared" ca="1" si="0"/>
        <v>4496</v>
      </c>
      <c r="S7" s="16"/>
      <c r="T7" s="17"/>
    </row>
    <row r="8" spans="1:20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5" thickBot="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21" x14ac:dyDescent="0.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12" t="str">
        <f>CHOOSE(A1,"FINANCE","OPERATION","HR")</f>
        <v>OPERATION</v>
      </c>
      <c r="N11" s="12"/>
      <c r="O11" s="4"/>
      <c r="P11" s="4"/>
      <c r="Q11" s="4"/>
      <c r="R11" s="4"/>
      <c r="S11" s="4"/>
      <c r="T11" s="4"/>
    </row>
    <row r="12" spans="1:2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8" t="s">
        <v>42</v>
      </c>
      <c r="N12" s="9">
        <f ca="1">B19</f>
        <v>2001</v>
      </c>
      <c r="O12" s="9">
        <f ca="1">C19</f>
        <v>2002</v>
      </c>
      <c r="P12" s="9">
        <f ca="1">D19</f>
        <v>2003</v>
      </c>
      <c r="Q12" s="9">
        <f ca="1">E19</f>
        <v>2004</v>
      </c>
      <c r="R12" s="9">
        <f ca="1">F19</f>
        <v>2005</v>
      </c>
      <c r="S12" s="9">
        <f ca="1">G19</f>
        <v>2006</v>
      </c>
      <c r="T12" s="4"/>
    </row>
    <row r="13" spans="1:20" ht="15" thickBot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0" t="str">
        <f t="array" aca="1" ref="M13:M23" ca="1">INDIRECT(M11)</f>
        <v>HARIVANSH GAUTAM</v>
      </c>
      <c r="N13" s="11">
        <f ca="1">VLOOKUP($M13,RawData!$A$3:$AE$38,MATCH(DASHBOARD!N$12,RawData!$A$2:$AE$2,0),0)</f>
        <v>621</v>
      </c>
      <c r="O13" s="11">
        <f ca="1">VLOOKUP($M13,RawData!$A$3:$AE$38,MATCH(DASHBOARD!O$12,RawData!$A$2:$AE$2,0),0)</f>
        <v>153</v>
      </c>
      <c r="P13" s="11">
        <f ca="1">VLOOKUP($M13,RawData!$A$3:$AE$38,MATCH(DASHBOARD!P$12,RawData!$A$2:$AE$2,0),0)</f>
        <v>269</v>
      </c>
      <c r="Q13" s="11">
        <f ca="1">VLOOKUP($M13,RawData!$A$3:$AE$38,MATCH(DASHBOARD!Q$12,RawData!$A$2:$AE$2,0),0)</f>
        <v>69</v>
      </c>
      <c r="R13" s="11">
        <f ca="1">VLOOKUP($M13,RawData!$A$3:$AE$38,MATCH(DASHBOARD!R$12,RawData!$A$2:$AE$2,0),0)</f>
        <v>878</v>
      </c>
      <c r="S13" s="11">
        <f ca="1">VLOOKUP($M13,RawData!$A$3:$AE$38,MATCH(DASHBOARD!S$12,RawData!$A$2:$AE$2,0),0)</f>
        <v>806</v>
      </c>
      <c r="T13" s="4"/>
    </row>
    <row r="14" spans="1:20" ht="15" thickBot="1" x14ac:dyDescent="0.35">
      <c r="A14" s="7" t="s">
        <v>33</v>
      </c>
      <c r="B14" s="7">
        <f ca="1">OFFSET(RawData!$A$1,1,COLUMN(A1)+$C$1)</f>
        <v>2001</v>
      </c>
      <c r="C14" s="7">
        <f ca="1">OFFSET(RawData!$A$1,1,COLUMN(B1)+$C$1)</f>
        <v>2002</v>
      </c>
      <c r="D14" s="7">
        <f ca="1">OFFSET(RawData!$A$1,1,COLUMN(C1)+$C$1)</f>
        <v>2003</v>
      </c>
      <c r="E14" s="7">
        <f ca="1">OFFSET(RawData!$A$1,1,COLUMN(D1)+$C$1)</f>
        <v>2004</v>
      </c>
      <c r="F14" s="7">
        <f ca="1">OFFSET(RawData!$A$1,1,COLUMN(E1)+$C$1)</f>
        <v>2005</v>
      </c>
      <c r="G14" s="7">
        <f ca="1">OFFSET(RawData!$A$1,1,COLUMN(F1)+$C$1)</f>
        <v>2006</v>
      </c>
      <c r="H14" s="4"/>
      <c r="I14" s="4"/>
      <c r="J14" s="4"/>
      <c r="K14" s="4"/>
      <c r="L14" s="4"/>
      <c r="M14" s="10" t="str">
        <f ca="1"/>
        <v>VINI SAINI</v>
      </c>
      <c r="N14" s="11">
        <f ca="1">VLOOKUP($M14,RawData!$A$3:$AE$38,MATCH(DASHBOARD!N$12,RawData!$A$2:$AE$2,0),0)</f>
        <v>537</v>
      </c>
      <c r="O14" s="11">
        <f ca="1">VLOOKUP($M14,RawData!$A$3:$AE$38,MATCH(DASHBOARD!O$12,RawData!$A$2:$AE$2,0),0)</f>
        <v>322</v>
      </c>
      <c r="P14" s="11">
        <f ca="1">VLOOKUP($M14,RawData!$A$3:$AE$38,MATCH(DASHBOARD!P$12,RawData!$A$2:$AE$2,0),0)</f>
        <v>507</v>
      </c>
      <c r="Q14" s="11">
        <f ca="1">VLOOKUP($M14,RawData!$A$3:$AE$38,MATCH(DASHBOARD!Q$12,RawData!$A$2:$AE$2,0),0)</f>
        <v>682</v>
      </c>
      <c r="R14" s="11">
        <f ca="1">VLOOKUP($M14,RawData!$A$3:$AE$38,MATCH(DASHBOARD!R$12,RawData!$A$2:$AE$2,0),0)</f>
        <v>407</v>
      </c>
      <c r="S14" s="11">
        <f ca="1">VLOOKUP($M14,RawData!$A$3:$AE$38,MATCH(DASHBOARD!S$12,RawData!$A$2:$AE$2,0),0)</f>
        <v>987</v>
      </c>
      <c r="T14" s="4"/>
    </row>
    <row r="15" spans="1:20" ht="15" thickBot="1" x14ac:dyDescent="0.35">
      <c r="A15" s="7" t="str">
        <f ca="1">CHOOSE($A$1,OFFSET(RawData!$A$2,DASHBOARD!$B$1,0),OFFSET(RawData!$A$15,DASHBOARD!$B$1,0),OFFSET(RawData!$A$28,DASHBOARD!$B$1,0))</f>
        <v>VINI SAINI</v>
      </c>
      <c r="B15" s="7">
        <f ca="1">VLOOKUP($A$15,RawData!$A$1:$AE$38,MATCH(DASHBOARD!B14,RawData!$A$2:$AE$2,0))</f>
        <v>587</v>
      </c>
      <c r="C15" s="7">
        <f ca="1">VLOOKUP($A$15,RawData!$A$1:$AE$38,MATCH(DASHBOARD!C14,RawData!$A$2:$AE$2,0))</f>
        <v>564</v>
      </c>
      <c r="D15" s="7">
        <f ca="1">VLOOKUP($A$15,RawData!$A$1:$AE$38,MATCH(DASHBOARD!D14,RawData!$A$2:$AE$2,0))</f>
        <v>813</v>
      </c>
      <c r="E15" s="7">
        <f ca="1">VLOOKUP($A$15,RawData!$A$1:$AE$38,MATCH(DASHBOARD!E14,RawData!$A$2:$AE$2,0))</f>
        <v>577</v>
      </c>
      <c r="F15" s="7">
        <f ca="1">VLOOKUP($A$15,RawData!$A$1:$AE$38,MATCH(DASHBOARD!F14,RawData!$A$2:$AE$2,0))</f>
        <v>460</v>
      </c>
      <c r="G15" s="7">
        <f ca="1">VLOOKUP($A$15,RawData!$A$1:$AE$38,MATCH(DASHBOARD!G14,RawData!$A$2:$AE$2,0))</f>
        <v>814</v>
      </c>
      <c r="H15" s="4"/>
      <c r="I15" s="4"/>
      <c r="J15" s="4"/>
      <c r="K15" s="4"/>
      <c r="L15" s="4"/>
      <c r="M15" s="10" t="str">
        <f ca="1"/>
        <v>ANAND SINGH RAJPUT</v>
      </c>
      <c r="N15" s="11">
        <f ca="1">VLOOKUP($M15,RawData!$A$3:$AE$38,MATCH(DASHBOARD!N$12,RawData!$A$2:$AE$2,0),0)</f>
        <v>234</v>
      </c>
      <c r="O15" s="11">
        <f ca="1">VLOOKUP($M15,RawData!$A$3:$AE$38,MATCH(DASHBOARD!O$12,RawData!$A$2:$AE$2,0),0)</f>
        <v>970</v>
      </c>
      <c r="P15" s="11">
        <f ca="1">VLOOKUP($M15,RawData!$A$3:$AE$38,MATCH(DASHBOARD!P$12,RawData!$A$2:$AE$2,0),0)</f>
        <v>146</v>
      </c>
      <c r="Q15" s="11">
        <f ca="1">VLOOKUP($M15,RawData!$A$3:$AE$38,MATCH(DASHBOARD!Q$12,RawData!$A$2:$AE$2,0),0)</f>
        <v>236</v>
      </c>
      <c r="R15" s="11">
        <f ca="1">VLOOKUP($M15,RawData!$A$3:$AE$38,MATCH(DASHBOARD!R$12,RawData!$A$2:$AE$2,0),0)</f>
        <v>943</v>
      </c>
      <c r="S15" s="11">
        <f ca="1">VLOOKUP($M15,RawData!$A$3:$AE$38,MATCH(DASHBOARD!S$12,RawData!$A$2:$AE$2,0),0)</f>
        <v>80</v>
      </c>
      <c r="T15" s="4"/>
    </row>
    <row r="16" spans="1:20" ht="15" thickBot="1" x14ac:dyDescent="0.35">
      <c r="A16" s="7" t="s">
        <v>34</v>
      </c>
      <c r="B16" s="7">
        <f ca="1">B15+RANDBETWEEN(1,20)</f>
        <v>593</v>
      </c>
      <c r="C16" s="7">
        <f t="shared" ref="C16:G16" ca="1" si="1">C15+RANDBETWEEN(1,20)</f>
        <v>583</v>
      </c>
      <c r="D16" s="7">
        <f t="shared" ca="1" si="1"/>
        <v>826</v>
      </c>
      <c r="E16" s="7">
        <f t="shared" ca="1" si="1"/>
        <v>580</v>
      </c>
      <c r="F16" s="7">
        <f t="shared" ca="1" si="1"/>
        <v>478</v>
      </c>
      <c r="G16" s="7">
        <f t="shared" ca="1" si="1"/>
        <v>826</v>
      </c>
      <c r="H16" s="4"/>
      <c r="I16" s="4"/>
      <c r="J16" s="4"/>
      <c r="K16" s="4"/>
      <c r="L16" s="4"/>
      <c r="M16" s="10" t="str">
        <f ca="1"/>
        <v>JAISHRI SAXENA</v>
      </c>
      <c r="N16" s="11">
        <f ca="1">VLOOKUP($M16,RawData!$A$3:$AE$38,MATCH(DASHBOARD!N$12,RawData!$A$2:$AE$2,0),0)</f>
        <v>992</v>
      </c>
      <c r="O16" s="11">
        <f ca="1">VLOOKUP($M16,RawData!$A$3:$AE$38,MATCH(DASHBOARD!O$12,RawData!$A$2:$AE$2,0),0)</f>
        <v>635</v>
      </c>
      <c r="P16" s="11">
        <f ca="1">VLOOKUP($M16,RawData!$A$3:$AE$38,MATCH(DASHBOARD!P$12,RawData!$A$2:$AE$2,0),0)</f>
        <v>371</v>
      </c>
      <c r="Q16" s="11">
        <f ca="1">VLOOKUP($M16,RawData!$A$3:$AE$38,MATCH(DASHBOARD!Q$12,RawData!$A$2:$AE$2,0),0)</f>
        <v>117</v>
      </c>
      <c r="R16" s="11">
        <f ca="1">VLOOKUP($M16,RawData!$A$3:$AE$38,MATCH(DASHBOARD!R$12,RawData!$A$2:$AE$2,0),0)</f>
        <v>835</v>
      </c>
      <c r="S16" s="11">
        <f ca="1">VLOOKUP($M16,RawData!$A$3:$AE$38,MATCH(DASHBOARD!S$12,RawData!$A$2:$AE$2,0),0)</f>
        <v>890</v>
      </c>
      <c r="T16" s="4"/>
    </row>
    <row r="17" spans="1:20" ht="15" thickBot="1" x14ac:dyDescent="0.35">
      <c r="A17" s="4"/>
      <c r="B17" s="4"/>
      <c r="C17" s="4"/>
      <c r="D17" s="4"/>
      <c r="E17" s="4"/>
      <c r="F17" s="4"/>
      <c r="G17" s="4"/>
      <c r="H17" s="4">
        <f ca="1">SUM(B20:G20)</f>
        <v>32088</v>
      </c>
      <c r="I17" s="4"/>
      <c r="J17" s="4"/>
      <c r="K17" s="4"/>
      <c r="L17" s="4"/>
      <c r="M17" s="10" t="str">
        <f ca="1"/>
        <v>VIRENDER SROHA</v>
      </c>
      <c r="N17" s="11">
        <f ca="1">VLOOKUP($M17,RawData!$A$3:$AE$38,MATCH(DASHBOARD!N$12,RawData!$A$2:$AE$2,0),0)</f>
        <v>153</v>
      </c>
      <c r="O17" s="11">
        <f ca="1">VLOOKUP($M17,RawData!$A$3:$AE$38,MATCH(DASHBOARD!O$12,RawData!$A$2:$AE$2,0),0)</f>
        <v>317</v>
      </c>
      <c r="P17" s="11">
        <f ca="1">VLOOKUP($M17,RawData!$A$3:$AE$38,MATCH(DASHBOARD!P$12,RawData!$A$2:$AE$2,0),0)</f>
        <v>115</v>
      </c>
      <c r="Q17" s="11">
        <f ca="1">VLOOKUP($M17,RawData!$A$3:$AE$38,MATCH(DASHBOARD!Q$12,RawData!$A$2:$AE$2,0),0)</f>
        <v>409</v>
      </c>
      <c r="R17" s="11">
        <f ca="1">VLOOKUP($M17,RawData!$A$3:$AE$38,MATCH(DASHBOARD!R$12,RawData!$A$2:$AE$2,0),0)</f>
        <v>374</v>
      </c>
      <c r="S17" s="11">
        <f ca="1">VLOOKUP($M17,RawData!$A$3:$AE$38,MATCH(DASHBOARD!S$12,RawData!$A$2:$AE$2,0),0)</f>
        <v>662</v>
      </c>
      <c r="T17" s="4"/>
    </row>
    <row r="18" spans="1:20" ht="15" thickBot="1" x14ac:dyDescent="0.35">
      <c r="A18" s="4"/>
      <c r="B18" s="4"/>
      <c r="C18" s="4"/>
      <c r="D18" s="4"/>
      <c r="E18" s="4"/>
      <c r="F18" s="4"/>
      <c r="G18" s="4"/>
      <c r="H18" s="4">
        <f ca="1">SUM(B21:G21)</f>
        <v>30331</v>
      </c>
      <c r="I18" s="4"/>
      <c r="J18" s="4"/>
      <c r="K18" s="4"/>
      <c r="L18" s="4"/>
      <c r="M18" s="10" t="str">
        <f ca="1"/>
        <v>SANDEEP ASWAL</v>
      </c>
      <c r="N18" s="11">
        <f ca="1">VLOOKUP($M18,RawData!$A$3:$AE$38,MATCH(DASHBOARD!N$12,RawData!$A$2:$AE$2,0),0)</f>
        <v>863</v>
      </c>
      <c r="O18" s="11">
        <f ca="1">VLOOKUP($M18,RawData!$A$3:$AE$38,MATCH(DASHBOARD!O$12,RawData!$A$2:$AE$2,0),0)</f>
        <v>592</v>
      </c>
      <c r="P18" s="11">
        <f ca="1">VLOOKUP($M18,RawData!$A$3:$AE$38,MATCH(DASHBOARD!P$12,RawData!$A$2:$AE$2,0),0)</f>
        <v>163</v>
      </c>
      <c r="Q18" s="11">
        <f ca="1">VLOOKUP($M18,RawData!$A$3:$AE$38,MATCH(DASHBOARD!Q$12,RawData!$A$2:$AE$2,0),0)</f>
        <v>454</v>
      </c>
      <c r="R18" s="11">
        <f ca="1">VLOOKUP($M18,RawData!$A$3:$AE$38,MATCH(DASHBOARD!R$12,RawData!$A$2:$AE$2,0),0)</f>
        <v>866</v>
      </c>
      <c r="S18" s="11">
        <f ca="1">VLOOKUP($M18,RawData!$A$3:$AE$38,MATCH(DASHBOARD!S$12,RawData!$A$2:$AE$2,0),0)</f>
        <v>637</v>
      </c>
      <c r="T18" s="4"/>
    </row>
    <row r="19" spans="1:20" ht="15" thickBot="1" x14ac:dyDescent="0.35">
      <c r="A19" s="13" t="s">
        <v>33</v>
      </c>
      <c r="B19" s="13">
        <f ca="1">B14</f>
        <v>2001</v>
      </c>
      <c r="C19" s="13">
        <f ca="1">C14</f>
        <v>2002</v>
      </c>
      <c r="D19" s="13">
        <f ca="1">D14</f>
        <v>2003</v>
      </c>
      <c r="E19" s="13">
        <f ca="1">E14</f>
        <v>2004</v>
      </c>
      <c r="F19" s="13">
        <f ca="1">F14</f>
        <v>2005</v>
      </c>
      <c r="G19" s="13">
        <f ca="1">G14</f>
        <v>2006</v>
      </c>
      <c r="H19" s="4">
        <f ca="1">SUM(B22:G22)</f>
        <v>24711</v>
      </c>
      <c r="I19" s="4"/>
      <c r="J19" s="4"/>
      <c r="K19" s="4"/>
      <c r="L19" s="4"/>
      <c r="M19" s="10" t="str">
        <f ca="1"/>
        <v>KARAN KAPOOR</v>
      </c>
      <c r="N19" s="11">
        <f ca="1">VLOOKUP($M19,RawData!$A$3:$AE$38,MATCH(DASHBOARD!N$12,RawData!$A$2:$AE$2,0),0)</f>
        <v>967</v>
      </c>
      <c r="O19" s="11">
        <f ca="1">VLOOKUP($M19,RawData!$A$3:$AE$38,MATCH(DASHBOARD!O$12,RawData!$A$2:$AE$2,0),0)</f>
        <v>552</v>
      </c>
      <c r="P19" s="11">
        <f ca="1">VLOOKUP($M19,RawData!$A$3:$AE$38,MATCH(DASHBOARD!P$12,RawData!$A$2:$AE$2,0),0)</f>
        <v>859</v>
      </c>
      <c r="Q19" s="11">
        <f ca="1">VLOOKUP($M19,RawData!$A$3:$AE$38,MATCH(DASHBOARD!Q$12,RawData!$A$2:$AE$2,0),0)</f>
        <v>931</v>
      </c>
      <c r="R19" s="11">
        <f ca="1">VLOOKUP($M19,RawData!$A$3:$AE$38,MATCH(DASHBOARD!R$12,RawData!$A$2:$AE$2,0),0)</f>
        <v>20</v>
      </c>
      <c r="S19" s="11">
        <f ca="1">VLOOKUP($M19,RawData!$A$3:$AE$38,MATCH(DASHBOARD!S$12,RawData!$A$2:$AE$2,0),0)</f>
        <v>40</v>
      </c>
      <c r="T19" s="4"/>
    </row>
    <row r="20" spans="1:20" ht="18.600000000000001" thickTop="1" thickBot="1" x14ac:dyDescent="0.4">
      <c r="A20" s="13" t="s">
        <v>35</v>
      </c>
      <c r="B20" s="13">
        <f ca="1">SUMPRODUCT((YEAR=B$19)*INDIRECT(($A20&amp;"_"&amp;"DATA")))</f>
        <v>7384</v>
      </c>
      <c r="C20" s="13">
        <f ca="1">SUMPRODUCT((YEAR=C$19)*INDIRECT(($A20&amp;"_"&amp;"DATA")))</f>
        <v>5072</v>
      </c>
      <c r="D20" s="13">
        <f ca="1">SUMPRODUCT((YEAR=D$19)*INDIRECT(($A20&amp;"_"&amp;"DATA")))</f>
        <v>5104</v>
      </c>
      <c r="E20" s="13">
        <f ca="1">SUMPRODUCT((YEAR=E$19)*INDIRECT(($A20&amp;"_"&amp;"DATA")))</f>
        <v>6256</v>
      </c>
      <c r="F20" s="13">
        <f ca="1">SUMPRODUCT((YEAR=F$19)*INDIRECT(($A20&amp;"_"&amp;"DATA")))</f>
        <v>4435</v>
      </c>
      <c r="G20" s="13">
        <f ca="1">SUMPRODUCT((YEAR=G$19)*INDIRECT(($A20&amp;"_"&amp;"DATA")))</f>
        <v>3837</v>
      </c>
      <c r="H20" s="6" t="str">
        <f ca="1">"Departmentwise Report "&amp;B19&amp; " to "&amp;G19</f>
        <v>Departmentwise Report 2001 to 2006</v>
      </c>
      <c r="I20" s="4"/>
      <c r="J20" s="4"/>
      <c r="K20" s="4"/>
      <c r="L20" s="4"/>
      <c r="M20" s="10" t="str">
        <f ca="1"/>
        <v>SUDHAKAR ARYA</v>
      </c>
      <c r="N20" s="11">
        <f ca="1">VLOOKUP($M20,RawData!$A$3:$AE$38,MATCH(DASHBOARD!N$12,RawData!$A$2:$AE$2,0),0)</f>
        <v>151</v>
      </c>
      <c r="O20" s="11">
        <f ca="1">VLOOKUP($M20,RawData!$A$3:$AE$38,MATCH(DASHBOARD!O$12,RawData!$A$2:$AE$2,0),0)</f>
        <v>159</v>
      </c>
      <c r="P20" s="11">
        <f ca="1">VLOOKUP($M20,RawData!$A$3:$AE$38,MATCH(DASHBOARD!P$12,RawData!$A$2:$AE$2,0),0)</f>
        <v>885</v>
      </c>
      <c r="Q20" s="11">
        <f ca="1">VLOOKUP($M20,RawData!$A$3:$AE$38,MATCH(DASHBOARD!Q$12,RawData!$A$2:$AE$2,0),0)</f>
        <v>453</v>
      </c>
      <c r="R20" s="11">
        <f ca="1">VLOOKUP($M20,RawData!$A$3:$AE$38,MATCH(DASHBOARD!R$12,RawData!$A$2:$AE$2,0),0)</f>
        <v>209</v>
      </c>
      <c r="S20" s="11">
        <f ca="1">VLOOKUP($M20,RawData!$A$3:$AE$38,MATCH(DASHBOARD!S$12,RawData!$A$2:$AE$2,0),0)</f>
        <v>946</v>
      </c>
      <c r="T20" s="4"/>
    </row>
    <row r="21" spans="1:20" ht="15.6" thickTop="1" thickBot="1" x14ac:dyDescent="0.35">
      <c r="A21" s="13" t="s">
        <v>36</v>
      </c>
      <c r="B21" s="13">
        <f ca="1">SUMPRODUCT((YEAR=B$19)*INDIRECT(($A21&amp;"_"&amp;"DATA")))</f>
        <v>5101</v>
      </c>
      <c r="C21" s="13">
        <f ca="1">SUMPRODUCT((YEAR=C$19)*INDIRECT(($A21&amp;"_"&amp;"DATA")))</f>
        <v>5040</v>
      </c>
      <c r="D21" s="13">
        <f ca="1">SUMPRODUCT((YEAR=D$19)*INDIRECT(($A21&amp;"_"&amp;"DATA")))</f>
        <v>4198</v>
      </c>
      <c r="E21" s="13">
        <f ca="1">SUMPRODUCT((YEAR=E$19)*INDIRECT(($A21&amp;"_"&amp;"DATA")))</f>
        <v>4306</v>
      </c>
      <c r="F21" s="13">
        <f ca="1">SUMPRODUCT((YEAR=F$19)*INDIRECT(($A21&amp;"_"&amp;"DATA")))</f>
        <v>5323</v>
      </c>
      <c r="G21" s="13">
        <f ca="1">SUMPRODUCT((YEAR=G$19)*INDIRECT(($A21&amp;"_"&amp;"DATA")))</f>
        <v>6363</v>
      </c>
      <c r="H21" s="4"/>
      <c r="I21" s="4"/>
      <c r="J21" s="4"/>
      <c r="K21" s="4"/>
      <c r="L21" s="4"/>
      <c r="M21" s="10" t="str">
        <f ca="1"/>
        <v>ARJUN SHAW</v>
      </c>
      <c r="N21" s="11">
        <f ca="1">VLOOKUP($M21,RawData!$A$3:$AE$38,MATCH(DASHBOARD!N$12,RawData!$A$2:$AE$2,0),0)</f>
        <v>966</v>
      </c>
      <c r="O21" s="11">
        <f ca="1">VLOOKUP($M21,RawData!$A$3:$AE$38,MATCH(DASHBOARD!O$12,RawData!$A$2:$AE$2,0),0)</f>
        <v>988</v>
      </c>
      <c r="P21" s="11">
        <f ca="1">VLOOKUP($M21,RawData!$A$3:$AE$38,MATCH(DASHBOARD!P$12,RawData!$A$2:$AE$2,0),0)</f>
        <v>125</v>
      </c>
      <c r="Q21" s="11">
        <f ca="1">VLOOKUP($M21,RawData!$A$3:$AE$38,MATCH(DASHBOARD!Q$12,RawData!$A$2:$AE$2,0),0)</f>
        <v>316</v>
      </c>
      <c r="R21" s="11">
        <f ca="1">VLOOKUP($M21,RawData!$A$3:$AE$38,MATCH(DASHBOARD!R$12,RawData!$A$2:$AE$2,0),0)</f>
        <v>633</v>
      </c>
      <c r="S21" s="11">
        <f ca="1">VLOOKUP($M21,RawData!$A$3:$AE$38,MATCH(DASHBOARD!S$12,RawData!$A$2:$AE$2,0),0)</f>
        <v>355</v>
      </c>
      <c r="T21" s="4"/>
    </row>
    <row r="22" spans="1:20" ht="15.6" thickTop="1" thickBot="1" x14ac:dyDescent="0.35">
      <c r="A22" s="13" t="s">
        <v>22</v>
      </c>
      <c r="B22" s="13">
        <f ca="1">SUMPRODUCT((YEAR=B$19)*INDIRECT(($A22&amp;"_"&amp;"DATA")))</f>
        <v>5888</v>
      </c>
      <c r="C22" s="13">
        <f ca="1">SUMPRODUCT((YEAR=C$19)*INDIRECT(($A22&amp;"_"&amp;"DATA")))</f>
        <v>3261</v>
      </c>
      <c r="D22" s="13">
        <f ca="1">SUMPRODUCT((YEAR=D$19)*INDIRECT(($A22&amp;"_"&amp;"DATA")))</f>
        <v>3331</v>
      </c>
      <c r="E22" s="13">
        <f ca="1">SUMPRODUCT((YEAR=E$19)*INDIRECT(($A22&amp;"_"&amp;"DATA")))</f>
        <v>4053</v>
      </c>
      <c r="F22" s="13">
        <f ca="1">SUMPRODUCT((YEAR=F$19)*INDIRECT(($A22&amp;"_"&amp;"DATA")))</f>
        <v>4890</v>
      </c>
      <c r="G22" s="13">
        <f ca="1">SUMPRODUCT((YEAR=G$19)*INDIRECT(($A22&amp;"_"&amp;"DATA")))</f>
        <v>3288</v>
      </c>
      <c r="H22" s="4"/>
      <c r="I22" s="4"/>
      <c r="J22" s="4"/>
      <c r="K22" s="4"/>
      <c r="L22" s="4"/>
      <c r="M22" s="10" t="str">
        <f ca="1"/>
        <v>MANPREET KAUR</v>
      </c>
      <c r="N22" s="11">
        <f ca="1">VLOOKUP($M22,RawData!$A$3:$AE$38,MATCH(DASHBOARD!N$12,RawData!$A$2:$AE$2,0),0)</f>
        <v>155</v>
      </c>
      <c r="O22" s="11">
        <f ca="1">VLOOKUP($M22,RawData!$A$3:$AE$38,MATCH(DASHBOARD!O$12,RawData!$A$2:$AE$2,0),0)</f>
        <v>639</v>
      </c>
      <c r="P22" s="11">
        <f ca="1">VLOOKUP($M22,RawData!$A$3:$AE$38,MATCH(DASHBOARD!P$12,RawData!$A$2:$AE$2,0),0)</f>
        <v>379</v>
      </c>
      <c r="Q22" s="11">
        <f ca="1">VLOOKUP($M22,RawData!$A$3:$AE$38,MATCH(DASHBOARD!Q$12,RawData!$A$2:$AE$2,0),0)</f>
        <v>465</v>
      </c>
      <c r="R22" s="11">
        <f ca="1">VLOOKUP($M22,RawData!$A$3:$AE$38,MATCH(DASHBOARD!R$12,RawData!$A$2:$AE$2,0),0)</f>
        <v>320</v>
      </c>
      <c r="S22" s="11">
        <f ca="1">VLOOKUP($M22,RawData!$A$3:$AE$38,MATCH(DASHBOARD!S$12,RawData!$A$2:$AE$2,0),0)</f>
        <v>914</v>
      </c>
      <c r="T22" s="4"/>
    </row>
    <row r="23" spans="1:20" ht="15.6" thickTop="1" thickBot="1" x14ac:dyDescent="0.35">
      <c r="A23" s="13" t="s">
        <v>37</v>
      </c>
      <c r="B23" s="13">
        <f ca="1">SUM(B20:B22)</f>
        <v>18373</v>
      </c>
      <c r="C23" s="13">
        <f t="shared" ref="C23:G23" ca="1" si="2">SUM(C20:C22)</f>
        <v>13373</v>
      </c>
      <c r="D23" s="13">
        <f t="shared" ca="1" si="2"/>
        <v>12633</v>
      </c>
      <c r="E23" s="13">
        <f t="shared" ca="1" si="2"/>
        <v>14615</v>
      </c>
      <c r="F23" s="13">
        <f t="shared" ca="1" si="2"/>
        <v>14648</v>
      </c>
      <c r="G23" s="13">
        <f t="shared" ca="1" si="2"/>
        <v>13488</v>
      </c>
      <c r="H23" s="4"/>
      <c r="I23" s="4"/>
      <c r="J23" s="4"/>
      <c r="K23" s="4"/>
      <c r="L23" s="4"/>
      <c r="M23" s="10" t="e">
        <f ca="1"/>
        <v>#N/A</v>
      </c>
      <c r="N23" s="11" t="e">
        <f ca="1">VLOOKUP($M23,RawData!$A$3:$AE$38,MATCH(DASHBOARD!N$12,RawData!$A$2:$AE$2,0),0)</f>
        <v>#N/A</v>
      </c>
      <c r="O23" s="11" t="e">
        <f ca="1">VLOOKUP($M23,RawData!$A$3:$AE$38,MATCH(DASHBOARD!O$12,RawData!$A$2:$AE$2,0),0)</f>
        <v>#N/A</v>
      </c>
      <c r="P23" s="11" t="e">
        <f ca="1">VLOOKUP($M23,RawData!$A$3:$AE$38,MATCH(DASHBOARD!P$12,RawData!$A$2:$AE$2,0),0)</f>
        <v>#N/A</v>
      </c>
      <c r="Q23" s="11" t="e">
        <f ca="1">VLOOKUP($M23,RawData!$A$3:$AE$38,MATCH(DASHBOARD!Q$12,RawData!$A$2:$AE$2,0),0)</f>
        <v>#N/A</v>
      </c>
      <c r="R23" s="11" t="e">
        <f ca="1">VLOOKUP($M23,RawData!$A$3:$AE$38,MATCH(DASHBOARD!R$12,RawData!$A$2:$AE$2,0),0)</f>
        <v>#N/A</v>
      </c>
      <c r="S23" s="11" t="e">
        <f ca="1">VLOOKUP($M23,RawData!$A$3:$AE$38,MATCH(DASHBOARD!S$12,RawData!$A$2:$AE$2,0),0)</f>
        <v>#N/A</v>
      </c>
      <c r="T23" s="4"/>
    </row>
    <row r="24" spans="1:20" ht="18.600000000000001" thickTop="1" thickBot="1" x14ac:dyDescent="0.4">
      <c r="A24" s="5"/>
      <c r="B24" s="5"/>
      <c r="C24" s="5"/>
      <c r="D24" s="5"/>
      <c r="E24" s="5"/>
      <c r="F24" s="5"/>
      <c r="G24" s="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6.2" customHeight="1" thickTop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</sheetData>
  <mergeCells count="1">
    <mergeCell ref="M11:N11"/>
  </mergeCells>
  <conditionalFormatting sqref="R2:R7">
    <cfRule type="dataBar" priority="1">
      <dataBar showValue="0">
        <cfvo type="min"/>
        <cfvo type="max"/>
        <color rgb="FF63C384"/>
      </dataBar>
      <extLst>
        <ext xmlns:x14="http://schemas.microsoft.com/office/spreadsheetml/2009/9/main" uri="{B025F937-C7B1-47D3-B67F-A62EFF666E3E}">
          <x14:id>{10BC2BE2-C28D-4186-B954-9BFF1592D669}</x14:id>
        </ext>
      </extLst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{FA35ED87-058F-441B-B8B5-A9A392BC93AC}</x14:id>
        </ext>
      </extLst>
    </cfRule>
    <cfRule type="dataBar" priority="5">
      <dataBar showValue="0">
        <cfvo type="min"/>
        <cfvo type="max"/>
        <color rgb="FF008AEF"/>
      </dataBar>
      <extLst>
        <ext xmlns:x14="http://schemas.microsoft.com/office/spreadsheetml/2009/9/main" uri="{B025F937-C7B1-47D3-B67F-A62EFF666E3E}">
          <x14:id>{80D953D7-999C-4A08-88DF-C6BEBF5051E8}</x14:id>
        </ext>
      </extLst>
    </cfRule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{666F3AD6-63D3-408C-83A2-F6B30B98A758}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Option Button 2">
              <controlPr defaultSize="0" autoFill="0" autoLine="0" autoPict="0">
                <anchor moveWithCells="1">
                  <from>
                    <xdr:col>7</xdr:col>
                    <xdr:colOff>99060</xdr:colOff>
                    <xdr:row>1</xdr:row>
                    <xdr:rowOff>106680</xdr:rowOff>
                  </from>
                  <to>
                    <xdr:col>7</xdr:col>
                    <xdr:colOff>1394460</xdr:colOff>
                    <xdr:row>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Option Button 3">
              <controlPr defaultSize="0" autoFill="0" autoLine="0" autoPict="0" altText="OPERATION">
                <anchor moveWithCells="1">
                  <from>
                    <xdr:col>7</xdr:col>
                    <xdr:colOff>1592580</xdr:colOff>
                    <xdr:row>1</xdr:row>
                    <xdr:rowOff>114300</xdr:rowOff>
                  </from>
                  <to>
                    <xdr:col>9</xdr:col>
                    <xdr:colOff>60960</xdr:colOff>
                    <xdr:row>2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6" name="Option Button 5">
              <controlPr defaultSize="0" autoFill="0" autoLine="0" autoPict="0">
                <anchor moveWithCells="1">
                  <from>
                    <xdr:col>9</xdr:col>
                    <xdr:colOff>297180</xdr:colOff>
                    <xdr:row>1</xdr:row>
                    <xdr:rowOff>106680</xdr:rowOff>
                  </from>
                  <to>
                    <xdr:col>11</xdr:col>
                    <xdr:colOff>426720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7" name="Drop Down 7">
              <controlPr defaultSize="0" autoLine="0" autoPict="0">
                <anchor moveWithCells="1">
                  <from>
                    <xdr:col>9</xdr:col>
                    <xdr:colOff>426720</xdr:colOff>
                    <xdr:row>4</xdr:row>
                    <xdr:rowOff>137160</xdr:rowOff>
                  </from>
                  <to>
                    <xdr:col>11</xdr:col>
                    <xdr:colOff>487680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8" name="Scroll Bar 8">
              <controlPr defaultSize="0" autoPict="0">
                <anchor moveWithCells="1">
                  <from>
                    <xdr:col>0</xdr:col>
                    <xdr:colOff>220980</xdr:colOff>
                    <xdr:row>11</xdr:row>
                    <xdr:rowOff>83820</xdr:rowOff>
                  </from>
                  <to>
                    <xdr:col>6</xdr:col>
                    <xdr:colOff>289560</xdr:colOff>
                    <xdr:row>12</xdr:row>
                    <xdr:rowOff>68580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BC2BE2-C28D-4186-B954-9BFF1592D66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FA35ED87-058F-441B-B8B5-A9A392BC93A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80D953D7-999C-4A08-88DF-C6BEBF5051E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14:cfRule type="dataBar" id="{666F3AD6-63D3-408C-83A2-F6B30B98A75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R2:R7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88B8547-0A1D-4935-9466-58770FDA8896}">
          <x14:colorSeries theme="8" tint="0.39997558519241921"/>
          <x14:colorNegative theme="0" tint="-0.499984740745262"/>
          <x14:colorAxis rgb="FF000000"/>
          <x14:colorMarkers theme="8" tint="0.79998168889431442"/>
          <x14:colorFirst theme="8" tint="-0.249977111117893"/>
          <x14:colorLast theme="8" tint="-0.249977111117893"/>
          <x14:colorHigh theme="8" tint="-0.499984740745262"/>
          <x14:colorLow theme="8" tint="-0.499984740745262"/>
          <x14:sparklines>
            <x14:sparkline>
              <xm:f>DASHBOARD!N2:P2</xm:f>
              <xm:sqref>S2</xm:sqref>
            </x14:sparkline>
            <x14:sparkline>
              <xm:f>DASHBOARD!N3:P3</xm:f>
              <xm:sqref>S3</xm:sqref>
            </x14:sparkline>
            <x14:sparkline>
              <xm:f>DASHBOARD!N4:P4</xm:f>
              <xm:sqref>S4</xm:sqref>
            </x14:sparkline>
            <x14:sparkline>
              <xm:f>DASHBOARD!N5:P5</xm:f>
              <xm:sqref>S5</xm:sqref>
            </x14:sparkline>
            <x14:sparkline>
              <xm:f>DASHBOARD!N6:P6</xm:f>
              <xm:sqref>S6</xm:sqref>
            </x14:sparkline>
            <x14:sparkline>
              <xm:f>DASHBOARD!N7:P7</xm:f>
              <xm:sqref>S7</xm:sqref>
            </x14:sparkline>
          </x14:sparklines>
        </x14:sparklineGroup>
        <x14:sparklineGroup displayEmptyCellsAs="gap" xr2:uid="{7C7F7A0C-FDD6-4288-9478-F556EF417B9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DASHBOARD!N2:P2</xm:f>
              <xm:sqref>Q2</xm:sqref>
            </x14:sparkline>
            <x14:sparkline>
              <xm:f>DASHBOARD!N3:P3</xm:f>
              <xm:sqref>Q3</xm:sqref>
            </x14:sparkline>
            <x14:sparkline>
              <xm:f>DASHBOARD!N4:P4</xm:f>
              <xm:sqref>Q4</xm:sqref>
            </x14:sparkline>
            <x14:sparkline>
              <xm:f>DASHBOARD!N5:P5</xm:f>
              <xm:sqref>Q5</xm:sqref>
            </x14:sparkline>
            <x14:sparkline>
              <xm:f>DASHBOARD!N6:P6</xm:f>
              <xm:sqref>Q6</xm:sqref>
            </x14:sparkline>
            <x14:sparkline>
              <xm:f>DASHBOARD!N7:P7</xm:f>
              <xm:sqref>Q7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5682-7965-4319-A3BB-80D5F5546B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RawData</vt:lpstr>
      <vt:lpstr>DASHBOARD</vt:lpstr>
      <vt:lpstr>Sheet1</vt:lpstr>
      <vt:lpstr>FINANCE</vt:lpstr>
      <vt:lpstr>FINANCE_DATA</vt:lpstr>
      <vt:lpstr>HR</vt:lpstr>
      <vt:lpstr>HR_DATA</vt:lpstr>
      <vt:lpstr>OPERATION</vt:lpstr>
      <vt:lpstr>OPERATION_DATA</vt:lpstr>
      <vt:lpstr>OPERATIONS_DATA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2023-04-26T16:30:40Z</dcterms:created>
  <dcterms:modified xsi:type="dcterms:W3CDTF">2023-05-08T09:02:10Z</dcterms:modified>
</cp:coreProperties>
</file>