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F\EAS4710\Aero-Design-CAD\Carbon Spar\"/>
    </mc:Choice>
  </mc:AlternateContent>
  <xr:revisionPtr revIDLastSave="0" documentId="8_{A606BC06-095B-4196-BE79-F06949BC5DF5}" xr6:coauthVersionLast="47" xr6:coauthVersionMax="47" xr10:uidLastSave="{00000000-0000-0000-0000-000000000000}"/>
  <bookViews>
    <workbookView xWindow="-120" yWindow="-120" windowWidth="29040" windowHeight="15720"/>
  </bookViews>
  <sheets>
    <sheet name="Wing_Graph_aoa15" sheetId="1" r:id="rId1"/>
  </sheets>
  <calcPr calcId="0"/>
</workbook>
</file>

<file path=xl/calcChain.xml><?xml version="1.0" encoding="utf-8"?>
<calcChain xmlns="http://schemas.openxmlformats.org/spreadsheetml/2006/main">
  <c r="I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K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<sst xmlns="http://schemas.openxmlformats.org/spreadsheetml/2006/main" count="28" uniqueCount="8">
  <si>
    <t>LLT -   15.0°-17.50m/s</t>
  </si>
  <si>
    <t xml:space="preserve"> </t>
  </si>
  <si>
    <t>q</t>
  </si>
  <si>
    <t>MAC</t>
  </si>
  <si>
    <t>Cl</t>
  </si>
  <si>
    <t>alpha</t>
  </si>
  <si>
    <t>area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</si>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</sst>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0" sqref="H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>
        <v>-0.75261849999999997</v>
      </c>
      <c r="B2">
        <v>0.37851970000000001</v>
      </c>
      <c r="C2" t="s">
        <v>1</v>
      </c>
      <c r="D2">
        <f>B2*$I$2*$J$2</f>
        <v>18.136291178630625</v>
      </c>
      <c r="E2">
        <f>D2*(A3-A2)</f>
        <v>0.5062455501855877</v>
      </c>
      <c r="I2">
        <v>197.99062499999999</v>
      </c>
      <c r="J2">
        <v>0.24199999999999999</v>
      </c>
      <c r="K2">
        <v>1.46</v>
      </c>
      <c r="L2">
        <v>2</v>
      </c>
      <c r="M2">
        <v>0.34699999999999998</v>
      </c>
    </row>
    <row r="3" spans="1:13" x14ac:dyDescent="0.25">
      <c r="A3">
        <v>-0.72470509999999999</v>
      </c>
      <c r="B3">
        <v>0.66469639999999997</v>
      </c>
      <c r="C3" t="s">
        <v>1</v>
      </c>
      <c r="D3">
        <f t="shared" ref="D3:D20" si="0">B3*$I$2*$J$2</f>
        <v>31.848084672442493</v>
      </c>
      <c r="E3">
        <f t="shared" ref="E3:E20" si="1">D3*(A4-A3)</f>
        <v>1.4573078432500917</v>
      </c>
    </row>
    <row r="4" spans="1:13" x14ac:dyDescent="0.25">
      <c r="A4">
        <v>-0.67894699999999997</v>
      </c>
      <c r="B4">
        <v>0.87196010000000002</v>
      </c>
      <c r="C4" t="s">
        <v>1</v>
      </c>
      <c r="D4">
        <f t="shared" si="0"/>
        <v>41.778861892123125</v>
      </c>
      <c r="E4">
        <f t="shared" si="1"/>
        <v>2.6101803534584702</v>
      </c>
    </row>
    <row r="5" spans="1:13" x14ac:dyDescent="0.25">
      <c r="A5">
        <v>-0.61647090000000004</v>
      </c>
      <c r="B5">
        <v>1.033291</v>
      </c>
      <c r="C5" t="s">
        <v>1</v>
      </c>
      <c r="D5">
        <f t="shared" si="0"/>
        <v>49.508827277043743</v>
      </c>
      <c r="E5">
        <f t="shared" si="1"/>
        <v>3.84463273661247</v>
      </c>
      <c r="K5" t="s">
        <v>7</v>
      </c>
    </row>
    <row r="6" spans="1:13" x14ac:dyDescent="0.25">
      <c r="A6">
        <v>-0.53881540000000006</v>
      </c>
      <c r="B6">
        <v>1.180839</v>
      </c>
      <c r="C6" t="s">
        <v>1</v>
      </c>
      <c r="D6">
        <f t="shared" si="0"/>
        <v>56.578402495518745</v>
      </c>
      <c r="E6">
        <f t="shared" si="1"/>
        <v>5.1442780901000527</v>
      </c>
      <c r="I6">
        <f>SUM(E:E)</f>
        <v>99.956736059587541</v>
      </c>
      <c r="K6">
        <f>K2*I2*M2</f>
        <v>100.30601043749999</v>
      </c>
    </row>
    <row r="7" spans="1:13" x14ac:dyDescent="0.25">
      <c r="A7">
        <v>-0.44789240000000002</v>
      </c>
      <c r="B7">
        <v>1.3321909999999999</v>
      </c>
      <c r="C7" t="s">
        <v>1</v>
      </c>
      <c r="D7">
        <f t="shared" si="0"/>
        <v>63.830241547668749</v>
      </c>
      <c r="E7">
        <f t="shared" si="1"/>
        <v>6.5075952541713074</v>
      </c>
    </row>
    <row r="8" spans="1:13" x14ac:dyDescent="0.25">
      <c r="A8">
        <v>-0.34594079999999999</v>
      </c>
      <c r="B8">
        <v>1.4889060000000001</v>
      </c>
      <c r="C8" t="s">
        <v>1</v>
      </c>
      <c r="D8">
        <f t="shared" si="0"/>
        <v>71.339041940512502</v>
      </c>
      <c r="E8">
        <f t="shared" si="1"/>
        <v>7.8808168292642211</v>
      </c>
    </row>
    <row r="9" spans="1:13" x14ac:dyDescent="0.25">
      <c r="A9">
        <v>-0.23547090000000001</v>
      </c>
      <c r="B9">
        <v>1.6437839999999999</v>
      </c>
      <c r="C9" t="s">
        <v>1</v>
      </c>
      <c r="D9">
        <f t="shared" si="0"/>
        <v>78.759824809049988</v>
      </c>
      <c r="E9">
        <f t="shared" si="1"/>
        <v>9.1572315589336633</v>
      </c>
    </row>
    <row r="10" spans="1:13" x14ac:dyDescent="0.25">
      <c r="A10">
        <v>-0.11920310000000001</v>
      </c>
      <c r="B10">
        <v>1.783758</v>
      </c>
      <c r="C10" t="s">
        <v>1</v>
      </c>
      <c r="D10">
        <f t="shared" si="0"/>
        <v>85.466501427037485</v>
      </c>
      <c r="E10">
        <f t="shared" si="1"/>
        <v>10.187871916257187</v>
      </c>
    </row>
    <row r="11" spans="1:13" x14ac:dyDescent="0.25">
      <c r="A11" s="1">
        <v>-1.2310450000000001E-15</v>
      </c>
      <c r="B11">
        <v>1.8662049999999999</v>
      </c>
      <c r="C11" t="s">
        <v>1</v>
      </c>
      <c r="D11">
        <f t="shared" si="0"/>
        <v>89.416844827406237</v>
      </c>
      <c r="E11">
        <f t="shared" si="1"/>
        <v>10.658765095645899</v>
      </c>
    </row>
    <row r="12" spans="1:13" x14ac:dyDescent="0.25">
      <c r="A12">
        <v>0.11920310000000001</v>
      </c>
      <c r="B12">
        <v>1.783758</v>
      </c>
      <c r="C12" t="s">
        <v>1</v>
      </c>
      <c r="D12">
        <f t="shared" si="0"/>
        <v>85.466501427037485</v>
      </c>
      <c r="E12">
        <f t="shared" si="1"/>
        <v>9.93700209461851</v>
      </c>
    </row>
    <row r="13" spans="1:13" x14ac:dyDescent="0.25">
      <c r="A13">
        <v>0.23547090000000001</v>
      </c>
      <c r="B13">
        <v>1.6437839999999999</v>
      </c>
      <c r="C13" t="s">
        <v>1</v>
      </c>
      <c r="D13">
        <f t="shared" si="0"/>
        <v>78.759824809049988</v>
      </c>
      <c r="E13">
        <f t="shared" si="1"/>
        <v>8.7005899706732706</v>
      </c>
    </row>
    <row r="14" spans="1:13" x14ac:dyDescent="0.25">
      <c r="A14">
        <v>0.34594079999999999</v>
      </c>
      <c r="B14">
        <v>1.4889060000000001</v>
      </c>
      <c r="C14" t="s">
        <v>1</v>
      </c>
      <c r="D14">
        <f t="shared" si="0"/>
        <v>71.339041940512502</v>
      </c>
      <c r="E14">
        <f t="shared" si="1"/>
        <v>7.2731294683023568</v>
      </c>
    </row>
    <row r="15" spans="1:13" x14ac:dyDescent="0.25">
      <c r="A15">
        <v>0.44789240000000002</v>
      </c>
      <c r="B15">
        <v>1.3321909999999999</v>
      </c>
      <c r="C15" t="s">
        <v>1</v>
      </c>
      <c r="D15">
        <f t="shared" si="0"/>
        <v>63.830241547668749</v>
      </c>
      <c r="E15">
        <f t="shared" si="1"/>
        <v>5.8036370522386873</v>
      </c>
    </row>
    <row r="16" spans="1:13" x14ac:dyDescent="0.25">
      <c r="A16">
        <v>0.53881540000000006</v>
      </c>
      <c r="B16">
        <v>1.180839</v>
      </c>
      <c r="C16" t="s">
        <v>1</v>
      </c>
      <c r="D16">
        <f t="shared" si="0"/>
        <v>56.578402495518745</v>
      </c>
      <c r="E16">
        <f t="shared" si="1"/>
        <v>4.3936241349907554</v>
      </c>
    </row>
    <row r="17" spans="1:5" x14ac:dyDescent="0.25">
      <c r="A17">
        <v>0.61647090000000004</v>
      </c>
      <c r="B17">
        <v>1.033291</v>
      </c>
      <c r="C17" t="s">
        <v>1</v>
      </c>
      <c r="D17">
        <f t="shared" si="0"/>
        <v>49.508827277043743</v>
      </c>
      <c r="E17">
        <f t="shared" si="1"/>
        <v>3.0931184438433088</v>
      </c>
    </row>
    <row r="18" spans="1:5" x14ac:dyDescent="0.25">
      <c r="A18">
        <v>0.67894699999999997</v>
      </c>
      <c r="B18">
        <v>0.87196010000000002</v>
      </c>
      <c r="C18" t="s">
        <v>1</v>
      </c>
      <c r="D18">
        <f t="shared" si="0"/>
        <v>41.778861892123125</v>
      </c>
      <c r="E18">
        <f t="shared" si="1"/>
        <v>1.9117213403459601</v>
      </c>
    </row>
    <row r="19" spans="1:5" x14ac:dyDescent="0.25">
      <c r="A19">
        <v>0.72470509999999999</v>
      </c>
      <c r="B19">
        <v>0.66469639999999997</v>
      </c>
      <c r="C19" t="s">
        <v>1</v>
      </c>
      <c r="D19">
        <f t="shared" si="0"/>
        <v>31.848084672442493</v>
      </c>
      <c r="E19">
        <f t="shared" si="1"/>
        <v>0.88898832669575556</v>
      </c>
    </row>
    <row r="20" spans="1:5" x14ac:dyDescent="0.25">
      <c r="A20">
        <v>0.75261849999999997</v>
      </c>
      <c r="B20">
        <v>0.37851970000000001</v>
      </c>
      <c r="C20" t="s">
        <v>1</v>
      </c>
      <c r="D20">
        <f t="shared" si="0"/>
        <v>18.136291178630625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Wing_Graph_aoa15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Hackbardt</cp:lastModifiedBy>
  <dcterms:created xsi:type="dcterms:W3CDTF">2023-01-30T20:45:46Z</dcterms:created>
  <dcterms:modified xsi:type="dcterms:W3CDTF">2023-01-30T20:45:46Z</dcterms:modified>
</cp:coreProperties>
</file>