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carb_Net\Library\Royer2014\Error Tuned\"/>
    </mc:Choice>
  </mc:AlternateContent>
  <xr:revisionPtr revIDLastSave="0" documentId="13_ncr:40009_{FAD85DD4-E759-419F-AA65-75B6A8D0493B}" xr6:coauthVersionLast="47" xr6:coauthVersionMax="47" xr10:uidLastSave="{00000000-0000-0000-0000-000000000000}"/>
  <bookViews>
    <workbookView xWindow="-110" yWindow="-110" windowWidth="19420" windowHeight="11500"/>
  </bookViews>
  <sheets>
    <sheet name="GEOCARB_input_arrays original a" sheetId="1" r:id="rId1"/>
  </sheets>
  <calcPr calcId="0"/>
</workbook>
</file>

<file path=xl/calcChain.xml><?xml version="1.0" encoding="utf-8"?>
<calcChain xmlns="http://schemas.openxmlformats.org/spreadsheetml/2006/main">
  <c r="AK60" i="1" l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<sst xmlns="http://schemas.openxmlformats.org/spreadsheetml/2006/main" count="49" uniqueCount="23">
  <si>
    <t>age</t>
  </si>
  <si>
    <t>eSr</t>
  </si>
  <si>
    <t>ed13C</t>
  </si>
  <si>
    <t>ed34S</t>
  </si>
  <si>
    <t>efR</t>
  </si>
  <si>
    <t>efL</t>
  </si>
  <si>
    <t>efA_Godderis</t>
  </si>
  <si>
    <t>efAw_fA_Godderis</t>
  </si>
  <si>
    <t>efD_Godderis</t>
  </si>
  <si>
    <t>eRT</t>
  </si>
  <si>
    <t>eGEOG_Godderis</t>
  </si>
  <si>
    <t>eFSR</t>
  </si>
  <si>
    <t>efC</t>
  </si>
  <si>
    <t>red%</t>
  </si>
  <si>
    <t>0 and 75</t>
  </si>
  <si>
    <t>82 and 75</t>
  </si>
  <si>
    <t>80 and 75</t>
  </si>
  <si>
    <t>84 and 75</t>
  </si>
  <si>
    <t>20 and 75</t>
  </si>
  <si>
    <t>55 and 75</t>
  </si>
  <si>
    <t>60 and 75</t>
  </si>
  <si>
    <t>75 and 75</t>
  </si>
  <si>
    <t>65 and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</si>
</sst>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4" fillId="0" borderId="0" xfId="0" applyFont="1"/>
    <xf numFmtId="0" fontId="18" fillId="0" borderId="0" xfId="0" applyFont="1"/>
    <xf numFmtId="1" fontId="18" fillId="0" borderId="0" xfId="0" applyNumberFormat="1" applyFont="1"/>
    <xf numFmtId="1" fontId="18" fillId="33" borderId="0" xfId="0" applyNumberFormat="1" applyFont="1" applyFill="1"/>
    <xf numFmtId="0" fontId="18" fillId="33" borderId="0" xfId="0" applyFont="1" applyFill="1"/>
    <xf numFmtId="1" fontId="18" fillId="0" borderId="0" xfId="0" applyNumberFormat="1" applyFont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33" borderId="0" xfId="0" applyFont="1" applyFill="1" applyAlignment="1">
      <alignment horizontal="center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60</xdr:row>
      <xdr:rowOff>112235</xdr:rowOff>
    </xdr:from>
    <xdr:to>
      <xdr:col>16</xdr:col>
      <xdr:colOff>664369</xdr:colOff>
      <xdr:row>97</xdr:row>
      <xdr:rowOff>150792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3B3DB1-F2AD-99FE-7DF1-7989B34DF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10977085"/>
          <a:ext cx="10151269" cy="6852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topLeftCell="O1" workbookViewId="0">
      <selection activeCell="Y1" sqref="Y1"/>
    </sheetView>
  </sheetViews>
  <sheetFormatPr defaultRowHeight="14.5" x14ac:dyDescent="0.35"/>
  <cols>
    <col min="4" max="4" width="9.08984375" style="6" customWidth="1"/>
    <col min="7" max="7" width="9.6328125" style="6" customWidth="1"/>
    <col min="10" max="10" width="8.7265625" style="8"/>
    <col min="13" max="13" width="8.7265625" style="9"/>
    <col min="16" max="16" width="8.7265625" style="9"/>
    <col min="17" max="17" width="13.54296875" customWidth="1"/>
    <col min="19" max="19" width="8.90625" style="9" customWidth="1"/>
    <col min="20" max="20" width="17.1796875" customWidth="1"/>
    <col min="21" max="21" width="17.6328125" customWidth="1"/>
    <col min="22" max="22" width="8.7265625" style="8"/>
    <col min="23" max="23" width="13.7265625" customWidth="1"/>
    <col min="24" max="24" width="13.36328125" customWidth="1"/>
    <col min="25" max="25" width="8.453125" customWidth="1"/>
    <col min="29" max="29" width="14.54296875" customWidth="1"/>
    <col min="30" max="30" width="12.81640625" customWidth="1"/>
    <col min="31" max="31" width="9.453125" style="9" customWidth="1"/>
    <col min="34" max="34" width="9.1796875" style="9" customWidth="1"/>
    <col min="37" max="37" width="9.90625" customWidth="1"/>
  </cols>
  <sheetData>
    <row r="1" spans="1:38" x14ac:dyDescent="0.35">
      <c r="D1" s="10" t="s">
        <v>14</v>
      </c>
      <c r="G1" s="10" t="s">
        <v>15</v>
      </c>
      <c r="J1" s="11" t="s">
        <v>16</v>
      </c>
      <c r="M1" s="11" t="s">
        <v>17</v>
      </c>
      <c r="P1" s="11" t="s">
        <v>18</v>
      </c>
      <c r="S1" s="11" t="s">
        <v>19</v>
      </c>
      <c r="V1" s="11" t="s">
        <v>20</v>
      </c>
      <c r="Y1" s="12" t="s">
        <v>19</v>
      </c>
      <c r="AB1" s="12" t="s">
        <v>14</v>
      </c>
      <c r="AD1" s="12"/>
      <c r="AE1" s="11" t="s">
        <v>21</v>
      </c>
      <c r="AH1" s="11" t="s">
        <v>22</v>
      </c>
      <c r="AK1" s="14" t="s">
        <v>19</v>
      </c>
    </row>
    <row r="2" spans="1:38" x14ac:dyDescent="0.35">
      <c r="A2" t="s">
        <v>0</v>
      </c>
      <c r="B2" t="s">
        <v>1</v>
      </c>
      <c r="C2" s="1" t="s">
        <v>1</v>
      </c>
      <c r="D2" s="7" t="s">
        <v>13</v>
      </c>
      <c r="E2" t="s">
        <v>2</v>
      </c>
      <c r="F2" s="1" t="s">
        <v>2</v>
      </c>
      <c r="G2" s="6" t="s">
        <v>13</v>
      </c>
      <c r="H2" t="s">
        <v>3</v>
      </c>
      <c r="I2" s="1" t="s">
        <v>3</v>
      </c>
      <c r="J2" s="8" t="s">
        <v>13</v>
      </c>
      <c r="K2" t="s">
        <v>4</v>
      </c>
      <c r="L2" s="1" t="s">
        <v>4</v>
      </c>
      <c r="M2" s="8" t="s">
        <v>13</v>
      </c>
      <c r="N2" t="s">
        <v>5</v>
      </c>
      <c r="O2" s="1" t="s">
        <v>5</v>
      </c>
      <c r="P2" s="13" t="s">
        <v>13</v>
      </c>
      <c r="Q2" t="s">
        <v>6</v>
      </c>
      <c r="R2" s="1" t="s">
        <v>6</v>
      </c>
      <c r="S2" s="8" t="s">
        <v>13</v>
      </c>
      <c r="T2" t="s">
        <v>7</v>
      </c>
      <c r="U2" s="1" t="s">
        <v>7</v>
      </c>
      <c r="V2" s="13" t="s">
        <v>13</v>
      </c>
      <c r="W2" t="s">
        <v>8</v>
      </c>
      <c r="X2" s="1" t="s">
        <v>8</v>
      </c>
      <c r="Y2" s="2" t="s">
        <v>13</v>
      </c>
      <c r="Z2" t="s">
        <v>9</v>
      </c>
      <c r="AA2" s="1" t="s">
        <v>9</v>
      </c>
      <c r="AB2" s="5" t="s">
        <v>13</v>
      </c>
      <c r="AC2" t="s">
        <v>10</v>
      </c>
      <c r="AD2" s="1" t="s">
        <v>10</v>
      </c>
      <c r="AE2" s="8" t="s">
        <v>13</v>
      </c>
      <c r="AF2" t="s">
        <v>11</v>
      </c>
      <c r="AG2" s="1" t="s">
        <v>11</v>
      </c>
      <c r="AH2" s="13" t="s">
        <v>13</v>
      </c>
      <c r="AI2" t="s">
        <v>12</v>
      </c>
      <c r="AJ2" s="1" t="s">
        <v>12</v>
      </c>
      <c r="AK2" s="2" t="s">
        <v>13</v>
      </c>
      <c r="AL2" s="1"/>
    </row>
    <row r="3" spans="1:38" x14ac:dyDescent="0.35">
      <c r="A3">
        <v>570</v>
      </c>
      <c r="B3">
        <v>2.4197946209999999</v>
      </c>
      <c r="C3" s="1">
        <v>0.60494865499999995</v>
      </c>
      <c r="D3" s="7">
        <f>SUM(100-((C3/B3)*100))</f>
        <v>75.000000010331462</v>
      </c>
      <c r="E3">
        <v>0.38357497499999998</v>
      </c>
      <c r="F3" s="1">
        <v>0.53274302100000004</v>
      </c>
      <c r="G3" s="6">
        <f>SUM(100-((F3/E3)*100))</f>
        <v>-38.888888932339768</v>
      </c>
      <c r="H3">
        <v>0.93620598499999996</v>
      </c>
      <c r="I3" s="1">
        <v>1.1702574809999999</v>
      </c>
      <c r="J3" s="6">
        <f>SUM(100-((I3/H3)*100))</f>
        <v>-24.999999973296468</v>
      </c>
      <c r="K3">
        <v>8.1023999999999999E-2</v>
      </c>
      <c r="L3" s="1">
        <v>6.3299999999999995E-2</v>
      </c>
      <c r="M3" s="6">
        <f>SUM(100-((L3/K3)*100))</f>
        <v>21.875</v>
      </c>
      <c r="N3">
        <v>0.252</v>
      </c>
      <c r="O3" s="1">
        <v>7.8750000000000001E-2</v>
      </c>
      <c r="P3" s="7">
        <f>SUM(100-((O3/N3)*100))</f>
        <v>68.75</v>
      </c>
      <c r="Q3">
        <v>0.22500000000000001</v>
      </c>
      <c r="R3" s="1">
        <v>0.1125</v>
      </c>
      <c r="S3" s="6">
        <f>SUM(100-((R3/Q3)*100))</f>
        <v>50</v>
      </c>
      <c r="T3">
        <v>0.40660000000000002</v>
      </c>
      <c r="U3" s="1">
        <v>9.1484999999999997E-2</v>
      </c>
      <c r="V3" s="7">
        <f>SUM(100-((U3/T3)*100))</f>
        <v>77.5</v>
      </c>
      <c r="W3">
        <v>0.126417526</v>
      </c>
      <c r="X3" s="1">
        <v>6.3208763000000001E-2</v>
      </c>
      <c r="Y3" s="3">
        <f>SUM(100-((X3/W3)*100))</f>
        <v>50</v>
      </c>
      <c r="Z3">
        <v>1.5996867000000001E-2</v>
      </c>
      <c r="AA3" s="1">
        <v>3.9992170000000002E-3</v>
      </c>
      <c r="AB3" s="4">
        <f>SUM(100-((AA3/Z3)*100))</f>
        <v>74.99999843719398</v>
      </c>
      <c r="AC3">
        <v>1.25</v>
      </c>
      <c r="AD3" s="1">
        <v>0.875</v>
      </c>
      <c r="AE3" s="6">
        <f>SUM(100-((AD3/AC3)*100))</f>
        <v>30</v>
      </c>
      <c r="AF3">
        <v>0.17499999999999999</v>
      </c>
      <c r="AG3" s="1">
        <v>0.125</v>
      </c>
      <c r="AH3" s="7">
        <f>SUM(100-((AG3/AF3)*100))</f>
        <v>28.571428571428569</v>
      </c>
      <c r="AI3">
        <v>0.16875000000000001</v>
      </c>
      <c r="AJ3" s="1">
        <v>9.375E-2</v>
      </c>
      <c r="AK3" s="3">
        <f>SUM(100-((AJ3/AI3)*100))</f>
        <v>44.44444444444445</v>
      </c>
      <c r="AL3" s="1"/>
    </row>
    <row r="4" spans="1:38" x14ac:dyDescent="0.35">
      <c r="A4">
        <v>560</v>
      </c>
      <c r="B4">
        <v>2.4197946209999999</v>
      </c>
      <c r="C4" s="1">
        <v>0.60494865499999995</v>
      </c>
      <c r="D4" s="6">
        <f t="shared" ref="D4:D60" si="0">SUM(100-((C4/B4)*100))</f>
        <v>75.000000010331462</v>
      </c>
      <c r="E4">
        <v>0.38357497499999998</v>
      </c>
      <c r="F4" s="1">
        <v>0.10654860400000001</v>
      </c>
      <c r="G4" s="6">
        <f t="shared" ref="G4:G60" si="1">SUM(100-((F4/E4)*100))</f>
        <v>72.222222265673096</v>
      </c>
      <c r="H4">
        <v>0.93620598499999996</v>
      </c>
      <c r="I4" s="1">
        <v>0.468102992</v>
      </c>
      <c r="J4" s="6">
        <f t="shared" ref="J4:J60" si="2">SUM(100-((I4/H4)*100))</f>
        <v>50.000000053407049</v>
      </c>
      <c r="K4">
        <v>8.1568000000000002E-2</v>
      </c>
      <c r="L4" s="1">
        <v>0.12745000000000001</v>
      </c>
      <c r="M4" s="6">
        <f t="shared" ref="M4:M60" si="3">SUM(100-((L4/K4)*100))</f>
        <v>-56.25</v>
      </c>
      <c r="N4">
        <v>0.252</v>
      </c>
      <c r="O4" s="1">
        <v>7.0874999999999994E-2</v>
      </c>
      <c r="P4" s="6">
        <f t="shared" ref="P4:P60" si="4">SUM(100-((O4/N4)*100))</f>
        <v>71.875</v>
      </c>
      <c r="Q4">
        <v>0.22500000000000001</v>
      </c>
      <c r="R4" s="1">
        <v>7.4999999999999997E-2</v>
      </c>
      <c r="S4" s="6">
        <f t="shared" ref="S4:S60" si="5">SUM(100-((R4/Q4)*100))</f>
        <v>66.666666666666671</v>
      </c>
      <c r="T4">
        <v>0.40660000000000002</v>
      </c>
      <c r="U4" s="1">
        <v>0.10165</v>
      </c>
      <c r="V4" s="6">
        <f t="shared" ref="V4:V60" si="6">SUM(100-((U4/T4)*100))</f>
        <v>75</v>
      </c>
      <c r="W4">
        <v>0.126417526</v>
      </c>
      <c r="X4" s="1">
        <v>4.9162371000000003E-2</v>
      </c>
      <c r="Y4" s="3">
        <f t="shared" ref="Y4:Y60" si="7">SUM(100-((X4/W4)*100))</f>
        <v>61.111111286895458</v>
      </c>
      <c r="Z4">
        <v>1.5996867000000001E-2</v>
      </c>
      <c r="AA4" s="1">
        <v>3.9992170000000002E-3</v>
      </c>
      <c r="AB4" s="3">
        <f t="shared" ref="AB4:AB60" si="8">SUM(100-((AA4/Z4)*100))</f>
        <v>74.99999843719398</v>
      </c>
      <c r="AC4">
        <v>1.25</v>
      </c>
      <c r="AD4" s="1">
        <v>1.25</v>
      </c>
      <c r="AE4" s="6">
        <f t="shared" ref="AE4:AE60" si="9">SUM(100-((AD4/AC4)*100))</f>
        <v>0</v>
      </c>
      <c r="AF4">
        <v>0.182</v>
      </c>
      <c r="AG4" s="1">
        <v>0.13</v>
      </c>
      <c r="AH4" s="6">
        <f t="shared" ref="AH4:AH60" si="10">SUM(100-((AG4/AF4)*100))</f>
        <v>28.571428571428569</v>
      </c>
      <c r="AI4">
        <v>0.16875000000000001</v>
      </c>
      <c r="AJ4" s="1">
        <v>9.375E-2</v>
      </c>
      <c r="AK4" s="3">
        <f t="shared" ref="AK4:AK60" si="11">SUM(100-((AJ4/AI4)*100))</f>
        <v>44.44444444444445</v>
      </c>
      <c r="AL4" s="1"/>
    </row>
    <row r="5" spans="1:38" x14ac:dyDescent="0.35">
      <c r="A5">
        <v>550</v>
      </c>
      <c r="B5">
        <v>2.4197946209999999</v>
      </c>
      <c r="C5" s="1">
        <v>0.60494865499999995</v>
      </c>
      <c r="D5" s="6">
        <f t="shared" si="0"/>
        <v>75.000000010331462</v>
      </c>
      <c r="E5">
        <v>0.38357497499999998</v>
      </c>
      <c r="F5" s="1">
        <v>0.26637150999999998</v>
      </c>
      <c r="G5" s="6">
        <f t="shared" si="1"/>
        <v>30.555555664182734</v>
      </c>
      <c r="H5">
        <v>0.93620598499999996</v>
      </c>
      <c r="I5" s="1">
        <v>0.81918023699999998</v>
      </c>
      <c r="J5" s="6">
        <f t="shared" si="2"/>
        <v>12.499999986648234</v>
      </c>
      <c r="K5">
        <v>8.1951999999999997E-2</v>
      </c>
      <c r="L5" s="1">
        <v>8.9635000000000006E-2</v>
      </c>
      <c r="M5" s="6">
        <f t="shared" si="3"/>
        <v>-9.3750000000000284</v>
      </c>
      <c r="N5">
        <v>0.252</v>
      </c>
      <c r="O5" s="1">
        <v>7.8750000000000001E-2</v>
      </c>
      <c r="P5" s="6">
        <f t="shared" si="4"/>
        <v>68.75</v>
      </c>
      <c r="Q5">
        <v>0.22500000000000001</v>
      </c>
      <c r="R5" s="1">
        <v>0.1125</v>
      </c>
      <c r="S5" s="6">
        <f t="shared" si="5"/>
        <v>50</v>
      </c>
      <c r="T5">
        <v>0.40660000000000002</v>
      </c>
      <c r="U5" s="1">
        <v>0.10165</v>
      </c>
      <c r="V5" s="6">
        <f t="shared" si="6"/>
        <v>75</v>
      </c>
      <c r="W5">
        <v>0.126417526</v>
      </c>
      <c r="X5" s="1">
        <v>5.6185566999999999E-2</v>
      </c>
      <c r="Y5" s="3">
        <f t="shared" si="7"/>
        <v>55.555555643447732</v>
      </c>
      <c r="Z5">
        <v>2.0351582E-2</v>
      </c>
      <c r="AA5" s="1">
        <v>5.0878959999999997E-3</v>
      </c>
      <c r="AB5" s="3">
        <f t="shared" si="8"/>
        <v>74.999997543188528</v>
      </c>
      <c r="AC5">
        <v>1.25</v>
      </c>
      <c r="AD5" s="1">
        <v>0.875</v>
      </c>
      <c r="AE5" s="6">
        <f t="shared" si="9"/>
        <v>30</v>
      </c>
      <c r="AF5">
        <v>0.21</v>
      </c>
      <c r="AG5" s="1">
        <v>0.15</v>
      </c>
      <c r="AH5" s="6">
        <f t="shared" si="10"/>
        <v>28.571428571428569</v>
      </c>
      <c r="AI5">
        <v>0.16875000000000001</v>
      </c>
      <c r="AJ5" s="1">
        <v>9.375E-2</v>
      </c>
      <c r="AK5" s="3">
        <f t="shared" si="11"/>
        <v>44.44444444444445</v>
      </c>
      <c r="AL5" s="1"/>
    </row>
    <row r="6" spans="1:38" x14ac:dyDescent="0.35">
      <c r="A6">
        <v>540</v>
      </c>
      <c r="B6">
        <v>2.4197946209999999</v>
      </c>
      <c r="C6" s="1">
        <v>0.60494865499999995</v>
      </c>
      <c r="D6" s="6">
        <f t="shared" si="0"/>
        <v>75.000000010331462</v>
      </c>
      <c r="E6">
        <v>0.38357497499999998</v>
      </c>
      <c r="F6" s="1">
        <v>0.10654860400000001</v>
      </c>
      <c r="G6" s="6">
        <f t="shared" si="1"/>
        <v>72.222222265673096</v>
      </c>
      <c r="H6">
        <v>0.93620598499999996</v>
      </c>
      <c r="I6" s="1">
        <v>0.468102992</v>
      </c>
      <c r="J6" s="6">
        <f t="shared" si="2"/>
        <v>50.000000053407049</v>
      </c>
      <c r="K6">
        <v>8.2175999999999999E-2</v>
      </c>
      <c r="L6" s="1">
        <v>0.10272000000000001</v>
      </c>
      <c r="M6" s="6">
        <f t="shared" si="3"/>
        <v>-25</v>
      </c>
      <c r="N6">
        <v>0.252</v>
      </c>
      <c r="O6" s="1">
        <v>7.8750000000000001E-2</v>
      </c>
      <c r="P6" s="6">
        <f t="shared" si="4"/>
        <v>68.75</v>
      </c>
      <c r="Q6">
        <v>0.22275</v>
      </c>
      <c r="R6" s="1">
        <v>0.111375</v>
      </c>
      <c r="S6" s="6">
        <f t="shared" si="5"/>
        <v>50</v>
      </c>
      <c r="T6">
        <v>0.40660000000000002</v>
      </c>
      <c r="U6" s="1">
        <v>0.10165</v>
      </c>
      <c r="V6" s="6">
        <f t="shared" si="6"/>
        <v>75</v>
      </c>
      <c r="W6">
        <v>0.126417526</v>
      </c>
      <c r="X6" s="1">
        <v>7.0231958999999997E-2</v>
      </c>
      <c r="Y6" s="3">
        <f t="shared" si="7"/>
        <v>44.444444356552268</v>
      </c>
      <c r="Z6">
        <v>1.3064144999999999E-2</v>
      </c>
      <c r="AA6" s="1">
        <v>3.2660359999999999E-3</v>
      </c>
      <c r="AB6" s="3">
        <f t="shared" si="8"/>
        <v>75.000001913634605</v>
      </c>
      <c r="AC6">
        <v>1.25</v>
      </c>
      <c r="AD6" s="1">
        <v>1.25</v>
      </c>
      <c r="AE6" s="6">
        <f t="shared" si="9"/>
        <v>0</v>
      </c>
      <c r="AF6">
        <v>0.23624999999999999</v>
      </c>
      <c r="AG6" s="1">
        <v>0.16875000000000001</v>
      </c>
      <c r="AH6" s="6">
        <f t="shared" si="10"/>
        <v>28.571428571428555</v>
      </c>
      <c r="AI6">
        <v>0.16875000000000001</v>
      </c>
      <c r="AJ6" s="1">
        <v>9.375E-2</v>
      </c>
      <c r="AK6" s="3">
        <f t="shared" si="11"/>
        <v>44.44444444444445</v>
      </c>
      <c r="AL6" s="1"/>
    </row>
    <row r="7" spans="1:38" x14ac:dyDescent="0.35">
      <c r="A7">
        <v>530</v>
      </c>
      <c r="B7">
        <v>2.4197946209999999</v>
      </c>
      <c r="C7" s="1">
        <v>0.60494865499999995</v>
      </c>
      <c r="D7" s="6">
        <f t="shared" si="0"/>
        <v>75.000000010331462</v>
      </c>
      <c r="E7">
        <v>0.38357497499999998</v>
      </c>
      <c r="F7" s="1">
        <v>0.15982290599999999</v>
      </c>
      <c r="G7" s="6">
        <f t="shared" si="1"/>
        <v>58.333333398509637</v>
      </c>
      <c r="H7">
        <v>0.94426085999999998</v>
      </c>
      <c r="I7" s="1">
        <v>0.82622825200000005</v>
      </c>
      <c r="J7" s="6">
        <f t="shared" si="2"/>
        <v>12.500000052951464</v>
      </c>
      <c r="K7">
        <v>8.2264000000000004E-2</v>
      </c>
      <c r="L7" s="1">
        <v>8.9976249999999994E-2</v>
      </c>
      <c r="M7" s="6">
        <f t="shared" si="3"/>
        <v>-9.3749999999999716</v>
      </c>
      <c r="N7">
        <v>0.42</v>
      </c>
      <c r="O7" s="1">
        <v>0.13125000000000001</v>
      </c>
      <c r="P7" s="6">
        <f t="shared" si="4"/>
        <v>68.75</v>
      </c>
      <c r="Q7">
        <v>0.216225</v>
      </c>
      <c r="R7" s="1">
        <v>0.1081125</v>
      </c>
      <c r="S7" s="6">
        <f t="shared" si="5"/>
        <v>50</v>
      </c>
      <c r="T7">
        <v>0.41017500000000001</v>
      </c>
      <c r="U7" s="1">
        <v>0.10254375</v>
      </c>
      <c r="V7" s="6">
        <f t="shared" si="6"/>
        <v>75</v>
      </c>
      <c r="W7">
        <v>0.14094905999999999</v>
      </c>
      <c r="X7" s="1">
        <v>7.0474529999999994E-2</v>
      </c>
      <c r="Y7" s="3">
        <f t="shared" si="7"/>
        <v>50</v>
      </c>
      <c r="Z7">
        <v>1.4353143E-2</v>
      </c>
      <c r="AA7" s="1">
        <v>3.588286E-3</v>
      </c>
      <c r="AB7" s="3">
        <f t="shared" si="8"/>
        <v>74.999998258221211</v>
      </c>
      <c r="AC7">
        <v>1.25</v>
      </c>
      <c r="AD7" s="1">
        <v>0.875</v>
      </c>
      <c r="AE7" s="6">
        <f t="shared" si="9"/>
        <v>30</v>
      </c>
      <c r="AF7">
        <v>0.27825</v>
      </c>
      <c r="AG7" s="1">
        <v>0.19875000000000001</v>
      </c>
      <c r="AH7" s="6">
        <f t="shared" si="10"/>
        <v>28.571428571428569</v>
      </c>
      <c r="AI7">
        <v>0.16875000000000001</v>
      </c>
      <c r="AJ7" s="1">
        <v>9.375E-2</v>
      </c>
      <c r="AK7" s="3">
        <f t="shared" si="11"/>
        <v>44.44444444444445</v>
      </c>
      <c r="AL7" s="1"/>
    </row>
    <row r="8" spans="1:38" x14ac:dyDescent="0.35">
      <c r="A8">
        <v>520</v>
      </c>
      <c r="B8">
        <v>2.4197946209999999</v>
      </c>
      <c r="C8" s="1">
        <v>0.60494865499999995</v>
      </c>
      <c r="D8" s="6">
        <f t="shared" si="0"/>
        <v>75.000000010331462</v>
      </c>
      <c r="E8">
        <v>0.38516400000000001</v>
      </c>
      <c r="F8" s="1">
        <v>5.3495000000000001E-2</v>
      </c>
      <c r="G8" s="6">
        <f t="shared" si="1"/>
        <v>86.111111111111114</v>
      </c>
      <c r="H8">
        <v>1.3495184330000001</v>
      </c>
      <c r="I8" s="1">
        <v>0.674759216</v>
      </c>
      <c r="J8" s="6">
        <f t="shared" si="2"/>
        <v>50.000000037050256</v>
      </c>
      <c r="K8">
        <v>8.2215999999999997E-2</v>
      </c>
      <c r="L8" s="1">
        <v>8.9923749999999997E-2</v>
      </c>
      <c r="M8" s="6">
        <f t="shared" si="3"/>
        <v>-9.375</v>
      </c>
      <c r="N8">
        <v>0.42</v>
      </c>
      <c r="O8" s="1">
        <v>0.13125000000000001</v>
      </c>
      <c r="P8" s="6">
        <f t="shared" si="4"/>
        <v>68.75</v>
      </c>
      <c r="Q8">
        <v>0.2097</v>
      </c>
      <c r="R8" s="1">
        <v>0.10485</v>
      </c>
      <c r="S8" s="6">
        <f t="shared" si="5"/>
        <v>50</v>
      </c>
      <c r="T8">
        <v>0.41375000000000001</v>
      </c>
      <c r="U8" s="1">
        <v>0.1034375</v>
      </c>
      <c r="V8" s="6">
        <f t="shared" si="6"/>
        <v>75</v>
      </c>
      <c r="W8">
        <v>0.155480594</v>
      </c>
      <c r="X8" s="1">
        <v>7.7740297E-2</v>
      </c>
      <c r="Y8" s="3">
        <f t="shared" si="7"/>
        <v>50</v>
      </c>
      <c r="Z8">
        <v>1.5642139999999999E-2</v>
      </c>
      <c r="AA8" s="1">
        <v>3.9105349999999997E-3</v>
      </c>
      <c r="AB8" s="3">
        <f t="shared" si="8"/>
        <v>75</v>
      </c>
      <c r="AC8">
        <v>1.25</v>
      </c>
      <c r="AD8" s="1">
        <v>1</v>
      </c>
      <c r="AE8" s="6">
        <f t="shared" si="9"/>
        <v>20</v>
      </c>
      <c r="AF8">
        <v>0.29749999999999999</v>
      </c>
      <c r="AG8" s="1">
        <v>0.21249999999999999</v>
      </c>
      <c r="AH8" s="6">
        <f t="shared" si="10"/>
        <v>28.571428571428569</v>
      </c>
      <c r="AI8">
        <v>0.16875000000000001</v>
      </c>
      <c r="AJ8" s="1">
        <v>9.375E-2</v>
      </c>
      <c r="AK8" s="3">
        <f t="shared" si="11"/>
        <v>44.44444444444445</v>
      </c>
      <c r="AL8" s="1"/>
    </row>
    <row r="9" spans="1:38" x14ac:dyDescent="0.35">
      <c r="A9">
        <v>510</v>
      </c>
      <c r="B9">
        <v>2.4197946209999999</v>
      </c>
      <c r="C9" s="1">
        <v>0.60494865499999995</v>
      </c>
      <c r="D9" s="6">
        <f t="shared" si="0"/>
        <v>75.000000010331462</v>
      </c>
      <c r="E9">
        <v>0.38357497499999998</v>
      </c>
      <c r="F9" s="1">
        <v>0.10654860400000001</v>
      </c>
      <c r="G9" s="6">
        <f t="shared" si="1"/>
        <v>72.222222265673096</v>
      </c>
      <c r="H9">
        <v>1.7619534610000001</v>
      </c>
      <c r="I9" s="1">
        <v>0.88097673099999996</v>
      </c>
      <c r="J9" s="6">
        <f t="shared" si="2"/>
        <v>49.999999971622408</v>
      </c>
      <c r="K9">
        <v>8.2031999999999994E-2</v>
      </c>
      <c r="L9" s="1">
        <v>6.4087500000000006E-2</v>
      </c>
      <c r="M9" s="6">
        <f t="shared" si="3"/>
        <v>21.874999999999986</v>
      </c>
      <c r="N9">
        <v>0.38800000000000001</v>
      </c>
      <c r="O9" s="1">
        <v>0.12125</v>
      </c>
      <c r="P9" s="6">
        <f t="shared" si="4"/>
        <v>68.75</v>
      </c>
      <c r="Q9">
        <v>0.20294999999999999</v>
      </c>
      <c r="R9" s="1">
        <v>9.0200000000000002E-2</v>
      </c>
      <c r="S9" s="6">
        <f t="shared" si="5"/>
        <v>55.55555555555555</v>
      </c>
      <c r="T9">
        <v>0.417325</v>
      </c>
      <c r="U9" s="1">
        <v>9.3898124999999999E-2</v>
      </c>
      <c r="V9" s="6">
        <f t="shared" si="6"/>
        <v>77.5</v>
      </c>
      <c r="W9">
        <v>0.17001212900000001</v>
      </c>
      <c r="X9" s="1">
        <v>7.5560946000000004E-2</v>
      </c>
      <c r="Y9" s="3">
        <f t="shared" si="7"/>
        <v>55.555555686265187</v>
      </c>
      <c r="Z9">
        <v>1.5162999E-2</v>
      </c>
      <c r="AA9" s="1">
        <v>3.7907499999999998E-3</v>
      </c>
      <c r="AB9" s="3">
        <f t="shared" si="8"/>
        <v>74.999998351249644</v>
      </c>
      <c r="AC9">
        <v>1.25</v>
      </c>
      <c r="AD9" s="1">
        <v>0.75</v>
      </c>
      <c r="AE9" s="6">
        <f t="shared" si="9"/>
        <v>40</v>
      </c>
      <c r="AF9">
        <v>0.28349999999999997</v>
      </c>
      <c r="AG9" s="1">
        <v>0.20250000000000001</v>
      </c>
      <c r="AH9" s="6">
        <f t="shared" si="10"/>
        <v>28.571428571428555</v>
      </c>
      <c r="AI9">
        <v>0.16875000000000001</v>
      </c>
      <c r="AJ9" s="1">
        <v>9.375E-2</v>
      </c>
      <c r="AK9" s="3">
        <f t="shared" si="11"/>
        <v>44.44444444444445</v>
      </c>
      <c r="AL9" s="1"/>
    </row>
    <row r="10" spans="1:38" x14ac:dyDescent="0.35">
      <c r="A10">
        <v>500</v>
      </c>
      <c r="B10">
        <v>3.3884235569999999</v>
      </c>
      <c r="C10" s="1">
        <v>0.84710588899999995</v>
      </c>
      <c r="D10" s="6">
        <f t="shared" si="0"/>
        <v>75.000000007378063</v>
      </c>
      <c r="E10">
        <v>0.11060639999999999</v>
      </c>
      <c r="F10" s="1">
        <v>9.2172000000000004E-2</v>
      </c>
      <c r="G10" s="6">
        <f t="shared" si="1"/>
        <v>16.666666666666657</v>
      </c>
      <c r="H10">
        <v>3.0300539049999999</v>
      </c>
      <c r="I10" s="1">
        <v>0.37875673799999998</v>
      </c>
      <c r="J10" s="6">
        <f t="shared" si="2"/>
        <v>87.50000000412534</v>
      </c>
      <c r="K10">
        <v>8.1736000000000003E-2</v>
      </c>
      <c r="L10" s="1">
        <v>0.12771250000000001</v>
      </c>
      <c r="M10" s="6">
        <f t="shared" si="3"/>
        <v>-56.25</v>
      </c>
      <c r="N10">
        <v>0.39600000000000002</v>
      </c>
      <c r="O10" s="1">
        <v>9.9000000000000005E-2</v>
      </c>
      <c r="P10" s="6">
        <f t="shared" si="4"/>
        <v>75</v>
      </c>
      <c r="Q10">
        <v>0.19642499999999999</v>
      </c>
      <c r="R10" s="1">
        <v>0.109125</v>
      </c>
      <c r="S10" s="6">
        <f t="shared" si="5"/>
        <v>44.444444444444443</v>
      </c>
      <c r="T10">
        <v>0.4209</v>
      </c>
      <c r="U10" s="1">
        <v>0.105225</v>
      </c>
      <c r="V10" s="6">
        <f t="shared" si="6"/>
        <v>75</v>
      </c>
      <c r="W10">
        <v>0.184543663</v>
      </c>
      <c r="X10" s="1">
        <v>0.10252425699999999</v>
      </c>
      <c r="Y10" s="3">
        <f t="shared" si="7"/>
        <v>44.444444564861598</v>
      </c>
      <c r="Z10">
        <v>1.4451303E-2</v>
      </c>
      <c r="AA10" s="1">
        <v>3.612826E-3</v>
      </c>
      <c r="AB10" s="3">
        <f t="shared" si="8"/>
        <v>74.999998270052188</v>
      </c>
      <c r="AC10">
        <v>1.25</v>
      </c>
      <c r="AD10" s="1">
        <v>1.25</v>
      </c>
      <c r="AE10" s="6">
        <f t="shared" si="9"/>
        <v>0</v>
      </c>
      <c r="AF10">
        <v>0.26600000000000001</v>
      </c>
      <c r="AG10" s="1">
        <v>0.19</v>
      </c>
      <c r="AH10" s="6">
        <f t="shared" si="10"/>
        <v>28.571428571428569</v>
      </c>
      <c r="AI10">
        <v>0.16875000000000001</v>
      </c>
      <c r="AJ10" s="1">
        <v>9.375E-2</v>
      </c>
      <c r="AK10" s="3">
        <f t="shared" si="11"/>
        <v>44.44444444444445</v>
      </c>
      <c r="AL10" s="1"/>
    </row>
    <row r="11" spans="1:38" x14ac:dyDescent="0.35">
      <c r="A11">
        <v>490</v>
      </c>
      <c r="B11">
        <v>1.1566700830000001</v>
      </c>
      <c r="C11" s="1">
        <v>0.28916752099999998</v>
      </c>
      <c r="D11" s="6">
        <f t="shared" si="0"/>
        <v>74.999999978386228</v>
      </c>
      <c r="E11">
        <v>0.38357497499999998</v>
      </c>
      <c r="F11" s="1">
        <v>0.21309720800000001</v>
      </c>
      <c r="G11" s="6">
        <f t="shared" si="1"/>
        <v>44.444444531346186</v>
      </c>
      <c r="H11">
        <v>2.3242260360000002</v>
      </c>
      <c r="I11" s="1">
        <v>1.1621130180000001</v>
      </c>
      <c r="J11" s="6">
        <f t="shared" si="2"/>
        <v>50</v>
      </c>
      <c r="K11">
        <v>8.1320000000000003E-2</v>
      </c>
      <c r="L11" s="1">
        <v>0.12706249999999999</v>
      </c>
      <c r="M11" s="6">
        <f t="shared" si="3"/>
        <v>-56.249999999999972</v>
      </c>
      <c r="N11">
        <v>0.39600000000000002</v>
      </c>
      <c r="O11" s="1">
        <v>0.12375</v>
      </c>
      <c r="P11" s="6">
        <f t="shared" si="4"/>
        <v>68.75</v>
      </c>
      <c r="Q11">
        <v>0.20025000000000001</v>
      </c>
      <c r="R11" s="1">
        <v>0.11125</v>
      </c>
      <c r="S11" s="6">
        <f t="shared" si="5"/>
        <v>44.444444444444443</v>
      </c>
      <c r="T11">
        <v>0.41328333299999997</v>
      </c>
      <c r="U11" s="1">
        <v>0.103320833</v>
      </c>
      <c r="V11" s="6">
        <f t="shared" si="6"/>
        <v>75.000000060491189</v>
      </c>
      <c r="W11">
        <v>0.19075197099999999</v>
      </c>
      <c r="X11" s="1">
        <v>0.105973317</v>
      </c>
      <c r="Y11" s="3">
        <f t="shared" si="7"/>
        <v>44.444444560942443</v>
      </c>
      <c r="Z11">
        <v>1.4604384E-2</v>
      </c>
      <c r="AA11" s="1">
        <v>3.6510959999999999E-3</v>
      </c>
      <c r="AB11" s="3">
        <f t="shared" si="8"/>
        <v>75</v>
      </c>
      <c r="AC11">
        <v>1.25</v>
      </c>
      <c r="AD11" s="1">
        <v>1.25</v>
      </c>
      <c r="AE11" s="6">
        <f t="shared" si="9"/>
        <v>0</v>
      </c>
      <c r="AF11">
        <v>0.26250000000000001</v>
      </c>
      <c r="AG11" s="1">
        <v>0.1875</v>
      </c>
      <c r="AH11" s="6">
        <f t="shared" si="10"/>
        <v>28.571428571428569</v>
      </c>
      <c r="AI11">
        <v>0.16875000000000001</v>
      </c>
      <c r="AJ11" s="1">
        <v>9.375E-2</v>
      </c>
      <c r="AK11" s="3">
        <f t="shared" si="11"/>
        <v>44.44444444444445</v>
      </c>
      <c r="AL11" s="1"/>
    </row>
    <row r="12" spans="1:38" x14ac:dyDescent="0.35">
      <c r="A12">
        <v>480</v>
      </c>
      <c r="B12">
        <v>3.4396044520000002</v>
      </c>
      <c r="C12" s="1">
        <v>0.85990111300000005</v>
      </c>
      <c r="D12" s="6">
        <f t="shared" si="0"/>
        <v>75</v>
      </c>
      <c r="E12">
        <v>0.24762600000000001</v>
      </c>
      <c r="F12" s="1">
        <v>0.13757</v>
      </c>
      <c r="G12" s="6">
        <f t="shared" si="1"/>
        <v>44.44444444444445</v>
      </c>
      <c r="H12">
        <v>0.87300248199999997</v>
      </c>
      <c r="I12" s="1">
        <v>0.982127792</v>
      </c>
      <c r="J12" s="6">
        <f t="shared" si="2"/>
        <v>-12.499999971363195</v>
      </c>
      <c r="K12">
        <v>8.0808000000000005E-2</v>
      </c>
      <c r="L12" s="1">
        <v>0.1262625</v>
      </c>
      <c r="M12" s="6">
        <f t="shared" si="3"/>
        <v>-56.25</v>
      </c>
      <c r="N12">
        <v>0.39600000000000002</v>
      </c>
      <c r="O12" s="1">
        <v>0.12375</v>
      </c>
      <c r="P12" s="6">
        <f t="shared" si="4"/>
        <v>68.75</v>
      </c>
      <c r="Q12">
        <v>0.20385</v>
      </c>
      <c r="R12" s="1">
        <v>0.11325</v>
      </c>
      <c r="S12" s="6">
        <f t="shared" si="5"/>
        <v>44.444444444444443</v>
      </c>
      <c r="T12">
        <v>0.40566666699999998</v>
      </c>
      <c r="U12" s="1">
        <v>0.101416667</v>
      </c>
      <c r="V12" s="6">
        <f t="shared" si="6"/>
        <v>74.999999938373051</v>
      </c>
      <c r="W12">
        <v>0.19696027899999999</v>
      </c>
      <c r="X12" s="1">
        <v>0.109422377</v>
      </c>
      <c r="Y12" s="3">
        <f t="shared" si="7"/>
        <v>44.444444557270344</v>
      </c>
      <c r="Z12">
        <v>1.4757464E-2</v>
      </c>
      <c r="AA12" s="1">
        <v>3.6893659999999999E-3</v>
      </c>
      <c r="AB12" s="3">
        <f t="shared" si="8"/>
        <v>75</v>
      </c>
      <c r="AC12">
        <v>1.25</v>
      </c>
      <c r="AD12" s="1">
        <v>1.25</v>
      </c>
      <c r="AE12" s="6">
        <f t="shared" si="9"/>
        <v>0</v>
      </c>
      <c r="AF12">
        <v>0.26074999999999998</v>
      </c>
      <c r="AG12" s="1">
        <v>0.18625</v>
      </c>
      <c r="AH12" s="6">
        <f t="shared" si="10"/>
        <v>28.571428571428569</v>
      </c>
      <c r="AI12">
        <v>0.16875000000000001</v>
      </c>
      <c r="AJ12" s="1">
        <v>9.375E-2</v>
      </c>
      <c r="AK12" s="3">
        <f t="shared" si="11"/>
        <v>44.44444444444445</v>
      </c>
      <c r="AL12" s="1"/>
    </row>
    <row r="13" spans="1:38" x14ac:dyDescent="0.35">
      <c r="A13">
        <v>470</v>
      </c>
      <c r="B13">
        <v>3.6155005459999998</v>
      </c>
      <c r="C13" s="1">
        <v>0.903875137</v>
      </c>
      <c r="D13" s="6">
        <f t="shared" si="0"/>
        <v>74.99999998617065</v>
      </c>
      <c r="E13">
        <v>0.32721840000000002</v>
      </c>
      <c r="F13" s="1">
        <v>0.13634099999999999</v>
      </c>
      <c r="G13" s="6">
        <f t="shared" si="1"/>
        <v>58.333333333333336</v>
      </c>
      <c r="H13">
        <v>1.800296272</v>
      </c>
      <c r="I13" s="1">
        <v>0.67511110200000002</v>
      </c>
      <c r="J13" s="6">
        <f t="shared" si="2"/>
        <v>62.5</v>
      </c>
      <c r="K13">
        <v>8.0184000000000005E-2</v>
      </c>
      <c r="L13" s="1">
        <v>0.1252875</v>
      </c>
      <c r="M13" s="6">
        <f t="shared" si="3"/>
        <v>-56.249999999999972</v>
      </c>
      <c r="N13">
        <v>0.42799999999999999</v>
      </c>
      <c r="O13" s="1">
        <v>0.13375000000000001</v>
      </c>
      <c r="P13" s="6">
        <f t="shared" si="4"/>
        <v>68.75</v>
      </c>
      <c r="Q13">
        <v>0.207675</v>
      </c>
      <c r="R13" s="1">
        <v>0.11537500000000001</v>
      </c>
      <c r="S13" s="6">
        <f t="shared" si="5"/>
        <v>44.444444444444443</v>
      </c>
      <c r="T13">
        <v>0.39805000000000001</v>
      </c>
      <c r="U13" s="1">
        <v>9.9512500000000004E-2</v>
      </c>
      <c r="V13" s="6">
        <f t="shared" si="6"/>
        <v>75</v>
      </c>
      <c r="W13">
        <v>0.20316858700000001</v>
      </c>
      <c r="X13" s="1">
        <v>0.11287143700000001</v>
      </c>
      <c r="Y13" s="3">
        <f t="shared" si="7"/>
        <v>44.444444553822684</v>
      </c>
      <c r="Z13">
        <v>1.4590436E-2</v>
      </c>
      <c r="AA13" s="1">
        <v>3.647609E-3</v>
      </c>
      <c r="AB13" s="3">
        <f t="shared" si="8"/>
        <v>75</v>
      </c>
      <c r="AC13">
        <v>1.25</v>
      </c>
      <c r="AD13" s="1">
        <v>1.25</v>
      </c>
      <c r="AE13" s="6">
        <f t="shared" si="9"/>
        <v>0</v>
      </c>
      <c r="AF13">
        <v>0.26250000000000001</v>
      </c>
      <c r="AG13" s="1">
        <v>0.1875</v>
      </c>
      <c r="AH13" s="6">
        <f t="shared" si="10"/>
        <v>28.571428571428569</v>
      </c>
      <c r="AI13">
        <v>0.16875000000000001</v>
      </c>
      <c r="AJ13" s="1">
        <v>9.375E-2</v>
      </c>
      <c r="AK13" s="3">
        <f t="shared" si="11"/>
        <v>44.44444444444445</v>
      </c>
      <c r="AL13" s="1"/>
    </row>
    <row r="14" spans="1:38" x14ac:dyDescent="0.35">
      <c r="A14">
        <v>460</v>
      </c>
      <c r="B14">
        <v>5.590051807</v>
      </c>
      <c r="C14" s="1">
        <v>1.397512952</v>
      </c>
      <c r="D14" s="6">
        <f t="shared" si="0"/>
        <v>74.999999995527773</v>
      </c>
      <c r="E14">
        <v>0.27101160000000002</v>
      </c>
      <c r="F14" s="1">
        <v>0.33876450000000002</v>
      </c>
      <c r="G14" s="6">
        <f t="shared" si="1"/>
        <v>-25</v>
      </c>
      <c r="H14">
        <v>0.91243264599999996</v>
      </c>
      <c r="I14" s="1">
        <v>1.140540807</v>
      </c>
      <c r="J14" s="6">
        <f t="shared" si="2"/>
        <v>-24.999999945201438</v>
      </c>
      <c r="K14">
        <v>7.9472000000000001E-2</v>
      </c>
      <c r="L14" s="1">
        <v>0.12417499999999999</v>
      </c>
      <c r="M14" s="6">
        <f t="shared" si="3"/>
        <v>-56.25</v>
      </c>
      <c r="N14">
        <v>0.42799999999999999</v>
      </c>
      <c r="O14" s="1">
        <v>0.13375000000000001</v>
      </c>
      <c r="P14" s="6">
        <f t="shared" si="4"/>
        <v>68.75</v>
      </c>
      <c r="Q14">
        <v>0.18675</v>
      </c>
      <c r="R14" s="1">
        <v>0.10375</v>
      </c>
      <c r="S14" s="6">
        <f t="shared" si="5"/>
        <v>44.444444444444443</v>
      </c>
      <c r="T14">
        <v>0.40825</v>
      </c>
      <c r="U14" s="1">
        <v>0.1020625</v>
      </c>
      <c r="V14" s="6">
        <f t="shared" si="6"/>
        <v>75</v>
      </c>
      <c r="W14">
        <v>0.21292449999999999</v>
      </c>
      <c r="X14" s="1">
        <v>0.118291389</v>
      </c>
      <c r="Y14" s="3">
        <f t="shared" si="7"/>
        <v>44.444444392261104</v>
      </c>
      <c r="Z14">
        <v>1.3815666000000001E-2</v>
      </c>
      <c r="AA14" s="1">
        <v>3.453916E-3</v>
      </c>
      <c r="AB14" s="3">
        <f t="shared" si="8"/>
        <v>75.000003619079962</v>
      </c>
      <c r="AC14">
        <v>1.25</v>
      </c>
      <c r="AD14" s="1">
        <v>1.25</v>
      </c>
      <c r="AE14" s="6">
        <f t="shared" si="9"/>
        <v>0</v>
      </c>
      <c r="AF14">
        <v>0.26600000000000001</v>
      </c>
      <c r="AG14" s="1">
        <v>0.19</v>
      </c>
      <c r="AH14" s="6">
        <f t="shared" si="10"/>
        <v>28.571428571428569</v>
      </c>
      <c r="AI14">
        <v>0.16875000000000001</v>
      </c>
      <c r="AJ14" s="1">
        <v>9.375E-2</v>
      </c>
      <c r="AK14" s="3">
        <f t="shared" si="11"/>
        <v>44.44444444444445</v>
      </c>
      <c r="AL14" s="1"/>
    </row>
    <row r="15" spans="1:38" x14ac:dyDescent="0.35">
      <c r="A15">
        <v>450</v>
      </c>
      <c r="B15">
        <v>1.5217905949999999</v>
      </c>
      <c r="C15" s="1">
        <v>0.380447649</v>
      </c>
      <c r="D15" s="6">
        <f t="shared" si="0"/>
        <v>74.999999983571982</v>
      </c>
      <c r="E15">
        <v>0.26385839999999999</v>
      </c>
      <c r="F15" s="1">
        <v>0.25652900000000001</v>
      </c>
      <c r="G15" s="6">
        <f t="shared" si="1"/>
        <v>2.7777777777777715</v>
      </c>
      <c r="H15">
        <v>1.8982096829999999</v>
      </c>
      <c r="I15" s="1">
        <v>1.660933472</v>
      </c>
      <c r="J15" s="6">
        <f t="shared" si="2"/>
        <v>12.500000032925769</v>
      </c>
      <c r="K15">
        <v>7.8663999999999998E-2</v>
      </c>
      <c r="L15" s="1">
        <v>0.12291249999999999</v>
      </c>
      <c r="M15" s="6">
        <f t="shared" si="3"/>
        <v>-56.25</v>
      </c>
      <c r="N15">
        <v>0.46</v>
      </c>
      <c r="O15" s="1">
        <v>0.14374999999999999</v>
      </c>
      <c r="P15" s="6">
        <f t="shared" si="4"/>
        <v>68.75</v>
      </c>
      <c r="Q15">
        <v>0.165825</v>
      </c>
      <c r="R15" s="1">
        <v>9.2124999999999999E-2</v>
      </c>
      <c r="S15" s="6">
        <f t="shared" si="5"/>
        <v>44.444444444444443</v>
      </c>
      <c r="T15">
        <v>0.41844999999999999</v>
      </c>
      <c r="U15" s="1">
        <v>0.1046125</v>
      </c>
      <c r="V15" s="6">
        <f t="shared" si="6"/>
        <v>75</v>
      </c>
      <c r="W15">
        <v>0.22268041199999999</v>
      </c>
      <c r="X15" s="1">
        <v>0.12371134</v>
      </c>
      <c r="Y15" s="3">
        <f t="shared" si="7"/>
        <v>44.444444444444443</v>
      </c>
      <c r="Z15">
        <v>1.3040895E-2</v>
      </c>
      <c r="AA15" s="1">
        <v>3.2602239999999999E-3</v>
      </c>
      <c r="AB15" s="3">
        <f t="shared" si="8"/>
        <v>74.999998082953667</v>
      </c>
      <c r="AC15">
        <v>1.25</v>
      </c>
      <c r="AD15" s="1">
        <v>1.25</v>
      </c>
      <c r="AE15" s="6">
        <f t="shared" si="9"/>
        <v>0</v>
      </c>
      <c r="AF15">
        <v>0.26600000000000001</v>
      </c>
      <c r="AG15" s="1">
        <v>0.19</v>
      </c>
      <c r="AH15" s="6">
        <f t="shared" si="10"/>
        <v>28.571428571428569</v>
      </c>
      <c r="AI15">
        <v>0.16875000000000001</v>
      </c>
      <c r="AJ15" s="1">
        <v>9.375E-2</v>
      </c>
      <c r="AK15" s="3">
        <f t="shared" si="11"/>
        <v>44.44444444444445</v>
      </c>
      <c r="AL15" s="1"/>
    </row>
    <row r="16" spans="1:38" x14ac:dyDescent="0.35">
      <c r="A16">
        <v>440</v>
      </c>
      <c r="B16">
        <v>2.7871866920000001</v>
      </c>
      <c r="C16" s="1">
        <v>0.69679667300000003</v>
      </c>
      <c r="D16" s="6">
        <f t="shared" si="0"/>
        <v>75</v>
      </c>
      <c r="E16">
        <v>0.79050240000000005</v>
      </c>
      <c r="F16" s="1">
        <v>0.439168</v>
      </c>
      <c r="G16" s="6">
        <f t="shared" si="1"/>
        <v>44.44444444444445</v>
      </c>
      <c r="H16">
        <v>2.091082364</v>
      </c>
      <c r="I16" s="1">
        <v>2.613852955</v>
      </c>
      <c r="J16" s="6">
        <f t="shared" si="2"/>
        <v>-25</v>
      </c>
      <c r="K16">
        <v>7.7784000000000006E-2</v>
      </c>
      <c r="L16" s="1">
        <v>0.12153750000000001</v>
      </c>
      <c r="M16" s="6">
        <f t="shared" si="3"/>
        <v>-56.25</v>
      </c>
      <c r="N16">
        <v>0.57199999999999995</v>
      </c>
      <c r="O16" s="1">
        <v>0.17874999999999999</v>
      </c>
      <c r="P16" s="6">
        <f t="shared" si="4"/>
        <v>68.75</v>
      </c>
      <c r="Q16">
        <v>0.169875</v>
      </c>
      <c r="R16" s="1">
        <v>9.4375000000000001E-2</v>
      </c>
      <c r="S16" s="6">
        <f t="shared" si="5"/>
        <v>44.444444444444443</v>
      </c>
      <c r="T16">
        <v>0.42059999999999997</v>
      </c>
      <c r="U16" s="1">
        <v>0.10514999999999999</v>
      </c>
      <c r="V16" s="6">
        <f t="shared" si="6"/>
        <v>75</v>
      </c>
      <c r="W16">
        <v>0.21295861099999999</v>
      </c>
      <c r="X16" s="1">
        <v>0.11831034</v>
      </c>
      <c r="Y16" s="3">
        <f t="shared" si="7"/>
        <v>44.444444183569544</v>
      </c>
      <c r="Z16">
        <v>1.2266124E-2</v>
      </c>
      <c r="AA16" s="1">
        <v>3.0665309999999999E-3</v>
      </c>
      <c r="AB16" s="3">
        <f t="shared" si="8"/>
        <v>75</v>
      </c>
      <c r="AC16">
        <v>1.25</v>
      </c>
      <c r="AD16" s="1">
        <v>1.25</v>
      </c>
      <c r="AE16" s="6">
        <f t="shared" si="9"/>
        <v>0</v>
      </c>
      <c r="AF16">
        <v>0.27124999999999999</v>
      </c>
      <c r="AG16" s="1">
        <v>0.19375000000000001</v>
      </c>
      <c r="AH16" s="6">
        <f t="shared" si="10"/>
        <v>28.571428571428569</v>
      </c>
      <c r="AI16">
        <v>0.16875000000000001</v>
      </c>
      <c r="AJ16" s="1">
        <v>9.375E-2</v>
      </c>
      <c r="AK16" s="3">
        <f t="shared" si="11"/>
        <v>44.44444444444445</v>
      </c>
      <c r="AL16" s="1"/>
    </row>
    <row r="17" spans="1:38" x14ac:dyDescent="0.35">
      <c r="A17">
        <v>430</v>
      </c>
      <c r="B17">
        <v>1.935793291</v>
      </c>
      <c r="C17" s="1">
        <v>0.48394832300000001</v>
      </c>
      <c r="D17" s="6">
        <f t="shared" si="0"/>
        <v>74.999999987085403</v>
      </c>
      <c r="E17">
        <v>0.63843119999999998</v>
      </c>
      <c r="F17" s="1">
        <v>0.443355</v>
      </c>
      <c r="G17" s="6">
        <f t="shared" si="1"/>
        <v>30.555555555555557</v>
      </c>
      <c r="H17">
        <v>1.744051113</v>
      </c>
      <c r="I17" s="1">
        <v>2.1800638920000002</v>
      </c>
      <c r="J17" s="6">
        <f t="shared" si="2"/>
        <v>-25.00000004300334</v>
      </c>
      <c r="K17">
        <v>7.6824000000000003E-2</v>
      </c>
      <c r="L17" s="1">
        <v>0.12003750000000001</v>
      </c>
      <c r="M17" s="6">
        <f t="shared" si="3"/>
        <v>-56.25</v>
      </c>
      <c r="N17">
        <v>0.57199999999999995</v>
      </c>
      <c r="O17" s="1">
        <v>0.17874999999999999</v>
      </c>
      <c r="P17" s="6">
        <f t="shared" si="4"/>
        <v>68.75</v>
      </c>
      <c r="Q17">
        <v>0.173925</v>
      </c>
      <c r="R17" s="1">
        <v>9.6625000000000003E-2</v>
      </c>
      <c r="S17" s="6">
        <f t="shared" si="5"/>
        <v>44.444444444444443</v>
      </c>
      <c r="T17">
        <v>0.42275000000000001</v>
      </c>
      <c r="U17" s="1">
        <v>0.1056875</v>
      </c>
      <c r="V17" s="6">
        <f t="shared" si="6"/>
        <v>75</v>
      </c>
      <c r="W17">
        <v>0.242124015</v>
      </c>
      <c r="X17" s="1">
        <v>0.13451334100000001</v>
      </c>
      <c r="Y17" s="3">
        <f t="shared" si="7"/>
        <v>44.444444719785437</v>
      </c>
      <c r="Z17">
        <v>1.1491352999999999E-2</v>
      </c>
      <c r="AA17" s="1">
        <v>2.872838E-3</v>
      </c>
      <c r="AB17" s="3">
        <f t="shared" si="8"/>
        <v>75.000002175548872</v>
      </c>
      <c r="AC17">
        <v>1.25</v>
      </c>
      <c r="AD17" s="1">
        <v>1.25</v>
      </c>
      <c r="AE17" s="6">
        <f t="shared" si="9"/>
        <v>0</v>
      </c>
      <c r="AF17">
        <v>0.27124999999999999</v>
      </c>
      <c r="AG17" s="1">
        <v>0.19375000000000001</v>
      </c>
      <c r="AH17" s="6">
        <f t="shared" si="10"/>
        <v>28.571428571428569</v>
      </c>
      <c r="AI17">
        <v>0.16875000000000001</v>
      </c>
      <c r="AJ17" s="1">
        <v>9.375E-2</v>
      </c>
      <c r="AK17" s="3">
        <f t="shared" si="11"/>
        <v>44.44444444444445</v>
      </c>
      <c r="AL17" s="1"/>
    </row>
    <row r="18" spans="1:38" x14ac:dyDescent="0.35">
      <c r="A18">
        <v>420</v>
      </c>
      <c r="B18">
        <v>2.2709822129999999</v>
      </c>
      <c r="C18" s="1">
        <v>0.56774555299999996</v>
      </c>
      <c r="D18" s="6">
        <f t="shared" si="0"/>
        <v>75.000000011008453</v>
      </c>
      <c r="E18">
        <v>0.81983159999999999</v>
      </c>
      <c r="F18" s="1">
        <v>0.56932749999999999</v>
      </c>
      <c r="G18" s="6">
        <f t="shared" si="1"/>
        <v>30.555555555555557</v>
      </c>
      <c r="H18">
        <v>1.2925692390000001</v>
      </c>
      <c r="I18" s="1">
        <v>1.615711549</v>
      </c>
      <c r="J18" s="6">
        <f t="shared" si="2"/>
        <v>-25.0000000193413</v>
      </c>
      <c r="K18">
        <v>7.5800000000000006E-2</v>
      </c>
      <c r="L18" s="1">
        <v>9.4750000000000001E-2</v>
      </c>
      <c r="M18" s="6">
        <f t="shared" si="3"/>
        <v>-25</v>
      </c>
      <c r="N18">
        <v>0.61599999999999999</v>
      </c>
      <c r="O18" s="1">
        <v>0.1925</v>
      </c>
      <c r="P18" s="6">
        <f t="shared" si="4"/>
        <v>68.75</v>
      </c>
      <c r="Q18">
        <v>0.17797499999999999</v>
      </c>
      <c r="R18" s="1">
        <v>9.8875000000000005E-2</v>
      </c>
      <c r="S18" s="6">
        <f t="shared" si="5"/>
        <v>44.444444444444443</v>
      </c>
      <c r="T18">
        <v>0.41896666700000001</v>
      </c>
      <c r="U18" s="1">
        <v>0.104741667</v>
      </c>
      <c r="V18" s="6">
        <f t="shared" si="6"/>
        <v>74.999999940329388</v>
      </c>
      <c r="W18">
        <v>0.24373862900000001</v>
      </c>
      <c r="X18" s="1">
        <v>0.13541035000000001</v>
      </c>
      <c r="Y18" s="3">
        <f t="shared" si="7"/>
        <v>44.444444216513581</v>
      </c>
      <c r="Z18">
        <v>1.1243253E-2</v>
      </c>
      <c r="AA18" s="1">
        <v>2.8108130000000001E-3</v>
      </c>
      <c r="AB18" s="3">
        <f t="shared" si="8"/>
        <v>75.000002223555754</v>
      </c>
      <c r="AC18">
        <v>1.25</v>
      </c>
      <c r="AD18" s="1">
        <v>1.25</v>
      </c>
      <c r="AE18" s="6">
        <f t="shared" si="9"/>
        <v>0</v>
      </c>
      <c r="AF18">
        <v>0.26774999999999999</v>
      </c>
      <c r="AG18" s="1">
        <v>0.19125</v>
      </c>
      <c r="AH18" s="6">
        <f t="shared" si="10"/>
        <v>28.571428571428569</v>
      </c>
      <c r="AI18">
        <v>0.16875000000000001</v>
      </c>
      <c r="AJ18" s="1">
        <v>8.4375000000000006E-2</v>
      </c>
      <c r="AK18" s="3">
        <f t="shared" si="11"/>
        <v>50</v>
      </c>
      <c r="AL18" s="1"/>
    </row>
    <row r="19" spans="1:38" x14ac:dyDescent="0.35">
      <c r="A19">
        <v>410</v>
      </c>
      <c r="B19">
        <v>3.3584908769999999</v>
      </c>
      <c r="C19" s="1">
        <v>0.83962271899999996</v>
      </c>
      <c r="D19" s="6">
        <f t="shared" si="0"/>
        <v>75.000000007443816</v>
      </c>
      <c r="E19">
        <v>0.33921000000000001</v>
      </c>
      <c r="F19" s="1">
        <v>0.37690000000000001</v>
      </c>
      <c r="G19" s="6">
        <f t="shared" si="1"/>
        <v>-11.111111111111114</v>
      </c>
      <c r="H19">
        <v>0.899184816</v>
      </c>
      <c r="I19" s="1">
        <v>1.12398102</v>
      </c>
      <c r="J19" s="6">
        <f t="shared" si="2"/>
        <v>-25</v>
      </c>
      <c r="K19">
        <v>7.4712000000000001E-2</v>
      </c>
      <c r="L19" s="1">
        <v>0.11673749999999999</v>
      </c>
      <c r="M19" s="6">
        <f t="shared" si="3"/>
        <v>-56.25</v>
      </c>
      <c r="N19">
        <v>0.65200000000000002</v>
      </c>
      <c r="O19" s="1">
        <v>0.20374999999999999</v>
      </c>
      <c r="P19" s="6">
        <f t="shared" si="4"/>
        <v>68.75</v>
      </c>
      <c r="Q19">
        <v>0.18202499999999999</v>
      </c>
      <c r="R19" s="1">
        <v>0.10112500000000001</v>
      </c>
      <c r="S19" s="6">
        <f t="shared" si="5"/>
        <v>44.444444444444443</v>
      </c>
      <c r="T19">
        <v>0.41518333299999999</v>
      </c>
      <c r="U19" s="1">
        <v>0.103795833</v>
      </c>
      <c r="V19" s="6">
        <f t="shared" si="6"/>
        <v>75.000000060214361</v>
      </c>
      <c r="W19">
        <v>0.245353244</v>
      </c>
      <c r="X19" s="1">
        <v>0.13630735799999999</v>
      </c>
      <c r="Y19" s="3">
        <f t="shared" si="7"/>
        <v>44.444444353872093</v>
      </c>
      <c r="Z19">
        <v>1.1205084000000001E-2</v>
      </c>
      <c r="AA19" s="1">
        <v>2.8012710000000001E-3</v>
      </c>
      <c r="AB19" s="3">
        <f t="shared" si="8"/>
        <v>75</v>
      </c>
      <c r="AC19">
        <v>1.25</v>
      </c>
      <c r="AD19" s="1">
        <v>1.25</v>
      </c>
      <c r="AE19" s="6">
        <f t="shared" si="9"/>
        <v>0</v>
      </c>
      <c r="AF19">
        <v>0.25900000000000001</v>
      </c>
      <c r="AG19" s="1">
        <v>0.16650000000000001</v>
      </c>
      <c r="AH19" s="6">
        <f t="shared" si="10"/>
        <v>35.714285714285708</v>
      </c>
      <c r="AI19">
        <v>0.16875000000000001</v>
      </c>
      <c r="AJ19" s="1">
        <v>6.5625000000000003E-2</v>
      </c>
      <c r="AK19" s="3">
        <f t="shared" si="11"/>
        <v>61.111111111111107</v>
      </c>
      <c r="AL19" s="1"/>
    </row>
    <row r="20" spans="1:38" x14ac:dyDescent="0.35">
      <c r="A20">
        <v>400</v>
      </c>
      <c r="B20">
        <v>1.9099579659999999</v>
      </c>
      <c r="C20" s="1">
        <v>0.47748949200000002</v>
      </c>
      <c r="D20" s="6">
        <f t="shared" si="0"/>
        <v>74.999999973821417</v>
      </c>
      <c r="E20">
        <v>0.33679439999999999</v>
      </c>
      <c r="F20" s="1">
        <v>0.28066200000000002</v>
      </c>
      <c r="G20" s="6">
        <f t="shared" si="1"/>
        <v>16.666666666666657</v>
      </c>
      <c r="H20">
        <v>0.86740993799999999</v>
      </c>
      <c r="I20" s="1">
        <v>1.0842624219999999</v>
      </c>
      <c r="J20" s="6">
        <f t="shared" si="2"/>
        <v>-24.999999942357107</v>
      </c>
      <c r="K20">
        <v>7.3567999999999995E-2</v>
      </c>
      <c r="L20" s="1">
        <v>0.11495</v>
      </c>
      <c r="M20" s="6">
        <f t="shared" si="3"/>
        <v>-56.25</v>
      </c>
      <c r="N20">
        <v>0.65200000000000002</v>
      </c>
      <c r="O20" s="1">
        <v>0.20374999999999999</v>
      </c>
      <c r="P20" s="6">
        <f t="shared" si="4"/>
        <v>68.75</v>
      </c>
      <c r="Q20">
        <v>0.18607499999999999</v>
      </c>
      <c r="R20" s="1">
        <v>0.10337499999999999</v>
      </c>
      <c r="S20" s="6">
        <f t="shared" si="5"/>
        <v>44.444444444444443</v>
      </c>
      <c r="T20">
        <v>0.41139999999999999</v>
      </c>
      <c r="U20" s="1">
        <v>0.10285</v>
      </c>
      <c r="V20" s="6">
        <f t="shared" si="6"/>
        <v>75</v>
      </c>
      <c r="W20">
        <v>0.24696785900000001</v>
      </c>
      <c r="X20" s="1">
        <v>0.13720436599999999</v>
      </c>
      <c r="Y20" s="3">
        <f t="shared" si="7"/>
        <v>44.444444489434566</v>
      </c>
      <c r="Z20">
        <v>1.1166916000000001E-2</v>
      </c>
      <c r="AA20" s="1">
        <v>2.7917290000000002E-3</v>
      </c>
      <c r="AB20" s="3">
        <f t="shared" si="8"/>
        <v>75</v>
      </c>
      <c r="AC20">
        <v>1.25</v>
      </c>
      <c r="AD20" s="1">
        <v>1.25</v>
      </c>
      <c r="AE20" s="6">
        <f t="shared" si="9"/>
        <v>0</v>
      </c>
      <c r="AF20">
        <v>0.24149999999999999</v>
      </c>
      <c r="AG20" s="1">
        <v>0.17249999999999999</v>
      </c>
      <c r="AH20" s="6">
        <f t="shared" si="10"/>
        <v>28.571428571428569</v>
      </c>
      <c r="AI20">
        <v>0.16875000000000001</v>
      </c>
      <c r="AJ20" s="1">
        <v>9.375E-2</v>
      </c>
      <c r="AK20" s="3">
        <f t="shared" si="11"/>
        <v>44.44444444444445</v>
      </c>
      <c r="AL20" s="1"/>
    </row>
    <row r="21" spans="1:38" x14ac:dyDescent="0.35">
      <c r="A21">
        <v>390</v>
      </c>
      <c r="B21">
        <v>1.0469925920000001</v>
      </c>
      <c r="C21" s="1">
        <v>0.26174814800000001</v>
      </c>
      <c r="D21" s="6">
        <f t="shared" si="0"/>
        <v>75</v>
      </c>
      <c r="E21">
        <v>0.48726360000000002</v>
      </c>
      <c r="F21" s="1">
        <v>0.3383775</v>
      </c>
      <c r="G21" s="6">
        <f t="shared" si="1"/>
        <v>30.555555555555557</v>
      </c>
      <c r="H21">
        <v>1.560170931</v>
      </c>
      <c r="I21" s="1">
        <v>1.9502136640000001</v>
      </c>
      <c r="J21" s="6">
        <f t="shared" si="2"/>
        <v>-25.00000001602389</v>
      </c>
      <c r="K21">
        <v>7.2375999999999996E-2</v>
      </c>
      <c r="L21" s="1">
        <v>0.11308749999999999</v>
      </c>
      <c r="M21" s="6">
        <f t="shared" si="3"/>
        <v>-56.25</v>
      </c>
      <c r="N21">
        <v>0.58799999999999997</v>
      </c>
      <c r="O21" s="1">
        <v>0.18375</v>
      </c>
      <c r="P21" s="6">
        <f t="shared" si="4"/>
        <v>68.75</v>
      </c>
      <c r="Q21">
        <v>0.17707500000000001</v>
      </c>
      <c r="R21" s="1">
        <v>9.8375000000000004E-2</v>
      </c>
      <c r="S21" s="6">
        <f t="shared" si="5"/>
        <v>44.444444444444443</v>
      </c>
      <c r="T21">
        <v>0.41284999999999999</v>
      </c>
      <c r="U21" s="1">
        <v>0.1032125</v>
      </c>
      <c r="V21" s="6">
        <f t="shared" si="6"/>
        <v>75</v>
      </c>
      <c r="W21">
        <v>0.25288053399999999</v>
      </c>
      <c r="X21" s="1">
        <v>0.14048918499999999</v>
      </c>
      <c r="Y21" s="3">
        <f t="shared" si="7"/>
        <v>44.444444664135361</v>
      </c>
      <c r="Z21">
        <v>1.1128748000000001E-2</v>
      </c>
      <c r="AA21" s="1">
        <v>2.7821870000000002E-3</v>
      </c>
      <c r="AB21" s="3">
        <f t="shared" si="8"/>
        <v>75</v>
      </c>
      <c r="AC21">
        <v>1.25</v>
      </c>
      <c r="AD21" s="1">
        <v>1.25</v>
      </c>
      <c r="AE21" s="6">
        <f t="shared" si="9"/>
        <v>0</v>
      </c>
      <c r="AF21">
        <v>0.23799999999999999</v>
      </c>
      <c r="AG21" s="1">
        <v>0.17</v>
      </c>
      <c r="AH21" s="6">
        <f t="shared" si="10"/>
        <v>28.571428571428555</v>
      </c>
      <c r="AI21">
        <v>0.16875000000000001</v>
      </c>
      <c r="AJ21" s="1">
        <v>9.375E-2</v>
      </c>
      <c r="AK21" s="3">
        <f t="shared" si="11"/>
        <v>44.44444444444445</v>
      </c>
      <c r="AL21" s="1"/>
    </row>
    <row r="22" spans="1:38" x14ac:dyDescent="0.35">
      <c r="A22">
        <v>380</v>
      </c>
      <c r="B22">
        <v>1.5452381100000001</v>
      </c>
      <c r="C22" s="1">
        <v>0.38630952800000001</v>
      </c>
      <c r="D22" s="6">
        <f t="shared" si="0"/>
        <v>74.999999967642523</v>
      </c>
      <c r="E22">
        <v>0.47296080000000001</v>
      </c>
      <c r="F22" s="1">
        <v>0.39413399999999998</v>
      </c>
      <c r="G22" s="6">
        <f t="shared" si="1"/>
        <v>16.666666666666671</v>
      </c>
      <c r="H22">
        <v>0.799699944</v>
      </c>
      <c r="I22" s="1">
        <v>0.99962492999999997</v>
      </c>
      <c r="J22" s="6">
        <f t="shared" si="2"/>
        <v>-25</v>
      </c>
      <c r="K22">
        <v>7.1136000000000005E-2</v>
      </c>
      <c r="L22" s="1">
        <v>0.11115</v>
      </c>
      <c r="M22" s="6">
        <f t="shared" si="3"/>
        <v>-56.249999999999972</v>
      </c>
      <c r="N22">
        <v>0.58799999999999997</v>
      </c>
      <c r="O22" s="1">
        <v>0.18375</v>
      </c>
      <c r="P22" s="6">
        <f t="shared" si="4"/>
        <v>68.75</v>
      </c>
      <c r="Q22">
        <v>0.168075</v>
      </c>
      <c r="R22" s="1">
        <v>9.3375E-2</v>
      </c>
      <c r="S22" s="6">
        <f t="shared" si="5"/>
        <v>44.444444444444443</v>
      </c>
      <c r="T22">
        <v>0.4143</v>
      </c>
      <c r="U22" s="1">
        <v>0.103575</v>
      </c>
      <c r="V22" s="6">
        <f t="shared" si="6"/>
        <v>75</v>
      </c>
      <c r="W22">
        <v>0.258793208</v>
      </c>
      <c r="X22" s="1">
        <v>0.14377400400000001</v>
      </c>
      <c r="Y22" s="3">
        <f t="shared" si="7"/>
        <v>44.444444616181734</v>
      </c>
      <c r="Z22">
        <v>1.1090579E-2</v>
      </c>
      <c r="AA22" s="1">
        <v>2.7726449999999998E-3</v>
      </c>
      <c r="AB22" s="3">
        <f t="shared" si="8"/>
        <v>74.999997745834548</v>
      </c>
      <c r="AC22">
        <v>1.25</v>
      </c>
      <c r="AD22" s="1">
        <v>1.25</v>
      </c>
      <c r="AE22" s="6">
        <f t="shared" si="9"/>
        <v>0</v>
      </c>
      <c r="AF22">
        <v>0.24149999999999999</v>
      </c>
      <c r="AG22" s="1">
        <v>0.17249999999999999</v>
      </c>
      <c r="AH22" s="6">
        <f t="shared" si="10"/>
        <v>28.571428571428569</v>
      </c>
      <c r="AI22">
        <v>0.16875000000000001</v>
      </c>
      <c r="AJ22" s="1">
        <v>9.375E-2</v>
      </c>
      <c r="AK22" s="3">
        <f t="shared" si="11"/>
        <v>44.44444444444445</v>
      </c>
      <c r="AL22" s="1"/>
    </row>
    <row r="23" spans="1:38" x14ac:dyDescent="0.35">
      <c r="A23">
        <v>370</v>
      </c>
      <c r="B23">
        <v>1.8095331720000001</v>
      </c>
      <c r="C23" s="1">
        <v>0.45238329300000002</v>
      </c>
      <c r="D23" s="6">
        <f t="shared" si="0"/>
        <v>75</v>
      </c>
      <c r="E23">
        <v>0.27010079999999997</v>
      </c>
      <c r="F23" s="1">
        <v>0.18756999999999999</v>
      </c>
      <c r="G23" s="6">
        <f t="shared" si="1"/>
        <v>30.555555555555557</v>
      </c>
      <c r="H23">
        <v>0.93620598499999996</v>
      </c>
      <c r="I23" s="1">
        <v>1.1702574809999999</v>
      </c>
      <c r="J23" s="6">
        <f t="shared" si="2"/>
        <v>-24.999999973296468</v>
      </c>
      <c r="K23">
        <v>6.9872000000000004E-2</v>
      </c>
      <c r="L23" s="1">
        <v>0.10917499999999999</v>
      </c>
      <c r="M23" s="6">
        <f t="shared" si="3"/>
        <v>-56.249999999999972</v>
      </c>
      <c r="N23">
        <v>0.58799999999999997</v>
      </c>
      <c r="O23" s="1">
        <v>0.18375</v>
      </c>
      <c r="P23" s="6">
        <f t="shared" si="4"/>
        <v>68.75</v>
      </c>
      <c r="Q23">
        <v>0.15907499999999999</v>
      </c>
      <c r="R23" s="1">
        <v>8.8374999999999995E-2</v>
      </c>
      <c r="S23" s="6">
        <f t="shared" si="5"/>
        <v>44.444444444444443</v>
      </c>
      <c r="T23">
        <v>0.41575000000000001</v>
      </c>
      <c r="U23" s="1">
        <v>0.1039375</v>
      </c>
      <c r="V23" s="6">
        <f t="shared" si="6"/>
        <v>75</v>
      </c>
      <c r="W23">
        <v>0.264705882</v>
      </c>
      <c r="X23" s="1">
        <v>0.147058824</v>
      </c>
      <c r="Y23" s="3">
        <f t="shared" si="7"/>
        <v>44.444444192592591</v>
      </c>
      <c r="Z23">
        <v>1.1052411E-2</v>
      </c>
      <c r="AA23" s="1">
        <v>2.7631029999999998E-3</v>
      </c>
      <c r="AB23" s="3">
        <f t="shared" si="8"/>
        <v>74.999997738050098</v>
      </c>
      <c r="AC23">
        <v>1.25</v>
      </c>
      <c r="AD23" s="1">
        <v>1.25</v>
      </c>
      <c r="AE23" s="6">
        <f t="shared" si="9"/>
        <v>0</v>
      </c>
      <c r="AF23">
        <v>0.245</v>
      </c>
      <c r="AG23" s="1">
        <v>0.17499999999999999</v>
      </c>
      <c r="AH23" s="6">
        <f t="shared" si="10"/>
        <v>28.571428571428569</v>
      </c>
      <c r="AI23">
        <v>0.16875000000000001</v>
      </c>
      <c r="AJ23" s="1">
        <v>9.375E-2</v>
      </c>
      <c r="AK23" s="3">
        <f t="shared" si="11"/>
        <v>44.44444444444445</v>
      </c>
      <c r="AL23" s="1"/>
    </row>
    <row r="24" spans="1:38" x14ac:dyDescent="0.35">
      <c r="A24">
        <v>360</v>
      </c>
      <c r="B24">
        <v>2.0847061459999998</v>
      </c>
      <c r="C24" s="1">
        <v>0.521176537</v>
      </c>
      <c r="D24" s="6">
        <f t="shared" si="0"/>
        <v>74.9999999760158</v>
      </c>
      <c r="E24">
        <v>0.53459279999999998</v>
      </c>
      <c r="F24" s="1">
        <v>0.29699599999999998</v>
      </c>
      <c r="G24" s="6">
        <f t="shared" si="1"/>
        <v>44.444444444444443</v>
      </c>
      <c r="H24">
        <v>0.93620598499999996</v>
      </c>
      <c r="I24" s="1">
        <v>1.1702574809999999</v>
      </c>
      <c r="J24" s="6">
        <f t="shared" si="2"/>
        <v>-24.999999973296468</v>
      </c>
      <c r="K24">
        <v>6.8568000000000004E-2</v>
      </c>
      <c r="L24" s="1">
        <v>0.1071375</v>
      </c>
      <c r="M24" s="6">
        <f t="shared" si="3"/>
        <v>-56.249999999999972</v>
      </c>
      <c r="N24">
        <v>0.56000000000000005</v>
      </c>
      <c r="O24" s="1">
        <v>0.17499999999999999</v>
      </c>
      <c r="P24" s="6">
        <f t="shared" si="4"/>
        <v>68.75</v>
      </c>
      <c r="Q24">
        <v>0.1656</v>
      </c>
      <c r="R24" s="1">
        <v>9.1999999999999998E-2</v>
      </c>
      <c r="S24" s="6">
        <f t="shared" si="5"/>
        <v>44.444444444444443</v>
      </c>
      <c r="T24">
        <v>0.41954999999999998</v>
      </c>
      <c r="U24" s="1">
        <v>0.10488749999999999</v>
      </c>
      <c r="V24" s="6">
        <f t="shared" si="6"/>
        <v>75</v>
      </c>
      <c r="W24">
        <v>0.26325045499999999</v>
      </c>
      <c r="X24" s="1">
        <v>0.146250253</v>
      </c>
      <c r="Y24" s="3">
        <f t="shared" si="7"/>
        <v>44.444444360029692</v>
      </c>
      <c r="Z24">
        <v>1.0268088E-2</v>
      </c>
      <c r="AA24" s="1">
        <v>2.567022E-3</v>
      </c>
      <c r="AB24" s="3">
        <f t="shared" si="8"/>
        <v>75</v>
      </c>
      <c r="AC24">
        <v>1.25</v>
      </c>
      <c r="AD24" s="1">
        <v>1.25</v>
      </c>
      <c r="AE24" s="6">
        <f t="shared" si="9"/>
        <v>0</v>
      </c>
      <c r="AF24">
        <v>0.25024999999999997</v>
      </c>
      <c r="AG24" s="1">
        <v>0.17874999999999999</v>
      </c>
      <c r="AH24" s="6">
        <f t="shared" si="10"/>
        <v>28.571428571428569</v>
      </c>
      <c r="AI24">
        <v>0.16875000000000001</v>
      </c>
      <c r="AJ24" s="1">
        <v>9.375E-2</v>
      </c>
      <c r="AK24" s="3">
        <f t="shared" si="11"/>
        <v>44.44444444444445</v>
      </c>
      <c r="AL24" s="1"/>
    </row>
    <row r="25" spans="1:38" x14ac:dyDescent="0.35">
      <c r="A25">
        <v>350</v>
      </c>
      <c r="B25">
        <v>3.7207773739999999</v>
      </c>
      <c r="C25" s="1">
        <v>0.93019434300000003</v>
      </c>
      <c r="D25" s="6">
        <f t="shared" si="0"/>
        <v>75.000000013438054</v>
      </c>
      <c r="E25">
        <v>0.56614319999999996</v>
      </c>
      <c r="F25" s="1">
        <v>0.23589299999999999</v>
      </c>
      <c r="G25" s="6">
        <f t="shared" si="1"/>
        <v>58.333333333333329</v>
      </c>
      <c r="H25">
        <v>1.018233765</v>
      </c>
      <c r="I25" s="1">
        <v>1.2727922060000001</v>
      </c>
      <c r="J25" s="6">
        <f t="shared" si="2"/>
        <v>-24.999999975447707</v>
      </c>
      <c r="K25">
        <v>6.7255999999999996E-2</v>
      </c>
      <c r="L25" s="1">
        <v>8.4070000000000006E-2</v>
      </c>
      <c r="M25" s="6">
        <f t="shared" si="3"/>
        <v>-25.000000000000028</v>
      </c>
      <c r="N25">
        <v>0.56399999999999995</v>
      </c>
      <c r="O25" s="1">
        <v>0.17624999999999999</v>
      </c>
      <c r="P25" s="6">
        <f t="shared" si="4"/>
        <v>68.75</v>
      </c>
      <c r="Q25">
        <v>0.17235</v>
      </c>
      <c r="R25" s="1">
        <v>5.7450000000000001E-2</v>
      </c>
      <c r="S25" s="6">
        <f t="shared" si="5"/>
        <v>66.666666666666671</v>
      </c>
      <c r="T25">
        <v>0.42335</v>
      </c>
      <c r="U25" s="1">
        <v>0.1058375</v>
      </c>
      <c r="V25" s="6">
        <f t="shared" si="6"/>
        <v>75</v>
      </c>
      <c r="W25">
        <v>0.26179502700000001</v>
      </c>
      <c r="X25" s="1">
        <v>8.7265009000000004E-2</v>
      </c>
      <c r="Y25" s="3">
        <f t="shared" si="7"/>
        <v>66.666666666666671</v>
      </c>
      <c r="Z25">
        <v>9.4837649999999999E-3</v>
      </c>
      <c r="AA25" s="1">
        <v>2.3709410000000001E-3</v>
      </c>
      <c r="AB25" s="3">
        <f t="shared" si="8"/>
        <v>75.000002636083877</v>
      </c>
      <c r="AC25">
        <v>1.25</v>
      </c>
      <c r="AD25" s="1">
        <v>0.625</v>
      </c>
      <c r="AE25" s="6">
        <f t="shared" si="9"/>
        <v>50</v>
      </c>
      <c r="AF25">
        <v>0.25024999999999997</v>
      </c>
      <c r="AG25" s="1">
        <v>7.1499999999999994E-2</v>
      </c>
      <c r="AH25" s="6">
        <f t="shared" si="10"/>
        <v>71.428571428571431</v>
      </c>
      <c r="AI25">
        <v>0.16875000000000001</v>
      </c>
      <c r="AJ25" s="1">
        <v>4.6875E-2</v>
      </c>
      <c r="AK25" s="3">
        <f t="shared" si="11"/>
        <v>72.222222222222229</v>
      </c>
      <c r="AL25" s="1"/>
    </row>
    <row r="26" spans="1:38" x14ac:dyDescent="0.35">
      <c r="A26">
        <v>340</v>
      </c>
      <c r="B26">
        <v>3.3588268609999998</v>
      </c>
      <c r="C26" s="1">
        <v>0.83970671500000005</v>
      </c>
      <c r="D26" s="6">
        <f t="shared" si="0"/>
        <v>75.000000007443077</v>
      </c>
      <c r="E26">
        <v>0.52841519999999997</v>
      </c>
      <c r="F26" s="1">
        <v>0.66051899999999997</v>
      </c>
      <c r="G26" s="6">
        <f t="shared" si="1"/>
        <v>-25</v>
      </c>
      <c r="H26">
        <v>1.15562393</v>
      </c>
      <c r="I26" s="1">
        <v>1.3000769210000001</v>
      </c>
      <c r="J26" s="6">
        <f t="shared" si="2"/>
        <v>-12.499999978366688</v>
      </c>
      <c r="K26">
        <v>6.5920000000000006E-2</v>
      </c>
      <c r="L26" s="1">
        <v>0.10299999999999999</v>
      </c>
      <c r="M26" s="6">
        <f t="shared" si="3"/>
        <v>-56.249999999999972</v>
      </c>
      <c r="N26">
        <v>0.56399999999999995</v>
      </c>
      <c r="O26" s="1">
        <v>0.17624999999999999</v>
      </c>
      <c r="P26" s="6">
        <f t="shared" si="4"/>
        <v>68.75</v>
      </c>
      <c r="Q26">
        <v>0.17910000000000001</v>
      </c>
      <c r="R26" s="1">
        <v>9.9500000000000005E-2</v>
      </c>
      <c r="S26" s="6">
        <f t="shared" si="5"/>
        <v>44.444444444444443</v>
      </c>
      <c r="T26">
        <v>0.42714999999999997</v>
      </c>
      <c r="U26" s="1">
        <v>0.10678749999999999</v>
      </c>
      <c r="V26" s="6">
        <f t="shared" si="6"/>
        <v>75</v>
      </c>
      <c r="W26">
        <v>0.2603396</v>
      </c>
      <c r="X26" s="1">
        <v>0.14463311100000001</v>
      </c>
      <c r="Y26" s="3">
        <f t="shared" si="7"/>
        <v>44.444444487123732</v>
      </c>
      <c r="Z26">
        <v>9.6282669999999994E-3</v>
      </c>
      <c r="AA26" s="1">
        <v>2.4070670000000001E-3</v>
      </c>
      <c r="AB26" s="3">
        <f t="shared" si="8"/>
        <v>74.999997403478744</v>
      </c>
      <c r="AC26">
        <v>1.25</v>
      </c>
      <c r="AD26" s="1">
        <v>1</v>
      </c>
      <c r="AE26" s="6">
        <f t="shared" si="9"/>
        <v>20</v>
      </c>
      <c r="AF26">
        <v>0.224</v>
      </c>
      <c r="AG26" s="1">
        <v>0.112</v>
      </c>
      <c r="AH26" s="6">
        <f t="shared" si="10"/>
        <v>50</v>
      </c>
      <c r="AI26">
        <v>0.16875000000000001</v>
      </c>
      <c r="AJ26" s="1">
        <v>7.4999999999999997E-2</v>
      </c>
      <c r="AK26" s="3">
        <f t="shared" si="11"/>
        <v>55.555555555555557</v>
      </c>
      <c r="AL26" s="1"/>
    </row>
    <row r="27" spans="1:38" x14ac:dyDescent="0.35">
      <c r="A27">
        <v>330</v>
      </c>
      <c r="B27">
        <v>3.8413085709999999</v>
      </c>
      <c r="C27" s="1">
        <v>0.96032714299999999</v>
      </c>
      <c r="D27" s="6">
        <f t="shared" si="0"/>
        <v>74.999999993491798</v>
      </c>
      <c r="E27">
        <v>0.54505440000000005</v>
      </c>
      <c r="F27" s="1">
        <v>0.60561600000000004</v>
      </c>
      <c r="G27" s="6">
        <f t="shared" si="1"/>
        <v>-11.111111111111114</v>
      </c>
      <c r="H27">
        <v>0.290516781</v>
      </c>
      <c r="I27" s="1">
        <v>0.36314597599999998</v>
      </c>
      <c r="J27" s="6">
        <f t="shared" si="2"/>
        <v>-24.999999913946439</v>
      </c>
      <c r="K27">
        <v>6.4591999999999997E-2</v>
      </c>
      <c r="L27" s="1">
        <v>0.100925</v>
      </c>
      <c r="M27" s="6">
        <f t="shared" si="3"/>
        <v>-56.25</v>
      </c>
      <c r="N27">
        <v>0.56399999999999995</v>
      </c>
      <c r="O27" s="1">
        <v>0.17624999999999999</v>
      </c>
      <c r="P27" s="6">
        <f t="shared" si="4"/>
        <v>68.75</v>
      </c>
      <c r="Q27">
        <v>0.18</v>
      </c>
      <c r="R27" s="1">
        <v>0.1</v>
      </c>
      <c r="S27" s="6">
        <f t="shared" si="5"/>
        <v>44.444444444444443</v>
      </c>
      <c r="T27">
        <v>0.42857499999999998</v>
      </c>
      <c r="U27" s="1">
        <v>0.10714375</v>
      </c>
      <c r="V27" s="6">
        <f t="shared" si="6"/>
        <v>75</v>
      </c>
      <c r="W27">
        <v>0.25929919600000001</v>
      </c>
      <c r="X27" s="1">
        <v>0.14405510899999999</v>
      </c>
      <c r="Y27" s="3">
        <f t="shared" si="7"/>
        <v>44.444444401593906</v>
      </c>
      <c r="Z27">
        <v>1.0042428000000001E-2</v>
      </c>
      <c r="AA27" s="1">
        <v>2.5106070000000002E-3</v>
      </c>
      <c r="AB27" s="3">
        <f t="shared" si="8"/>
        <v>75</v>
      </c>
      <c r="AC27">
        <v>1.25</v>
      </c>
      <c r="AD27" s="1">
        <v>1.25</v>
      </c>
      <c r="AE27" s="6">
        <f t="shared" si="9"/>
        <v>0</v>
      </c>
      <c r="AF27">
        <v>0.18725</v>
      </c>
      <c r="AG27" s="1">
        <v>0.107</v>
      </c>
      <c r="AH27" s="6">
        <f t="shared" si="10"/>
        <v>42.857142857142861</v>
      </c>
      <c r="AI27">
        <v>0.16875000000000001</v>
      </c>
      <c r="AJ27" s="1">
        <v>9.375E-2</v>
      </c>
      <c r="AK27" s="3">
        <f t="shared" si="11"/>
        <v>44.44444444444445</v>
      </c>
      <c r="AL27" s="1"/>
    </row>
    <row r="28" spans="1:38" x14ac:dyDescent="0.35">
      <c r="A28">
        <v>320</v>
      </c>
      <c r="B28">
        <v>2.290606795</v>
      </c>
      <c r="C28" s="1">
        <v>0.57265169900000001</v>
      </c>
      <c r="D28" s="6">
        <f t="shared" si="0"/>
        <v>74.999999989085865</v>
      </c>
      <c r="E28">
        <v>0.62350919999999999</v>
      </c>
      <c r="F28" s="1">
        <v>0.34639399999999998</v>
      </c>
      <c r="G28" s="6">
        <f t="shared" si="1"/>
        <v>44.444444444444443</v>
      </c>
      <c r="H28">
        <v>0.351782761</v>
      </c>
      <c r="I28" s="1">
        <v>0.43972845199999999</v>
      </c>
      <c r="J28" s="6">
        <f t="shared" si="2"/>
        <v>-25.000000213199741</v>
      </c>
      <c r="K28">
        <v>6.3256000000000007E-2</v>
      </c>
      <c r="L28" s="1">
        <v>7.9070000000000001E-2</v>
      </c>
      <c r="M28" s="6">
        <f t="shared" si="3"/>
        <v>-25</v>
      </c>
      <c r="N28">
        <v>0.56399999999999995</v>
      </c>
      <c r="O28" s="1">
        <v>0.17624999999999999</v>
      </c>
      <c r="P28" s="6">
        <f t="shared" si="4"/>
        <v>68.75</v>
      </c>
      <c r="Q28">
        <v>0.180675</v>
      </c>
      <c r="R28" s="1">
        <v>0.10037500000000001</v>
      </c>
      <c r="S28" s="6">
        <f t="shared" si="5"/>
        <v>44.444444444444443</v>
      </c>
      <c r="T28">
        <v>0.43</v>
      </c>
      <c r="U28" s="1">
        <v>0.1075</v>
      </c>
      <c r="V28" s="6">
        <f t="shared" si="6"/>
        <v>75</v>
      </c>
      <c r="W28">
        <v>0.25825879299999999</v>
      </c>
      <c r="X28" s="1">
        <v>0.14347710699999999</v>
      </c>
      <c r="Y28" s="3">
        <f t="shared" si="7"/>
        <v>44.444444530490777</v>
      </c>
      <c r="Z28">
        <v>1.0256608E-2</v>
      </c>
      <c r="AA28" s="1">
        <v>2.5641520000000001E-3</v>
      </c>
      <c r="AB28" s="3">
        <f t="shared" si="8"/>
        <v>75</v>
      </c>
      <c r="AC28">
        <v>1.25</v>
      </c>
      <c r="AD28" s="1">
        <v>1.125</v>
      </c>
      <c r="AE28" s="6">
        <f t="shared" si="9"/>
        <v>10</v>
      </c>
      <c r="AF28">
        <v>0.18725</v>
      </c>
      <c r="AG28" s="1">
        <v>0.13375000000000001</v>
      </c>
      <c r="AH28" s="6">
        <f t="shared" si="10"/>
        <v>28.571428571428569</v>
      </c>
      <c r="AI28">
        <v>0.16875000000000001</v>
      </c>
      <c r="AJ28" s="1">
        <v>8.4375000000000006E-2</v>
      </c>
      <c r="AK28" s="3">
        <f t="shared" si="11"/>
        <v>50</v>
      </c>
      <c r="AL28" s="1"/>
    </row>
    <row r="29" spans="1:38" x14ac:dyDescent="0.35">
      <c r="A29">
        <v>310</v>
      </c>
      <c r="B29">
        <v>1.5148887680000001</v>
      </c>
      <c r="C29" s="1">
        <v>0.37872219200000001</v>
      </c>
      <c r="D29" s="6">
        <f t="shared" si="0"/>
        <v>75</v>
      </c>
      <c r="E29">
        <v>0.52113240000000005</v>
      </c>
      <c r="F29" s="1">
        <v>0.21713850000000001</v>
      </c>
      <c r="G29" s="6">
        <f t="shared" si="1"/>
        <v>58.333333333333336</v>
      </c>
      <c r="H29">
        <v>0.37715728700000001</v>
      </c>
      <c r="I29" s="1">
        <v>0.47144660900000002</v>
      </c>
      <c r="J29" s="6">
        <f t="shared" si="2"/>
        <v>-25.000000066285352</v>
      </c>
      <c r="K29">
        <v>6.1943999999999999E-2</v>
      </c>
      <c r="L29" s="1">
        <v>7.7429999999999999E-2</v>
      </c>
      <c r="M29" s="6">
        <f t="shared" si="3"/>
        <v>-25</v>
      </c>
      <c r="N29">
        <v>0.57999999999999996</v>
      </c>
      <c r="O29" s="1">
        <v>0.18124999999999999</v>
      </c>
      <c r="P29" s="6">
        <f t="shared" si="4"/>
        <v>68.75</v>
      </c>
      <c r="Q29">
        <v>0.18157499999999999</v>
      </c>
      <c r="R29" s="1">
        <v>0.10087500000000001</v>
      </c>
      <c r="S29" s="6">
        <f t="shared" si="5"/>
        <v>44.444444444444443</v>
      </c>
      <c r="T29">
        <v>0.431425</v>
      </c>
      <c r="U29" s="1">
        <v>0.10785625</v>
      </c>
      <c r="V29" s="6">
        <f t="shared" si="6"/>
        <v>75</v>
      </c>
      <c r="W29">
        <v>0.25721839000000002</v>
      </c>
      <c r="X29" s="1">
        <v>0.142899106</v>
      </c>
      <c r="Y29" s="3">
        <f t="shared" si="7"/>
        <v>44.444444271655705</v>
      </c>
      <c r="Z29">
        <v>9.6708609999999993E-3</v>
      </c>
      <c r="AA29" s="1">
        <v>2.417715E-3</v>
      </c>
      <c r="AB29" s="3">
        <f t="shared" si="8"/>
        <v>75.000002585085241</v>
      </c>
      <c r="AC29">
        <v>1.25</v>
      </c>
      <c r="AD29" s="1">
        <v>1.25</v>
      </c>
      <c r="AE29" s="6">
        <f t="shared" si="9"/>
        <v>0</v>
      </c>
      <c r="AF29">
        <v>0.19950000000000001</v>
      </c>
      <c r="AG29" s="1">
        <v>0.114</v>
      </c>
      <c r="AH29" s="6">
        <f t="shared" si="10"/>
        <v>42.857142857142861</v>
      </c>
      <c r="AI29">
        <v>0.16875000000000001</v>
      </c>
      <c r="AJ29" s="1">
        <v>4.6875E-2</v>
      </c>
      <c r="AK29" s="3">
        <f t="shared" si="11"/>
        <v>72.222222222222229</v>
      </c>
      <c r="AL29" s="1"/>
    </row>
    <row r="30" spans="1:38" x14ac:dyDescent="0.35">
      <c r="A30">
        <v>300</v>
      </c>
      <c r="B30">
        <v>3.2054923350000002</v>
      </c>
      <c r="C30" s="1">
        <v>0.80137308399999996</v>
      </c>
      <c r="D30" s="6">
        <f t="shared" si="0"/>
        <v>74.999999992200884</v>
      </c>
      <c r="E30">
        <v>0.37100519999999998</v>
      </c>
      <c r="F30" s="1">
        <v>0.30917099999999997</v>
      </c>
      <c r="G30" s="6">
        <f t="shared" si="1"/>
        <v>16.666666666666671</v>
      </c>
      <c r="H30">
        <v>0.239332405</v>
      </c>
      <c r="I30" s="1">
        <v>0.29916550600000003</v>
      </c>
      <c r="J30" s="6">
        <f t="shared" si="2"/>
        <v>-24.999999895542786</v>
      </c>
      <c r="K30">
        <v>6.0639999999999999E-2</v>
      </c>
      <c r="L30" s="1">
        <v>9.4750000000000001E-2</v>
      </c>
      <c r="M30" s="6">
        <f t="shared" si="3"/>
        <v>-56.25</v>
      </c>
      <c r="N30">
        <v>0.57999999999999996</v>
      </c>
      <c r="O30" s="1">
        <v>0.18124999999999999</v>
      </c>
      <c r="P30" s="6">
        <f t="shared" si="4"/>
        <v>68.75</v>
      </c>
      <c r="Q30">
        <v>0.18225</v>
      </c>
      <c r="R30" s="1">
        <v>0.10125000000000001</v>
      </c>
      <c r="S30" s="6">
        <f t="shared" si="5"/>
        <v>44.444444444444443</v>
      </c>
      <c r="T30">
        <v>0.43285000000000001</v>
      </c>
      <c r="U30" s="1">
        <v>0.1082125</v>
      </c>
      <c r="V30" s="6">
        <f t="shared" si="6"/>
        <v>75</v>
      </c>
      <c r="W30">
        <v>0.256177987</v>
      </c>
      <c r="X30" s="1">
        <v>0.142321104</v>
      </c>
      <c r="Y30" s="3">
        <f t="shared" si="7"/>
        <v>44.444444401071813</v>
      </c>
      <c r="Z30">
        <v>1.1537166999999999E-2</v>
      </c>
      <c r="AA30" s="1">
        <v>2.8842920000000001E-3</v>
      </c>
      <c r="AB30" s="3">
        <f t="shared" si="8"/>
        <v>74.99999783309022</v>
      </c>
      <c r="AC30">
        <v>1.25</v>
      </c>
      <c r="AD30" s="1">
        <v>1.25</v>
      </c>
      <c r="AE30" s="6">
        <f t="shared" si="9"/>
        <v>0</v>
      </c>
      <c r="AF30">
        <v>0.21174999999999999</v>
      </c>
      <c r="AG30" s="1">
        <v>0.136125</v>
      </c>
      <c r="AH30" s="6">
        <f t="shared" si="10"/>
        <v>35.714285714285708</v>
      </c>
      <c r="AI30">
        <v>0.16875000000000001</v>
      </c>
      <c r="AJ30" s="1">
        <v>5.6250000000000001E-2</v>
      </c>
      <c r="AK30" s="3">
        <f t="shared" si="11"/>
        <v>66.666666666666671</v>
      </c>
      <c r="AL30" s="1"/>
    </row>
    <row r="31" spans="1:38" x14ac:dyDescent="0.35">
      <c r="A31">
        <v>290</v>
      </c>
      <c r="B31">
        <v>4.5100471730000002</v>
      </c>
      <c r="C31" s="1">
        <v>1.127511793</v>
      </c>
      <c r="D31" s="6">
        <f t="shared" si="0"/>
        <v>75.000000005543171</v>
      </c>
      <c r="E31">
        <v>0.59704919999999995</v>
      </c>
      <c r="F31" s="1">
        <v>0.33169399999999999</v>
      </c>
      <c r="G31" s="6">
        <f t="shared" si="1"/>
        <v>44.444444444444443</v>
      </c>
      <c r="H31">
        <v>0.93620598499999996</v>
      </c>
      <c r="I31" s="1">
        <v>0.70215448899999999</v>
      </c>
      <c r="J31" s="6">
        <f t="shared" si="2"/>
        <v>24.999999973296468</v>
      </c>
      <c r="K31">
        <v>5.9375999999999998E-2</v>
      </c>
      <c r="L31" s="1">
        <v>9.2774999999999996E-2</v>
      </c>
      <c r="M31" s="6">
        <f t="shared" si="3"/>
        <v>-56.25</v>
      </c>
      <c r="N31">
        <v>0.57999999999999996</v>
      </c>
      <c r="O31" s="1">
        <v>0.18124999999999999</v>
      </c>
      <c r="P31" s="6">
        <f t="shared" si="4"/>
        <v>68.75</v>
      </c>
      <c r="Q31">
        <v>0.1908</v>
      </c>
      <c r="R31" s="1">
        <v>0.106</v>
      </c>
      <c r="S31" s="6">
        <f t="shared" si="5"/>
        <v>44.444444444444443</v>
      </c>
      <c r="T31">
        <v>0.39479999999999998</v>
      </c>
      <c r="U31" s="1">
        <v>9.8699999999999996E-2</v>
      </c>
      <c r="V31" s="6">
        <f t="shared" si="6"/>
        <v>75</v>
      </c>
      <c r="W31">
        <v>0.222134627</v>
      </c>
      <c r="X31" s="1">
        <v>0.12340812600000001</v>
      </c>
      <c r="Y31" s="3">
        <f t="shared" si="7"/>
        <v>44.444444494464165</v>
      </c>
      <c r="Z31">
        <v>1.3403472E-2</v>
      </c>
      <c r="AA31" s="1">
        <v>3.3508679999999999E-3</v>
      </c>
      <c r="AB31" s="3">
        <f t="shared" si="8"/>
        <v>75</v>
      </c>
      <c r="AC31">
        <v>1.25</v>
      </c>
      <c r="AD31" s="1">
        <v>1.25</v>
      </c>
      <c r="AE31" s="6">
        <f t="shared" si="9"/>
        <v>0</v>
      </c>
      <c r="AF31">
        <v>0.21174999999999999</v>
      </c>
      <c r="AG31" s="1">
        <v>0.15125</v>
      </c>
      <c r="AH31" s="6">
        <f t="shared" si="10"/>
        <v>28.571428571428569</v>
      </c>
      <c r="AI31">
        <v>0.16875000000000001</v>
      </c>
      <c r="AJ31" s="1">
        <v>5.6250000000000001E-2</v>
      </c>
      <c r="AK31" s="3">
        <f t="shared" si="11"/>
        <v>66.666666666666671</v>
      </c>
      <c r="AL31" s="1"/>
    </row>
    <row r="32" spans="1:38" x14ac:dyDescent="0.35">
      <c r="A32">
        <v>280</v>
      </c>
      <c r="B32">
        <v>3.739161121</v>
      </c>
      <c r="C32" s="1">
        <v>0.93479027999999997</v>
      </c>
      <c r="D32" s="6">
        <f t="shared" si="0"/>
        <v>75.000000006685994</v>
      </c>
      <c r="E32">
        <v>0.48665160000000002</v>
      </c>
      <c r="F32" s="1">
        <v>0.60831449999999998</v>
      </c>
      <c r="G32" s="6">
        <f t="shared" si="1"/>
        <v>-25</v>
      </c>
      <c r="H32">
        <v>0.43555328799999998</v>
      </c>
      <c r="I32" s="1">
        <v>0.54444161000000002</v>
      </c>
      <c r="J32" s="6">
        <f t="shared" si="2"/>
        <v>-25</v>
      </c>
      <c r="K32">
        <v>5.8152000000000002E-2</v>
      </c>
      <c r="L32" s="1">
        <v>9.0862499999999999E-2</v>
      </c>
      <c r="M32" s="6">
        <f t="shared" si="3"/>
        <v>-56.25</v>
      </c>
      <c r="N32">
        <v>0.52400000000000002</v>
      </c>
      <c r="O32" s="1">
        <v>0.16375000000000001</v>
      </c>
      <c r="P32" s="6">
        <f t="shared" si="4"/>
        <v>68.75</v>
      </c>
      <c r="Q32">
        <v>0.19935</v>
      </c>
      <c r="R32" s="1">
        <v>0.11075</v>
      </c>
      <c r="S32" s="6">
        <f t="shared" si="5"/>
        <v>44.444444444444443</v>
      </c>
      <c r="T32">
        <v>0.35675000000000001</v>
      </c>
      <c r="U32" s="1">
        <v>8.9187500000000003E-2</v>
      </c>
      <c r="V32" s="6">
        <f t="shared" si="6"/>
        <v>75</v>
      </c>
      <c r="W32">
        <v>0.18809126700000001</v>
      </c>
      <c r="X32" s="1">
        <v>0.104495149</v>
      </c>
      <c r="Y32" s="3">
        <f t="shared" si="7"/>
        <v>44.444444090006584</v>
      </c>
      <c r="Z32">
        <v>1.6760408000000001E-2</v>
      </c>
      <c r="AA32" s="1">
        <v>4.1901020000000002E-3</v>
      </c>
      <c r="AB32" s="3">
        <f t="shared" si="8"/>
        <v>75</v>
      </c>
      <c r="AC32">
        <v>1.25</v>
      </c>
      <c r="AD32" s="1">
        <v>1.25</v>
      </c>
      <c r="AE32" s="6">
        <f t="shared" si="9"/>
        <v>0</v>
      </c>
      <c r="AF32">
        <v>0.18725</v>
      </c>
      <c r="AG32" s="1">
        <v>0.13375000000000001</v>
      </c>
      <c r="AH32" s="6">
        <f t="shared" si="10"/>
        <v>28.571428571428569</v>
      </c>
      <c r="AI32">
        <v>0.16875000000000001</v>
      </c>
      <c r="AJ32" s="1">
        <v>9.375E-2</v>
      </c>
      <c r="AK32" s="3">
        <f t="shared" si="11"/>
        <v>44.44444444444445</v>
      </c>
      <c r="AL32" s="1"/>
    </row>
    <row r="33" spans="1:38" x14ac:dyDescent="0.35">
      <c r="A33">
        <v>270</v>
      </c>
      <c r="B33">
        <v>2.5625446080000001</v>
      </c>
      <c r="C33" s="1">
        <v>0.64063615200000001</v>
      </c>
      <c r="D33" s="6">
        <f t="shared" si="0"/>
        <v>75</v>
      </c>
      <c r="E33">
        <v>0.66067200000000004</v>
      </c>
      <c r="F33" s="1">
        <v>0.73407999999999995</v>
      </c>
      <c r="G33" s="6">
        <f t="shared" si="1"/>
        <v>-11.1111111111111</v>
      </c>
      <c r="H33">
        <v>1.4352567380000001</v>
      </c>
      <c r="I33" s="1">
        <v>1.2558496459999999</v>
      </c>
      <c r="J33" s="6">
        <f t="shared" si="2"/>
        <v>12.499999982581528</v>
      </c>
      <c r="K33">
        <v>5.6975999999999999E-2</v>
      </c>
      <c r="L33" s="1">
        <v>8.9025000000000007E-2</v>
      </c>
      <c r="M33" s="6">
        <f t="shared" si="3"/>
        <v>-56.250000000000028</v>
      </c>
      <c r="N33">
        <v>0.52400000000000002</v>
      </c>
      <c r="O33" s="1">
        <v>0.16375000000000001</v>
      </c>
      <c r="P33" s="6">
        <f t="shared" si="4"/>
        <v>68.75</v>
      </c>
      <c r="Q33">
        <v>0.20655000000000001</v>
      </c>
      <c r="R33" s="1">
        <v>0.11475</v>
      </c>
      <c r="S33" s="6">
        <f t="shared" si="5"/>
        <v>44.444444444444443</v>
      </c>
      <c r="T33">
        <v>0.356375</v>
      </c>
      <c r="U33" s="1">
        <v>8.9093749999999999E-2</v>
      </c>
      <c r="V33" s="6">
        <f t="shared" si="6"/>
        <v>75</v>
      </c>
      <c r="W33">
        <v>0.17751667700000001</v>
      </c>
      <c r="X33" s="1">
        <v>9.8620375999999996E-2</v>
      </c>
      <c r="Y33" s="3">
        <f t="shared" si="7"/>
        <v>44.444444507036373</v>
      </c>
      <c r="Z33">
        <v>2.0117343999999999E-2</v>
      </c>
      <c r="AA33" s="1">
        <v>5.0293359999999997E-3</v>
      </c>
      <c r="AB33" s="3">
        <f t="shared" si="8"/>
        <v>75</v>
      </c>
      <c r="AC33">
        <v>1.25</v>
      </c>
      <c r="AD33" s="1">
        <v>1.25</v>
      </c>
      <c r="AE33" s="6">
        <f t="shared" si="9"/>
        <v>0</v>
      </c>
      <c r="AF33">
        <v>0.1925</v>
      </c>
      <c r="AG33" s="1">
        <v>0.12375</v>
      </c>
      <c r="AH33" s="6">
        <f t="shared" si="10"/>
        <v>35.714285714285722</v>
      </c>
      <c r="AI33">
        <v>0.16875000000000001</v>
      </c>
      <c r="AJ33" s="1">
        <v>9.375E-2</v>
      </c>
      <c r="AK33" s="3">
        <f t="shared" si="11"/>
        <v>44.44444444444445</v>
      </c>
      <c r="AL33" s="1"/>
    </row>
    <row r="34" spans="1:38" x14ac:dyDescent="0.35">
      <c r="A34">
        <v>260</v>
      </c>
      <c r="B34">
        <v>4.4653514789999997</v>
      </c>
      <c r="C34" s="1">
        <v>1.11633787</v>
      </c>
      <c r="D34" s="6">
        <f t="shared" si="0"/>
        <v>74.999999994401335</v>
      </c>
      <c r="E34">
        <v>0.33821279999999998</v>
      </c>
      <c r="F34" s="1">
        <v>0.46973999999999999</v>
      </c>
      <c r="G34" s="6">
        <f t="shared" si="1"/>
        <v>-38.888888888888886</v>
      </c>
      <c r="H34">
        <v>0.93620598499999996</v>
      </c>
      <c r="I34" s="1">
        <v>1.1702574809999999</v>
      </c>
      <c r="J34" s="6">
        <f t="shared" si="2"/>
        <v>-24.999999973296468</v>
      </c>
      <c r="K34">
        <v>5.5863999999999997E-2</v>
      </c>
      <c r="L34" s="1">
        <v>8.7287500000000004E-2</v>
      </c>
      <c r="M34" s="6">
        <f t="shared" si="3"/>
        <v>-56.250000000000028</v>
      </c>
      <c r="N34">
        <v>0.52400000000000002</v>
      </c>
      <c r="O34" s="1">
        <v>0.16375000000000001</v>
      </c>
      <c r="P34" s="6">
        <f t="shared" si="4"/>
        <v>68.75</v>
      </c>
      <c r="Q34">
        <v>0.21352499999999999</v>
      </c>
      <c r="R34" s="1">
        <v>0.11862499999999999</v>
      </c>
      <c r="S34" s="6">
        <f t="shared" si="5"/>
        <v>44.444444444444443</v>
      </c>
      <c r="T34">
        <v>0.35599999999999998</v>
      </c>
      <c r="U34" s="1">
        <v>8.8999999999999996E-2</v>
      </c>
      <c r="V34" s="6">
        <f t="shared" si="6"/>
        <v>75</v>
      </c>
      <c r="W34">
        <v>0.16694208599999999</v>
      </c>
      <c r="X34" s="1">
        <v>9.2745602999999996E-2</v>
      </c>
      <c r="Y34" s="3">
        <f t="shared" si="7"/>
        <v>44.44444464411449</v>
      </c>
      <c r="Z34">
        <v>2.0711151000000001E-2</v>
      </c>
      <c r="AA34" s="1">
        <v>5.177788E-3</v>
      </c>
      <c r="AB34" s="3">
        <f t="shared" si="8"/>
        <v>74.999998792920778</v>
      </c>
      <c r="AC34">
        <v>1.25</v>
      </c>
      <c r="AD34" s="1">
        <v>1.25</v>
      </c>
      <c r="AE34" s="6">
        <f t="shared" si="9"/>
        <v>0</v>
      </c>
      <c r="AF34">
        <v>0.19950000000000001</v>
      </c>
      <c r="AG34" s="1">
        <v>0.14249999999999999</v>
      </c>
      <c r="AH34" s="6">
        <f t="shared" si="10"/>
        <v>28.571428571428584</v>
      </c>
      <c r="AI34">
        <v>0.16875000000000001</v>
      </c>
      <c r="AJ34" s="1">
        <v>9.375E-2</v>
      </c>
      <c r="AK34" s="3">
        <f t="shared" si="11"/>
        <v>44.44444444444445</v>
      </c>
      <c r="AL34" s="1"/>
    </row>
    <row r="35" spans="1:38" x14ac:dyDescent="0.35">
      <c r="A35">
        <v>250</v>
      </c>
      <c r="B35">
        <v>8.1119080009999998</v>
      </c>
      <c r="C35" s="1">
        <v>2.0279769999999999</v>
      </c>
      <c r="D35" s="6">
        <f t="shared" si="0"/>
        <v>75.000000003081894</v>
      </c>
      <c r="E35">
        <v>0.48957119999999998</v>
      </c>
      <c r="F35" s="1">
        <v>0.67996000000000001</v>
      </c>
      <c r="G35" s="6">
        <f t="shared" si="1"/>
        <v>-38.888888888888914</v>
      </c>
      <c r="H35">
        <v>2.3713849680000001</v>
      </c>
      <c r="I35" s="1">
        <v>2.3713849680000001</v>
      </c>
      <c r="J35" s="6">
        <f t="shared" si="2"/>
        <v>0</v>
      </c>
      <c r="K35">
        <v>5.4823999999999998E-2</v>
      </c>
      <c r="L35" s="1">
        <v>8.5662500000000003E-2</v>
      </c>
      <c r="M35" s="6">
        <f t="shared" si="3"/>
        <v>-56.25</v>
      </c>
      <c r="N35">
        <v>0.57199999999999995</v>
      </c>
      <c r="O35" s="1">
        <v>0.17874999999999999</v>
      </c>
      <c r="P35" s="6">
        <f t="shared" si="4"/>
        <v>68.75</v>
      </c>
      <c r="Q35">
        <v>0.21757499999999999</v>
      </c>
      <c r="R35" s="1">
        <v>0.120875</v>
      </c>
      <c r="S35" s="6">
        <f t="shared" si="5"/>
        <v>44.444444444444443</v>
      </c>
      <c r="T35">
        <v>0.3483</v>
      </c>
      <c r="U35" s="1">
        <v>8.7075E-2</v>
      </c>
      <c r="V35" s="6">
        <f t="shared" si="6"/>
        <v>75</v>
      </c>
      <c r="W35">
        <v>0.14497422700000001</v>
      </c>
      <c r="X35" s="1">
        <v>8.0541237000000002E-2</v>
      </c>
      <c r="Y35" s="3">
        <f t="shared" si="7"/>
        <v>44.444444597728392</v>
      </c>
      <c r="Z35">
        <v>2.1304957999999999E-2</v>
      </c>
      <c r="AA35" s="1">
        <v>5.326239E-3</v>
      </c>
      <c r="AB35" s="3">
        <f t="shared" si="8"/>
        <v>75.000002346871554</v>
      </c>
      <c r="AC35">
        <v>1.25</v>
      </c>
      <c r="AD35" s="1">
        <v>1.25</v>
      </c>
      <c r="AE35" s="6">
        <f t="shared" si="9"/>
        <v>0</v>
      </c>
      <c r="AF35">
        <v>0.19425000000000001</v>
      </c>
      <c r="AG35" s="1">
        <v>0.13875000000000001</v>
      </c>
      <c r="AH35" s="6">
        <f t="shared" si="10"/>
        <v>28.571428571428569</v>
      </c>
      <c r="AI35">
        <v>0.16875000000000001</v>
      </c>
      <c r="AJ35" s="1">
        <v>9.375E-2</v>
      </c>
      <c r="AK35" s="3">
        <f t="shared" si="11"/>
        <v>44.44444444444445</v>
      </c>
      <c r="AL35" s="1"/>
    </row>
    <row r="36" spans="1:38" x14ac:dyDescent="0.35">
      <c r="A36">
        <v>240</v>
      </c>
      <c r="B36">
        <v>2.6229996400000002</v>
      </c>
      <c r="C36" s="1">
        <v>0.65574991000000005</v>
      </c>
      <c r="D36" s="6">
        <f t="shared" si="0"/>
        <v>75</v>
      </c>
      <c r="E36">
        <v>0.2462076</v>
      </c>
      <c r="F36" s="1">
        <v>0.34195500000000001</v>
      </c>
      <c r="G36" s="6">
        <f t="shared" si="1"/>
        <v>-38.888888888888886</v>
      </c>
      <c r="H36">
        <v>1.8784248720000001</v>
      </c>
      <c r="I36" s="1">
        <v>2.3480310900000001</v>
      </c>
      <c r="J36" s="6">
        <f t="shared" si="2"/>
        <v>-25</v>
      </c>
      <c r="K36">
        <v>5.3864000000000002E-2</v>
      </c>
      <c r="L36" s="1">
        <v>8.4162500000000001E-2</v>
      </c>
      <c r="M36" s="6">
        <f t="shared" si="3"/>
        <v>-56.25</v>
      </c>
      <c r="N36">
        <v>0.54400000000000004</v>
      </c>
      <c r="O36" s="1">
        <v>0.17</v>
      </c>
      <c r="P36" s="6">
        <f t="shared" si="4"/>
        <v>68.75</v>
      </c>
      <c r="Q36">
        <v>0.218475</v>
      </c>
      <c r="R36" s="1">
        <v>0.121375</v>
      </c>
      <c r="S36" s="6">
        <f t="shared" si="5"/>
        <v>44.444444444444443</v>
      </c>
      <c r="T36">
        <v>0.34264</v>
      </c>
      <c r="U36" s="1">
        <v>8.566E-2</v>
      </c>
      <c r="V36" s="6">
        <f t="shared" si="6"/>
        <v>75</v>
      </c>
      <c r="W36">
        <v>0.13003335399999999</v>
      </c>
      <c r="X36" s="1">
        <v>7.2240752000000005E-2</v>
      </c>
      <c r="Y36" s="3">
        <f t="shared" si="7"/>
        <v>44.444444615340764</v>
      </c>
      <c r="Z36">
        <v>2.1898765000000001E-2</v>
      </c>
      <c r="AA36" s="1">
        <v>5.4746910000000003E-3</v>
      </c>
      <c r="AB36" s="3">
        <f t="shared" si="8"/>
        <v>75.000001141616892</v>
      </c>
      <c r="AC36">
        <v>1.25</v>
      </c>
      <c r="AD36" s="1">
        <v>1.25</v>
      </c>
      <c r="AE36" s="6">
        <f t="shared" si="9"/>
        <v>0</v>
      </c>
      <c r="AF36">
        <v>0.19075</v>
      </c>
      <c r="AG36" s="1">
        <v>0.13625000000000001</v>
      </c>
      <c r="AH36" s="6">
        <f t="shared" si="10"/>
        <v>28.571428571428569</v>
      </c>
      <c r="AI36">
        <v>0.16875000000000001</v>
      </c>
      <c r="AJ36" s="1">
        <v>9.375E-2</v>
      </c>
      <c r="AK36" s="3">
        <f t="shared" si="11"/>
        <v>44.44444444444445</v>
      </c>
      <c r="AL36" s="1"/>
    </row>
    <row r="37" spans="1:38" x14ac:dyDescent="0.35">
      <c r="A37">
        <v>230</v>
      </c>
      <c r="B37">
        <v>1.641547689</v>
      </c>
      <c r="C37" s="1">
        <v>0.41038692199999999</v>
      </c>
      <c r="D37" s="6">
        <f t="shared" si="0"/>
        <v>75.000000015229531</v>
      </c>
      <c r="E37">
        <v>0.38475359999999997</v>
      </c>
      <c r="F37" s="1">
        <v>0.48094199999999998</v>
      </c>
      <c r="G37" s="6">
        <f t="shared" si="1"/>
        <v>-25</v>
      </c>
      <c r="H37">
        <v>0.388501394</v>
      </c>
      <c r="I37" s="1">
        <v>0.48562674300000003</v>
      </c>
      <c r="J37" s="6">
        <f t="shared" si="2"/>
        <v>-25.000000128699668</v>
      </c>
      <c r="K37">
        <v>5.2999999999999999E-2</v>
      </c>
      <c r="L37" s="1">
        <v>8.2812499999999997E-2</v>
      </c>
      <c r="M37" s="6">
        <f t="shared" si="3"/>
        <v>-56.25</v>
      </c>
      <c r="N37">
        <v>0.55600000000000005</v>
      </c>
      <c r="O37" s="1">
        <v>0.17374999999999999</v>
      </c>
      <c r="P37" s="6">
        <f t="shared" si="4"/>
        <v>68.75</v>
      </c>
      <c r="Q37">
        <v>0.21870000000000001</v>
      </c>
      <c r="R37" s="1">
        <v>0.1215</v>
      </c>
      <c r="S37" s="6">
        <f t="shared" si="5"/>
        <v>44.444444444444443</v>
      </c>
      <c r="T37">
        <v>0.33901999999999999</v>
      </c>
      <c r="U37" s="1">
        <v>8.4754999999999997E-2</v>
      </c>
      <c r="V37" s="6">
        <f t="shared" si="6"/>
        <v>75</v>
      </c>
      <c r="W37">
        <v>0.122119466</v>
      </c>
      <c r="X37" s="1">
        <v>6.7844148000000007E-2</v>
      </c>
      <c r="Y37" s="3">
        <f t="shared" si="7"/>
        <v>44.444444262473269</v>
      </c>
      <c r="Z37">
        <v>2.2492571999999999E-2</v>
      </c>
      <c r="AA37" s="1">
        <v>5.6231429999999997E-3</v>
      </c>
      <c r="AB37" s="3">
        <f t="shared" si="8"/>
        <v>75</v>
      </c>
      <c r="AC37">
        <v>1.25</v>
      </c>
      <c r="AD37" s="1">
        <v>1.25</v>
      </c>
      <c r="AE37" s="6">
        <f t="shared" si="9"/>
        <v>0</v>
      </c>
      <c r="AF37">
        <v>0.1925</v>
      </c>
      <c r="AG37" s="1">
        <v>0.13750000000000001</v>
      </c>
      <c r="AH37" s="6">
        <f t="shared" si="10"/>
        <v>28.571428571428569</v>
      </c>
      <c r="AI37">
        <v>0.16875000000000001</v>
      </c>
      <c r="AJ37" s="1">
        <v>9.375E-2</v>
      </c>
      <c r="AK37" s="3">
        <f t="shared" si="11"/>
        <v>44.44444444444445</v>
      </c>
      <c r="AL37" s="1"/>
    </row>
    <row r="38" spans="1:38" x14ac:dyDescent="0.35">
      <c r="A38">
        <v>220</v>
      </c>
      <c r="B38">
        <v>0.98573935599999996</v>
      </c>
      <c r="C38" s="1">
        <v>0.24643483899999999</v>
      </c>
      <c r="D38" s="6">
        <f t="shared" si="0"/>
        <v>75</v>
      </c>
      <c r="E38">
        <v>0.196524</v>
      </c>
      <c r="F38" s="1">
        <v>0.27295000000000003</v>
      </c>
      <c r="G38" s="6">
        <f t="shared" si="1"/>
        <v>-38.888888888888914</v>
      </c>
      <c r="H38">
        <v>0.266333125</v>
      </c>
      <c r="I38" s="1">
        <v>0.332916406</v>
      </c>
      <c r="J38" s="6">
        <f t="shared" si="2"/>
        <v>-24.999999906132601</v>
      </c>
      <c r="K38">
        <v>5.2248000000000003E-2</v>
      </c>
      <c r="L38" s="1">
        <v>8.1637500000000002E-2</v>
      </c>
      <c r="M38" s="6">
        <f t="shared" si="3"/>
        <v>-56.25</v>
      </c>
      <c r="N38">
        <v>0.49199999999999999</v>
      </c>
      <c r="O38" s="1">
        <v>0.15375</v>
      </c>
      <c r="P38" s="6">
        <f t="shared" si="4"/>
        <v>68.75</v>
      </c>
      <c r="Q38">
        <v>0.218475</v>
      </c>
      <c r="R38" s="1">
        <v>0.121375</v>
      </c>
      <c r="S38" s="6">
        <f t="shared" si="5"/>
        <v>44.444444444444443</v>
      </c>
      <c r="T38">
        <v>0.33539999999999998</v>
      </c>
      <c r="U38" s="1">
        <v>8.3849999999999994E-2</v>
      </c>
      <c r="V38" s="6">
        <f t="shared" si="6"/>
        <v>75</v>
      </c>
      <c r="W38">
        <v>0.114205579</v>
      </c>
      <c r="X38" s="1">
        <v>6.3447543999999995E-2</v>
      </c>
      <c r="Y38" s="3">
        <f t="shared" si="7"/>
        <v>44.444444347154011</v>
      </c>
      <c r="Z38">
        <v>2.3550991E-2</v>
      </c>
      <c r="AA38" s="1">
        <v>5.8877479999999999E-3</v>
      </c>
      <c r="AB38" s="3">
        <f t="shared" si="8"/>
        <v>74.999998938473539</v>
      </c>
      <c r="AC38">
        <v>1.25</v>
      </c>
      <c r="AD38" s="1">
        <v>1.25</v>
      </c>
      <c r="AE38" s="6">
        <f t="shared" si="9"/>
        <v>0</v>
      </c>
      <c r="AF38">
        <v>0.19600000000000001</v>
      </c>
      <c r="AG38" s="1">
        <v>0.14000000000000001</v>
      </c>
      <c r="AH38" s="6">
        <f t="shared" si="10"/>
        <v>28.571428571428569</v>
      </c>
      <c r="AI38">
        <v>0.16875000000000001</v>
      </c>
      <c r="AJ38" s="1">
        <v>9.375E-2</v>
      </c>
      <c r="AK38" s="3">
        <f t="shared" si="11"/>
        <v>44.44444444444445</v>
      </c>
      <c r="AL38" s="1"/>
    </row>
    <row r="39" spans="1:38" x14ac:dyDescent="0.35">
      <c r="A39">
        <v>210</v>
      </c>
      <c r="B39">
        <v>3.060057145</v>
      </c>
      <c r="C39" s="1">
        <v>0.76501428599999999</v>
      </c>
      <c r="D39" s="6">
        <f t="shared" si="0"/>
        <v>75.000000008169778</v>
      </c>
      <c r="E39">
        <v>0.38357497499999998</v>
      </c>
      <c r="F39" s="1">
        <v>0.53274302100000004</v>
      </c>
      <c r="G39" s="6">
        <f t="shared" si="1"/>
        <v>-38.888888932339768</v>
      </c>
      <c r="H39">
        <v>0.31949960900000002</v>
      </c>
      <c r="I39" s="1">
        <v>0.39937451099999999</v>
      </c>
      <c r="J39" s="6">
        <f t="shared" si="2"/>
        <v>-24.999999921752632</v>
      </c>
      <c r="K39">
        <v>5.1608000000000001E-2</v>
      </c>
      <c r="L39" s="1">
        <v>8.0637500000000001E-2</v>
      </c>
      <c r="M39" s="6">
        <f t="shared" si="3"/>
        <v>-56.25</v>
      </c>
      <c r="N39">
        <v>0.49199999999999999</v>
      </c>
      <c r="O39" s="1">
        <v>0.15375</v>
      </c>
      <c r="P39" s="6">
        <f t="shared" si="4"/>
        <v>68.75</v>
      </c>
      <c r="Q39">
        <v>0.21779999999999999</v>
      </c>
      <c r="R39" s="1">
        <v>0.121</v>
      </c>
      <c r="S39" s="6">
        <f t="shared" si="5"/>
        <v>44.444444444444443</v>
      </c>
      <c r="T39">
        <v>0.34457500000000002</v>
      </c>
      <c r="U39" s="1">
        <v>8.6143750000000005E-2</v>
      </c>
      <c r="V39" s="6">
        <f t="shared" si="6"/>
        <v>75</v>
      </c>
      <c r="W39">
        <v>0.15056852600000001</v>
      </c>
      <c r="X39" s="1">
        <v>8.3649181000000003E-2</v>
      </c>
      <c r="Y39" s="3">
        <f t="shared" si="7"/>
        <v>44.444444518238825</v>
      </c>
      <c r="Z39">
        <v>2.4609410000000002E-2</v>
      </c>
      <c r="AA39" s="1">
        <v>6.1523519999999998E-3</v>
      </c>
      <c r="AB39" s="3">
        <f t="shared" si="8"/>
        <v>75.000002031743151</v>
      </c>
      <c r="AC39">
        <v>1.25</v>
      </c>
      <c r="AD39" s="1">
        <v>1.25</v>
      </c>
      <c r="AE39" s="6">
        <f t="shared" si="9"/>
        <v>0</v>
      </c>
      <c r="AF39">
        <v>0.19950000000000001</v>
      </c>
      <c r="AG39" s="1">
        <v>0.14249999999999999</v>
      </c>
      <c r="AH39" s="6">
        <f t="shared" si="10"/>
        <v>28.571428571428584</v>
      </c>
      <c r="AI39">
        <v>0.16875000000000001</v>
      </c>
      <c r="AJ39" s="1">
        <v>9.375E-2</v>
      </c>
      <c r="AK39" s="3">
        <f t="shared" si="11"/>
        <v>44.44444444444445</v>
      </c>
      <c r="AL39" s="1"/>
    </row>
    <row r="40" spans="1:38" x14ac:dyDescent="0.35">
      <c r="A40">
        <v>200</v>
      </c>
      <c r="B40">
        <v>2.1041348819999999</v>
      </c>
      <c r="C40" s="1">
        <v>0.52603372100000001</v>
      </c>
      <c r="D40" s="6">
        <f t="shared" si="0"/>
        <v>74.999999976237262</v>
      </c>
      <c r="E40">
        <v>0.18790560000000001</v>
      </c>
      <c r="F40" s="1">
        <v>0.26097999999999999</v>
      </c>
      <c r="G40" s="6">
        <f t="shared" si="1"/>
        <v>-38.888888888888886</v>
      </c>
      <c r="H40">
        <v>2.6425240460000001</v>
      </c>
      <c r="I40" s="1">
        <v>1.6515775290000001</v>
      </c>
      <c r="J40" s="6">
        <f t="shared" si="2"/>
        <v>37.499999990539344</v>
      </c>
      <c r="K40">
        <v>5.1103999999999997E-2</v>
      </c>
      <c r="L40" s="1">
        <v>7.9850000000000004E-2</v>
      </c>
      <c r="M40" s="6">
        <f t="shared" si="3"/>
        <v>-56.250000000000028</v>
      </c>
      <c r="N40">
        <v>0.54400000000000004</v>
      </c>
      <c r="O40" s="1">
        <v>0.17</v>
      </c>
      <c r="P40" s="6">
        <f t="shared" si="4"/>
        <v>68.75</v>
      </c>
      <c r="Q40">
        <v>0.21712500000000001</v>
      </c>
      <c r="R40" s="1">
        <v>0.120625</v>
      </c>
      <c r="S40" s="6">
        <f t="shared" si="5"/>
        <v>44.44444444444445</v>
      </c>
      <c r="T40">
        <v>0.35375000000000001</v>
      </c>
      <c r="U40" s="1">
        <v>8.8437500000000002E-2</v>
      </c>
      <c r="V40" s="6">
        <f t="shared" si="6"/>
        <v>75</v>
      </c>
      <c r="W40">
        <v>0.18693147399999999</v>
      </c>
      <c r="X40" s="1">
        <v>0.103850819</v>
      </c>
      <c r="Y40" s="3">
        <f t="shared" si="7"/>
        <v>44.444444385004957</v>
      </c>
      <c r="Z40">
        <v>2.5667829E-2</v>
      </c>
      <c r="AA40" s="1">
        <v>6.416957E-3</v>
      </c>
      <c r="AB40" s="3">
        <f t="shared" si="8"/>
        <v>75.000000973981869</v>
      </c>
      <c r="AC40">
        <v>1.25</v>
      </c>
      <c r="AD40" s="1">
        <v>1.25</v>
      </c>
      <c r="AE40" s="6">
        <f t="shared" si="9"/>
        <v>0</v>
      </c>
      <c r="AF40">
        <v>0.1925</v>
      </c>
      <c r="AG40" s="1">
        <v>0.13750000000000001</v>
      </c>
      <c r="AH40" s="6">
        <f t="shared" si="10"/>
        <v>28.571428571428569</v>
      </c>
      <c r="AI40">
        <v>0.16875000000000001</v>
      </c>
      <c r="AJ40" s="1">
        <v>9.375E-2</v>
      </c>
      <c r="AK40" s="3">
        <f t="shared" si="11"/>
        <v>44.44444444444445</v>
      </c>
      <c r="AL40" s="1"/>
    </row>
    <row r="41" spans="1:38" x14ac:dyDescent="0.35">
      <c r="A41">
        <v>190</v>
      </c>
      <c r="B41">
        <v>2.4106890409999999</v>
      </c>
      <c r="C41" s="1">
        <v>0.60267225999999996</v>
      </c>
      <c r="D41" s="6">
        <f t="shared" si="0"/>
        <v>75.000000010370485</v>
      </c>
      <c r="E41">
        <v>0.3734748</v>
      </c>
      <c r="F41" s="1">
        <v>0.103743</v>
      </c>
      <c r="G41" s="6">
        <f t="shared" si="1"/>
        <v>72.222222222222229</v>
      </c>
      <c r="H41">
        <v>0.33545988300000001</v>
      </c>
      <c r="I41" s="1">
        <v>0.41932485400000002</v>
      </c>
      <c r="J41" s="6">
        <f t="shared" si="2"/>
        <v>-25.000000074524564</v>
      </c>
      <c r="K41">
        <v>5.0736000000000003E-2</v>
      </c>
      <c r="L41" s="1">
        <v>7.9274999999999998E-2</v>
      </c>
      <c r="M41" s="6">
        <f t="shared" si="3"/>
        <v>-56.249999999999972</v>
      </c>
      <c r="N41">
        <v>0.54400000000000004</v>
      </c>
      <c r="O41" s="1">
        <v>0.17</v>
      </c>
      <c r="P41" s="6">
        <f t="shared" si="4"/>
        <v>68.75</v>
      </c>
      <c r="Q41">
        <v>0.21082500000000001</v>
      </c>
      <c r="R41" s="1">
        <v>0.11712500000000001</v>
      </c>
      <c r="S41" s="6">
        <f t="shared" si="5"/>
        <v>44.444444444444443</v>
      </c>
      <c r="T41">
        <v>0.35849999999999999</v>
      </c>
      <c r="U41" s="1">
        <v>8.9624999999999996E-2</v>
      </c>
      <c r="V41" s="6">
        <f t="shared" si="6"/>
        <v>75</v>
      </c>
      <c r="W41">
        <v>0.18693147399999999</v>
      </c>
      <c r="X41" s="1">
        <v>0.103850819</v>
      </c>
      <c r="Y41" s="3">
        <f t="shared" si="7"/>
        <v>44.444444385004957</v>
      </c>
      <c r="Z41">
        <v>2.6314130000000002E-2</v>
      </c>
      <c r="AA41" s="1">
        <v>6.5785330000000001E-3</v>
      </c>
      <c r="AB41" s="3">
        <f t="shared" si="8"/>
        <v>74.999998099880173</v>
      </c>
      <c r="AC41">
        <v>1.25</v>
      </c>
      <c r="AD41" s="1">
        <v>1.25</v>
      </c>
      <c r="AE41" s="6">
        <f t="shared" si="9"/>
        <v>0</v>
      </c>
      <c r="AF41">
        <v>0.19075</v>
      </c>
      <c r="AG41" s="1">
        <v>0.13625000000000001</v>
      </c>
      <c r="AH41" s="6">
        <f t="shared" si="10"/>
        <v>28.571428571428569</v>
      </c>
      <c r="AI41">
        <v>0.16875000000000001</v>
      </c>
      <c r="AJ41" s="1">
        <v>9.375E-2</v>
      </c>
      <c r="AK41" s="3">
        <f t="shared" si="11"/>
        <v>44.44444444444445</v>
      </c>
      <c r="AL41" s="1"/>
    </row>
    <row r="42" spans="1:38" x14ac:dyDescent="0.35">
      <c r="A42">
        <v>180</v>
      </c>
      <c r="B42">
        <v>1.9175691399999999</v>
      </c>
      <c r="C42" s="1">
        <v>0.47939228499999997</v>
      </c>
      <c r="D42" s="6">
        <f t="shared" si="0"/>
        <v>75</v>
      </c>
      <c r="E42">
        <v>0.28870560000000001</v>
      </c>
      <c r="F42" s="1">
        <v>0.20049</v>
      </c>
      <c r="G42" s="6">
        <f t="shared" si="1"/>
        <v>30.555555555555557</v>
      </c>
      <c r="H42">
        <v>1.136802533</v>
      </c>
      <c r="I42" s="1">
        <v>0.85260190000000002</v>
      </c>
      <c r="J42" s="6">
        <f t="shared" si="2"/>
        <v>24.999999978008489</v>
      </c>
      <c r="K42">
        <v>5.0520000000000002E-2</v>
      </c>
      <c r="L42" s="1">
        <v>7.8937499999999994E-2</v>
      </c>
      <c r="M42" s="6">
        <f t="shared" si="3"/>
        <v>-56.249999999999972</v>
      </c>
      <c r="N42">
        <v>0.5</v>
      </c>
      <c r="O42" s="1">
        <v>0.15625</v>
      </c>
      <c r="P42" s="6">
        <f t="shared" si="4"/>
        <v>68.75</v>
      </c>
      <c r="Q42">
        <v>0.20452500000000001</v>
      </c>
      <c r="R42" s="1">
        <v>0.113625</v>
      </c>
      <c r="S42" s="6">
        <f t="shared" si="5"/>
        <v>44.444444444444443</v>
      </c>
      <c r="T42">
        <v>0.36325000000000002</v>
      </c>
      <c r="U42" s="1">
        <v>9.0812500000000004E-2</v>
      </c>
      <c r="V42" s="6">
        <f t="shared" si="6"/>
        <v>75</v>
      </c>
      <c r="W42">
        <v>0.18693147399999999</v>
      </c>
      <c r="X42" s="1">
        <v>0.103850819</v>
      </c>
      <c r="Y42" s="3">
        <f t="shared" si="7"/>
        <v>44.444444385004957</v>
      </c>
      <c r="Z42">
        <v>2.6960431E-2</v>
      </c>
      <c r="AA42" s="1">
        <v>6.7401079999999999E-3</v>
      </c>
      <c r="AB42" s="3">
        <f t="shared" si="8"/>
        <v>74.999999072715127</v>
      </c>
      <c r="AC42">
        <v>1.25</v>
      </c>
      <c r="AD42" s="1">
        <v>1.25</v>
      </c>
      <c r="AE42" s="6">
        <f t="shared" si="9"/>
        <v>0</v>
      </c>
      <c r="AF42">
        <v>0.19950000000000001</v>
      </c>
      <c r="AG42" s="1">
        <v>0.12825</v>
      </c>
      <c r="AH42" s="6">
        <f t="shared" si="10"/>
        <v>35.714285714285722</v>
      </c>
      <c r="AI42">
        <v>0.16875000000000001</v>
      </c>
      <c r="AJ42" s="1">
        <v>9.375E-2</v>
      </c>
      <c r="AK42" s="3">
        <f t="shared" si="11"/>
        <v>44.44444444444445</v>
      </c>
      <c r="AL42" s="1"/>
    </row>
    <row r="43" spans="1:38" x14ac:dyDescent="0.35">
      <c r="A43">
        <v>170</v>
      </c>
      <c r="B43">
        <v>2.0517360400000002</v>
      </c>
      <c r="C43" s="1">
        <v>0.51293401000000005</v>
      </c>
      <c r="D43" s="6">
        <f t="shared" si="0"/>
        <v>75</v>
      </c>
      <c r="E43">
        <v>0.31570199999999998</v>
      </c>
      <c r="F43" s="1">
        <v>0.26308500000000001</v>
      </c>
      <c r="G43" s="6">
        <f t="shared" si="1"/>
        <v>16.666666666666657</v>
      </c>
      <c r="H43">
        <v>0.80069969399999996</v>
      </c>
      <c r="I43" s="1">
        <v>1.0008746180000001</v>
      </c>
      <c r="J43" s="6">
        <f t="shared" si="2"/>
        <v>-25.000000062445409</v>
      </c>
      <c r="K43">
        <v>5.0472000000000003E-2</v>
      </c>
      <c r="L43" s="1">
        <v>7.8862500000000002E-2</v>
      </c>
      <c r="M43" s="6">
        <f t="shared" si="3"/>
        <v>-56.25</v>
      </c>
      <c r="N43">
        <v>0.5</v>
      </c>
      <c r="O43" s="1">
        <v>0.15625</v>
      </c>
      <c r="P43" s="6">
        <f t="shared" si="4"/>
        <v>68.75</v>
      </c>
      <c r="Q43">
        <v>0.20565</v>
      </c>
      <c r="R43" s="1">
        <v>0.11425</v>
      </c>
      <c r="S43" s="6">
        <f t="shared" si="5"/>
        <v>44.444444444444443</v>
      </c>
      <c r="T43">
        <v>0.37293571399999997</v>
      </c>
      <c r="U43" s="1">
        <v>9.3233928999999993E-2</v>
      </c>
      <c r="V43" s="6">
        <f t="shared" si="6"/>
        <v>74.999999865928629</v>
      </c>
      <c r="W43">
        <v>0.19544962299999999</v>
      </c>
      <c r="X43" s="1">
        <v>0.108583124</v>
      </c>
      <c r="Y43" s="3">
        <f t="shared" si="7"/>
        <v>44.44444438759546</v>
      </c>
      <c r="Z43">
        <v>2.7606731999999998E-2</v>
      </c>
      <c r="AA43" s="1">
        <v>6.9016829999999996E-3</v>
      </c>
      <c r="AB43" s="3">
        <f t="shared" si="8"/>
        <v>75</v>
      </c>
      <c r="AC43">
        <v>1.25</v>
      </c>
      <c r="AD43" s="1">
        <v>0.75</v>
      </c>
      <c r="AE43" s="6">
        <f t="shared" si="9"/>
        <v>40</v>
      </c>
      <c r="AF43">
        <v>0.21174999999999999</v>
      </c>
      <c r="AG43" s="1">
        <v>9.0749999999999997E-2</v>
      </c>
      <c r="AH43" s="6">
        <f t="shared" si="10"/>
        <v>57.142857142857146</v>
      </c>
      <c r="AI43">
        <v>0.16875000000000001</v>
      </c>
      <c r="AJ43" s="1">
        <v>6.5625000000000003E-2</v>
      </c>
      <c r="AK43" s="3">
        <f t="shared" si="11"/>
        <v>61.111111111111107</v>
      </c>
      <c r="AL43" s="1"/>
    </row>
    <row r="44" spans="1:38" x14ac:dyDescent="0.35">
      <c r="A44">
        <v>160</v>
      </c>
      <c r="B44">
        <v>1.9778302839999999</v>
      </c>
      <c r="C44" s="1">
        <v>0.49445757099999998</v>
      </c>
      <c r="D44" s="6">
        <f t="shared" si="0"/>
        <v>75</v>
      </c>
      <c r="E44">
        <v>0.3146544</v>
      </c>
      <c r="F44" s="1">
        <v>0.34961599999999998</v>
      </c>
      <c r="G44" s="6">
        <f t="shared" si="1"/>
        <v>-11.111111111111114</v>
      </c>
      <c r="H44">
        <v>0.16637307500000001</v>
      </c>
      <c r="I44" s="1">
        <v>0.207966343</v>
      </c>
      <c r="J44" s="6">
        <f t="shared" si="2"/>
        <v>-24.999999549205882</v>
      </c>
      <c r="K44">
        <v>5.0591999999999998E-2</v>
      </c>
      <c r="L44" s="1">
        <v>7.9049999999999995E-2</v>
      </c>
      <c r="M44" s="6">
        <f t="shared" si="3"/>
        <v>-56.25</v>
      </c>
      <c r="N44">
        <v>0.5</v>
      </c>
      <c r="O44" s="1">
        <v>0.15625</v>
      </c>
      <c r="P44" s="6">
        <f t="shared" si="4"/>
        <v>68.75</v>
      </c>
      <c r="Q44">
        <v>0.20745</v>
      </c>
      <c r="R44" s="1">
        <v>0.11525000000000001</v>
      </c>
      <c r="S44" s="6">
        <f t="shared" si="5"/>
        <v>44.444444444444443</v>
      </c>
      <c r="T44">
        <v>0.38262142900000001</v>
      </c>
      <c r="U44" s="1">
        <v>9.5655356999999996E-2</v>
      </c>
      <c r="V44" s="6">
        <f t="shared" si="6"/>
        <v>75.000000065338739</v>
      </c>
      <c r="W44">
        <v>0.20396777299999999</v>
      </c>
      <c r="X44" s="1">
        <v>0.113315429</v>
      </c>
      <c r="Y44" s="3">
        <f t="shared" si="7"/>
        <v>44.444444662343798</v>
      </c>
      <c r="Z44">
        <v>2.7921821999999999E-2</v>
      </c>
      <c r="AA44" s="1">
        <v>6.980455E-3</v>
      </c>
      <c r="AB44" s="3">
        <f t="shared" si="8"/>
        <v>75.00000179071408</v>
      </c>
      <c r="AC44">
        <v>1.25</v>
      </c>
      <c r="AD44" s="1">
        <v>0.875</v>
      </c>
      <c r="AE44" s="6">
        <f t="shared" si="9"/>
        <v>30</v>
      </c>
      <c r="AF44">
        <v>0.22225</v>
      </c>
      <c r="AG44" s="1">
        <v>9.5250000000000001E-2</v>
      </c>
      <c r="AH44" s="6">
        <f t="shared" si="10"/>
        <v>57.142857142857146</v>
      </c>
      <c r="AI44">
        <v>0.16875000000000001</v>
      </c>
      <c r="AJ44" s="1">
        <v>6.5625000000000003E-2</v>
      </c>
      <c r="AK44" s="3">
        <f t="shared" si="11"/>
        <v>61.111111111111107</v>
      </c>
      <c r="AL44" s="1"/>
    </row>
    <row r="45" spans="1:38" x14ac:dyDescent="0.35">
      <c r="A45">
        <v>150</v>
      </c>
      <c r="B45">
        <v>2.8740062370000001</v>
      </c>
      <c r="C45" s="1">
        <v>0.71850155900000001</v>
      </c>
      <c r="D45" s="6">
        <f t="shared" si="0"/>
        <v>75.000000008698663</v>
      </c>
      <c r="E45">
        <v>0.38357497499999998</v>
      </c>
      <c r="F45" s="1">
        <v>0.319645813</v>
      </c>
      <c r="G45" s="6">
        <f t="shared" si="1"/>
        <v>16.66666653631404</v>
      </c>
      <c r="H45">
        <v>0.93620598499999996</v>
      </c>
      <c r="I45" s="1">
        <v>1.1702574809999999</v>
      </c>
      <c r="J45" s="6">
        <f t="shared" si="2"/>
        <v>-24.999999973296468</v>
      </c>
      <c r="K45">
        <v>5.0895999999999997E-2</v>
      </c>
      <c r="L45" s="1">
        <v>7.9524999999999998E-2</v>
      </c>
      <c r="M45" s="6">
        <f t="shared" si="3"/>
        <v>-56.25</v>
      </c>
      <c r="N45">
        <v>0.496</v>
      </c>
      <c r="O45" s="1">
        <v>0.155</v>
      </c>
      <c r="P45" s="6">
        <f t="shared" si="4"/>
        <v>68.75</v>
      </c>
      <c r="Q45">
        <v>0.20924999999999999</v>
      </c>
      <c r="R45" s="1">
        <v>0.11625000000000001</v>
      </c>
      <c r="S45" s="6">
        <f t="shared" si="5"/>
        <v>44.444444444444443</v>
      </c>
      <c r="T45">
        <v>0.39230714300000002</v>
      </c>
      <c r="U45" s="1">
        <v>9.8076785999999999E-2</v>
      </c>
      <c r="V45" s="6">
        <f t="shared" si="6"/>
        <v>74.999999936274421</v>
      </c>
      <c r="W45">
        <v>0.21248592199999999</v>
      </c>
      <c r="X45" s="1">
        <v>0.118047735</v>
      </c>
      <c r="Y45" s="3">
        <f t="shared" si="7"/>
        <v>44.444444182989216</v>
      </c>
      <c r="Z45">
        <v>2.8236911999999999E-2</v>
      </c>
      <c r="AA45" s="1">
        <v>7.0592279999999999E-3</v>
      </c>
      <c r="AB45" s="3">
        <f t="shared" si="8"/>
        <v>75</v>
      </c>
      <c r="AC45">
        <v>1.25</v>
      </c>
      <c r="AD45" s="1">
        <v>1</v>
      </c>
      <c r="AE45" s="6">
        <f t="shared" si="9"/>
        <v>20</v>
      </c>
      <c r="AF45">
        <v>0.22225</v>
      </c>
      <c r="AG45" s="1">
        <v>0.111125</v>
      </c>
      <c r="AH45" s="6">
        <f t="shared" si="10"/>
        <v>50</v>
      </c>
      <c r="AI45">
        <v>0.16875000000000001</v>
      </c>
      <c r="AJ45" s="1">
        <v>7.4999999999999997E-2</v>
      </c>
      <c r="AK45" s="3">
        <f t="shared" si="11"/>
        <v>55.555555555555557</v>
      </c>
      <c r="AL45" s="1"/>
    </row>
    <row r="46" spans="1:38" x14ac:dyDescent="0.35">
      <c r="A46">
        <v>140</v>
      </c>
      <c r="B46">
        <v>1.4221864179999999</v>
      </c>
      <c r="C46" s="1">
        <v>0.35554660500000002</v>
      </c>
      <c r="D46" s="6">
        <f t="shared" si="0"/>
        <v>74.999999964842857</v>
      </c>
      <c r="E46">
        <v>0.37349640000000001</v>
      </c>
      <c r="F46" s="1">
        <v>0.25937250000000001</v>
      </c>
      <c r="G46" s="6">
        <f t="shared" si="1"/>
        <v>30.555555555555557</v>
      </c>
      <c r="H46">
        <v>1.551400801</v>
      </c>
      <c r="I46" s="1">
        <v>1.357475701</v>
      </c>
      <c r="J46" s="6">
        <f t="shared" si="2"/>
        <v>12.499999991942772</v>
      </c>
      <c r="K46">
        <v>5.1392E-2</v>
      </c>
      <c r="L46" s="1">
        <v>8.0299999999999996E-2</v>
      </c>
      <c r="M46" s="6">
        <f t="shared" si="3"/>
        <v>-56.25</v>
      </c>
      <c r="N46">
        <v>0.41599999999999998</v>
      </c>
      <c r="O46" s="1">
        <v>0.13</v>
      </c>
      <c r="P46" s="6">
        <f t="shared" si="4"/>
        <v>68.75</v>
      </c>
      <c r="Q46">
        <v>0.20880000000000001</v>
      </c>
      <c r="R46" s="1">
        <v>0.11600000000000001</v>
      </c>
      <c r="S46" s="6">
        <f t="shared" si="5"/>
        <v>44.444444444444443</v>
      </c>
      <c r="T46">
        <v>0.40483333300000002</v>
      </c>
      <c r="U46" s="1">
        <v>0.101208333</v>
      </c>
      <c r="V46" s="6">
        <f t="shared" si="6"/>
        <v>75.000000061753809</v>
      </c>
      <c r="W46">
        <v>0.224226804</v>
      </c>
      <c r="X46" s="1">
        <v>0.124570447</v>
      </c>
      <c r="Y46" s="3">
        <f t="shared" si="7"/>
        <v>44.444444295785445</v>
      </c>
      <c r="Z46">
        <v>2.8552001E-2</v>
      </c>
      <c r="AA46" s="1">
        <v>7.1380000000000002E-3</v>
      </c>
      <c r="AB46" s="3">
        <f t="shared" si="8"/>
        <v>75.000000875595376</v>
      </c>
      <c r="AC46">
        <v>1.25</v>
      </c>
      <c r="AD46" s="1">
        <v>1.25</v>
      </c>
      <c r="AE46" s="6">
        <f t="shared" si="9"/>
        <v>0</v>
      </c>
      <c r="AF46">
        <v>0.22172500000000001</v>
      </c>
      <c r="AG46" s="1">
        <v>0.15837499999999999</v>
      </c>
      <c r="AH46" s="6">
        <f t="shared" si="10"/>
        <v>28.571428571428584</v>
      </c>
      <c r="AI46">
        <v>0.17257500000000001</v>
      </c>
      <c r="AJ46" s="1">
        <v>9.5875000000000002E-2</v>
      </c>
      <c r="AK46" s="3">
        <f t="shared" si="11"/>
        <v>44.444444444444443</v>
      </c>
      <c r="AL46" s="1"/>
    </row>
    <row r="47" spans="1:38" x14ac:dyDescent="0.35">
      <c r="A47">
        <v>130</v>
      </c>
      <c r="B47">
        <v>0.64431927899999997</v>
      </c>
      <c r="C47" s="1">
        <v>0.16107982000000001</v>
      </c>
      <c r="D47" s="6">
        <f t="shared" si="0"/>
        <v>74.999999961199364</v>
      </c>
      <c r="E47">
        <v>0.26580239999999999</v>
      </c>
      <c r="F47" s="1">
        <v>0.36917</v>
      </c>
      <c r="G47" s="6">
        <f t="shared" si="1"/>
        <v>-38.888888888888886</v>
      </c>
      <c r="H47">
        <v>0.77402542799999996</v>
      </c>
      <c r="I47" s="1">
        <v>0.96753178500000003</v>
      </c>
      <c r="J47" s="6">
        <f t="shared" si="2"/>
        <v>-25</v>
      </c>
      <c r="K47">
        <v>5.2080000000000001E-2</v>
      </c>
      <c r="L47" s="1">
        <v>8.1375000000000003E-2</v>
      </c>
      <c r="M47" s="6">
        <f t="shared" si="3"/>
        <v>-56.25</v>
      </c>
      <c r="N47">
        <v>0.41599999999999998</v>
      </c>
      <c r="O47" s="1">
        <v>0.13</v>
      </c>
      <c r="P47" s="6">
        <f t="shared" si="4"/>
        <v>68.75</v>
      </c>
      <c r="Q47">
        <v>0.20250000000000001</v>
      </c>
      <c r="R47" s="1">
        <v>0.1125</v>
      </c>
      <c r="S47" s="6">
        <f t="shared" si="5"/>
        <v>44.444444444444443</v>
      </c>
      <c r="T47">
        <v>0.42020000000000002</v>
      </c>
      <c r="U47" s="1">
        <v>0.10505</v>
      </c>
      <c r="V47" s="6">
        <f t="shared" si="6"/>
        <v>75</v>
      </c>
      <c r="W47">
        <v>0.23919041799999999</v>
      </c>
      <c r="X47" s="1">
        <v>0.13288356600000001</v>
      </c>
      <c r="Y47" s="3">
        <f t="shared" si="7"/>
        <v>44.444444258632466</v>
      </c>
      <c r="Z47">
        <v>2.8043057E-2</v>
      </c>
      <c r="AA47" s="1">
        <v>7.0107640000000001E-3</v>
      </c>
      <c r="AB47" s="3">
        <f t="shared" si="8"/>
        <v>75.000000891486252</v>
      </c>
      <c r="AC47">
        <v>1.25</v>
      </c>
      <c r="AD47" s="1">
        <v>1.25</v>
      </c>
      <c r="AE47" s="6">
        <f t="shared" si="9"/>
        <v>0</v>
      </c>
      <c r="AF47">
        <v>0.25952500000000001</v>
      </c>
      <c r="AG47" s="1">
        <v>0.18537500000000001</v>
      </c>
      <c r="AH47" s="6">
        <f t="shared" si="10"/>
        <v>28.571428571428569</v>
      </c>
      <c r="AI47">
        <v>0.176175</v>
      </c>
      <c r="AJ47" s="1">
        <v>9.7875000000000004E-2</v>
      </c>
      <c r="AK47" s="3">
        <f t="shared" si="11"/>
        <v>44.444444444444443</v>
      </c>
      <c r="AL47" s="1"/>
    </row>
    <row r="48" spans="1:38" x14ac:dyDescent="0.35">
      <c r="A48">
        <v>120</v>
      </c>
      <c r="B48">
        <v>1.5529583360000001</v>
      </c>
      <c r="C48" s="1">
        <v>0.38823958400000003</v>
      </c>
      <c r="D48" s="6">
        <f t="shared" si="0"/>
        <v>75</v>
      </c>
      <c r="E48">
        <v>0.38357497499999998</v>
      </c>
      <c r="F48" s="1">
        <v>0.53274302100000004</v>
      </c>
      <c r="G48" s="6">
        <f t="shared" si="1"/>
        <v>-38.888888932339768</v>
      </c>
      <c r="H48">
        <v>0.58482900900000001</v>
      </c>
      <c r="I48" s="1">
        <v>0.73103626099999997</v>
      </c>
      <c r="J48" s="6">
        <f t="shared" si="2"/>
        <v>-24.999999957252456</v>
      </c>
      <c r="K48">
        <v>5.2976000000000002E-2</v>
      </c>
      <c r="L48" s="1">
        <v>8.2775000000000001E-2</v>
      </c>
      <c r="M48" s="6">
        <f t="shared" si="3"/>
        <v>-56.25</v>
      </c>
      <c r="N48">
        <v>0.41599999999999998</v>
      </c>
      <c r="O48" s="1">
        <v>0.13</v>
      </c>
      <c r="P48" s="6">
        <f t="shared" si="4"/>
        <v>68.75</v>
      </c>
      <c r="Q48">
        <v>0.19642499999999999</v>
      </c>
      <c r="R48" s="1">
        <v>0.109125</v>
      </c>
      <c r="S48" s="6">
        <f t="shared" si="5"/>
        <v>44.444444444444443</v>
      </c>
      <c r="T48">
        <v>0.43556666700000002</v>
      </c>
      <c r="U48" s="1">
        <v>0.108891667</v>
      </c>
      <c r="V48" s="6">
        <f t="shared" si="6"/>
        <v>74.999999942603509</v>
      </c>
      <c r="W48">
        <v>0.254154033</v>
      </c>
      <c r="X48" s="1">
        <v>0.14119668499999999</v>
      </c>
      <c r="Y48" s="3">
        <f t="shared" si="7"/>
        <v>44.44444444444445</v>
      </c>
      <c r="Z48">
        <v>2.7534111999999999E-2</v>
      </c>
      <c r="AA48" s="1">
        <v>6.8835279999999999E-3</v>
      </c>
      <c r="AB48" s="3">
        <f t="shared" si="8"/>
        <v>75</v>
      </c>
      <c r="AC48">
        <v>1.25</v>
      </c>
      <c r="AD48" s="1">
        <v>1.125</v>
      </c>
      <c r="AE48" s="6">
        <f t="shared" si="9"/>
        <v>10</v>
      </c>
      <c r="AF48">
        <v>0.28997499999999998</v>
      </c>
      <c r="AG48" s="1">
        <v>0.16569999999999999</v>
      </c>
      <c r="AH48" s="6">
        <f t="shared" si="10"/>
        <v>42.857142857142861</v>
      </c>
      <c r="AI48">
        <v>0.18</v>
      </c>
      <c r="AJ48" s="1">
        <v>0.1</v>
      </c>
      <c r="AK48" s="3">
        <f t="shared" si="11"/>
        <v>44.444444444444443</v>
      </c>
      <c r="AL48" s="1"/>
    </row>
    <row r="49" spans="1:38" x14ac:dyDescent="0.35">
      <c r="A49">
        <v>110</v>
      </c>
      <c r="B49">
        <v>1.382188091</v>
      </c>
      <c r="C49" s="1">
        <v>0.34554702300000001</v>
      </c>
      <c r="D49" s="6">
        <f t="shared" si="0"/>
        <v>74.999999981912737</v>
      </c>
      <c r="E49">
        <v>0.21448800000000001</v>
      </c>
      <c r="F49" s="1">
        <v>0.2979</v>
      </c>
      <c r="G49" s="6">
        <f t="shared" si="1"/>
        <v>-38.888888888888886</v>
      </c>
      <c r="H49">
        <v>0.26777172500000002</v>
      </c>
      <c r="I49" s="1">
        <v>0.33471465700000003</v>
      </c>
      <c r="J49" s="6">
        <f t="shared" si="2"/>
        <v>-25.000000280089324</v>
      </c>
      <c r="K49">
        <v>5.4072000000000002E-2</v>
      </c>
      <c r="L49" s="1">
        <v>8.4487499999999993E-2</v>
      </c>
      <c r="M49" s="6">
        <f t="shared" si="3"/>
        <v>-56.249999999999972</v>
      </c>
      <c r="N49">
        <v>0.41599999999999998</v>
      </c>
      <c r="O49" s="1">
        <v>0.13</v>
      </c>
      <c r="P49" s="6">
        <f t="shared" si="4"/>
        <v>68.75</v>
      </c>
      <c r="Q49">
        <v>0.19034999999999999</v>
      </c>
      <c r="R49" s="1">
        <v>0.10575</v>
      </c>
      <c r="S49" s="6">
        <f t="shared" si="5"/>
        <v>44.444444444444443</v>
      </c>
      <c r="T49">
        <v>0.44400000000000001</v>
      </c>
      <c r="U49" s="1">
        <v>0.111</v>
      </c>
      <c r="V49" s="6">
        <f t="shared" si="6"/>
        <v>75</v>
      </c>
      <c r="W49">
        <v>0.26255002999999999</v>
      </c>
      <c r="X49" s="1">
        <v>0.14586112800000001</v>
      </c>
      <c r="Y49" s="3">
        <f t="shared" si="7"/>
        <v>44.444444359804493</v>
      </c>
      <c r="Z49">
        <v>2.6201031E-2</v>
      </c>
      <c r="AA49" s="1">
        <v>6.5502579999999998E-3</v>
      </c>
      <c r="AB49" s="3">
        <f t="shared" si="8"/>
        <v>74.999999045839076</v>
      </c>
      <c r="AC49">
        <v>1.25</v>
      </c>
      <c r="AD49" s="1">
        <v>1.125</v>
      </c>
      <c r="AE49" s="6">
        <f t="shared" si="9"/>
        <v>10</v>
      </c>
      <c r="AF49">
        <v>0.30152499999999999</v>
      </c>
      <c r="AG49" s="1">
        <v>0.17230000000000001</v>
      </c>
      <c r="AH49" s="6">
        <f t="shared" si="10"/>
        <v>42.857142857142847</v>
      </c>
      <c r="AI49">
        <v>0.18382499999999999</v>
      </c>
      <c r="AJ49" s="1">
        <v>0.10212499999999999</v>
      </c>
      <c r="AK49" s="3">
        <f t="shared" si="11"/>
        <v>44.444444444444443</v>
      </c>
      <c r="AL49" s="1"/>
    </row>
    <row r="50" spans="1:38" x14ac:dyDescent="0.35">
      <c r="A50">
        <v>100</v>
      </c>
      <c r="B50">
        <v>1.376407709</v>
      </c>
      <c r="C50" s="1">
        <v>0.34410192699999997</v>
      </c>
      <c r="D50" s="6">
        <f t="shared" si="0"/>
        <v>75.00000001816322</v>
      </c>
      <c r="E50">
        <v>0.2423592</v>
      </c>
      <c r="F50" s="1">
        <v>0.33661000000000002</v>
      </c>
      <c r="G50" s="6">
        <f t="shared" si="1"/>
        <v>-38.888888888888914</v>
      </c>
      <c r="H50">
        <v>0.60693294499999995</v>
      </c>
      <c r="I50" s="1">
        <v>0.75866618200000002</v>
      </c>
      <c r="J50" s="6">
        <f t="shared" si="2"/>
        <v>-25.00000012357215</v>
      </c>
      <c r="K50">
        <v>5.5384000000000003E-2</v>
      </c>
      <c r="L50" s="1">
        <v>7.7883750000000002E-2</v>
      </c>
      <c r="M50" s="6">
        <f t="shared" si="3"/>
        <v>-40.625</v>
      </c>
      <c r="N50">
        <v>0.41599999999999998</v>
      </c>
      <c r="O50" s="1">
        <v>0.13</v>
      </c>
      <c r="P50" s="6">
        <f t="shared" si="4"/>
        <v>68.75</v>
      </c>
      <c r="Q50">
        <v>0.18427499999999999</v>
      </c>
      <c r="R50" s="1">
        <v>0.10237499999999999</v>
      </c>
      <c r="S50" s="6">
        <f t="shared" si="5"/>
        <v>44.444444444444443</v>
      </c>
      <c r="T50">
        <v>0.44550000000000001</v>
      </c>
      <c r="U50" s="1">
        <v>0.111375</v>
      </c>
      <c r="V50" s="6">
        <f t="shared" si="6"/>
        <v>75</v>
      </c>
      <c r="W50">
        <v>0.26437841099999998</v>
      </c>
      <c r="X50" s="1">
        <v>0.14687689500000001</v>
      </c>
      <c r="Y50" s="3">
        <f t="shared" si="7"/>
        <v>44.444444444444443</v>
      </c>
      <c r="Z50">
        <v>2.4867950999999999E-2</v>
      </c>
      <c r="AA50" s="1">
        <v>6.2169879999999997E-3</v>
      </c>
      <c r="AB50" s="3">
        <f t="shared" si="8"/>
        <v>74.999998994689989</v>
      </c>
      <c r="AC50">
        <v>1.25</v>
      </c>
      <c r="AD50" s="1">
        <v>1</v>
      </c>
      <c r="AE50" s="6">
        <f t="shared" si="9"/>
        <v>20</v>
      </c>
      <c r="AF50">
        <v>0.28752499999999998</v>
      </c>
      <c r="AG50" s="1">
        <v>0.14376249999999999</v>
      </c>
      <c r="AH50" s="6">
        <f t="shared" si="10"/>
        <v>50</v>
      </c>
      <c r="AI50">
        <v>0.18742500000000001</v>
      </c>
      <c r="AJ50" s="1">
        <v>0.104125</v>
      </c>
      <c r="AK50" s="3">
        <f t="shared" si="11"/>
        <v>44.44444444444445</v>
      </c>
      <c r="AL50" s="1"/>
    </row>
    <row r="51" spans="1:38" x14ac:dyDescent="0.35">
      <c r="A51">
        <v>90</v>
      </c>
      <c r="B51">
        <v>1.6460973999999999</v>
      </c>
      <c r="C51" s="1">
        <v>0.41152434999999998</v>
      </c>
      <c r="D51" s="6">
        <f t="shared" si="0"/>
        <v>75</v>
      </c>
      <c r="E51">
        <v>0.3099672</v>
      </c>
      <c r="F51" s="1">
        <v>0.30135699999999999</v>
      </c>
      <c r="G51" s="6">
        <f t="shared" si="1"/>
        <v>2.7777777777777857</v>
      </c>
      <c r="H51">
        <v>0.14021794300000001</v>
      </c>
      <c r="I51" s="1">
        <v>0.17527242800000001</v>
      </c>
      <c r="J51" s="6">
        <f t="shared" si="2"/>
        <v>-24.999999465118378</v>
      </c>
      <c r="K51">
        <v>5.6904000000000003E-2</v>
      </c>
      <c r="L51" s="1">
        <v>2.667375E-2</v>
      </c>
      <c r="M51" s="6">
        <f t="shared" si="3"/>
        <v>53.125000000000007</v>
      </c>
      <c r="N51">
        <v>0.35199999999999998</v>
      </c>
      <c r="O51" s="1">
        <v>0.11</v>
      </c>
      <c r="P51" s="6">
        <f t="shared" si="4"/>
        <v>68.75</v>
      </c>
      <c r="Q51">
        <v>0.18967500000000001</v>
      </c>
      <c r="R51" s="1">
        <v>6.3225000000000003E-2</v>
      </c>
      <c r="S51" s="6">
        <f t="shared" si="5"/>
        <v>66.666666666666671</v>
      </c>
      <c r="T51">
        <v>0.44700000000000001</v>
      </c>
      <c r="U51" s="1">
        <v>6.7049999999999998E-2</v>
      </c>
      <c r="V51" s="6">
        <f t="shared" si="6"/>
        <v>85</v>
      </c>
      <c r="W51">
        <v>0.26620679200000003</v>
      </c>
      <c r="X51" s="1">
        <v>8.8735596999999999E-2</v>
      </c>
      <c r="Y51" s="3">
        <f t="shared" si="7"/>
        <v>66.666666791882605</v>
      </c>
      <c r="Z51">
        <v>2.5126491000000001E-2</v>
      </c>
      <c r="AA51" s="1">
        <v>6.2816230000000001E-3</v>
      </c>
      <c r="AB51" s="3">
        <f t="shared" si="8"/>
        <v>74.999999005034169</v>
      </c>
      <c r="AC51">
        <v>1.25</v>
      </c>
      <c r="AD51" s="1">
        <v>0.375</v>
      </c>
      <c r="AE51" s="6">
        <f t="shared" si="9"/>
        <v>70</v>
      </c>
      <c r="AF51">
        <v>0.244475</v>
      </c>
      <c r="AG51" s="1">
        <v>5.2387499999999997E-2</v>
      </c>
      <c r="AH51" s="6">
        <f t="shared" si="10"/>
        <v>78.571428571428569</v>
      </c>
      <c r="AI51">
        <v>0.19125</v>
      </c>
      <c r="AJ51" s="1">
        <v>4.2500000000000003E-2</v>
      </c>
      <c r="AK51" s="3">
        <f t="shared" si="11"/>
        <v>77.777777777777771</v>
      </c>
      <c r="AL51" s="1"/>
    </row>
    <row r="52" spans="1:38" x14ac:dyDescent="0.35">
      <c r="A52">
        <v>80</v>
      </c>
      <c r="B52">
        <v>1.632271901</v>
      </c>
      <c r="C52" s="1">
        <v>0.40806797500000003</v>
      </c>
      <c r="D52" s="6">
        <f t="shared" si="0"/>
        <v>75.000000015316076</v>
      </c>
      <c r="E52">
        <v>0.1850832</v>
      </c>
      <c r="F52" s="1">
        <v>0.25706000000000001</v>
      </c>
      <c r="G52" s="6">
        <f t="shared" si="1"/>
        <v>-38.888888888888886</v>
      </c>
      <c r="H52">
        <v>0.28695710600000002</v>
      </c>
      <c r="I52" s="1">
        <v>0.35869638300000001</v>
      </c>
      <c r="J52" s="6">
        <f t="shared" si="2"/>
        <v>-25.000000174242061</v>
      </c>
      <c r="K52">
        <v>5.8631999999999997E-2</v>
      </c>
      <c r="L52" s="1">
        <v>1.8322499999999999E-2</v>
      </c>
      <c r="M52" s="6">
        <f t="shared" si="3"/>
        <v>68.75</v>
      </c>
      <c r="N52">
        <v>0.35199999999999998</v>
      </c>
      <c r="O52" s="1">
        <v>0.11</v>
      </c>
      <c r="P52" s="6">
        <f t="shared" si="4"/>
        <v>68.75</v>
      </c>
      <c r="Q52">
        <v>0.20092499999999999</v>
      </c>
      <c r="R52" s="1">
        <v>6.6975000000000007E-2</v>
      </c>
      <c r="S52" s="6">
        <f t="shared" si="5"/>
        <v>66.666666666666657</v>
      </c>
      <c r="T52">
        <v>0.437475</v>
      </c>
      <c r="U52" s="1">
        <v>5.4684375E-2</v>
      </c>
      <c r="V52" s="6">
        <f t="shared" si="6"/>
        <v>87.5</v>
      </c>
      <c r="W52">
        <v>0.26835582200000002</v>
      </c>
      <c r="X52" s="1">
        <v>7.4543284000000001E-2</v>
      </c>
      <c r="Y52" s="3">
        <f t="shared" si="7"/>
        <v>72.222222180817823</v>
      </c>
      <c r="Z52">
        <v>2.5385031999999998E-2</v>
      </c>
      <c r="AA52" s="1">
        <v>6.3462579999999996E-3</v>
      </c>
      <c r="AB52" s="3">
        <f t="shared" si="8"/>
        <v>75</v>
      </c>
      <c r="AC52">
        <v>1.25</v>
      </c>
      <c r="AD52" s="1">
        <v>0.25</v>
      </c>
      <c r="AE52" s="6">
        <f t="shared" si="9"/>
        <v>80</v>
      </c>
      <c r="AF52">
        <v>0.23327500000000001</v>
      </c>
      <c r="AG52" s="1">
        <v>4.9987499999999997E-2</v>
      </c>
      <c r="AH52" s="6">
        <f t="shared" si="10"/>
        <v>78.571428571428569</v>
      </c>
      <c r="AI52">
        <v>0.195075</v>
      </c>
      <c r="AJ52" s="1">
        <v>4.335E-2</v>
      </c>
      <c r="AK52" s="3">
        <f t="shared" si="11"/>
        <v>77.777777777777771</v>
      </c>
      <c r="AL52" s="1"/>
    </row>
    <row r="53" spans="1:38" x14ac:dyDescent="0.35">
      <c r="A53">
        <v>70</v>
      </c>
      <c r="B53">
        <v>1.866222523</v>
      </c>
      <c r="C53" s="1">
        <v>0.46655563100000003</v>
      </c>
      <c r="D53" s="6">
        <f t="shared" si="0"/>
        <v>74.999999986603953</v>
      </c>
      <c r="E53">
        <v>0.1271844</v>
      </c>
      <c r="F53" s="1">
        <v>0.176645</v>
      </c>
      <c r="G53" s="6">
        <f t="shared" si="1"/>
        <v>-38.888888888888886</v>
      </c>
      <c r="H53">
        <v>0.41675769299999998</v>
      </c>
      <c r="I53" s="1">
        <v>0.52094711599999999</v>
      </c>
      <c r="J53" s="6">
        <f t="shared" si="2"/>
        <v>-24.999999940013097</v>
      </c>
      <c r="K53">
        <v>6.0575999999999998E-2</v>
      </c>
      <c r="L53" s="1">
        <v>2.8395E-2</v>
      </c>
      <c r="M53" s="6">
        <f t="shared" si="3"/>
        <v>53.125</v>
      </c>
      <c r="N53">
        <v>0.35199999999999998</v>
      </c>
      <c r="O53" s="1">
        <v>0.11</v>
      </c>
      <c r="P53" s="6">
        <f t="shared" si="4"/>
        <v>68.75</v>
      </c>
      <c r="Q53">
        <v>0.212175</v>
      </c>
      <c r="R53" s="1">
        <v>0.11787499999999999</v>
      </c>
      <c r="S53" s="6">
        <f t="shared" si="5"/>
        <v>44.44444444444445</v>
      </c>
      <c r="T53">
        <v>0.42795</v>
      </c>
      <c r="U53" s="1">
        <v>8.5589999999999999E-2</v>
      </c>
      <c r="V53" s="6">
        <f t="shared" si="6"/>
        <v>80</v>
      </c>
      <c r="W53">
        <v>0.27050485099999999</v>
      </c>
      <c r="X53" s="1">
        <v>0.13525242600000001</v>
      </c>
      <c r="Y53" s="3">
        <f t="shared" si="7"/>
        <v>49.999999815160422</v>
      </c>
      <c r="Z53">
        <v>2.5643572E-2</v>
      </c>
      <c r="AA53" s="1">
        <v>6.410893E-3</v>
      </c>
      <c r="AB53" s="3">
        <f t="shared" si="8"/>
        <v>75</v>
      </c>
      <c r="AC53">
        <v>1.25</v>
      </c>
      <c r="AD53" s="1">
        <v>0.375</v>
      </c>
      <c r="AE53" s="6">
        <f t="shared" si="9"/>
        <v>70</v>
      </c>
      <c r="AF53">
        <v>0.23449999999999999</v>
      </c>
      <c r="AG53" s="1">
        <v>6.7000000000000004E-2</v>
      </c>
      <c r="AH53" s="6">
        <f t="shared" si="10"/>
        <v>71.428571428571416</v>
      </c>
      <c r="AI53">
        <v>0.19867499999999999</v>
      </c>
      <c r="AJ53" s="1">
        <v>6.6225000000000006E-2</v>
      </c>
      <c r="AK53" s="3">
        <f t="shared" si="11"/>
        <v>66.666666666666657</v>
      </c>
      <c r="AL53" s="1"/>
    </row>
    <row r="54" spans="1:38" x14ac:dyDescent="0.35">
      <c r="A54">
        <v>60</v>
      </c>
      <c r="B54">
        <v>1.1937632540000001</v>
      </c>
      <c r="C54" s="1">
        <v>0.298440814</v>
      </c>
      <c r="D54" s="6">
        <f t="shared" si="0"/>
        <v>74.999999958115652</v>
      </c>
      <c r="E54">
        <v>0.48256559999999998</v>
      </c>
      <c r="F54" s="1">
        <v>0.53618399999999999</v>
      </c>
      <c r="G54" s="6">
        <f t="shared" si="1"/>
        <v>-11.111111111111114</v>
      </c>
      <c r="H54">
        <v>0.27863760799999998</v>
      </c>
      <c r="I54" s="1">
        <v>0.34829701000000002</v>
      </c>
      <c r="J54" s="6">
        <f t="shared" si="2"/>
        <v>-25.000000000000028</v>
      </c>
      <c r="K54">
        <v>6.2736E-2</v>
      </c>
      <c r="L54" s="1">
        <v>6.8617499999999998E-2</v>
      </c>
      <c r="M54" s="6">
        <f t="shared" si="3"/>
        <v>-9.375</v>
      </c>
      <c r="N54">
        <v>0.504</v>
      </c>
      <c r="O54" s="1">
        <v>0.1575</v>
      </c>
      <c r="P54" s="6">
        <f t="shared" si="4"/>
        <v>68.75</v>
      </c>
      <c r="Q54">
        <v>0.218475</v>
      </c>
      <c r="R54" s="1">
        <v>0.121375</v>
      </c>
      <c r="S54" s="6">
        <f t="shared" si="5"/>
        <v>44.444444444444443</v>
      </c>
      <c r="T54">
        <v>0.44386666699999999</v>
      </c>
      <c r="U54" s="1">
        <v>0.110966667</v>
      </c>
      <c r="V54" s="6">
        <f t="shared" si="6"/>
        <v>74.999999943676784</v>
      </c>
      <c r="W54">
        <v>0.26777592500000003</v>
      </c>
      <c r="X54" s="1">
        <v>0.14876440299999999</v>
      </c>
      <c r="Y54" s="3">
        <f t="shared" si="7"/>
        <v>44.444444361456327</v>
      </c>
      <c r="Z54">
        <v>2.2977411E-2</v>
      </c>
      <c r="AA54" s="1">
        <v>5.7443529999999998E-3</v>
      </c>
      <c r="AB54" s="3">
        <f t="shared" si="8"/>
        <v>74.999998911974899</v>
      </c>
      <c r="AC54">
        <v>1.25</v>
      </c>
      <c r="AD54" s="1">
        <v>0.875</v>
      </c>
      <c r="AE54" s="6">
        <f t="shared" si="9"/>
        <v>30</v>
      </c>
      <c r="AF54">
        <v>0.23677500000000001</v>
      </c>
      <c r="AG54" s="1">
        <v>0.11838750000000001</v>
      </c>
      <c r="AH54" s="6">
        <f t="shared" si="10"/>
        <v>50</v>
      </c>
      <c r="AI54">
        <v>0.20250000000000001</v>
      </c>
      <c r="AJ54" s="1">
        <v>0.1125</v>
      </c>
      <c r="AK54" s="3">
        <f t="shared" si="11"/>
        <v>44.444444444444443</v>
      </c>
      <c r="AL54" s="1"/>
    </row>
    <row r="55" spans="1:38" x14ac:dyDescent="0.35">
      <c r="A55">
        <v>50</v>
      </c>
      <c r="B55">
        <v>0.69354600499999997</v>
      </c>
      <c r="C55" s="1">
        <v>0.173386501</v>
      </c>
      <c r="D55" s="6">
        <f t="shared" si="0"/>
        <v>75.000000036046629</v>
      </c>
      <c r="E55">
        <v>0.44802360000000002</v>
      </c>
      <c r="F55" s="1">
        <v>0.43557849999999998</v>
      </c>
      <c r="G55" s="6">
        <f t="shared" si="1"/>
        <v>2.7777777777777857</v>
      </c>
      <c r="H55">
        <v>0.60830270200000003</v>
      </c>
      <c r="I55" s="1">
        <v>0.76037837799999997</v>
      </c>
      <c r="J55" s="6">
        <f t="shared" si="2"/>
        <v>-25.000000082195911</v>
      </c>
      <c r="K55">
        <v>6.5103999999999995E-2</v>
      </c>
      <c r="L55" s="1">
        <v>8.1379999999999994E-2</v>
      </c>
      <c r="M55" s="6">
        <f t="shared" si="3"/>
        <v>-25</v>
      </c>
      <c r="N55">
        <v>0.44</v>
      </c>
      <c r="O55" s="1">
        <v>0.13750000000000001</v>
      </c>
      <c r="P55" s="6">
        <f t="shared" si="4"/>
        <v>68.75</v>
      </c>
      <c r="Q55">
        <v>0.224775</v>
      </c>
      <c r="R55" s="1">
        <v>0.124875</v>
      </c>
      <c r="S55" s="6">
        <f t="shared" si="5"/>
        <v>44.444444444444443</v>
      </c>
      <c r="T55">
        <v>0.45375454500000001</v>
      </c>
      <c r="U55" s="1">
        <v>0.113438636</v>
      </c>
      <c r="V55" s="6">
        <f t="shared" si="6"/>
        <v>75.000000055095867</v>
      </c>
      <c r="W55">
        <v>0.26594010099999998</v>
      </c>
      <c r="X55" s="1">
        <v>0.147744501</v>
      </c>
      <c r="Y55" s="3">
        <f t="shared" si="7"/>
        <v>44.444444277322425</v>
      </c>
      <c r="Z55">
        <v>2.0311249E-2</v>
      </c>
      <c r="AA55" s="1">
        <v>5.0778120000000001E-3</v>
      </c>
      <c r="AB55" s="3">
        <f t="shared" si="8"/>
        <v>75.000001230845029</v>
      </c>
      <c r="AC55">
        <v>1.25</v>
      </c>
      <c r="AD55" s="1">
        <v>1</v>
      </c>
      <c r="AE55" s="6">
        <f t="shared" si="9"/>
        <v>20</v>
      </c>
      <c r="AF55">
        <v>0.249725</v>
      </c>
      <c r="AG55" s="1">
        <v>0.1248625</v>
      </c>
      <c r="AH55" s="6">
        <f t="shared" si="10"/>
        <v>50</v>
      </c>
      <c r="AI55">
        <v>0.20632500000000001</v>
      </c>
      <c r="AJ55" s="1">
        <v>0.1031625</v>
      </c>
      <c r="AK55" s="3">
        <f t="shared" si="11"/>
        <v>50</v>
      </c>
      <c r="AL55" s="1"/>
    </row>
    <row r="56" spans="1:38" x14ac:dyDescent="0.35">
      <c r="A56">
        <v>40</v>
      </c>
      <c r="B56">
        <v>1.1375722690000001</v>
      </c>
      <c r="C56" s="1">
        <v>0.284393067</v>
      </c>
      <c r="D56" s="6">
        <f t="shared" si="0"/>
        <v>75.000000021976632</v>
      </c>
      <c r="E56">
        <v>0.33492240000000001</v>
      </c>
      <c r="F56" s="1">
        <v>0.46516999999999997</v>
      </c>
      <c r="G56" s="6">
        <f t="shared" si="1"/>
        <v>-38.888888888888886</v>
      </c>
      <c r="H56">
        <v>7.1800227999999994E-2</v>
      </c>
      <c r="I56" s="1">
        <v>8.9750284999999999E-2</v>
      </c>
      <c r="J56" s="6">
        <f t="shared" si="2"/>
        <v>-25</v>
      </c>
      <c r="K56">
        <v>6.7680000000000004E-2</v>
      </c>
      <c r="L56" s="1">
        <v>0.10575</v>
      </c>
      <c r="M56" s="6">
        <f t="shared" si="3"/>
        <v>-56.249999999999972</v>
      </c>
      <c r="N56">
        <v>0.44</v>
      </c>
      <c r="O56" s="1">
        <v>0.13750000000000001</v>
      </c>
      <c r="P56" s="6">
        <f t="shared" si="4"/>
        <v>68.75</v>
      </c>
      <c r="Q56">
        <v>0.23467499999999999</v>
      </c>
      <c r="R56" s="1">
        <v>0.13037499999999999</v>
      </c>
      <c r="S56" s="6">
        <f t="shared" si="5"/>
        <v>44.444444444444443</v>
      </c>
      <c r="T56">
        <v>0.439527273</v>
      </c>
      <c r="U56" s="1">
        <v>0.10988181800000001</v>
      </c>
      <c r="V56" s="6">
        <f t="shared" si="6"/>
        <v>75.000000056879287</v>
      </c>
      <c r="W56">
        <v>0.26767669100000002</v>
      </c>
      <c r="X56" s="1">
        <v>0.148709273</v>
      </c>
      <c r="Y56" s="3">
        <f t="shared" si="7"/>
        <v>44.44444436142556</v>
      </c>
      <c r="Z56">
        <v>1.7645088E-2</v>
      </c>
      <c r="AA56" s="1">
        <v>4.4112719999999999E-3</v>
      </c>
      <c r="AB56" s="3">
        <f t="shared" si="8"/>
        <v>75</v>
      </c>
      <c r="AC56">
        <v>1.25</v>
      </c>
      <c r="AD56" s="1">
        <v>1.125</v>
      </c>
      <c r="AE56" s="6">
        <f t="shared" si="9"/>
        <v>10</v>
      </c>
      <c r="AF56">
        <v>0.218225</v>
      </c>
      <c r="AG56" s="1">
        <v>0.12470000000000001</v>
      </c>
      <c r="AH56" s="6">
        <f t="shared" si="10"/>
        <v>42.857142857142861</v>
      </c>
      <c r="AI56">
        <v>0.209925</v>
      </c>
      <c r="AJ56" s="1">
        <v>0.11662500000000001</v>
      </c>
      <c r="AK56" s="3">
        <f t="shared" si="11"/>
        <v>44.444444444444443</v>
      </c>
      <c r="AL56" s="1"/>
    </row>
    <row r="57" spans="1:38" x14ac:dyDescent="0.35">
      <c r="A57">
        <v>30</v>
      </c>
      <c r="B57">
        <v>2.0097746650000001</v>
      </c>
      <c r="C57" s="1">
        <v>0.50244366600000001</v>
      </c>
      <c r="D57" s="6">
        <f t="shared" si="0"/>
        <v>75.000000012439202</v>
      </c>
      <c r="E57">
        <v>0.13335839999999999</v>
      </c>
      <c r="F57" s="1">
        <v>0.18522</v>
      </c>
      <c r="G57" s="6">
        <f t="shared" si="1"/>
        <v>-38.888888888888914</v>
      </c>
      <c r="H57">
        <v>0.17232978099999999</v>
      </c>
      <c r="I57" s="1">
        <v>0.21541222600000001</v>
      </c>
      <c r="J57" s="6">
        <f t="shared" si="2"/>
        <v>-24.999999854929328</v>
      </c>
      <c r="K57">
        <v>7.0456000000000005E-2</v>
      </c>
      <c r="L57" s="1">
        <v>8.8069999999999996E-2</v>
      </c>
      <c r="M57" s="6">
        <f t="shared" si="3"/>
        <v>-24.999999999999972</v>
      </c>
      <c r="N57">
        <v>0.51600000000000001</v>
      </c>
      <c r="O57" s="1">
        <v>0.16125</v>
      </c>
      <c r="P57" s="6">
        <f t="shared" si="4"/>
        <v>68.75</v>
      </c>
      <c r="Q57">
        <v>0.24457499999999999</v>
      </c>
      <c r="R57" s="1">
        <v>0.135875</v>
      </c>
      <c r="S57" s="6">
        <f t="shared" si="5"/>
        <v>44.444444444444443</v>
      </c>
      <c r="T57">
        <v>0.42530000000000001</v>
      </c>
      <c r="U57" s="1">
        <v>0.106325</v>
      </c>
      <c r="V57" s="6">
        <f t="shared" si="6"/>
        <v>75</v>
      </c>
      <c r="W57">
        <v>0.269413281</v>
      </c>
      <c r="X57" s="1">
        <v>0.14967404500000001</v>
      </c>
      <c r="Y57" s="3">
        <f t="shared" si="7"/>
        <v>44.444444444444443</v>
      </c>
      <c r="Z57">
        <v>1.4978927E-2</v>
      </c>
      <c r="AA57" s="1">
        <v>3.7447320000000002E-3</v>
      </c>
      <c r="AB57" s="3">
        <f t="shared" si="8"/>
        <v>74.999998330988589</v>
      </c>
      <c r="AC57">
        <v>1.25</v>
      </c>
      <c r="AD57" s="1">
        <v>1.125</v>
      </c>
      <c r="AE57" s="6">
        <f t="shared" si="9"/>
        <v>10</v>
      </c>
      <c r="AF57">
        <v>0.184975</v>
      </c>
      <c r="AG57" s="1">
        <v>0.1057</v>
      </c>
      <c r="AH57" s="6">
        <f t="shared" si="10"/>
        <v>42.857142857142861</v>
      </c>
      <c r="AI57">
        <v>0.21375</v>
      </c>
      <c r="AJ57" s="1">
        <v>0.11874999999999999</v>
      </c>
      <c r="AK57" s="3">
        <f t="shared" si="11"/>
        <v>44.444444444444443</v>
      </c>
      <c r="AL57" s="1"/>
    </row>
    <row r="58" spans="1:38" x14ac:dyDescent="0.35">
      <c r="A58">
        <v>20</v>
      </c>
      <c r="B58">
        <v>3.7396836279999999</v>
      </c>
      <c r="C58" s="1">
        <v>0.93492090699999997</v>
      </c>
      <c r="D58" s="6">
        <f t="shared" si="0"/>
        <v>75</v>
      </c>
      <c r="E58">
        <v>0.38982240000000001</v>
      </c>
      <c r="F58" s="1">
        <v>0.54142000000000001</v>
      </c>
      <c r="G58" s="6">
        <f t="shared" si="1"/>
        <v>-38.888888888888886</v>
      </c>
      <c r="H58">
        <v>7.1375066000000001E-2</v>
      </c>
      <c r="I58" s="1">
        <v>8.9218831999999998E-2</v>
      </c>
      <c r="J58" s="6">
        <f t="shared" si="2"/>
        <v>-24.999999299475249</v>
      </c>
      <c r="K58">
        <v>7.3440000000000005E-2</v>
      </c>
      <c r="L58" s="1">
        <v>0.11475</v>
      </c>
      <c r="M58" s="6">
        <f t="shared" si="3"/>
        <v>-56.25</v>
      </c>
      <c r="N58">
        <v>0.39600000000000002</v>
      </c>
      <c r="O58" s="1">
        <v>0.12375</v>
      </c>
      <c r="P58" s="6">
        <f t="shared" si="4"/>
        <v>68.75</v>
      </c>
      <c r="Q58">
        <v>0.23377500000000001</v>
      </c>
      <c r="R58" s="1">
        <v>0.12987499999999999</v>
      </c>
      <c r="S58" s="6">
        <f t="shared" si="5"/>
        <v>44.44444444444445</v>
      </c>
      <c r="T58">
        <v>0.42493333300000002</v>
      </c>
      <c r="U58" s="1">
        <v>0.106233333</v>
      </c>
      <c r="V58" s="6">
        <f t="shared" si="6"/>
        <v>75.000000058832768</v>
      </c>
      <c r="W58">
        <v>0.24103244400000001</v>
      </c>
      <c r="X58" s="1">
        <v>0.13390691299999999</v>
      </c>
      <c r="Y58" s="3">
        <f t="shared" si="7"/>
        <v>44.44444458273842</v>
      </c>
      <c r="Z58">
        <v>1.4978927E-2</v>
      </c>
      <c r="AA58" s="1">
        <v>3.7447320000000002E-3</v>
      </c>
      <c r="AB58" s="3">
        <f t="shared" si="8"/>
        <v>74.999998330988589</v>
      </c>
      <c r="AC58">
        <v>1.25</v>
      </c>
      <c r="AD58" s="1">
        <v>1.25</v>
      </c>
      <c r="AE58" s="6">
        <f t="shared" si="9"/>
        <v>0</v>
      </c>
      <c r="AF58">
        <v>0.17377500000000001</v>
      </c>
      <c r="AG58" s="1">
        <v>0.124125</v>
      </c>
      <c r="AH58" s="6">
        <f t="shared" si="10"/>
        <v>28.571428571428584</v>
      </c>
      <c r="AI58">
        <v>0.21757499999999999</v>
      </c>
      <c r="AJ58" s="1">
        <v>0.120875</v>
      </c>
      <c r="AK58" s="3">
        <f t="shared" si="11"/>
        <v>44.444444444444443</v>
      </c>
      <c r="AL58" s="1"/>
    </row>
    <row r="59" spans="1:38" x14ac:dyDescent="0.35">
      <c r="A59">
        <v>10</v>
      </c>
      <c r="B59">
        <v>1.5781558630000001</v>
      </c>
      <c r="C59" s="1">
        <v>0.39453896599999999</v>
      </c>
      <c r="D59" s="6">
        <f t="shared" si="0"/>
        <v>74.999999984158734</v>
      </c>
      <c r="E59">
        <v>0.32492159999999998</v>
      </c>
      <c r="F59" s="1">
        <v>0.36102400000000001</v>
      </c>
      <c r="G59" s="6">
        <f t="shared" si="1"/>
        <v>-11.111111111111114</v>
      </c>
      <c r="H59">
        <v>9.9132130999999998E-2</v>
      </c>
      <c r="I59" s="1">
        <v>0.12391516399999999</v>
      </c>
      <c r="J59" s="6">
        <f t="shared" si="2"/>
        <v>-25.00000025218867</v>
      </c>
      <c r="K59">
        <v>7.6623999999999998E-2</v>
      </c>
      <c r="L59" s="1">
        <v>7.1834999999999996E-2</v>
      </c>
      <c r="M59" s="6">
        <f t="shared" si="3"/>
        <v>6.25</v>
      </c>
      <c r="N59">
        <v>0.4</v>
      </c>
      <c r="O59" s="1">
        <v>0.125</v>
      </c>
      <c r="P59" s="6">
        <f t="shared" si="4"/>
        <v>68.75</v>
      </c>
      <c r="Q59">
        <v>0.22725000000000001</v>
      </c>
      <c r="R59" s="1">
        <v>0.12625</v>
      </c>
      <c r="S59" s="6">
        <f t="shared" si="5"/>
        <v>44.444444444444443</v>
      </c>
      <c r="T59">
        <v>0.42475000000000002</v>
      </c>
      <c r="U59" s="1">
        <v>0.1061875</v>
      </c>
      <c r="V59" s="6">
        <f t="shared" si="6"/>
        <v>75</v>
      </c>
      <c r="W59">
        <v>0.226228017</v>
      </c>
      <c r="X59" s="1">
        <v>0.125682232</v>
      </c>
      <c r="Y59" s="3">
        <f t="shared" si="7"/>
        <v>44.444444297100475</v>
      </c>
      <c r="Z59">
        <v>1.4978927E-2</v>
      </c>
      <c r="AA59" s="1">
        <v>3.7447320000000002E-3</v>
      </c>
      <c r="AB59" s="3">
        <f t="shared" si="8"/>
        <v>74.999998330988589</v>
      </c>
      <c r="AC59">
        <v>1.25</v>
      </c>
      <c r="AD59" s="1">
        <v>1.25</v>
      </c>
      <c r="AE59" s="6">
        <f t="shared" si="9"/>
        <v>0</v>
      </c>
      <c r="AF59">
        <v>0.17150000000000001</v>
      </c>
      <c r="AG59" s="1">
        <v>0.1225</v>
      </c>
      <c r="AH59" s="6">
        <f t="shared" si="10"/>
        <v>28.571428571428584</v>
      </c>
      <c r="AI59">
        <v>0.22117500000000001</v>
      </c>
      <c r="AJ59" s="1">
        <v>0.122875</v>
      </c>
      <c r="AK59" s="3">
        <f t="shared" si="11"/>
        <v>44.44444444444445</v>
      </c>
      <c r="AL59" s="1"/>
    </row>
    <row r="60" spans="1:38" x14ac:dyDescent="0.35">
      <c r="A60">
        <v>0</v>
      </c>
      <c r="B60">
        <v>1.1062336669999999</v>
      </c>
      <c r="C60" s="1">
        <v>0.276558417</v>
      </c>
      <c r="D60" s="6">
        <f t="shared" si="0"/>
        <v>74.99999997740079</v>
      </c>
      <c r="E60">
        <v>0.24908759999999999</v>
      </c>
      <c r="F60" s="1">
        <v>3.4595500000000001E-2</v>
      </c>
      <c r="G60" s="6">
        <f t="shared" si="1"/>
        <v>86.111111111111114</v>
      </c>
      <c r="H60">
        <v>0.186040812</v>
      </c>
      <c r="I60" s="1">
        <v>0.232551015</v>
      </c>
      <c r="J60" s="6">
        <f t="shared" si="2"/>
        <v>-25</v>
      </c>
      <c r="K60">
        <v>0.08</v>
      </c>
      <c r="L60" s="1">
        <v>1.2500000000000001E-2</v>
      </c>
      <c r="M60" s="6">
        <f t="shared" si="3"/>
        <v>84.375</v>
      </c>
      <c r="N60">
        <v>0.4</v>
      </c>
      <c r="O60" s="1">
        <v>0.125</v>
      </c>
      <c r="P60" s="6">
        <f t="shared" si="4"/>
        <v>68.75</v>
      </c>
      <c r="Q60">
        <v>0.22500000000000001</v>
      </c>
      <c r="R60" s="1">
        <v>6.25E-2</v>
      </c>
      <c r="S60" s="6">
        <f t="shared" si="5"/>
        <v>72.222222222222229</v>
      </c>
      <c r="T60">
        <v>0.42475000000000002</v>
      </c>
      <c r="U60" s="1">
        <v>3.1856250000000003E-2</v>
      </c>
      <c r="V60" s="6">
        <f t="shared" si="6"/>
        <v>92.5</v>
      </c>
      <c r="W60">
        <v>0.22500000000000001</v>
      </c>
      <c r="X60" s="1">
        <v>6.25E-2</v>
      </c>
      <c r="Y60" s="3">
        <f t="shared" si="7"/>
        <v>72.222222222222229</v>
      </c>
      <c r="Z60">
        <v>1.4978927E-2</v>
      </c>
      <c r="AA60" s="1">
        <v>3.7447320000000002E-3</v>
      </c>
      <c r="AB60" s="3">
        <f t="shared" si="8"/>
        <v>74.999998330988589</v>
      </c>
      <c r="AC60">
        <v>1.25</v>
      </c>
      <c r="AD60" s="1">
        <v>0.375</v>
      </c>
      <c r="AE60" s="6">
        <f t="shared" si="9"/>
        <v>70</v>
      </c>
      <c r="AF60">
        <v>0.17499999999999999</v>
      </c>
      <c r="AG60" s="1">
        <v>3.7499999999999999E-2</v>
      </c>
      <c r="AH60" s="6">
        <f t="shared" si="10"/>
        <v>78.571428571428569</v>
      </c>
      <c r="AI60">
        <v>0.22500000000000001</v>
      </c>
      <c r="AJ60" s="1">
        <v>6.25E-2</v>
      </c>
      <c r="AK60" s="3">
        <f t="shared" si="11"/>
        <v>72.222222222222229</v>
      </c>
      <c r="AL60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GEOCARB_input_arrays original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Helge Torsvik</dc:creator>
  <cp:lastModifiedBy>Trond Helge Torsvik</cp:lastModifiedBy>
  <dcterms:created xsi:type="dcterms:W3CDTF">2023-06-06T11:17:12Z</dcterms:created>
  <dcterms:modified xsi:type="dcterms:W3CDTF">2023-06-06T12:12:16Z</dcterms:modified>
</cp:coreProperties>
</file>