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ev\nta_utils\data\"/>
    </mc:Choice>
  </mc:AlternateContent>
  <bookViews>
    <workbookView xWindow="0" yWindow="0" windowWidth="23040" windowHeight="8550"/>
  </bookViews>
  <sheets>
    <sheet name="VC" sheetId="13" r:id="rId1"/>
    <sheet name="Habr" sheetId="20" r:id="rId2"/>
    <sheet name="СД" sheetId="21" r:id="rId3"/>
    <sheet name="Tablib Dataset" sheetId="2" r:id="rId4"/>
    <sheet name="Реестр постов" sheetId="14" r:id="rId5"/>
    <sheet name="Просмотры_20230714" sheetId="15" r:id="rId6"/>
    <sheet name="Просмотры_20230721" sheetId="18" r:id="rId7"/>
    <sheet name="Просмотры_20230728" sheetId="22" r:id="rId8"/>
    <sheet name="Рейтинг_20230721" sheetId="19" r:id="rId9"/>
    <sheet name="Рейтинг_20230728" sheetId="23" r:id="rId10"/>
  </sheets>
  <definedNames>
    <definedName name="_xlnm._FilterDatabase" localSheetId="1" hidden="1">Habr!$A$2:$N$11</definedName>
    <definedName name="_xlnm._FilterDatabase" localSheetId="3" hidden="1">'Tablib Dataset'!$A$1:$E$1891</definedName>
    <definedName name="_xlnm._FilterDatabase" localSheetId="0" hidden="1">VC!$A$2:$N$15</definedName>
    <definedName name="_xlnm._FilterDatabase" localSheetId="2" hidden="1">СД!$A$2:$O$11</definedName>
    <definedName name="owssvr__3" localSheetId="4" hidden="1">'Реестр постов'!$A$1:$Y$112</definedName>
  </definedNames>
  <calcPr calcId="152511"/>
</workbook>
</file>

<file path=xl/calcChain.xml><?xml version="1.0" encoding="utf-8"?>
<calcChain xmlns="http://schemas.openxmlformats.org/spreadsheetml/2006/main">
  <c r="J20" i="13" l="1"/>
  <c r="P20" i="13"/>
  <c r="R20" i="13" s="1"/>
  <c r="S20" i="13"/>
  <c r="V20" i="13"/>
  <c r="W20" i="13"/>
  <c r="U20" i="13" l="1"/>
  <c r="O20" i="13" s="1"/>
  <c r="P17" i="21"/>
  <c r="K15" i="21"/>
  <c r="Q15" i="21"/>
  <c r="S15" i="21" s="1"/>
  <c r="T15" i="21"/>
  <c r="V15" i="21"/>
  <c r="P15" i="21" s="1"/>
  <c r="W15" i="21"/>
  <c r="X15" i="21"/>
  <c r="K16" i="21"/>
  <c r="Q16" i="21"/>
  <c r="S16" i="21" s="1"/>
  <c r="T16" i="21"/>
  <c r="V16" i="21"/>
  <c r="P16" i="21" s="1"/>
  <c r="W16" i="21"/>
  <c r="X16" i="21"/>
  <c r="K17" i="21"/>
  <c r="Q17" i="21"/>
  <c r="S17" i="21" s="1"/>
  <c r="T17" i="21"/>
  <c r="V17" i="21"/>
  <c r="W17" i="21"/>
  <c r="X17" i="21"/>
  <c r="C15" i="21"/>
  <c r="C16" i="21"/>
  <c r="C17" i="21"/>
  <c r="B15" i="21"/>
  <c r="B16" i="21"/>
  <c r="B17" i="21"/>
  <c r="J12" i="20"/>
  <c r="P12" i="20"/>
  <c r="R12" i="20"/>
  <c r="S12" i="20"/>
  <c r="U12" i="20"/>
  <c r="O12" i="20" s="1"/>
  <c r="V12" i="20"/>
  <c r="W12" i="20"/>
  <c r="C12" i="20"/>
  <c r="B12" i="20"/>
  <c r="J19" i="13"/>
  <c r="P19" i="13"/>
  <c r="R19" i="13"/>
  <c r="S19" i="13"/>
  <c r="U19" i="13"/>
  <c r="O19" i="13" s="1"/>
  <c r="V19" i="13"/>
  <c r="W19" i="13"/>
  <c r="J18" i="13"/>
  <c r="P18" i="13"/>
  <c r="R18" i="13"/>
  <c r="S18" i="13"/>
  <c r="U18" i="13"/>
  <c r="O18" i="13" s="1"/>
  <c r="V18" i="13"/>
  <c r="W18" i="13"/>
  <c r="B13" i="13"/>
  <c r="B18" i="13"/>
  <c r="B19" i="13"/>
  <c r="B12" i="21" l="1"/>
  <c r="C12" i="21"/>
  <c r="K12" i="21"/>
  <c r="Q12" i="21"/>
  <c r="V12" i="21"/>
  <c r="P12" i="21" s="1"/>
  <c r="W12" i="21"/>
  <c r="X12" i="21"/>
  <c r="B13" i="21"/>
  <c r="V13" i="21" s="1"/>
  <c r="P13" i="21" s="1"/>
  <c r="C13" i="21"/>
  <c r="K13" i="21"/>
  <c r="Q13" i="21"/>
  <c r="T13" i="21"/>
  <c r="W13" i="21"/>
  <c r="X13" i="21"/>
  <c r="B14" i="21"/>
  <c r="V14" i="21" s="1"/>
  <c r="P14" i="21" s="1"/>
  <c r="C14" i="21"/>
  <c r="K14" i="21"/>
  <c r="Q14" i="21"/>
  <c r="S14" i="21"/>
  <c r="T14" i="21"/>
  <c r="W14" i="21"/>
  <c r="X14" i="21"/>
  <c r="X11" i="21"/>
  <c r="W11" i="21"/>
  <c r="Q11" i="21"/>
  <c r="K11" i="21"/>
  <c r="C11" i="21"/>
  <c r="B11" i="21"/>
  <c r="V11" i="21" s="1"/>
  <c r="X10" i="21"/>
  <c r="W10" i="21"/>
  <c r="Q10" i="21"/>
  <c r="K10" i="21"/>
  <c r="C10" i="21"/>
  <c r="B10" i="21"/>
  <c r="V10" i="21" s="1"/>
  <c r="X9" i="21"/>
  <c r="W9" i="21"/>
  <c r="Q9" i="21"/>
  <c r="K9" i="21"/>
  <c r="C9" i="21"/>
  <c r="B9" i="21"/>
  <c r="V9" i="21" s="1"/>
  <c r="X8" i="21"/>
  <c r="W8" i="21"/>
  <c r="Q8" i="21"/>
  <c r="S13" i="21" s="1"/>
  <c r="K8" i="21"/>
  <c r="C8" i="21"/>
  <c r="B8" i="21"/>
  <c r="V8" i="21" s="1"/>
  <c r="X7" i="21"/>
  <c r="W7" i="21"/>
  <c r="T7" i="21"/>
  <c r="Q7" i="21"/>
  <c r="S7" i="21" s="1"/>
  <c r="K7" i="21"/>
  <c r="C7" i="21"/>
  <c r="B7" i="21"/>
  <c r="V7" i="21" s="1"/>
  <c r="X6" i="21"/>
  <c r="W6" i="21"/>
  <c r="T6" i="21"/>
  <c r="Q6" i="21"/>
  <c r="S6" i="21" s="1"/>
  <c r="K6" i="21"/>
  <c r="C6" i="21"/>
  <c r="B6" i="21"/>
  <c r="V6" i="21" s="1"/>
  <c r="X5" i="21"/>
  <c r="W5" i="21"/>
  <c r="T5" i="21"/>
  <c r="Q5" i="21"/>
  <c r="S5" i="21" s="1"/>
  <c r="K5" i="21"/>
  <c r="C5" i="21"/>
  <c r="B5" i="21"/>
  <c r="V5" i="21" s="1"/>
  <c r="X4" i="21"/>
  <c r="W4" i="21"/>
  <c r="T4" i="21"/>
  <c r="Q4" i="21"/>
  <c r="S4" i="21" s="1"/>
  <c r="K4" i="21"/>
  <c r="C4" i="21"/>
  <c r="B4" i="21"/>
  <c r="V4" i="21" s="1"/>
  <c r="X3" i="21"/>
  <c r="W3" i="21"/>
  <c r="T3" i="21"/>
  <c r="Q3" i="21"/>
  <c r="S3" i="21" s="1"/>
  <c r="K3" i="21"/>
  <c r="C3" i="21"/>
  <c r="B3" i="21"/>
  <c r="V3" i="21" s="1"/>
  <c r="J4" i="13"/>
  <c r="J5" i="13"/>
  <c r="J6" i="13"/>
  <c r="J7" i="13"/>
  <c r="J8" i="13"/>
  <c r="J9" i="13"/>
  <c r="J10" i="13"/>
  <c r="J11" i="13"/>
  <c r="J12" i="13"/>
  <c r="J13" i="13"/>
  <c r="J14" i="13"/>
  <c r="J15" i="13"/>
  <c r="J16" i="13"/>
  <c r="J17" i="13"/>
  <c r="J3" i="13"/>
  <c r="J4" i="20"/>
  <c r="J5" i="20"/>
  <c r="J6" i="20"/>
  <c r="J7" i="20"/>
  <c r="J8" i="20"/>
  <c r="J9" i="20"/>
  <c r="J10" i="20"/>
  <c r="J11" i="20"/>
  <c r="J3" i="20"/>
  <c r="W11" i="20"/>
  <c r="V11" i="20"/>
  <c r="S11" i="20"/>
  <c r="R11" i="20"/>
  <c r="P11" i="20"/>
  <c r="C11" i="20"/>
  <c r="B11" i="20"/>
  <c r="U11" i="20" s="1"/>
  <c r="W10" i="20"/>
  <c r="V10" i="20"/>
  <c r="S10" i="20"/>
  <c r="P10" i="20"/>
  <c r="R10" i="20" s="1"/>
  <c r="C10" i="20"/>
  <c r="B10" i="20"/>
  <c r="W9" i="20"/>
  <c r="V9" i="20"/>
  <c r="P9" i="20"/>
  <c r="C9" i="20"/>
  <c r="B9" i="20"/>
  <c r="U9" i="20" s="1"/>
  <c r="W8" i="20"/>
  <c r="V8" i="20"/>
  <c r="U8" i="20"/>
  <c r="P8" i="20"/>
  <c r="C8" i="20"/>
  <c r="B8" i="20"/>
  <c r="W7" i="20"/>
  <c r="V7" i="20"/>
  <c r="S7" i="20"/>
  <c r="P7" i="20"/>
  <c r="R7" i="20" s="1"/>
  <c r="C7" i="20"/>
  <c r="B7" i="20"/>
  <c r="U7" i="20" s="1"/>
  <c r="W6" i="20"/>
  <c r="V6" i="20"/>
  <c r="S6" i="20"/>
  <c r="P6" i="20"/>
  <c r="R6" i="20" s="1"/>
  <c r="C6" i="20"/>
  <c r="B6" i="20"/>
  <c r="U6" i="20" s="1"/>
  <c r="W5" i="20"/>
  <c r="V5" i="20"/>
  <c r="S5" i="20"/>
  <c r="P5" i="20"/>
  <c r="R5" i="20" s="1"/>
  <c r="C5" i="20"/>
  <c r="B5" i="20"/>
  <c r="U5" i="20" s="1"/>
  <c r="W4" i="20"/>
  <c r="V4" i="20"/>
  <c r="P4" i="20"/>
  <c r="C4" i="20"/>
  <c r="B4" i="20"/>
  <c r="U4" i="20" s="1"/>
  <c r="W3" i="20"/>
  <c r="V3" i="20"/>
  <c r="P3" i="20"/>
  <c r="C3" i="20"/>
  <c r="B3" i="20"/>
  <c r="U3" i="20" s="1"/>
  <c r="W10" i="13"/>
  <c r="S5" i="13"/>
  <c r="S6" i="13"/>
  <c r="S7" i="13"/>
  <c r="S10" i="13"/>
  <c r="S11" i="13"/>
  <c r="S13" i="13"/>
  <c r="S14" i="13"/>
  <c r="S15" i="13"/>
  <c r="S16" i="13"/>
  <c r="S17" i="13"/>
  <c r="P4" i="13"/>
  <c r="P3" i="13"/>
  <c r="U10" i="20" l="1"/>
  <c r="O10" i="20" s="1"/>
  <c r="S12" i="21"/>
  <c r="T12" i="21" s="1"/>
  <c r="S8" i="21"/>
  <c r="T8" i="21" s="1"/>
  <c r="S11" i="21"/>
  <c r="T11" i="21" s="1"/>
  <c r="S9" i="21"/>
  <c r="T9" i="21" s="1"/>
  <c r="S10" i="21"/>
  <c r="T10" i="21" s="1"/>
  <c r="P3" i="21"/>
  <c r="P5" i="21"/>
  <c r="P7" i="21"/>
  <c r="P9" i="21"/>
  <c r="P11" i="21"/>
  <c r="P4" i="21"/>
  <c r="P6" i="21"/>
  <c r="P8" i="21"/>
  <c r="P10" i="21"/>
  <c r="R9" i="20"/>
  <c r="S9" i="20" s="1"/>
  <c r="O8" i="20"/>
  <c r="O6" i="20"/>
  <c r="R3" i="20"/>
  <c r="S3" i="20" s="1"/>
  <c r="O9" i="20"/>
  <c r="R4" i="20"/>
  <c r="S4" i="20" s="1"/>
  <c r="R8" i="20"/>
  <c r="S8" i="20" s="1"/>
  <c r="O7" i="20"/>
  <c r="O3" i="20"/>
  <c r="O4" i="20"/>
  <c r="O5" i="20"/>
  <c r="O11" i="20"/>
  <c r="V17" i="13" l="1"/>
  <c r="W17" i="13"/>
  <c r="C17" i="13"/>
  <c r="B17" i="13"/>
  <c r="U17" i="13" l="1"/>
  <c r="O17" i="13" s="1"/>
  <c r="V3" i="13"/>
  <c r="V4" i="13"/>
  <c r="V5" i="13"/>
  <c r="V6" i="13"/>
  <c r="V7" i="13"/>
  <c r="V8" i="13"/>
  <c r="V9" i="13"/>
  <c r="V10" i="13"/>
  <c r="V11" i="13"/>
  <c r="V12" i="13"/>
  <c r="V13" i="13"/>
  <c r="V14" i="13"/>
  <c r="V15" i="13"/>
  <c r="V16" i="13"/>
  <c r="W3" i="13"/>
  <c r="W4" i="13"/>
  <c r="W5" i="13"/>
  <c r="W6" i="13"/>
  <c r="W7" i="13"/>
  <c r="W8" i="13"/>
  <c r="W9" i="13"/>
  <c r="W11" i="13"/>
  <c r="W12" i="13"/>
  <c r="W13" i="13"/>
  <c r="W14" i="13"/>
  <c r="W15" i="13"/>
  <c r="W16" i="13"/>
  <c r="B15" i="13"/>
  <c r="U15" i="13" l="1"/>
  <c r="O15" i="13" s="1"/>
  <c r="C16" i="13"/>
  <c r="B16" i="13"/>
  <c r="U16" i="13" l="1"/>
  <c r="O16" i="13" s="1"/>
  <c r="B12" i="13"/>
  <c r="C12" i="13"/>
  <c r="C13" i="13"/>
  <c r="B14" i="13"/>
  <c r="C14" i="13"/>
  <c r="C15" i="13"/>
  <c r="U13" i="13" l="1"/>
  <c r="O13" i="13" s="1"/>
  <c r="U14" i="13"/>
  <c r="O14" i="13" s="1"/>
  <c r="U12" i="13"/>
  <c r="O12" i="13" s="1"/>
  <c r="B3" i="13"/>
  <c r="C3" i="13"/>
  <c r="B4" i="13"/>
  <c r="C4" i="13"/>
  <c r="B5" i="13"/>
  <c r="C5" i="13"/>
  <c r="B6" i="13"/>
  <c r="C6" i="13"/>
  <c r="B7" i="13"/>
  <c r="C7" i="13"/>
  <c r="B8" i="13"/>
  <c r="C8" i="13"/>
  <c r="B9" i="13"/>
  <c r="C9" i="13"/>
  <c r="B10" i="13"/>
  <c r="C10" i="13"/>
  <c r="B11" i="13"/>
  <c r="C11" i="13"/>
  <c r="U9" i="13" l="1"/>
  <c r="O9" i="13" s="1"/>
  <c r="U5" i="13"/>
  <c r="O5" i="13" s="1"/>
  <c r="U11" i="13"/>
  <c r="O11" i="13" s="1"/>
  <c r="U7" i="13"/>
  <c r="O7" i="13" s="1"/>
  <c r="U3" i="13"/>
  <c r="O3" i="13" s="1"/>
  <c r="U10" i="13"/>
  <c r="O10" i="13" s="1"/>
  <c r="U8" i="13"/>
  <c r="O8" i="13" s="1"/>
  <c r="U6" i="13"/>
  <c r="O6" i="13" s="1"/>
  <c r="U4" i="13"/>
  <c r="O4" i="13" s="1"/>
  <c r="P8" i="13" l="1"/>
  <c r="P9" i="13"/>
  <c r="P12" i="13"/>
  <c r="P5" i="13"/>
  <c r="R5" i="13" s="1"/>
  <c r="P6" i="13" l="1"/>
  <c r="R6" i="13" s="1"/>
  <c r="P7" i="13"/>
  <c r="R7" i="13" s="1"/>
  <c r="P10" i="13" l="1"/>
  <c r="R10" i="13" s="1"/>
  <c r="P11" i="13" l="1"/>
  <c r="R11" i="13" s="1"/>
  <c r="P13" i="13" l="1"/>
  <c r="R13" i="13" l="1"/>
  <c r="P14" i="13"/>
  <c r="R14" i="13" l="1"/>
  <c r="P15" i="13"/>
  <c r="R15" i="13" l="1"/>
  <c r="P16" i="13"/>
  <c r="R16" i="13" l="1"/>
  <c r="R12" i="13"/>
  <c r="S12" i="13" s="1"/>
  <c r="R8" i="13"/>
  <c r="S8" i="13" s="1"/>
  <c r="R3" i="13"/>
  <c r="S3" i="13" s="1"/>
  <c r="P17" i="13"/>
  <c r="R17" i="13" l="1"/>
  <c r="R4" i="13"/>
  <c r="S4" i="13" s="1"/>
  <c r="R9" i="13"/>
  <c r="S9" i="13" s="1"/>
</calcChain>
</file>

<file path=xl/connections.xml><?xml version="1.0" encoding="utf-8"?>
<connections xmlns="http://schemas.openxmlformats.org/spreadsheetml/2006/main">
  <connection id="1" odcFile="C:\Users\03568864\Downloads\owssvr (3).iqy" keepAlive="1" name="owssvr (3)" type="5" refreshedVersion="6" minRefreshableVersion="3" saveData="1">
    <dbPr connection="Provider=Microsoft.Office.List.OLEDB.2.0;Data Source=&quot;&quot;;ApplicationName=Excel;Version=12.0.0.0" command="&lt;LIST&gt;&lt;VIEWGUID&gt;{A6472495-9888-4413-A212-F5826B442BC5}&lt;/VIEWGUID&gt;&lt;LISTNAME&gt;{27DAAC15-DAA4-4030-A842-4465F9CBA555}&lt;/LISTNAME&gt;&lt;LISTWEB&gt;https://sva.omega.sbrf.ru/ck/ck_prof/_vti_bin&lt;/LISTWEB&gt;&lt;LISTSUBWEB&gt;&lt;/LISTSUBWEB&gt;&lt;ROOTFOLDER&gt;/ck/ck%5fprof/Lists/List7&lt;/ROOTFOLDER&gt;&lt;/LIST&gt;" commandType="5"/>
  </connection>
</connections>
</file>

<file path=xl/sharedStrings.xml><?xml version="1.0" encoding="utf-8"?>
<sst xmlns="http://schemas.openxmlformats.org/spreadsheetml/2006/main" count="11597" uniqueCount="3118">
  <si>
    <t>id</t>
  </si>
  <si>
    <t>tb</t>
  </si>
  <si>
    <t>article_name</t>
  </si>
  <si>
    <t>status</t>
  </si>
  <si>
    <t>date_published</t>
  </si>
  <si>
    <t>СибБ</t>
  </si>
  <si>
    <t>перевод статьи "Измеряем истинную ценность внутреннего аудита"</t>
  </si>
  <si>
    <t>Опубликовано</t>
  </si>
  <si>
    <t>ВВБ</t>
  </si>
  <si>
    <t>перевод статьи "Ещё раз о метриках"</t>
  </si>
  <si>
    <t>перевод статьи "PCAOB сосредоточит своё внимание на новых технологиях в 2019 году"</t>
  </si>
  <si>
    <t>УБ</t>
  </si>
  <si>
    <t>Применение методов машинного обучения для обнаружения Fraud</t>
  </si>
  <si>
    <t>ПБ</t>
  </si>
  <si>
    <t>Авторская статья "Особенности аудита в различных странах"</t>
  </si>
  <si>
    <t>Современное состояние профессии внутреннего аудитора</t>
  </si>
  <si>
    <t>СРБ</t>
  </si>
  <si>
    <t>Мнение эксперта "О налоговом планировании"</t>
  </si>
  <si>
    <t>Перевод статьи "Agile-планирование"</t>
  </si>
  <si>
    <t>Как справится внутренний аудит с Грядущей революцией 5G?</t>
  </si>
  <si>
    <t>ББ</t>
  </si>
  <si>
    <t>Какой риск для финансовых компаний наиболее существенен?</t>
  </si>
  <si>
    <t>Перевод статьи "7 смертных грехов внутреннего аудитора"</t>
  </si>
  <si>
    <t>СЗБ</t>
  </si>
  <si>
    <t>Перевод статьи "Как убедиться, что вы можете доверять своему искусственному интеллекту"</t>
  </si>
  <si>
    <t>Перевод статьи "Внутренний аудит и нетипичные риски"</t>
  </si>
  <si>
    <t>Отзыв Аналитическая культура от сбора данных до бизнес результатов</t>
  </si>
  <si>
    <t>Трудности представления негативной информации во внутреннем аудите</t>
  </si>
  <si>
    <t>ЮЗБ</t>
  </si>
  <si>
    <t>перевод статьи "ЧЕТЫРЕ ПУТИ УТВЕРЖДЕНИЯ ЖЕНЩИН В ПРОФЕССИИ АУДИТОРА"</t>
  </si>
  <si>
    <t>Перевод статьи "Полный вперед в будущее"</t>
  </si>
  <si>
    <t>Тренды 2020</t>
  </si>
  <si>
    <t>Определить пол по голосу в четыре строчки кода</t>
  </si>
  <si>
    <t>МБ</t>
  </si>
  <si>
    <t>Сбербанк и партнеры по аудиту</t>
  </si>
  <si>
    <t>#Мнение эксперта. "Организация отпусков"</t>
  </si>
  <si>
    <t>#Мнение зарубежных коллег. Как противостоять суровым реалиям межотраслевого мошенничества</t>
  </si>
  <si>
    <t>перевод статьи "4 ключевых фактора внутреннего аудита в 2019 году"</t>
  </si>
  <si>
    <t>Нейронки, спутники и соя</t>
  </si>
  <si>
    <t>Превью книги Кевина Келли «Неизбежно. 12 технологических трендов, которые определяют наше будущее»</t>
  </si>
  <si>
    <t>ЦЧБ</t>
  </si>
  <si>
    <t>Как не быть сокращенным в эпоху трансформации?</t>
  </si>
  <si>
    <t>Самый актуальный бизнес-риск в этом году</t>
  </si>
  <si>
    <t>ТОТАЛЬНЫЙ «ФИНГРАМ»</t>
  </si>
  <si>
    <t>История катастрофических провалов служб внутреннего контроля: афера Жерома Кервьеля.</t>
  </si>
  <si>
    <t>О XI Национальной конференции ИВА</t>
  </si>
  <si>
    <t>Меньше текста – больше пользы</t>
  </si>
  <si>
    <t>Каким будет аудит в новом мире?</t>
  </si>
  <si>
    <t>Обзор Конференции по управлению аудита IIA 2019, прошедшей в Далласе. (перевод статьи)</t>
  </si>
  <si>
    <t>#мнение зарубежных коллег. Аудит будущего. Новые вызовы во внутреннем аудите финансовых организаций или «старая песня о главном». Перевод статьи</t>
  </si>
  <si>
    <t xml:space="preserve">Выступление Тима Урбана на TED Talks </t>
  </si>
  <si>
    <t>перевод статьи "Лучшие 5 практик внутреннего аудита"</t>
  </si>
  <si>
    <t xml:space="preserve">Куда пропал миллиард? </t>
  </si>
  <si>
    <t>Эксперимент: искусственный интеллект VS аудитор. Кто круче?</t>
  </si>
  <si>
    <t>Глоссарий_НОВАК</t>
  </si>
  <si>
    <t>Сложный выбор - простое решение</t>
  </si>
  <si>
    <t>Зачем задавать вопросы</t>
  </si>
  <si>
    <t>Что такое OKR</t>
  </si>
  <si>
    <t>Отклонено</t>
  </si>
  <si>
    <t>перевод статьи "Данные: проблема доверия"</t>
  </si>
  <si>
    <t xml:space="preserve">Операционный риск. Авторская колонка и перевод книги. </t>
  </si>
  <si>
    <t>Кошечки против собак. "Мимишечный" DS</t>
  </si>
  <si>
    <t>#Саморазвитие "Кто болеет чаще" Анализ в Excel</t>
  </si>
  <si>
    <t>Авторское мнение о книге Экономикс</t>
  </si>
  <si>
    <t>Рынок аудиторских услуг и роль регулятора в его развитии в 2019 году</t>
  </si>
  <si>
    <t>#Мнение зарубежных коллег "Главные аудиторы: внутренный аудит может быть лучше"</t>
  </si>
  <si>
    <t>#Мнение_зарубежных_коллег на материале статьи Р. Чемберса "Если внутренний аудит не вносит вклад в деятельность организации, засучите рукава и действуйте!"</t>
  </si>
  <si>
    <t>О серьезном с юмором. Выступление Джулиана Трежера на TED</t>
  </si>
  <si>
    <t># Авторская колонка "Наши эмоции нас выдают"</t>
  </si>
  <si>
    <t>Практический пример использования Excel</t>
  </si>
  <si>
    <t>#Саморазвитие. Видеоролик. Полезный Excel. Получение данных через интернет</t>
  </si>
  <si>
    <t>Трендспоттинг</t>
  </si>
  <si>
    <t>Обзор книги Кэти О’Нил «Оружие Математического Разрушения»</t>
  </si>
  <si>
    <t>Об актуальности вопросов безопасности паролей (памятка NCSC)</t>
  </si>
  <si>
    <t>Экстремальный тайм-менеджмент</t>
  </si>
  <si>
    <t>Как разбить все данные по группам или признакам, да так чтобы был результат?  Что для этого нужно?</t>
  </si>
  <si>
    <t>Проблема образования и подготовки аудиторов в условиях перехода к цифровой экономике</t>
  </si>
  <si>
    <t>Как ускорить работу программ, написанных на Python</t>
  </si>
  <si>
    <t>Дистанционный аудит в коммерческом банке</t>
  </si>
  <si>
    <t>#авторская_колонка. Учитесь как учиться</t>
  </si>
  <si>
    <t>Обзор нового инструмента: программа OneNote  - кейс-органайзер для аудитора.</t>
  </si>
  <si>
    <t>Форензик. Применение в аудите</t>
  </si>
  <si>
    <t>Новые методы рекрутинга для СВА. Опыт VCV</t>
  </si>
  <si>
    <t>#Мнение зарубежных коллег  на материале статьи "Детальный контроль во внутреннем аудите: перестаньте вмешиваться в работу профессионалов"</t>
  </si>
  <si>
    <t>Перевод статьи "Инсайт и внутренний аудит"</t>
  </si>
  <si>
    <t>Операционный риск. Авторская колонка и перевод книги. Часть 2.</t>
  </si>
  <si>
    <t xml:space="preserve"> Перевод статьи "Ваша фирма глазами хакера"</t>
  </si>
  <si>
    <t>Лайфхак для аудитора</t>
  </si>
  <si>
    <t>"Три кита интеллектуальной автоматизации" #Мнение_зарубежных_коллег</t>
  </si>
  <si>
    <t>отзыв о книге "Креативная уверенность"</t>
  </si>
  <si>
    <t>отзыв о книге "Верховный Алгоритм"</t>
  </si>
  <si>
    <t>DataFest 2019</t>
  </si>
  <si>
    <t>Обзор книги Адитья Бхаргава «Грокаем Алгоритмы»</t>
  </si>
  <si>
    <t>#Мнение_зарубежных_коллег на материале статьи "Хотите стать IT- аудитором? Вот то, что нужно знать и делать!"</t>
  </si>
  <si>
    <t>обзор книги "Как узнать всё что нужно, задавая правильные вопросы"</t>
  </si>
  <si>
    <t>Перевод Международного  исследования"Выводим Фрод из тени"</t>
  </si>
  <si>
    <t>#Саморазвитие. Лайфхак для аудитора "Три волшебных буквы SQL"</t>
  </si>
  <si>
    <t>#Авторский перевод. Новая статья Президента и Главного исполнительного директора IIA Ричарда Чемберса (Richard Chambers)</t>
  </si>
  <si>
    <t>#Саморазвитие. Видеоролик. Полезный Excel. Планирование задач с помощью Диаграммы Ганнта</t>
  </si>
  <si>
    <t>#Мнение_зарубежных_коллег. Числа не лгут пока они не лгут</t>
  </si>
  <si>
    <t>#Саморазвитие О книге Криса Андерсона «TED Talks Слова меняют мир»</t>
  </si>
  <si>
    <t>Об официальном изданиями Банка России. Первый в 2019 году номер журнала «Деньги и кредит»</t>
  </si>
  <si>
    <t>#Мнение_зарубежных_коллег. Обзор и перевод статьи партнёров McKinsey &amp; Company "Таланты в сфере банковского обслуживания корпоративных клиентов: создание устойчивой конкурентоспособности"</t>
  </si>
  <si>
    <t xml:space="preserve">Отчет СП РФ - Высшего органа аудита России 2018 г. </t>
  </si>
  <si>
    <t>Обзор книги «Я хочу больше идей. Более 100 техник и упражнений для развития творческого мышления»</t>
  </si>
  <si>
    <t>7 качеств эффективного критического мышления #Мнение_зарубежных_коллег</t>
  </si>
  <si>
    <t>#Мнение_зарубежных_коллег на материале статьи Р. Чемберса "5 "К" (5 Cs), из-за которых руководители компаний и аудиторы лишатся сна".</t>
  </si>
  <si>
    <t>обзор мероприятия ПМЭФ</t>
  </si>
  <si>
    <t>Jupyter - новый Excel</t>
  </si>
  <si>
    <t>ТОП 5 языков программирования для аудитора</t>
  </si>
  <si>
    <t>Аудит в скоростном потоке изменений. Перевод статьи "Три технологии, которые поменяют лицо аудита"</t>
  </si>
  <si>
    <t>Сертификат твоей мечты. Международная сертификауия в области аудита</t>
  </si>
  <si>
    <t>Перевод исследования PwC "The Internal Audit function's digital journey towards continuous auditing"</t>
  </si>
  <si>
    <t xml:space="preserve">Операционный риск. Авторская колонка и перевод книги. Часть 3. </t>
  </si>
  <si>
    <t>Топ-10 тем для внутренних аудиторов в 2019 году. Отчет европейского отделения ИВА "Риски в фокусе-2019"</t>
  </si>
  <si>
    <t>#Мнение_зарубежных_коллег. 3 способа изменить корпоративную культуру в поддержку цифровой трансформации</t>
  </si>
  <si>
    <t>Бестактный искусственный интеллект, или как аудиторы могут уберечь компанию от скандала</t>
  </si>
  <si>
    <t>Обзор мероприятия Global Management Challenge</t>
  </si>
  <si>
    <t>Авторская статья_Практические советы получения пояснений</t>
  </si>
  <si>
    <t>Обзор книги_  Новые правила деловой переписки. Саморазвитие</t>
  </si>
  <si>
    <t xml:space="preserve">Методические рекомендации ЦБ. Новый формат! </t>
  </si>
  <si>
    <t>#Мнение зарубежных коллег. Статья М. Кона «Аудиторы должны быть бдительны в отношении кибербезопасности»</t>
  </si>
  <si>
    <t>Всем  срочно получать аттестат аудитора – время еще есть!</t>
  </si>
  <si>
    <t>Обработка текста в Excel. Регулярные выражения</t>
  </si>
  <si>
    <t>Искусственный интеллект. Данные – это основа</t>
  </si>
  <si>
    <t>Супер память, или как стать Шерлоком Холмсом</t>
  </si>
  <si>
    <t>Обзор мероприятия: ConversationsAI19</t>
  </si>
  <si>
    <t>Используем API Яндекс.Карт для поиска фальсификации выездов сотрудников к клиентам</t>
  </si>
  <si>
    <t>6 практических советов для того, чтобы сделать аудиторский отчет более убедительным.</t>
  </si>
  <si>
    <t xml:space="preserve">ТЕЗИСЫ ТАТЬЯНЫ ЧЕРНИГОВСКОЙ И ПРАКТИЧЕСКИЕ СОВЕТЫ ОТ АУДИТОРА </t>
  </si>
  <si>
    <t>ИЗ ДНЕВНИКА АУДИТОРА</t>
  </si>
  <si>
    <t>#Мнение зарубежных коллег . Статья Joseph McCafferty "Альтернативно сформулированные принципы внутреннего аудита"</t>
  </si>
  <si>
    <t>Авторская статья "RANDOM FOREST и задачи аудитора"</t>
  </si>
  <si>
    <t>#Мнение_зарубежных_коллег на материале статьи Дж. Макговерна "Миру digital-технологий нужен физический облик".</t>
  </si>
  <si>
    <t>Обзор книги Ларри Гоник "Статистика" Краткий курс в комиксах</t>
  </si>
  <si>
    <t>Смартфон для аудитора: убрать...нельзя...оставить!</t>
  </si>
  <si>
    <t>Перевод статьи "Машинное обучение в Аудите. Текущее и будущее применение"</t>
  </si>
  <si>
    <t>Мнение эксперта. Опыт внедрения digital-технологий в процессы внутреннего аудита корпоративного бизнеса в коммерческом банке</t>
  </si>
  <si>
    <t>Перевод статьи Ричарда Чемберса "Exposing Internal Audit's Work: Too Much of a Good Thing?" (разоблачение работы внутреннего аудитора: слишком много хорошего?)</t>
  </si>
  <si>
    <t>#лайфхак для аудитора Оформление таблиц в MS EXCEL</t>
  </si>
  <si>
    <t>ЦЕРТ ЦБ. ОБЗОР ОСНОВНЫХ ТИПОВ КОМПЬЮТЕРНЫХ АТАК В КРЕДИТНО-ФИНАНСОВОЙ СФЕРЕ в 2018 году</t>
  </si>
  <si>
    <t>Важные качества внутреннего аудитора от Антона Краснопольского</t>
  </si>
  <si>
    <t>СВЕРХДЕРЖАВЫ ИСКУССТВЕННОГО ИНТЕЛЛЕКТА</t>
  </si>
  <si>
    <t xml:space="preserve">Нужен ли Excel сейчас? </t>
  </si>
  <si>
    <t>Стрессоустойчивость. Как сохранять спокойность и эффективность в любых ситуациях.</t>
  </si>
  <si>
    <t>Налоговая оптимизация у заемщика – проблемы у банка</t>
  </si>
  <si>
    <t>Обзор книги: «Полная Ж: жизнь как проект» Радислава Гандапаса</t>
  </si>
  <si>
    <t>Мнение зарубежных коллег перевод статьи Ричарда Чемберса "7 показателей успешного внутреннего аудитора"</t>
  </si>
  <si>
    <t>#Мнение_зарубежных_коллег на материале статьи М. Мюррея "Дефицит компетенций и новейшие технологии не позволяют аудиторским командам идти в ногу с изменениями. Современное состояние СВА в 2019 году"</t>
  </si>
  <si>
    <t>Корпоративная культура и внутренний аудит</t>
  </si>
  <si>
    <t>Дизайн для недизайнеров #саморазвитие</t>
  </si>
  <si>
    <t>Сила взаимодействия - когда два плюс два равняется десяти  #саморазвитие</t>
  </si>
  <si>
    <t>Должны ли банки использовать искусственный интеллект в борьбе с отмыванием денег?</t>
  </si>
  <si>
    <t>Конфликты интересов. Взгляд инвестора.</t>
  </si>
  <si>
    <t>ЛАЙФХАК ДЛЯ АУДИТОРА. ПОКУПАТЬ ИЛИ СНИМАТЬ? ПРОВЕРЯТЬ…</t>
  </si>
  <si>
    <t>Перевод статьи "Аудит: прошлое настоящее будущее"</t>
  </si>
  <si>
    <t>Проект SoloLearn: Учимся программировать  для изучения языка  Python и SQL!</t>
  </si>
  <si>
    <t>Внутренний аудит поможет смягчить цифровой риск</t>
  </si>
  <si>
    <t>Методы управления рисками</t>
  </si>
  <si>
    <t>Конференция как инструмент развития ИТ-специалиста</t>
  </si>
  <si>
    <t>#Мнение_эксперта Аудиторам следует применить на себе методы аудита и изучить культуру своего подразделения. Перевод статьи Mike Jacka</t>
  </si>
  <si>
    <t>#Мнение_ зарубежных_ коллег "Снятие завесы тайны о культуре управления рисками"Джастина Гринштейна и Гэвина Фримана</t>
  </si>
  <si>
    <t>#Саморазвитие #Обзор книги#Аудит. «Управление на основе данных. Как интерпретировать цифры и принимать качественные решения в бизнесе» Тим Филлипс</t>
  </si>
  <si>
    <t>Что такое Process Mining и как он помогает управлять бизнес процессами.</t>
  </si>
  <si>
    <t>Ставим «сети» на потерянные карты</t>
  </si>
  <si>
    <t>Лайфхак для аудитора. Получение информации с сайтов объявлений</t>
  </si>
  <si>
    <t>Перевод статьи: Internal audit future trends and innovation (Тенденции и инновации будущего внутреннего аудита)</t>
  </si>
  <si>
    <t>Служба теневого копирования в Windows Server</t>
  </si>
  <si>
    <t># Мнение _зарубежных коллег "Как следует проводить аудит и оценку риск-менеджмента?" Норман Маркс</t>
  </si>
  <si>
    <t>Лайфхак. Инструментарий DLIB</t>
  </si>
  <si>
    <t>Серия статей в теме Анализ данных</t>
  </si>
  <si>
    <t>#Мнение_зарубежных_коллег на материале статьи П. Макдональда и Дж. Делоуча "Ключевые риски: победа в войне за таланты"</t>
  </si>
  <si>
    <t>#Мнение_зарубежных_коллег "Восемь распространенных ошибок при подборе кандидатов и удержанию специалистов в области аудита"</t>
  </si>
  <si>
    <t>Обзор книги. Автор,ножницы, бумага.</t>
  </si>
  <si>
    <t>Как взаимодейтсвуют аудиторы и IT-шники и как это отражается на рабочем процессе?</t>
  </si>
  <si>
    <t xml:space="preserve">Новые технологии контроля. Экскурс в историю. </t>
  </si>
  <si>
    <t>#Мнение_эксперта Оценке риска кибербезрпасности. Роли трех линий защиты.</t>
  </si>
  <si>
    <t>#Мнение_зарубежных коллег Перевод статьи "Основные темы в аудите ИТ в 2019 году в финансовых организациях" 1 часть</t>
  </si>
  <si>
    <t>#Саморазвитие Битва за скорость: личный опыт внедрения тайм-менеджмента</t>
  </si>
  <si>
    <t>ИЗМЕНЕНИЯ В НАЛОГООБЛОЖЕНИИ</t>
  </si>
  <si>
    <t>Как часто Вы врете?</t>
  </si>
  <si>
    <t>#Обзор книги_Мозг- инструкция по применению</t>
  </si>
  <si>
    <t>#Мнение_зарубежных_коллег  Закройте открытые окна</t>
  </si>
  <si>
    <t>Как гуманитарии захватывают Кремниевую долину</t>
  </si>
  <si>
    <t>#Саморазвитие Обзор книги: «Индустрии будущего» Алек Росс.</t>
  </si>
  <si>
    <t>ИСКУССТВЕННЫЙ ИНТЕЛЛЕКТ– ЕСТЕСТВЕННАЯ ПОТРЕБНОСТЬ СВА</t>
  </si>
  <si>
    <t>ОЦЕНКА УРОВНЯ ТЕХНОЛОГИЧЕСКОЙ ЗРЕЛОСТИ СВА</t>
  </si>
  <si>
    <t>КАК ПОЙМАТЬ МОШЕННИКА ИЛИ ЛАЙФХАКИ ПО СВЕРКЕ ПОДПИСЕЙ</t>
  </si>
  <si>
    <t>Нехитрые хитрости Excel</t>
  </si>
  <si>
    <t>#мнение зарубежных коллег. Как мы успешно внедрили ИИ</t>
  </si>
  <si>
    <t>Авторская статья. отзыв о книге "Шесть фигур мышления" Эдвард де Боно</t>
  </si>
  <si>
    <t>#мнение зарубежных коллег. Этические проблемы аудиторов</t>
  </si>
  <si>
    <t>#Саморазвитие Обзор книги «Быстрее, лучше, дешевле. Девять методов реинжиниринга бизнес процессов»</t>
  </si>
  <si>
    <t>#Мнение_зарубежных_коллег на материале статьи Т. Гебеля о взаимоотношениях миллениалов с банками</t>
  </si>
  <si>
    <t>#Саморазвитие Видеоурок PQ_сбор данных с листов</t>
  </si>
  <si>
    <t>Пряники, малый бизнес и бутлегеры</t>
  </si>
  <si>
    <t>Видеоурок Excel. Точечная диаграмма со стрелками</t>
  </si>
  <si>
    <t># Мнение_зарубежных коллег. Статья Tim McCollum  "«Погоня за расширяющимся облаком». Сомнение организаций в обеспечении должных мер безопасности  на фоне роста облачных технологий"</t>
  </si>
  <si>
    <t>#Мнение_зарубежных_коллег. Капитулируют ли компании перед рисками кибербезопасности? (Перевод статьи Ричарда Чемберса)</t>
  </si>
  <si>
    <t>#Мнение_зарубежных_коллег. 5 способов развития навыков критического мышления во внутреннем аудите (перевод)</t>
  </si>
  <si>
    <t>Folium</t>
  </si>
  <si>
    <t>#Саморазвитие Видеоурок PQ_импорт из PDF в Excel</t>
  </si>
  <si>
    <t>Перевод статьи : «Should Internal Auditors Worry About Digital Spies in Our Midst?» (Ричард Чемберс)Должны ли внутренние аудиторы беспокоиться о цифровом шпионаже в своей среде?</t>
  </si>
  <si>
    <t>Как усидеть в кресле аудитора до пенсии</t>
  </si>
  <si>
    <t>#Мнение зарубежных_коллег. К. Исмаил "Как голосовая технология меняет рабочее пространство"</t>
  </si>
  <si>
    <t>Обзор книги М.Хансена "Коллаборация"</t>
  </si>
  <si>
    <t># Мнение зарубежных коллег. Статья Neil Hodge (Нил Хож) "Спор с Интернет вещами"</t>
  </si>
  <si>
    <t>Перевод статьи Р.Чемберса "Внутренние аудиторы: в чем заключается работа внутреннего аудитора?"</t>
  </si>
  <si>
    <t>Телефонный этикет</t>
  </si>
  <si>
    <t>Методы компьютерного зрения на службе у аудитора</t>
  </si>
  <si>
    <t>#Саморазвитие #Обзор книги#Аудит «Инструменты McKinsey: лучшая в мире практика решения бизнес-проблем» Итан Расиел и Пол Фрига.</t>
  </si>
  <si>
    <t>Лайфхак. Извлечение информации из PDF</t>
  </si>
  <si>
    <t>#Мнение_зарубежных_коллег. Джерри Макговерн "Конкуренция или сотрудничество?"</t>
  </si>
  <si>
    <t>Перевод статьи Р.Чемберса «Управление карьерой в области внутреннего аудита»</t>
  </si>
  <si>
    <t>Как инновации изменят банковскую отрасль России</t>
  </si>
  <si>
    <t>#Мнение _зарубежных _коллег. Перевод статьи "Аудитор будущего" Норман Маркс</t>
  </si>
  <si>
    <t xml:space="preserve">Операционный риск. Авторская колонка и перевод книги. Часть 4. </t>
  </si>
  <si>
    <t xml:space="preserve">ЦИФРОВАЯ ТРАНСФОРМАЦИЯ В РОССИЙСКИХ БАНКАХ: ЛОЗУНГИ И РЕАЛЬНОСТЬ </t>
  </si>
  <si>
    <t>Кто владеет словом, тот владеет ситуацией.</t>
  </si>
  <si>
    <t>#Мнение зарубежных коллег на материале статьи Д. Маккэнна "Современные технологии берут финансы под свой контроль"</t>
  </si>
  <si>
    <t>Обзор книги Ларри Кинга «Как разговаривать с кем угодно, когда угодно и где угодно».</t>
  </si>
  <si>
    <t>#Саморазвитие "Озарение"</t>
  </si>
  <si>
    <t>Три «И» новой реальности или как Играючи познавать Искусственный Интеллект.</t>
  </si>
  <si>
    <t>#Саморазвитие Не стать заложником</t>
  </si>
  <si>
    <t>#Авторская статья "Как договориться с экспертами и памятью"</t>
  </si>
  <si>
    <t>Системы выявления финансового мошенничества и ИИ</t>
  </si>
  <si>
    <t>Лайфхаки поиска информации в Интернете</t>
  </si>
  <si>
    <t>Перевод статьи Р.Чамберса («6 Risk Management Lessons I Learned From Hurricane Dorian) 6 уроков управления рисками, которые я извлек из урагана Dorian</t>
  </si>
  <si>
    <t>Секретное оружие внутреннего аудита</t>
  </si>
  <si>
    <t>Построение безопасного общего искусственного интеллекта (AGI)</t>
  </si>
  <si>
    <t>#Мнение_зарубежных_коллег на материале статьи Дэвида Маккэнна "Риск информационной безопасности вытесняет другие приоритеты?"</t>
  </si>
  <si>
    <t>#Саморазвитие Время</t>
  </si>
  <si>
    <t>Лайфхак работы в Excel</t>
  </si>
  <si>
    <t>TROUBLE-SHOOTER</t>
  </si>
  <si>
    <t>#Мнение зарубежных коллег. «Соответствовать цифровой эпохе» Тим МакКоллум (Tim McCollum)</t>
  </si>
  <si>
    <t>#Мнение зарубежных коллег «Гармония аудита» Дж. Майкл.,  J. Michael "Mike"</t>
  </si>
  <si>
    <t>#переводстатьи. Секреты тайм-менеджмента от Джеффа Безоса, Ричарда Брэнсона и 5 других успешных людей</t>
  </si>
  <si>
    <t>Громкие фразы великих людей, подтвержденнные практикой аудита</t>
  </si>
  <si>
    <t>Обзор мероприятия. Конгресс INTOSAI 2019</t>
  </si>
  <si>
    <t>Искусственный интеллект - угроза человечеству?</t>
  </si>
  <si>
    <t>#Мнение_зарубежных_коллег. Майкл Тор "Лидеры аудита: как индустрия финансовых услуг применяет аудиторские практики нового поколения"</t>
  </si>
  <si>
    <t>обзор книги М.Е. Литвака «Психологическое айкидо»</t>
  </si>
  <si>
    <t>#Мнение_эксперта #Авторская_статья "Выездная проверка: зачем внутреннему аудиту традиционные инструменты в эпоху digital?"</t>
  </si>
  <si>
    <t>Обзор мероприятия. РЦ ИВА, Краснодар</t>
  </si>
  <si>
    <t>Заложники электронной очереди</t>
  </si>
  <si>
    <t>обзор мероприятия: о X конференции ИВА</t>
  </si>
  <si>
    <t>Обзор книги. Миф о многозадачности. К чему приводит стремление успеть все</t>
  </si>
  <si>
    <t>ЕЩЕ РАЗ К ВОПРОСУ ЗАЩИТЫ ОТ РИСКОВ</t>
  </si>
  <si>
    <t>Росфинмониторинг: «только перевод я вам не разрешу, потому что у вас документов нету»</t>
  </si>
  <si>
    <t>О сложном по-простому (базы данных часть 1)</t>
  </si>
  <si>
    <t>От бумаги к «цифре». ДОРАБОТАНА</t>
  </si>
  <si>
    <t>PRO Системное мышление</t>
  </si>
  <si>
    <t>Перевод статьи "20 ключевых рисков внутреннего аудита на 2020 год"</t>
  </si>
  <si>
    <t>Конференция AJI</t>
  </si>
  <si>
    <t>#Мнение_зарубежных_коллег на материале статьи Дж. Макговерна "Ошибочные данные"</t>
  </si>
  <si>
    <t>Особенности рабочего времени. Важно знать.</t>
  </si>
  <si>
    <t>Штрафы, пени, неустойки. Что важно знать.</t>
  </si>
  <si>
    <t>Конструктивное поведение в конфликтах – одна из важнейших компетенций современного аудитора</t>
  </si>
  <si>
    <t>RoomTour в среде логов: Disco, Celonis и ProM – что же лучше</t>
  </si>
  <si>
    <t>#Саморазвитие. Метод «5 Почему?»</t>
  </si>
  <si>
    <t>Управленческая и официальная отчетность: где четкая грань?</t>
  </si>
  <si>
    <t>Нейронные сети "отбирают хлеб у гадалок"</t>
  </si>
  <si>
    <t>#Саморазвитие "Самодисциплина 2.0. Как не проспать свою жизнь"</t>
  </si>
  <si>
    <t>#Мнение_зарубежных_коллег "Подвижный путь внутреннего аудита"</t>
  </si>
  <si>
    <t>#Мнение_зарубежных_коллег "Каждый отчет - это история"</t>
  </si>
  <si>
    <t>#Мнение_зарубежных_коллег. К. Исмаил "Почему непосредственное общение так важно в современном цифровом рабочем пространстве?"</t>
  </si>
  <si>
    <t>Обзор конференции ACFE</t>
  </si>
  <si>
    <t>Обзор мероприятия. Финополис-2019</t>
  </si>
  <si>
    <t>Решай проблемы!</t>
  </si>
  <si>
    <t>Перевод статьи "Искусственный интеллект открывает новые возможности для мошеннических организаций" Арт Стюарт</t>
  </si>
  <si>
    <t>Мнение зарубежных коллег "Ключевой союзник кибербезопасности"</t>
  </si>
  <si>
    <t>#Саморазвитие Обзор книги "Подсознание может все"</t>
  </si>
  <si>
    <t>#Саморазвитие Как научиться говорить на иностранном языке за короткое время?</t>
  </si>
  <si>
    <t>#Лайфхак_для_аудитора</t>
  </si>
  <si>
    <t>Обзор мероприятия, Круглый стол: внутренний аудит 2020</t>
  </si>
  <si>
    <t>Выступление Елены Шмелевой на Финополисе-2019</t>
  </si>
  <si>
    <t>Переход на короткую неделю – миф или реальность?</t>
  </si>
  <si>
    <t>#Мнение зарубежных коллег Кимбер Уолтмунсон «Психология консультативного аудита»,</t>
  </si>
  <si>
    <t>#Мнение зарубежных коллег перевод статьи Джозефа МакКэффети (Joseph McCafferty)  "О важности неограниченного доступа к информации для внутреннего аудита"</t>
  </si>
  <si>
    <t>#Мнение зарубежных коллег. Перевод статьи Джозефа МакКэффети (Joseph McCafferty) «Массовый аудит технологических рисков в 2019 году. Советы компании Gartner»</t>
  </si>
  <si>
    <t>Магия утра</t>
  </si>
  <si>
    <t>Достигая цели</t>
  </si>
  <si>
    <t>#Саморазвитие#Обзор книги. "Искусство отвечать на провокационные вопросы" Сергей Кузин</t>
  </si>
  <si>
    <t>#Мнение зарубежных коллег Теодорос Евгеньев «Подготовка компании к внедрению Искусственного интеллекта»</t>
  </si>
  <si>
    <t>Результаты_ ежегодного_международного_ исследования_ в области аудита</t>
  </si>
  <si>
    <t>Обзор книги «Бойся…НО действуй!»  Сьюзен Джефферс</t>
  </si>
  <si>
    <t>Предел автоматизации</t>
  </si>
  <si>
    <t>Машинное обучение простыми словами. Часть 1.</t>
  </si>
  <si>
    <t>Закон пяти процентов</t>
  </si>
  <si>
    <t xml:space="preserve">Манипулирование рынком в России: реалии сегодняшних дней </t>
  </si>
  <si>
    <t>Обзор книги Б.Оакли Думай как математик</t>
  </si>
  <si>
    <t>Вкалывают роботы, а не человек</t>
  </si>
  <si>
    <t>Кто владеет информацией, тот владеет миром</t>
  </si>
  <si>
    <t>Excel-мастер на час. FUZZY LOOKUP</t>
  </si>
  <si>
    <t>Важность эмоций в нашей жизни и способы ими управлять</t>
  </si>
  <si>
    <t>Mindfulness #Саморазвитие</t>
  </si>
  <si>
    <t>Обзор мероприятия. Круглый стол, Краснодар</t>
  </si>
  <si>
    <t>Блокчейн – вызов для внутреннего аудита?</t>
  </si>
  <si>
    <t>Саморазвитие#Изменения в законодательстве и бухгалтерском учете</t>
  </si>
  <si>
    <t>#Мнение эксперта. Мэтт Макгиверн "Внутренний аудит нового поколения стремится глубоко проникнуть в суть продвинутой аналитики".</t>
  </si>
  <si>
    <t>Книга Черная риторика</t>
  </si>
  <si>
    <t>#Лайфхак_для_аудитора. Модель данных в SAP PowerDesigner</t>
  </si>
  <si>
    <t>Мнение эксперта Социальные сети и личные страницы. Нужен ли контроль или можно все?</t>
  </si>
  <si>
    <t>В чём опасность крупных сделок в обычной хозяйственной деятельности?</t>
  </si>
  <si>
    <t>#Саморазвитие #Обзор книги Нин Джеймс "Внимание самому важному: от стресса и хаоса к осмысленности и концентрации"</t>
  </si>
  <si>
    <t>Обзор AIJ Казань</t>
  </si>
  <si>
    <t>Лайфхак. Жизнь после 1 048 576</t>
  </si>
  <si>
    <t>#лайфхак «Notepad++: функции и возможности»</t>
  </si>
  <si>
    <t>Искусственный интеллект и AML (Anti-Money Laundering) системы</t>
  </si>
  <si>
    <t>Лайфхак. Все еще живешь без ETL?</t>
  </si>
  <si>
    <t>Методы искажения действительности</t>
  </si>
  <si>
    <t>Как выжить в Open Space</t>
  </si>
  <si>
    <t>Несовершенная случайность</t>
  </si>
  <si>
    <t>Аудит будущего</t>
  </si>
  <si>
    <t>Профессии будущего</t>
  </si>
  <si>
    <t>Поколение Z</t>
  </si>
  <si>
    <t>ИИ и закон</t>
  </si>
  <si>
    <t>Лайфхак_Графы</t>
  </si>
  <si>
    <t>Лайфхак. Ускоряем препроцессинг PDF-файлов</t>
  </si>
  <si>
    <t>О докладе на конференции по теме «Цифровые технологии во внутреннем аудите коммерческого банка и необходимые компетенции специалистов финансового профиля»</t>
  </si>
  <si>
    <t>Парсим объявления Python-ом с сайтов</t>
  </si>
  <si>
    <t>Как съесть слона IT-компетенций</t>
  </si>
  <si>
    <t>Совершенствуем базовые навыки Excel</t>
  </si>
  <si>
    <t>Speech Analytics - обработка аудиозаписей</t>
  </si>
  <si>
    <t xml:space="preserve">Лайфхак. Эксперименты с Графиз. </t>
  </si>
  <si>
    <t>Решение задачи по детектированию объектов на видео</t>
  </si>
  <si>
    <t>Лайфхак. Как посмотреть историю USB подключений к стационарному компьютеру/ноутбуку?</t>
  </si>
  <si>
    <t>Process Mining: опыт использования ПО Celonis Snap</t>
  </si>
  <si>
    <t>Process mining: опыт применения, условия и инструменты</t>
  </si>
  <si>
    <t>#AI   Почему AI хороший помощник не только в пивоварении и возможности его применения в аудите</t>
  </si>
  <si>
    <t>Саморазвитие. SQL за 10 минут</t>
  </si>
  <si>
    <t>Что такое Teradata? Её отличия от аналогов.</t>
  </si>
  <si>
    <t>Parsing – что это такое и как им пользоваться?</t>
  </si>
  <si>
    <t>Инструменты создания мобильных приложений</t>
  </si>
  <si>
    <t>Применение технологии корпоративного блокчейна для организации защищенного хранилища электронных документов</t>
  </si>
  <si>
    <t>Создаем свой переводчик за 5 минут</t>
  </si>
  <si>
    <t>Data Mining: давайте разбираться с задачей классификации</t>
  </si>
  <si>
    <t>Лайфхак_Защита паролей</t>
  </si>
  <si>
    <t># Саморазвитие "Как оптимизировать запросы в SQL"</t>
  </si>
  <si>
    <t>Саморазвитие: изучи один раз, используй везде</t>
  </si>
  <si>
    <t>Отчет о киберугрозах от ФинЦЕРТ</t>
  </si>
  <si>
    <t>SQL-EX.RU. Проверка уровня компетенций кандидатов и сотрудников.</t>
  </si>
  <si>
    <t>НЕЙРОННЫЕ СЕТИ: ТЕОРИЯ И ПРАКТИКА</t>
  </si>
  <si>
    <t>А вы знаете как посмотреть размеры таблиц в своей песочнице с помощью Power BI?</t>
  </si>
  <si>
    <t>Простыми словами о Process Mining.</t>
  </si>
  <si>
    <t>Сжимаем всё и сразу: видео ПУБЛИКУЕМ с 390</t>
  </si>
  <si>
    <t>Сверточная нейронная сеть и ее интеграция в iOS</t>
  </si>
  <si>
    <t>агрегирование информации с помощью T-SQL pivot</t>
  </si>
  <si>
    <t>Сбор и анализ данных о пользователях социальных сетей с помощью API и NLP.</t>
  </si>
  <si>
    <t>Вызов скриптов и библиотек на других языках</t>
  </si>
  <si>
    <t>Как мы на сайте автопостинг внедряли</t>
  </si>
  <si>
    <t>Нейронные сети на страже ПДД</t>
  </si>
  <si>
    <t>Лайфхак. Расходы на транспорт</t>
  </si>
  <si>
    <t>Компьютерное зрение клиентопоток</t>
  </si>
  <si>
    <t>Шпаргалки Pandas для Data Wrangling</t>
  </si>
  <si>
    <t>Ускорение получения данных с web</t>
  </si>
  <si>
    <t>Natasha: инструмент для извлечения именованных сущностей из русских текстов</t>
  </si>
  <si>
    <t>Process mining. Генерация и очистка входных данных</t>
  </si>
  <si>
    <t>Симбиоз экономики, математики и команды аудиторов</t>
  </si>
  <si>
    <t>PowerQuery в MS Excel2016: транспонирование таблиц</t>
  </si>
  <si>
    <t>Интерактивный модуль голосования на python</t>
  </si>
  <si>
    <t>Инструменты Python. Создание нестандартных отчетов</t>
  </si>
  <si>
    <t>Автоматизация с помощью роботов RPA</t>
  </si>
  <si>
    <t>Пошаговое руководство по провалу проекта</t>
  </si>
  <si>
    <t>Выявление мошеннических операций с помощью распределения Пуассона (T-SQL)</t>
  </si>
  <si>
    <t>Использование данных геолокации в аудите</t>
  </si>
  <si>
    <t>Как видит компьютер?</t>
  </si>
  <si>
    <t>Обработка аудио с помощью FFmpeg ПУБЛИКУЕМ с №368</t>
  </si>
  <si>
    <t>Логирование или как вести летопись работы программы</t>
  </si>
  <si>
    <t>Сжимаем изображения: ImageMagick</t>
  </si>
  <si>
    <t>Введение в парсинг или первый опыт анализа нетабличных данных.</t>
  </si>
  <si>
    <t>Выбор оптимальной модели PM для целей аудита</t>
  </si>
  <si>
    <t>Практика применения ИТ-рекрумента в аудите</t>
  </si>
  <si>
    <t>Web Parsing. Основы на Python.</t>
  </si>
  <si>
    <t># SSIS, SQL Способы удаления дубликатов в SQL Server</t>
  </si>
  <si>
    <t>Импорт данных из большого количества Excel файлов с помощью SSIS пакетов</t>
  </si>
  <si>
    <t>ОБРАБОТКА ТЕКСТОВЫХ ДАННЫХ МЕТОДАМИ NLP</t>
  </si>
  <si>
    <t>Использование Power BI при решении задач Process Mining</t>
  </si>
  <si>
    <t>А что, если для обучения компьютера нужны тысячи изображений?</t>
  </si>
  <si>
    <t>Чтение XML документов и перевод в формат CSV средствами Visual Studio</t>
  </si>
  <si>
    <t>Лайфхаки IT. Выгрузка информации из текстового файла по определенным параметрам.</t>
  </si>
  <si>
    <t>Алгоритм балансировки классов SMOTE</t>
  </si>
  <si>
    <t>Собираем данные для тренировки в решении NLP-задач</t>
  </si>
  <si>
    <t>Данные из интернета для непрограммиста</t>
  </si>
  <si>
    <t>Машинное обучение в Power BI на Python</t>
  </si>
  <si>
    <t>Визуализации Power BI на Python</t>
  </si>
  <si>
    <t>Новые возможности в аудите при переходе на BIM моделирование в строительстве</t>
  </si>
  <si>
    <t>Мое первое знакомство с process mining</t>
  </si>
  <si>
    <t>Конвертация валют и драгоценных металлов</t>
  </si>
  <si>
    <t>Бизнес-анализ на DAX</t>
  </si>
  <si>
    <t>Алгоритмы семантического анализа.</t>
  </si>
  <si>
    <t>Можно публиковать с 550 #API, pandas    Сбор данных с помощью API Вконтакте</t>
  </si>
  <si>
    <t>Формирование отчета из базы данных на периодической основе</t>
  </si>
  <si>
    <t>Как защитить свои данные и почему пароли стали небезопасны?</t>
  </si>
  <si>
    <t>Лайфхаки IT. Удаляем пустые строки</t>
  </si>
  <si>
    <t>Mask-RCNN:  на предобученных весах.</t>
  </si>
  <si>
    <t>Использование инструментов Data Science для обработки неструктурированных данных</t>
  </si>
  <si>
    <t>С#: лайфхаки для обработки больших файлов</t>
  </si>
  <si>
    <t>Что такое Docker и его достоинства</t>
  </si>
  <si>
    <t>Так ли вы «любите» отчеты, как «любим» их мы? Создаем отчет с помощью ExcelWriter.</t>
  </si>
  <si>
    <t xml:space="preserve">Через тернии к звёздам, или анализ данных в делах небесных. </t>
  </si>
  <si>
    <t>#Python Parsing    Введение в парсинг для тех, кто в него уже введен</t>
  </si>
  <si>
    <t>Богатый папа, бедный папа</t>
  </si>
  <si>
    <t>Selenium или автоматизация работы браузера</t>
  </si>
  <si>
    <t>#Кластеризация, Excel     k-ближайших соседей</t>
  </si>
  <si>
    <t>Выгрузка SQL c правами на чтение</t>
  </si>
  <si>
    <t>Обработка данных MS SQL Server средствами Python</t>
  </si>
  <si>
    <t>Хороший, плохой, злой...</t>
  </si>
  <si>
    <t>Доступно об AutoIt</t>
  </si>
  <si>
    <t>VKCup 2020 этап I.  В долгий путь (ПРОВЕРИТЬ ССЫЛКУ НА КОД)</t>
  </si>
  <si>
    <t>Автоматизация пайплайна разработки DS проектов</t>
  </si>
  <si>
    <t>Шифрование данных на языке C#</t>
  </si>
  <si>
    <t>Автоматизация процесса разделения данных в файле Excel</t>
  </si>
  <si>
    <t>Process Mining в 13 строчек</t>
  </si>
  <si>
    <t>3 шага для экспресс-обработки и разметки текста (проверить цифры в п. 2 и п. 3)</t>
  </si>
  <si>
    <t>Скажи «НЕТ!» ручному труду. Автоматизация запуска, расчета периодов и рассылки.</t>
  </si>
  <si>
    <t>Проведение разведывательного машинного обучения</t>
  </si>
  <si>
    <t>Парсинг отзывов в сети интернет</t>
  </si>
  <si>
    <t>«Секреты Process Mining» или «PM: Просто о сложном»</t>
  </si>
  <si>
    <t>Как не заплатить дважды</t>
  </si>
  <si>
    <t>Сложные задачи-простые решения с помощью Google Apps Script</t>
  </si>
  <si>
    <t>Выявление аномалий в сервисах с помощью Isolation Forest.</t>
  </si>
  <si>
    <t>Использование парсера для получения информации из открытых источников (проверки информации)</t>
  </si>
  <si>
    <t>Компилируем код Python в файл exe</t>
  </si>
  <si>
    <t>Process Mining на Hadoop</t>
  </si>
  <si>
    <t>Celonis - Process mining online</t>
  </si>
  <si>
    <t>Искусственный интеллект смотрит жалобы</t>
  </si>
  <si>
    <t>Распознавание речи на Python с помощью Pocketsphinx</t>
  </si>
  <si>
    <t>Alpha-miner. Разбор построения модели для Process Mining.</t>
  </si>
  <si>
    <t>ИСПОЛЬЗОВАНИЕ НЕЙРОННОЙ СЕТИ В АНАЛИЗЕ ВИДЕО</t>
  </si>
  <si>
    <t>Идеальный график отпусков</t>
  </si>
  <si>
    <t>КЛАССИФИКАЦИЯ ОТЗЫВОВ ПОЛЬЗОВАТЕЛЕЙ СОЦИАЛЬНЫХ СЕТЕЙ С ПОМОЩЬЮ МАШИННОГО ОБУЧЕНИЯ</t>
  </si>
  <si>
    <t>О котах и Process Mining</t>
  </si>
  <si>
    <t>Я манипулирую тобой</t>
  </si>
  <si>
    <t>Process mining: Разработка алгоритмов для модификации библиотеки pm4py для удобства аудита процессов</t>
  </si>
  <si>
    <t>Создание ssis пакетов для новичков</t>
  </si>
  <si>
    <t>DarkNet: что необходимо знать аудитору?</t>
  </si>
  <si>
    <t>Опыт применения технологии Procces Mining для целей аудита</t>
  </si>
  <si>
    <t>Эффектные видеодоказательства с помощью плагина</t>
  </si>
  <si>
    <t>Обзор обучения по Process Mining.</t>
  </si>
  <si>
    <t>Работа с сетями Петри с помощью pm4py</t>
  </si>
  <si>
    <t>#pandas  GridSearchCV      GridSearchCV. Поиск лучших параметров модели.</t>
  </si>
  <si>
    <t>Вкалывают «роботы» …  А счастлив ли человек?</t>
  </si>
  <si>
    <t>Выполнение параллельных запросов в Python с использованием модуля Multiprocessing</t>
  </si>
  <si>
    <t>Как сделать отчеты в POWER BI максимально удобными для пользователя?</t>
  </si>
  <si>
    <t>Опыт решения методами Process Mining задачи по оптимизации процесса выдачи кредитов.</t>
  </si>
  <si>
    <t>#C#      Unit-тесты на C#</t>
  </si>
  <si>
    <t>Парсинг сайтов Excel</t>
  </si>
  <si>
    <t>Условное форматирование с текстовым полем в Power BI</t>
  </si>
  <si>
    <t>Использование Linked Server с настройкой безопасности</t>
  </si>
  <si>
    <t>Интерактивная визуализация данных распространения COVID</t>
  </si>
  <si>
    <t>Мой первый опыт...</t>
  </si>
  <si>
    <t>Парсер новостных RSS-лент с возможностью поиска по определенным словам</t>
  </si>
  <si>
    <t>Как работать на удаленке</t>
  </si>
  <si>
    <t>Создание образов</t>
  </si>
  <si>
    <t>Решаем NLP-задачу – классификация текстов по темам</t>
  </si>
  <si>
    <t>С# парсинг файлов Word и Excel</t>
  </si>
  <si>
    <t>Выявляем отклонения при вывозе снега</t>
  </si>
  <si>
    <t>Работа с данными</t>
  </si>
  <si>
    <t>Чтобы вам жить во время перемен</t>
  </si>
  <si>
    <t>React+Redux или как написать свой сервис (Часть 1: Начало).</t>
  </si>
  <si>
    <t>Быть или не быть</t>
  </si>
  <si>
    <t>Методы сжатия нейронных сетей без потери качества</t>
  </si>
  <si>
    <t>MDX запросы</t>
  </si>
  <si>
    <t>Цифровые навыки для аудитора</t>
  </si>
  <si>
    <t>Использование ASP.NET для соблюдения Международных профессиональных стандартов внутреннего аудита</t>
  </si>
  <si>
    <t>Секционирование таблиц MS SQL </t>
  </si>
  <si>
    <t>Создаем свой RSS-агрегатор</t>
  </si>
  <si>
    <t>лайфхаки календарь_Python</t>
  </si>
  <si>
    <t>Как скачать файлы без SQL?</t>
  </si>
  <si>
    <t>Как распознать сканы pdf?</t>
  </si>
  <si>
    <t>Text Mining  или как «вытащить» информацию из документов разных форматов по ключевым словам или фразам?</t>
  </si>
  <si>
    <t>Сохраняем производительность при участии в соревнованиях Kaggle</t>
  </si>
  <si>
    <t>Интересные трюки pandas</t>
  </si>
  <si>
    <t>Основы DataMining. Метод «Кластеризации»</t>
  </si>
  <si>
    <t>Юнит-тестирование</t>
  </si>
  <si>
    <t># Cookies, С#       Немного о печеньках… ну то есть о Cookies</t>
  </si>
  <si>
    <t># Parsing С#        C# и парсинг: советы, заметки + бонус</t>
  </si>
  <si>
    <t>Расстояние Левенштайна для поиска опечаток в данных клиента</t>
  </si>
  <si>
    <t>AccordNet. Первое впечатление. Растим дерево решений</t>
  </si>
  <si>
    <t>Deedle как альтернатива pandas под C</t>
  </si>
  <si>
    <t>Паттерны в “розыскном” деле</t>
  </si>
  <si>
    <t>Нейроная сеть ищет нарушителей кибербезопасности</t>
  </si>
  <si>
    <t>Асинхронный метод обработки данных</t>
  </si>
  <si>
    <t># Parsing C#      Парсинг на C# с HtmlAgilityPack</t>
  </si>
  <si>
    <t>#C#    О том, как поиграть с Json в C#</t>
  </si>
  <si>
    <t>Коронавирус и внутренний аудит</t>
  </si>
  <si>
    <t>#Статистика Статистика и никакого мошенничества</t>
  </si>
  <si>
    <t>#SQL    Полезные оконные функции</t>
  </si>
  <si>
    <t>Публиковать с 548 Анонимизация</t>
  </si>
  <si>
    <t>Кластеризация данных на примере метода к-средних.</t>
  </si>
  <si>
    <t>Антифрод-метрики в розничном аудите.docx</t>
  </si>
  <si>
    <t>Одностраничная многократная оптимизация кода Python c использованием Numba</t>
  </si>
  <si>
    <t>Анализ CSV файлов с помощью Spark и Skala</t>
  </si>
  <si>
    <t>Основы регулярных выражений в Python</t>
  </si>
  <si>
    <t>Посмотреть нет ли повтора с 468  GridSearchCV – помощник в выборе гиперпараметров модели.</t>
  </si>
  <si>
    <t>Используем макросы в работе с таблицами</t>
  </si>
  <si>
    <t xml:space="preserve"> Поиск совпадений</t>
  </si>
  <si>
    <t>Использование данных из Росреестра для проведения аудиторской проверки оценки объектов недвижимости</t>
  </si>
  <si>
    <t>Машинное обучение, с чего начать или как построить первую модель</t>
  </si>
  <si>
    <t># Python, Selenium        Используем DS для обработки отзывов клиентов с крупных сайтов</t>
  </si>
  <si>
    <t>#SQL     Вычисление диапазонов с применением оконных функций</t>
  </si>
  <si>
    <t>Биометрия: «подводные камни»</t>
  </si>
  <si>
    <t>Pandas-Profiling - способ упростить жизнь аналитика данных</t>
  </si>
  <si>
    <t>Process Mining в аудите актуализации Cash Flow-моделей заемщиков</t>
  </si>
  <si>
    <t>Дисциплина и концентрация: залог эффективной "удалённой" работы.</t>
  </si>
  <si>
    <t>Практическое применение анализа изображения в аудите</t>
  </si>
  <si>
    <t>Внешние WorkFlow-сервисы в работе аудита.</t>
  </si>
  <si>
    <t>Покорение Kaggle</t>
  </si>
  <si>
    <t>Из Markdown в HTML</t>
  </si>
  <si>
    <t>Чем "Антиплагиат" полезен аудиту?</t>
  </si>
  <si>
    <t>#SQL Цикл WHILE для выбора данных за период в Т-SQL</t>
  </si>
  <si>
    <t>#Parsing Python Парсинг сайта путем обратной разработки его API для создания датасетов</t>
  </si>
  <si>
    <t># Предобработка текста     Чат-боты - это просто и весело!</t>
  </si>
  <si>
    <t>#SyncToy       SyncToy-утилита для быстрого архивирования данных</t>
  </si>
  <si>
    <t># Python, NLP     Dostoevsky: библиотека для анализа настроений для русского языка</t>
  </si>
  <si>
    <t>#SQL     Зачем нужен план выполнения запроса в SQL Server Management Studio</t>
  </si>
  <si>
    <t>#Agile Есть ли будущее у Agile в аудите?</t>
  </si>
  <si>
    <t>Блокчейн в Python</t>
  </si>
  <si>
    <t>#Parsing Python   Пишем простой граббер статей на Python</t>
  </si>
  <si>
    <t>Публиковать с 517 Роль клиентского опыта в проведении аудиторских проверок</t>
  </si>
  <si>
    <t>Net и машинное обучение</t>
  </si>
  <si>
    <t>Можно публиковать с 416   Основы работы с PANDAS. Часть 1. Первичный анализ данных.</t>
  </si>
  <si>
    <t>Повышение качества распознавания сканов документов с таблицами с помощью вычисления координат ячеек</t>
  </si>
  <si>
    <t>Использование нейронных сетей в задаче предсказания спроса</t>
  </si>
  <si>
    <t>Парсер сайта росреестр</t>
  </si>
  <si>
    <t>Использование распараллеливания при обработке данных в C#</t>
  </si>
  <si>
    <t>Apache Spark</t>
  </si>
  <si>
    <t>Компьютерное зрание на страже конфиденциальности</t>
  </si>
  <si>
    <t>Python. Как сравнить фотографии</t>
  </si>
  <si>
    <t>Автоматизированное машинное обучение</t>
  </si>
  <si>
    <t>Опыт проверки Модели оценки стоимости актива</t>
  </si>
  <si>
    <t>Раскрой обман: просто смотри и слушай</t>
  </si>
  <si>
    <t>Публиковать с 562  обработка больших файлов. Часть 2</t>
  </si>
  <si>
    <t>Публиковать с 561  Простая обработка больших файлов. Часть 1</t>
  </si>
  <si>
    <t>Почему можно и нужно распараллеливать модель RandomForest</t>
  </si>
  <si>
    <t># Parsing   Парсим какой-нибудь XML</t>
  </si>
  <si>
    <t>Как создать GIF анимацию в Python</t>
  </si>
  <si>
    <t>Лайфхаки с удаленки: уменьшаем размеры файла</t>
  </si>
  <si>
    <t>Простые лайфхаки в Excel, позволяющие решить рутинные задачи без написания сложных формул</t>
  </si>
  <si>
    <t>База данных</t>
  </si>
  <si>
    <t>Сравнение файлов Word с помощью C#</t>
  </si>
  <si>
    <t>Имитация нажатия клавиш с помощью Python</t>
  </si>
  <si>
    <t xml:space="preserve">#SQL     Отчёты Pivot </t>
  </si>
  <si>
    <t>Pandasql- работаем с датафреймами с помощью SQL</t>
  </si>
  <si>
    <t xml:space="preserve">Можно публиковать с 541, там тоже про чат боты.        Создаем бота для Telegram. </t>
  </si>
  <si>
    <t>Зачем программисту знать алгоритмы?</t>
  </si>
  <si>
    <t>Операторы Google</t>
  </si>
  <si>
    <t>Поиск и анализ информации, хранящейся на корпоративных порталах при подготовке к аудиту</t>
  </si>
  <si>
    <t>Увеличим скорость работы в Power Query</t>
  </si>
  <si>
    <t>Надежный пароль с помощью Python</t>
  </si>
  <si>
    <t>Настройка нейронной сети для детекции объектов</t>
  </si>
  <si>
    <t>ПОДГОТОВКА ДАННЫХ ДЛЯ ПЕРЕОБУЧЕНИЯ НЕЙРОННОЙ СЕТИ ПО ДЕТЕКЦИИ ОБЪЕКТОВ</t>
  </si>
  <si>
    <t>Извлекаем таблицы из PDF-файлов</t>
  </si>
  <si>
    <t>Шифрование и дешифрование файлов с помощью Python</t>
  </si>
  <si>
    <t>Получение списка каталогов и файлов с помощью Python</t>
  </si>
  <si>
    <t xml:space="preserve">SQL и PANDAS </t>
  </si>
  <si>
    <t>Применение нейросети DSANet для прогнозирования поведения COVID-19</t>
  </si>
  <si>
    <t>Искусcтвенный интеллект улучшает сервис</t>
  </si>
  <si>
    <t>React+Redux или как написать свой сервис (Часть 2: Продолжение).</t>
  </si>
  <si>
    <t>Excel of color</t>
  </si>
  <si>
    <t>МАЛОЗНАКОМЫЙ ИНСТРУМЕНТ "КАМЕРА" В EXCEL. КАК МОЖНО ЕГО ИСПОЛЬЗОВАТЬ</t>
  </si>
  <si>
    <t>Тон - главный двигатель процесса</t>
  </si>
  <si>
    <t>Группировка пользователей методами кластеризации данных в аудите</t>
  </si>
  <si>
    <t>ЛУПА ДЛЯ «ЛИПЫ». НЕСКОЛЬКО ПРАКТИЧЕСКИХ СОВЕТОВ ПО РАСПОЗНАВАНИЮ ПОДДЕЛЬНЫХ ДОКУМЕНТОВ</t>
  </si>
  <si>
    <t>АНАЛИЗ И ВИЗУАЛИЗАЦИЯ ОБЪЕКТОВ С САЙТА ОБЪЯВЛЕНИЙ НА КАРТЕ СРЕДСТВАМИ PYTHON И LEAFLET.JS</t>
  </si>
  <si>
    <t>Десять вещей, которые должен знать каждый начинающий внутренний аудитор</t>
  </si>
  <si>
    <t>Лайфхаки проведения опроса при аудите</t>
  </si>
  <si>
    <t>Искусственный интеллект в кармане.</t>
  </si>
  <si>
    <t>Анализ инструментов для нормализации слов</t>
  </si>
  <si>
    <t>Извлечение табличных данных с помощью tabula</t>
  </si>
  <si>
    <t>Применение “FuzzyWuzzy или нечёткое сравнение «грязных» pandas столбцов на основании расстояния Левенштейна”</t>
  </si>
  <si>
    <t>Облачные платформы</t>
  </si>
  <si>
    <t>Как быстро проверить смету</t>
  </si>
  <si>
    <t>Корректная работа  макросов VBA MS Excel в «фоновом» режиме</t>
  </si>
  <si>
    <t>ТОП-3 книги для самостоятельного изучения нейронных сетей</t>
  </si>
  <si>
    <t>Апельсиновый Data Mining</t>
  </si>
  <si>
    <t>Работа с pdf файлами</t>
  </si>
  <si>
    <t>Объединение таблиц в Power Query</t>
  </si>
  <si>
    <t>Проверяем правильность формирования кодов, учитываемых при расчете обязательных нормативов  банка, используя SQL.</t>
  </si>
  <si>
    <t xml:space="preserve">Методы в TERADATA SQL, о которых вы, возможно, не знали... </t>
  </si>
  <si>
    <t>Гаверсинус</t>
  </si>
  <si>
    <t>Опыт применения методов Process Mining для анализа процесса зачисления потребительских кредитов</t>
  </si>
  <si>
    <t xml:space="preserve">«Лайфхаки аудита капвложений». Часть 1. </t>
  </si>
  <si>
    <t>Поддержка массивов и json в базах данных</t>
  </si>
  <si>
    <t>Как машинное обучение помогает в скоринге</t>
  </si>
  <si>
    <t>Реляционные паттерны в рамках парадигмы MapReduce</t>
  </si>
  <si>
    <t>Выбираем документы по определенным метрикам. Опыт проверки.</t>
  </si>
  <si>
    <t>Как не сойти с ума на удаленке...</t>
  </si>
  <si>
    <t>Казнить и наградить?</t>
  </si>
  <si>
    <t xml:space="preserve">Контроль соблюдения масочного режима на базе Raspberry Pi и Google Coral
</t>
  </si>
  <si>
    <t>Dash для проектной группы</t>
  </si>
  <si>
    <t>Пауки Scrapy</t>
  </si>
  <si>
    <t>ИИ ищет залоги</t>
  </si>
  <si>
    <t>Выпускайте GRAKN’a</t>
  </si>
  <si>
    <t>Аудит капвложений часть2</t>
  </si>
  <si>
    <t>Экспресс-NER. Или что делать если на нейронку нет времени</t>
  </si>
  <si>
    <t>Анализ сетей с использованием графов</t>
  </si>
  <si>
    <t>Использование фильтра Калмана в DS соревнованиях на платформе Kaggle</t>
  </si>
  <si>
    <t>ELK stack - первое знакомство</t>
  </si>
  <si>
    <t>На что стоит обратить внимание, применяя оператор BETWEEN в SQL</t>
  </si>
  <si>
    <t>Регулярные выражения в Excel</t>
  </si>
  <si>
    <t>Объединение_файлов_с_помощью_PowerQuery</t>
  </si>
  <si>
    <t>Модель эффективности локальных сетей</t>
  </si>
  <si>
    <t>Большие выгрузки</t>
  </si>
  <si>
    <t>Создание telegram-бота для конвертации ipynb файлов</t>
  </si>
  <si>
    <t>Онлайн мониторинг МФУ/принтеров</t>
  </si>
  <si>
    <t>Мониторинг технического состояния сети</t>
  </si>
  <si>
    <t>Аудит капвложений часть3</t>
  </si>
  <si>
    <t>Экологический надзор компании</t>
  </si>
  <si>
    <t>Что делать, если скорость исполнения запросов в PL/SQL Developer вас не устраивает?</t>
  </si>
  <si>
    <t>Лайфхаки для начинающих дата-инженеров</t>
  </si>
  <si>
    <t>Извлечение всех ссылок  веб-сайта с помощью Python</t>
  </si>
  <si>
    <t>Новая утилита для обработки текстовых файлов</t>
  </si>
  <si>
    <t>Простыми словами о методах решения проблем с переобучением</t>
  </si>
  <si>
    <t>Алгоритмы машинного обучения в помощь Process mining</t>
  </si>
  <si>
    <t>Безболезненный аудит Кибербезопасности внешних ресурсов компании</t>
  </si>
  <si>
    <t>Формирование и настройка http-запросов средствами Postman</t>
  </si>
  <si>
    <t>Как process Mining помог выявить уловки сотрудников, работающих с Системой управления очередью</t>
  </si>
  <si>
    <t>Применение NLP в банках. возможности и кейс</t>
  </si>
  <si>
    <t>Рисовый штурм: собираем эффективность по зернышкам</t>
  </si>
  <si>
    <t>Robotic Desktop Automation (RDA) – взгляд изнутри</t>
  </si>
  <si>
    <t>Первый улов</t>
  </si>
  <si>
    <t>Расширения Group by</t>
  </si>
  <si>
    <t>Подключение к источнику данных средствами MS Excel</t>
  </si>
  <si>
    <t>Функция заполнения пустых строк вышестоящим значением в таблице Excel</t>
  </si>
  <si>
    <t>Экономим время. Автоматическое формирование графика проведения проверки с рассылкой напоминаний по Outlook</t>
  </si>
  <si>
    <t>ПУБЛИКУЕМ С 659:Python. Обработка XLSX</t>
  </si>
  <si>
    <t>ПУБЛИКУЕМ С 658: Обезличиваем информацию К2 в документах Excel</t>
  </si>
  <si>
    <t>Ловля цен. Практическое руководство в море закупок</t>
  </si>
  <si>
    <t>Работа в Word на С#</t>
  </si>
  <si>
    <t>Parsing. Преимущества и недостатки известных инструментов</t>
  </si>
  <si>
    <t>Примеры автоматического парсинга xml, xes, rss, xhtml, fb2 файлов для конвертации в Excel.</t>
  </si>
  <si>
    <t>Простой поисковый сервер статей с упоминаниями указанных в запросе персон, реализованный на Python</t>
  </si>
  <si>
    <t>Машинное обучение в среде SQL Server</t>
  </si>
  <si>
    <t>Поиск информации в тексте средствами MS SQL Server</t>
  </si>
  <si>
    <t>Построение сводных таблиц в SQL</t>
  </si>
  <si>
    <t>«Слияние» документов</t>
  </si>
  <si>
    <t>Коллаборативная фильтрация на основе соседства с помощью языка Python</t>
  </si>
  <si>
    <t>Уменьшаем фотографии методами VBA</t>
  </si>
  <si>
    <t>React BootsTrapTable</t>
  </si>
  <si>
    <t>Формируем SQL запросы в Excel</t>
  </si>
  <si>
    <t>Случайности не случайны</t>
  </si>
  <si>
    <t>Лечим проблемы с памятью у Pandas</t>
  </si>
  <si>
    <t>ПОСТРОЕНИЕ МОДЕЛИ МАШИННОГО ОБУЧЕНИЯ СРЕДСТВАМИ NANONETS</t>
  </si>
  <si>
    <t>Методы компьютерного зрения в банковской сфере</t>
  </si>
  <si>
    <t>И зачем тогда КПЭ?</t>
  </si>
  <si>
    <t>Pavlov. Deep Pavlov</t>
  </si>
  <si>
    <t xml:space="preserve">Объединение таблиц в Pandas: merge, join и concatenate
</t>
  </si>
  <si>
    <t>Связи решают всё</t>
  </si>
  <si>
    <t>Проверка исполнительных производств по клиентам без нарушения кибербезопасности</t>
  </si>
  <si>
    <t>Автореферирование отзывов о трудоустройстве</t>
  </si>
  <si>
    <t>Python простейший голосовой помощник</t>
  </si>
  <si>
    <t>Автоматизированное сохранение</t>
  </si>
  <si>
    <t>Студия машинного обучения Microsoft Azure</t>
  </si>
  <si>
    <t>IronPython</t>
  </si>
  <si>
    <t>Как в лесу найти мошенников (Random Forest)?</t>
  </si>
  <si>
    <t>ИСПОЛЬЗОВАНИЕ ОБУЧЕННЫХ МОДЕЛЕЙ НЕЙРОСЕТЕЙ ДЛЯ ПРЕДСКАЗАНИЯ ВОЗРАСТА И ПОЛА КЛИЕНТА</t>
  </si>
  <si>
    <t>Витрина для хранящихся в БД файлов на ASP.NET</t>
  </si>
  <si>
    <t>LittleBig Data… и снова про сводные таблицы</t>
  </si>
  <si>
    <t>Формируем лог из нелогов для Process mining</t>
  </si>
  <si>
    <t>Заблокируйте немедленно</t>
  </si>
  <si>
    <t>Аудит чат-ботов с применением Бенчмаркинга, AutoML, Process Mining и DE-подходов</t>
  </si>
  <si>
    <t>ПУБЛИКОВАТЬ С 695 Расстояние Хэмминга</t>
  </si>
  <si>
    <t>ПУБЛИКОВАТЬ С 694 Сходство Джаро — Винклера</t>
  </si>
  <si>
    <t>7 неочевидных запросов, которые стоит задать себе перед работой с данными</t>
  </si>
  <si>
    <t>Аудит MS SQL сервер</t>
  </si>
  <si>
    <t>Принятие изменений: новые стратегии для решения новых задач</t>
  </si>
  <si>
    <t>NLP + EXCEL ДЛЯ БЫСТРОГО ПОИСКА ИНФОРМАЦИИ</t>
  </si>
  <si>
    <t>Системы контроля версий</t>
  </si>
  <si>
    <t>Восстанавливаем "потерянные" данные</t>
  </si>
  <si>
    <t>Логирование запросов с помощью процедуры WholsActive</t>
  </si>
  <si>
    <t>Инструкция, как найти «потерянные» файлы в Windows 10</t>
  </si>
  <si>
    <t>Подбор гиперпараметров ML-модели с помощью Hyperopt</t>
  </si>
  <si>
    <t>Как найти Метрику «мечты» для вашей задачи машинного обучения?</t>
  </si>
  <si>
    <t>Расстояние Левенштейна» для анализа данных в модели</t>
  </si>
  <si>
    <t>Как провести Аудит процесса валидации Моделей?</t>
  </si>
  <si>
    <t>Ранжирование текстов по похожести на опорные тексты при помощи модели tf-idf в реализации gensim</t>
  </si>
  <si>
    <t>Упрощенная локализация Kibana.</t>
  </si>
  <si>
    <t>Проектирование сайтов в современных условиях</t>
  </si>
  <si>
    <t xml:space="preserve">TextMining. Основы нормализации текста за 5 минут
</t>
  </si>
  <si>
    <t>Быстрая кластеризация текста с помощью Mini Batch K-means и определение оптимального K</t>
  </si>
  <si>
    <t>Process Mining без PM4PY.</t>
  </si>
  <si>
    <t>Невидимый во времени маршрут</t>
  </si>
  <si>
    <t>Чем антиплагиат полезен аудиту?</t>
  </si>
  <si>
    <t>Перекладчик файлов или осваиваем работу с файловой системой на python</t>
  </si>
  <si>
    <t>Автомобиль-призрак или как обманывают на СТО</t>
  </si>
  <si>
    <t>ГАВЕРСИНУС.2 
или как использовать формулу гаверсинусов для проверки факта грузоперевозки, а также определения времени простоя автотранспорта в точке доставки груза.</t>
  </si>
  <si>
    <t>Использование методов ML при решении задач Process Mining</t>
  </si>
  <si>
    <t>Альтернативные методы анализа данных при Process Mining. Кластеризация.</t>
  </si>
  <si>
    <t>Способы оптимизации PyTorch кода</t>
  </si>
  <si>
    <t>Восстановление информации, подверженной шумовому воздействию, с помощью кода РИДА–МАЛЛЕРА</t>
  </si>
  <si>
    <t>Последовательные запросы или как спрашивать API.</t>
  </si>
  <si>
    <t>Использование CROSS JOIN для задач поиска пересечений в исторических данных</t>
  </si>
  <si>
    <t>Распознаем изображения (бинарная классификация, CNN)</t>
  </si>
  <si>
    <t>Поиск связи между параметрами методом логичской регрессии</t>
  </si>
  <si>
    <t>XPath + XML = быстрая обработка</t>
  </si>
  <si>
    <t>Аудит безопасности WIFI сетей</t>
  </si>
  <si>
    <t>GUI в Python. Коротко о PyQT5</t>
  </si>
  <si>
    <t>ОПЕРАЦИОННЫЙ РИСК, АС СУОР и ОБЛАКО СЛОВ</t>
  </si>
  <si>
    <t>Сравнительный анализ лексических анализаторов</t>
  </si>
  <si>
    <t>Делаем утро добрым с РМ</t>
  </si>
  <si>
    <t>Прокси для замены ip-адреса</t>
  </si>
  <si>
    <t>Пишем кросплатформенный многопоточный парсер на языке Scala</t>
  </si>
  <si>
    <t>Управление проектами и задачами с использованием системы Jira при подготовке и проведении аудита</t>
  </si>
  <si>
    <t>SQL регистрозависимый поиск</t>
  </si>
  <si>
    <t>Использование DS-инструментов в системе оперативного учета (на примере нефти)</t>
  </si>
  <si>
    <t>Парсинг и аудит</t>
  </si>
  <si>
    <t>Анонимный парсинг с помощью Tor</t>
  </si>
  <si>
    <t>Советы дедушки Паскаля</t>
  </si>
  <si>
    <t>Конвейер по разделению аудио и видео дорожек</t>
  </si>
  <si>
    <t>Как сделать датасет</t>
  </si>
  <si>
    <t>Первая в мире нейронная сеть искусственного интеллекта, созданная из 2D-материалов, «видит» почерк</t>
  </si>
  <si>
    <t>Computer Vision для поиска информации по клиентам банка</t>
  </si>
  <si>
    <t>Поиск наименее ресурсоёмких запросов с помощью Query Store</t>
  </si>
  <si>
    <t>Аудит процесса комплексной сервисной поддержки офисов.</t>
  </si>
  <si>
    <t>Маскируем данные</t>
  </si>
  <si>
    <t>Книги на ночь для программистов</t>
  </si>
  <si>
    <t>Быстро и просто готовим качественный отчет.</t>
  </si>
  <si>
    <t>Process Mining и Дракула, или как строить интерактивные графы в браузере.</t>
  </si>
  <si>
    <t>Оптимизация проверок актов КС2 с помощью Python</t>
  </si>
  <si>
    <t>Поиск печатей в документах</t>
  </si>
  <si>
    <t>Help me, hacer!</t>
  </si>
  <si>
    <t>Разработка скоринговых карт</t>
  </si>
  <si>
    <t>Подходы к работе с малыми данными</t>
  </si>
  <si>
    <t>Анализ терабайта</t>
  </si>
  <si>
    <t>Проверка правописания с помощью Python и Pyenchant</t>
  </si>
  <si>
    <t>Как мы участвовали в BPIC 2020</t>
  </si>
  <si>
    <t>Replay it: исчерпывающая инструкция о том, как проверить соответствие лога эталонному процессу с pm4py</t>
  </si>
  <si>
    <t>Обзор задачи Style Transfer (GANs) с применением сети MSG-Net-100</t>
  </si>
  <si>
    <t>Как ускорить набор кода и сделать его без ошибок?</t>
  </si>
  <si>
    <t>Лайфхаки при выводе данных в Python</t>
  </si>
  <si>
    <t>Использование текстовых и извлечённых числовых признаков в задаче классификации комментариев</t>
  </si>
  <si>
    <t>Лечим проблемы с памятью у Pandas_separa et impera</t>
  </si>
  <si>
    <t>Тематическое моделирование на реальных данных</t>
  </si>
  <si>
    <t>КАК ПРИМЕНИТЬ PROCESS MINING ПРИ ОТСУТСТВИИ ЛОГОВ?</t>
  </si>
  <si>
    <t>Поиск отзывов с географической привязкой</t>
  </si>
  <si>
    <t>SQL. Оптимизируем процесс поиска системности нарушений по каждому сотруднику</t>
  </si>
  <si>
    <t>Ещё чуть-чуть... или один из способов повысить точность моделей</t>
  </si>
  <si>
    <t>Токенизация текста. Обучаем модель распознавать негативные комментарии</t>
  </si>
  <si>
    <t>БЫСТРАЯ РЕАЛИЗАЦИЯ OPINION MINING НА PYTHON МЕТОДАМИ NLP</t>
  </si>
  <si>
    <t>Поддельные чеки за проезд в командировке. Как выявить нарушителей?</t>
  </si>
  <si>
    <t>Применение технологии graph mining в аудите банковских транзакций</t>
  </si>
  <si>
    <t>Анализ документов Word с использованием Python</t>
  </si>
  <si>
    <t>Цифровое мошенничество - как бороться с внутренними угрозами для банка</t>
  </si>
  <si>
    <t>Впечатляющие отчеты Excel</t>
  </si>
  <si>
    <t>Работа с JSON в MS SQL Server 2016</t>
  </si>
  <si>
    <t>Excel, VBA, использование словаря (Dictionary)</t>
  </si>
  <si>
    <t xml:space="preserve">Process Mining. 
Об опыте участия в международном соревновании BPIC20. 
</t>
  </si>
  <si>
    <t>Лайфхак построения схемы данных для нескольких таблиц.</t>
  </si>
  <si>
    <t>Нейросети повышают качество</t>
  </si>
  <si>
    <t>Computer vision для снижения рисков кибербезопасности</t>
  </si>
  <si>
    <t>Аудит сетевых файловый ресурсов организации</t>
  </si>
  <si>
    <t>Блокировка доступа к данным в SQL Server.</t>
  </si>
  <si>
    <t>Использование pygender для определения возраста человека</t>
  </si>
  <si>
    <t>Igel как казуальное будущее ML (ML для ёжиков)</t>
  </si>
  <si>
    <t>Приводим документы к единому стандарту с помощью архивации VBA</t>
  </si>
  <si>
    <t>Уязвимости REST API. Broken User Authentication</t>
  </si>
  <si>
    <t>Создание информативных и красивых Excel документов. XlsxWriter и Pandas.</t>
  </si>
  <si>
    <t>Отслеживание времени работы на языке python</t>
  </si>
  <si>
    <t>Аудит исходного кода макросов</t>
  </si>
  <si>
    <t xml:space="preserve">MyPM или как построить граф из лога, размер которого в несколько раз больше объема ОЗУ
 </t>
  </si>
  <si>
    <t>Незаметный пароль как часть кода (рубрика Кибербезопасность)</t>
  </si>
  <si>
    <t>Защита от несанкционированного доступа (рубрика Кибербезопасность)</t>
  </si>
  <si>
    <t>Как искусственный интеллект проигрывает Covid-19.</t>
  </si>
  <si>
    <t>Разработка оптимальных ML-моделей</t>
  </si>
  <si>
    <t>Реализация аутентификации пользователя в Django/Python</t>
  </si>
  <si>
    <t>Использование LDA для тематического моделирования</t>
  </si>
  <si>
    <t>Кибербезопасность - о надежности пароля и об использовании хеш функции</t>
  </si>
  <si>
    <t>Выгрузка массивных таблиц из Hive</t>
  </si>
  <si>
    <t>Классификация изображений с помощью Machine Learning</t>
  </si>
  <si>
    <t>Полезные online сервисы для IT-специалиста</t>
  </si>
  <si>
    <t>ИСПОЛЬЗОВАНИЕ ОБУЧЕННЫХ МОДЕЛЕЙ НЕЙРОСЕТЕЙ ДЛЯ ПОИСКА ОДИНАКОВЫХ ЛИЦ</t>
  </si>
  <si>
    <t>BCP или как быстро импортировать объемный CSV файл на SQL Server</t>
  </si>
  <si>
    <t>Создание программы на C# для объединения похожих Excel-файлов в один.</t>
  </si>
  <si>
    <t>Ящики, усы и скрипки</t>
  </si>
  <si>
    <t>PageRank : Алгоритм ранжирования web-страниц</t>
  </si>
  <si>
    <t>Ускоряем pandas при помощи modin</t>
  </si>
  <si>
    <t>Массовая замена текста с помощью  Power Query</t>
  </si>
  <si>
    <t>Интернет вам в помощь</t>
  </si>
  <si>
    <t>АУДИТ ПОЛЬЗОВАТЕЛЕЙ ORACLE БАЗЫ ДАННЫХ ШТАТНЫМИ СРЕДСТВАМИ</t>
  </si>
  <si>
    <t>Используем Python и REST API для получения данных SharePoint</t>
  </si>
  <si>
    <t>Получаем данные SharePoint_стандартные инструменты</t>
  </si>
  <si>
    <t>Конвертация данных из формата CSV в XLSX.</t>
  </si>
  <si>
    <t>Мониторинг отклонений в процессах с помощью «слов процесса»</t>
  </si>
  <si>
    <t>Пример формирования схемы процесса с использованием инструмента bpmn</t>
  </si>
  <si>
    <t>Резолюция: Обеспечить январь настроением!</t>
  </si>
  <si>
    <t>Формирование портфолио сотрудника по данным JIRA</t>
  </si>
  <si>
    <t>Проблема чтения csv файлов, выгруженных из PLSQL Developer</t>
  </si>
  <si>
    <t>Видеоурок_1: дополнительные возможности Python</t>
  </si>
  <si>
    <t>Видеоурок_2: дополнительные возможности Python</t>
  </si>
  <si>
    <t>Учимся принимать правильные решения в условиях неопределенности</t>
  </si>
  <si>
    <t>Соревнование Kaggle по определению риска дефолта заемщика. Введение. часть 1</t>
  </si>
  <si>
    <t>Соревнование Kaggle по определению риска дефолта заемщика. Разработка признаков. часть 2</t>
  </si>
  <si>
    <t>Можно всё: решение NLP задач при помощи spaCy</t>
  </si>
  <si>
    <t>FAQ чат-бот с помощью библиотеки DeepPavlov</t>
  </si>
  <si>
    <t>Text mining, как дополнение к Process mining.</t>
  </si>
  <si>
    <t>Диаграмма разброса на службе клиента</t>
  </si>
  <si>
    <t>Исследуем данные в незнакомых базах</t>
  </si>
  <si>
    <t>Диаграмма Парето для Process Mining</t>
  </si>
  <si>
    <t>Нестандартные инструменты для Process Mining. Временные аномалии</t>
  </si>
  <si>
    <t>Как составить «Слово процесса»</t>
  </si>
  <si>
    <t>Как сверить текст глазами, используя статистическую меру TF-IDF?</t>
  </si>
  <si>
    <t>Ищем «новый год» на картинках с помощью предобученной нейросети</t>
  </si>
  <si>
    <t>Создание дашбордов на Python с ипользованием фреймворка Dash</t>
  </si>
  <si>
    <t>Шпионы бывают разные. Forewarned is forearmed.</t>
  </si>
  <si>
    <t>Проверяем работу программного робота, встроенного в процесс кредитования</t>
  </si>
  <si>
    <t>Ликвидация классового дисбаланса в данных. Удаление некоторого числа примеров мажоритарного класса</t>
  </si>
  <si>
    <t>Ликвидация классового дисбаланса в данных. Увеличение числа примеров миноритарного класса</t>
  </si>
  <si>
    <t>Определяем принадлежность объектов к зоне вечной мерзлоты с помощью GeoPandas</t>
  </si>
  <si>
    <t>Liveness detection - проверка идентификатора на принадлежность «живому» пользователю</t>
  </si>
  <si>
    <t>Эффективно используем возможности WORD и EXCEL</t>
  </si>
  <si>
    <t>Детекция токсичных комментариев на минималках, или как жить и делать NLP, когда отобрали GPU</t>
  </si>
  <si>
    <t>Категоризация документов с помощью LDA в библиотеке genism</t>
  </si>
  <si>
    <t>Интерактивность, или как прикоснуться к данным</t>
  </si>
  <si>
    <t>Изучайте нормативные документы в электронном формате</t>
  </si>
  <si>
    <t>Создай калькулятор на JAVA - проверь себя</t>
  </si>
  <si>
    <t>Oracle SQL Developer или один в поле воин</t>
  </si>
  <si>
    <t>Обработка документов docx с параграфами и таблицами</t>
  </si>
  <si>
    <t>Что должно быть в акте проверки аудитору подскажет модел</t>
  </si>
  <si>
    <t>Ускорение DS-алгоритмов с помощью вставок на C#</t>
  </si>
  <si>
    <t>Дробление потоков загрузки</t>
  </si>
  <si>
    <t>Эвристический майнер и DSC 11</t>
  </si>
  <si>
    <t>Разработка модели предсказания сроков выполнения технических заявок</t>
  </si>
  <si>
    <t>От контроля качества к управлению им или чего ожидать аудиторам в условиях «новой реальности»?</t>
  </si>
  <si>
    <t>Использование командной строки SQL Server</t>
  </si>
  <si>
    <t>Годзилла в аудите</t>
  </si>
  <si>
    <t>Сравнение использования PyTesseract и PDF модулей и библиотек для распознавания сканов PDF</t>
  </si>
  <si>
    <t>Заменяем “долгий” Excel на “быстрый” Python для аналитики!</t>
  </si>
  <si>
    <t>Графовые методы анализа в Gephi</t>
  </si>
  <si>
    <t>Как найти аномальные запросы к базе данных с помощью ML</t>
  </si>
  <si>
    <t>Оценка важности фичей для нелинейных моделей</t>
  </si>
  <si>
    <t>Делимся с коллегой своим отчетом на Power BI</t>
  </si>
  <si>
    <t>Использование статистических методов для анализа временных рядов.</t>
  </si>
  <si>
    <t>"Нормальная" подготовка текстов к ML</t>
  </si>
  <si>
    <t>Как заменить стриминг Plotly на Bokeh</t>
  </si>
  <si>
    <t>Вводим правила для Графа или алгоритм rules checking для process mining на Python</t>
  </si>
  <si>
    <t>Дополнительная защита файлов</t>
  </si>
  <si>
    <t>Распознование речи с помощью инструментов машинного обучения</t>
  </si>
  <si>
    <t>Сложные вычисления из калькуляторов и старых швейных машинок</t>
  </si>
  <si>
    <t>Векторный анализ клиентских обращений</t>
  </si>
  <si>
    <t>Google Sheet</t>
  </si>
  <si>
    <t>Объединение файлов Power Query</t>
  </si>
  <si>
    <t>Нечёткое сравнение строк в Python</t>
  </si>
  <si>
    <t>Reinforcement Leaning. От основ до практики</t>
  </si>
  <si>
    <t>Python: Внедрение бота в Telegram</t>
  </si>
  <si>
    <t>Распознавание символов</t>
  </si>
  <si>
    <t>Способы использования СТЕ</t>
  </si>
  <si>
    <t>Построение логов на основе электронного следа событий для применения технологий Process Mining</t>
  </si>
  <si>
    <t>Оценка стабильности популяции с помощью индекса PSI</t>
  </si>
  <si>
    <t>Обучение модели - это просто (сервис Teachable Mashine)</t>
  </si>
  <si>
    <t>Расширяем информативность связей графа в networkx</t>
  </si>
  <si>
    <t>Использование Pipeline в работе с данными</t>
  </si>
  <si>
    <t>Выбор подхода обработки числовых рядов для создания модели определения вероятности дефолта заемщика.</t>
  </si>
  <si>
    <t>SIFT &amp; SURF</t>
  </si>
  <si>
    <t>Python for Data Science: обзор библиотек</t>
  </si>
  <si>
    <t>Извлечение данных из текста в SQL</t>
  </si>
  <si>
    <t>Hint NOLOCK</t>
  </si>
  <si>
    <t>Организация ETL-процесса из Oracle в MS SQL на Python.</t>
  </si>
  <si>
    <t>Инструменты Python для визуализации результатов опросов/тестов</t>
  </si>
  <si>
    <t>Аудит учетных записей пользователей.</t>
  </si>
  <si>
    <t>Построение импровизированной нейросети</t>
  </si>
  <si>
    <t>"Делай как я!" - используем имперсонатор++</t>
  </si>
  <si>
    <t>ESRGAN.Улучшение качества изображений с применением нейронных сетей</t>
  </si>
  <si>
    <t>Парсинг и API Yandex</t>
  </si>
  <si>
    <t>Автоматизация работы с браузером с помощью Selenium</t>
  </si>
  <si>
    <t>Что такое Spark и с чем его едят?</t>
  </si>
  <si>
    <t>Сцепляем и разделяем при помощи String_agg, string_split в Т-sql</t>
  </si>
  <si>
    <t>Решение задачи декомпозиции средствами SQL</t>
  </si>
  <si>
    <t>Анализ данных с помощью Google BigQuery</t>
  </si>
  <si>
    <t>Fiddler-инструмент для анализа трафика мобильных приложений. 
Выявляем уязвимости.</t>
  </si>
  <si>
    <t>Простой Graph Mining на PySpark</t>
  </si>
  <si>
    <t>Загрузка данных сообществ Вконтакте посредством языка Python</t>
  </si>
  <si>
    <t>Импорт XML-файлов в базу данных с использованием стандартной библиотеки xml.etree.ElementTree на Python.</t>
  </si>
  <si>
    <t>Подделка вашего голоса: настоящее или далекое будущее?</t>
  </si>
  <si>
    <t>CLIP от OpenAI: модель для обучения компьютерному зрению</t>
  </si>
  <si>
    <t>Подготовка текстового файла в Linux для работы в PowerBI</t>
  </si>
  <si>
    <t>Анализ распространнения COVID-19 с использованием графовой аналитики</t>
  </si>
  <si>
    <t>Веб-скрапинг с помощью request-html</t>
  </si>
  <si>
    <t>Немного о графах</t>
  </si>
  <si>
    <t>Визуализация на Gephi</t>
  </si>
  <si>
    <t>Классификация документов</t>
  </si>
  <si>
    <t>Категориальные признаки в машинном обучении</t>
  </si>
  <si>
    <t>NLP и аудит</t>
  </si>
  <si>
    <t>Выбор функции потерь для задач построения нейронных сетей</t>
  </si>
  <si>
    <t>Офлайн распознавание речи. Vosk</t>
  </si>
  <si>
    <t>Построение текстовой классификации задач из системы управления проектами методами Natural language processing</t>
  </si>
  <si>
    <t>Разработка модели прогнозирования выбора сделки для увеличения прибыли. Опыт участия в соревновании Kaggle.</t>
  </si>
  <si>
    <t>SQL Server: деление на 0 без ошибки.</t>
  </si>
  <si>
    <t>NLP: Выделяем факты из текстов с помощью Томита-парсера.</t>
  </si>
  <si>
    <t xml:space="preserve">Расширяющийся нейронный газ </t>
  </si>
  <si>
    <t>Python на защите сетевого оборудования</t>
  </si>
  <si>
    <t>Natasha и поиск ФИО в текстовых документах</t>
  </si>
  <si>
    <t>Наивные предсказания</t>
  </si>
  <si>
    <t>Выбор модели машинного обучения для анализа тональности текста. От простого к сложному.</t>
  </si>
  <si>
    <t>Применение Python для объединения файлов</t>
  </si>
  <si>
    <t>SQL оператор LIKE</t>
  </si>
  <si>
    <t>Как превратить цвет в текст?</t>
  </si>
  <si>
    <t>Graph mining. Обзор инструмента Infomap для графовой аналитики</t>
  </si>
  <si>
    <t>Сопоставление данных из разных источников, не имеющих ключевых признаков</t>
  </si>
  <si>
    <t>Обнаружение размытия с помощью OpenCV</t>
  </si>
  <si>
    <t>Поиск именованных сущностей с использованием технологий NLP пакета Python Natasha и Yargy парсера</t>
  </si>
  <si>
    <t>5 признаков того, что ваша дальнейшая аналитика отправится в корзину</t>
  </si>
  <si>
    <t>Как растут деревья в изумрудном городе</t>
  </si>
  <si>
    <t>Применение Python для распознавания документов в системах банка с грифом «Конфиденциально»</t>
  </si>
  <si>
    <t>Извлечение структурированной информации с помощью Yargy-парсера.(NLP)</t>
  </si>
  <si>
    <t>Быстрое построение сервиса для построения интерактивных графов на основе Dashbord</t>
  </si>
  <si>
    <t>Обнаружение мошенничества методом анализа графов</t>
  </si>
  <si>
    <t>История крепкой дружбы Python и PL/SQL</t>
  </si>
  <si>
    <t>Опыт участия в DS-соревновании</t>
  </si>
  <si>
    <t>Создание надстройки VSTO Word для формирования шаблонов документов. Часть 1.</t>
  </si>
  <si>
    <t>Создание программы Разделение одного Excel-файла на несколько на языке C#</t>
  </si>
  <si>
    <t>Шаги построения рекомендательной системы в обучении персонала</t>
  </si>
  <si>
    <t>Импорт во временные таблицы в Teradata и экспорт результатов запроса</t>
  </si>
  <si>
    <t>Память в Python</t>
  </si>
  <si>
    <t>Прогнозируем курс Биткоина с помощью нейронных сетей</t>
  </si>
  <si>
    <t>Строим интерактивные графы с помощью NetworkX и Plolty</t>
  </si>
  <si>
    <t>Грустный? Веселый!</t>
  </si>
  <si>
    <t>Эффективное использование Docker.</t>
  </si>
  <si>
    <t>Применение алгоритма Косарайю для поиска компонент сильной связности в графах денежных транзакций.</t>
  </si>
  <si>
    <t>Решение для парсинга</t>
  </si>
  <si>
    <t>Зверский кликер на C#</t>
  </si>
  <si>
    <t>Использование WinAPI</t>
  </si>
  <si>
    <t>Увеличиваем датасет для нашей модели без СМС и регистрации</t>
  </si>
  <si>
    <t>Поиск нарушений на видео с помощью компьютерного зрения</t>
  </si>
  <si>
    <t>Библиотеки igraph. Графовые агоритмы</t>
  </si>
  <si>
    <t>Как сжать базу данных за 4 простых шага</t>
  </si>
  <si>
    <t>Обобщенное табличное выражение в SQL. Рекурсия</t>
  </si>
  <si>
    <t>Графовые таблицы или уровневая аналитика для пользователей MS SQL Server</t>
  </si>
  <si>
    <t>Как я регулярно улучшаю точность моделей обучения с 80% до 90+%</t>
  </si>
  <si>
    <t>Структуры данных для хранения графов</t>
  </si>
  <si>
    <t>Как ML помогает при аудите качества клиентского сервиса</t>
  </si>
  <si>
    <t>Создание индекса в MS SQL. Отличия кластеризованного индекса от некластеризованного</t>
  </si>
  <si>
    <t>Потоковая репликация PostgreSQL</t>
  </si>
  <si>
    <t>SQL SERVER: ВСТАВЛЯЕМ ДАННЫЕ В ТАБЛИЦУ ОПТИМАЛЬНЫМ СПОСОБОМ.</t>
  </si>
  <si>
    <t>Многоклассовая классификация с использованием нейронной использованием нейронной сети (взамен отклоненной за #917)</t>
  </si>
  <si>
    <t>Анализ эпидемиологической ситуации в мире с помощью библиотеки folium</t>
  </si>
  <si>
    <t>Распознавание маски на лице методами computer vision</t>
  </si>
  <si>
    <t>Выбор графического процессора для глубокого обучения</t>
  </si>
  <si>
    <t>Реализация деревьев решений простым кодом!</t>
  </si>
  <si>
    <t>Настройка рабочего окружения на Windows для работы с Python.</t>
  </si>
  <si>
    <t>Повышение качества поиска немаскированных данных платежных карт (ДПК) и персональных данных (ПДн)</t>
  </si>
  <si>
    <t>Возвращаем память операционной системе с помощью Python</t>
  </si>
  <si>
    <t>Пост ОРЦД для Сбердруг</t>
  </si>
  <si>
    <t>SQL. Обобщенное табличное выражение и способы его использования</t>
  </si>
  <si>
    <t>Необычные лайфхари для работы с Python</t>
  </si>
  <si>
    <t>Tableau, Qlik Sense и Power BI - что выбрать?</t>
  </si>
  <si>
    <t>Применение JDBC в процессе ETL (статья 2)</t>
  </si>
  <si>
    <t>Работа с БД с помощью Java и JDBC (статья 1)</t>
  </si>
  <si>
    <t>Дообучение нейросети для поиска лиц в медицинских масках</t>
  </si>
  <si>
    <t>Chatbot</t>
  </si>
  <si>
    <t>Использование Git в IDE PyCharm без CLI.</t>
  </si>
  <si>
    <t>Обучение без обучения</t>
  </si>
  <si>
    <t>Анализ естественного языка (nlp)</t>
  </si>
  <si>
    <t>Визуализация динамических графов</t>
  </si>
  <si>
    <t>Knowledge graph  предметной области</t>
  </si>
  <si>
    <t xml:space="preserve">Получение данных SharePoint с использованием SQL Server Integration Services </t>
  </si>
  <si>
    <t>Проблема усечения строк при использовании "Мастера импорта и экспорта SQL Server" и пути ее решения</t>
  </si>
  <si>
    <t>Автоматическое рейтингование в Power BI</t>
  </si>
  <si>
    <t>Подготовка данных и кластеризация</t>
  </si>
  <si>
    <t xml:space="preserve">Принципы сетевого взаимодействия по протоколу UDP на языке Java
</t>
  </si>
  <si>
    <t>Перехват и анализ сетевого трафика с помощью библиотеки pcap</t>
  </si>
  <si>
    <t>Банкоматы и Метро</t>
  </si>
  <si>
    <t>Массовая загрузка Excel файлов средствами SSIS</t>
  </si>
  <si>
    <t>Использование OpenCV(CV2) и PyTesseract для автоматизации процесса распознавания некачественных и/или неровных сканов PDF. Реализация поиска по ключевым словам</t>
  </si>
  <si>
    <t>Алгоритмы выделения контуров изображения</t>
  </si>
  <si>
    <t>Отбор признаков в задачах машинного обучения. Статистические методы.</t>
  </si>
  <si>
    <t>Аудит заголовков веб-ресурсов организации</t>
  </si>
  <si>
    <t>Пост ОРЦД для Сбердруг. Корпоративная аналитическая платформа и как начать с ней работать</t>
  </si>
  <si>
    <t>Кибербезопасность: насколько надежен ваш пароль?</t>
  </si>
  <si>
    <t>Стеганография. Методы сокрытия сообщения в контейнере изображения</t>
  </si>
  <si>
    <t>Прогнозирование временных рядов с помощью AtsPy</t>
  </si>
  <si>
    <t>Детектирование пользовательских объектов</t>
  </si>
  <si>
    <t>Стеганография: подтверждаем достоверность.</t>
  </si>
  <si>
    <t>Распознавание эмоций с использованием нейронной сети</t>
  </si>
  <si>
    <t>Морфологический анализ текста с помощью pymorphy2</t>
  </si>
  <si>
    <t xml:space="preserve">Линейная регрессия без sklearn </t>
  </si>
  <si>
    <t>Почему One-hot encoding недопустим в линейных моделях</t>
  </si>
  <si>
    <t>Работа с командной строкой при помощи Python</t>
  </si>
  <si>
    <t>Поиск дубликатов изображений с использованием Computer Vision</t>
  </si>
  <si>
    <t>Детектор движения на Raspberry Pi</t>
  </si>
  <si>
    <t>Выбираем метод для поиска схожих операций.</t>
  </si>
  <si>
    <t>Использование парсера для получения информации из открытых групп Вконтакте</t>
  </si>
  <si>
    <t>Рисуем графы в PyQT</t>
  </si>
  <si>
    <t>Python: что надо знать?</t>
  </si>
  <si>
    <t>Обнаружение прямых линий на изображении</t>
  </si>
  <si>
    <t>NLP: разбираем на пальцах практические кейсы без заморочек с ML</t>
  </si>
  <si>
    <t>Создание отчетов в MS Word с данными из БД</t>
  </si>
  <si>
    <t>Кластеризация трасс для оценки качества процессов</t>
  </si>
  <si>
    <t>CV.  Детектирование таблицы</t>
  </si>
  <si>
    <t>Создание перекладчика</t>
  </si>
  <si>
    <t>Разбираем магию оконных функций (на примере PostgreSQL). Часть 1</t>
  </si>
  <si>
    <t>Простой алгоритм выявления сомнительных операций/фирм в Банке</t>
  </si>
  <si>
    <t>Спарклайн</t>
  </si>
  <si>
    <t>SQL Server: определяем базовые столбцы представления</t>
  </si>
  <si>
    <t>Работа с оператором CASE в SQL Server</t>
  </si>
  <si>
    <t>Аудит безопасности использования протокола SMB в организации</t>
  </si>
  <si>
    <t>Пример альтернативы Python для машинного обучения</t>
  </si>
  <si>
    <t>Несколько забавных, и не только, фишек Python</t>
  </si>
  <si>
    <t>Собери свою идеальную Java. 5 полезных библиотек.</t>
  </si>
  <si>
    <t>Быстрая загрузка данных в DataFrame на Python</t>
  </si>
  <si>
    <t>Обеспечение глубины хранения данных с помощью партиционирования.</t>
  </si>
  <si>
    <t>Что выбрать, TEXT или VARCHAR(MAX)?</t>
  </si>
  <si>
    <t>MLflow вам в помощь!</t>
  </si>
  <si>
    <t>FTP-сервер как несанкционированный источник конфиденциальной информации.</t>
  </si>
  <si>
    <t>Улучшаем производительность запросов SQL Server с помощью аргументов поиска</t>
  </si>
  <si>
    <t>Поиск различий с помощью Difflib</t>
  </si>
  <si>
    <t>Сканер уязвимостей NMAP</t>
  </si>
  <si>
    <t>Применяем функцию ХMLAGG в SQL- запросах.</t>
  </si>
  <si>
    <t>Использование технологии CUDA в решении прикладных задач.</t>
  </si>
  <si>
    <t>Как ограничить права на просмотр отчета в Power BI?</t>
  </si>
  <si>
    <t>Строим «идеальный» процесс.  Реализация функции happy path на Python.</t>
  </si>
  <si>
    <t>PCRE  как инструмент для обработки текста</t>
  </si>
  <si>
    <t>Извлечение и унификация адресов из текста с помощью 
модулей машинного обучения</t>
  </si>
  <si>
    <t>Криптозащита</t>
  </si>
  <si>
    <t>Аномальные энергозатраты</t>
  </si>
  <si>
    <t>Stanza и решение задачи NER</t>
  </si>
  <si>
    <t>Строим нейронную сеть с PyTorch и Google Colab</t>
  </si>
  <si>
    <t>Использование Алгоритма Дейкстры для решения задач GPS навигации</t>
  </si>
  <si>
    <t>Извлечение изображений из PDF с помощью Python</t>
  </si>
  <si>
    <t>CV на страже порядка</t>
  </si>
  <si>
    <t>Обнаружение выбросов в Machine Learning</t>
  </si>
  <si>
    <t>Vis.js + Chart.js или строим интерактивные графы с возможностью просмотра дополнительных статистик</t>
  </si>
  <si>
    <t>Чтение текстовых PDF файлов в Python</t>
  </si>
  <si>
    <t>Визуализируй просто: интерактивная карта через Folium</t>
  </si>
  <si>
    <t>IDAO 2021. Очерк о тёмной материи и черных ящиках</t>
  </si>
  <si>
    <t>Классификация изображений с помощью TensorFlow и Keras.</t>
  </si>
  <si>
    <t>Обработка больших данных средствами PySpark SQL</t>
  </si>
  <si>
    <t>Microsoft Cognitive Toolkit решение задачи классификации с помощью методов машинного обчуния</t>
  </si>
  <si>
    <t>SQL Server: выбираем столбцы из результата выполнения хранимой процедуры.</t>
  </si>
  <si>
    <t>ОБРАБОТКА ЗАПРОСОВ ПРИ ПОМОЩИ ФУНКЦИИ APPROX_COUNT_DISTINCT</t>
  </si>
  <si>
    <t>Поиск асоциальных элементов в зонах самообслуживания</t>
  </si>
  <si>
    <t>Расчёт длины последовательных периодов в SQL</t>
  </si>
  <si>
    <t>Продвинутое использование библиотеки PyTorch: от подготовки данных до визуализации результата</t>
  </si>
  <si>
    <t>Создание классификатора с помощью ABBYY FlexiCapture 12</t>
  </si>
  <si>
    <t>Создание надстройки VSTO Word для формирования шаблонов документов. Часть 2</t>
  </si>
  <si>
    <t>Выгрузка данных из несвязанных таблиц в отдельные файлы с помощью Python</t>
  </si>
  <si>
    <t>Сравнение лучших поисковых платформ с открытым исходным кодом</t>
  </si>
  <si>
    <t>Секреты выборки данных за временной интервал из очень больших таблиц.</t>
  </si>
  <si>
    <t>Борьба с несбалансированностью классов с помощью модуля NearMiss</t>
  </si>
  <si>
    <t>Алгоритмы неинформированного поиска в ИИ</t>
  </si>
  <si>
    <t>О web-API простым языком</t>
  </si>
  <si>
    <t>Сравнение алгоритмов векторизации в NLP</t>
  </si>
  <si>
    <t>Создание гибких описаний с помощью программного обеспечения FlexiLayout Studio</t>
  </si>
  <si>
    <t>Использовать SQL при анализе данных?</t>
  </si>
  <si>
    <t>Перед искусственным - только человеческий интеллект</t>
  </si>
  <si>
    <t>Парсинг сайта с применением авторизации</t>
  </si>
  <si>
    <t>Автоматизация машинного обучения</t>
  </si>
  <si>
    <t>Машинное обучение. Опыт использования классификатора библиотеки Python Xgboost.</t>
  </si>
  <si>
    <t>Многопоточный парсинг на Python</t>
  </si>
  <si>
    <t>Применение процессов Дирихле в машинном обучении.</t>
  </si>
  <si>
    <t>Парсинг данных быстро и эффективно</t>
  </si>
  <si>
    <t>Цепи Маркова</t>
  </si>
  <si>
    <t>Чтение текста построчно в Python</t>
  </si>
  <si>
    <t>Простой граф знаний на текстовых данных.</t>
  </si>
  <si>
    <t>Сжатие базы данных</t>
  </si>
  <si>
    <t>Machin Learning на C++. Легко! Ну почти...</t>
  </si>
  <si>
    <t>Хакатон Счетной палаты</t>
  </si>
  <si>
    <t>GRAPH MINING для нематематиков</t>
  </si>
  <si>
    <t>Обнаружение пользовательских объектов: обучение и вывод</t>
  </si>
  <si>
    <t>Сам себе поисковик. Ищем нужных людей на картинке</t>
  </si>
  <si>
    <t>Использование Python и PowerBI при аудите процесса управления имуществом</t>
  </si>
  <si>
    <t>Сложности при выгрузке 500 ГБ из базы данных и пример их решения</t>
  </si>
  <si>
    <t>Инструмент увеличения скорости обработки больших массивов данных</t>
  </si>
  <si>
    <t>Супермаркет данных</t>
  </si>
  <si>
    <t>Автоматизация доступов к БД MS SQL по заявкам HPE Service Manager</t>
  </si>
  <si>
    <t>Реализация алгоритма 6 sigm для Рrocess Мining</t>
  </si>
  <si>
    <t>Про пользу развития DIGITAL навыков</t>
  </si>
  <si>
    <t>Выявление мошеннических сборов в Instagram</t>
  </si>
  <si>
    <t>Непитоновский граф</t>
  </si>
  <si>
    <t>Практики DEVOPS. Быстрый старт.</t>
  </si>
  <si>
    <t>Администрирование Windows Task Scheduler</t>
  </si>
  <si>
    <t>Анализ сообщений коммерческого чата на предмет игнорирования вопроса клиента на основе модели NLP</t>
  </si>
  <si>
    <t>Асинхронное программирование с использованием фреймворка «Vert.x»</t>
  </si>
  <si>
    <t>Передача сообщений с использованием протокола HTTP. Ассинхронное программирование</t>
  </si>
  <si>
    <t>Супермаркет данных часть 2</t>
  </si>
  <si>
    <t>Поиск изображений по фрагменту с помощью ORB</t>
  </si>
  <si>
    <t>Параметрическая оптимизация задач Spark</t>
  </si>
  <si>
    <t>Балансировка массива для ML при недостаточном количестве миноритарных объектов в массиве</t>
  </si>
  <si>
    <t>Безошибочный импорт файлов CSV с использованием Pandas DataFrame</t>
  </si>
  <si>
    <t>Построение графов с помощью библиотеки PyViz на основе текстового анализа ESG стратегий отдельных компаний</t>
  </si>
  <si>
    <t>Поиск фальсификаций в сфере благотворительности</t>
  </si>
  <si>
    <t>Как найти дату предшествующую отчетной?</t>
  </si>
  <si>
    <t>Трансформация координат в  GeoPy</t>
  </si>
  <si>
    <t>Проверка моделей с помощью Java</t>
  </si>
  <si>
    <t>Искусственный интеллект на банкомате</t>
  </si>
  <si>
    <t>Лаборатория данных</t>
  </si>
  <si>
    <t>Что такое накопительный(промежуточный) итог SQL и как его вычислить?</t>
  </si>
  <si>
    <t>Поиск и обработка данных по шаблонам средствами библиотеки pampy.</t>
  </si>
  <si>
    <t>Folium и geopandas для помощи аналитику геоданных</t>
  </si>
  <si>
    <t>Atlassian-Python-API или как осуществлять сбор данных с Confluence.</t>
  </si>
  <si>
    <t>Фильтрация данных с помощью метода Pandas.Query</t>
  </si>
  <si>
    <t>Конфигурирование SparkSession</t>
  </si>
  <si>
    <t>EDA становится проще, если есть Sweetviz</t>
  </si>
  <si>
    <t>Реализация ETL процесса для PostgreSQL</t>
  </si>
  <si>
    <t>Мониторинг заболеваемости на PowerBI</t>
  </si>
  <si>
    <t>Нормальное распределение Scipy</t>
  </si>
  <si>
    <t>Влияние порядка столбцов в составном индексе в запросе SQL Server</t>
  </si>
  <si>
    <t>Объединение таблиц с помощью JOIN</t>
  </si>
  <si>
    <t>Использование модели ruGPT-3 в облачном сервисе ML Space.</t>
  </si>
  <si>
    <t>Исполтзование оператора EXISTS в анализе данных</t>
  </si>
  <si>
    <t>Сравнение Rapids.ai с Pandas+Scikit-Learn</t>
  </si>
  <si>
    <t>Сбер Space</t>
  </si>
  <si>
    <t>Обработка NL адресов для создания эффективных поисковых запросов при помощи набора инструментов проекта Natasha</t>
  </si>
  <si>
    <t>Qlik Sense - опыт применения</t>
  </si>
  <si>
    <t>Предобработка данных на Python</t>
  </si>
  <si>
    <t>JQL для начинающих пользователей</t>
  </si>
  <si>
    <t>Ловкость Go и никакого Photoshop</t>
  </si>
  <si>
    <t>Выбор функции потерь для задач бинарной классификации посредством нейросетей.</t>
  </si>
  <si>
    <t>Экономим время на рутине</t>
  </si>
  <si>
    <t>Поиск клиентов с ФИО на латинице</t>
  </si>
  <si>
    <t>Можно ли научить модель понимать содержание текста?</t>
  </si>
  <si>
    <t>Построение диаграммы в IDEF0 в Bpwin</t>
  </si>
  <si>
    <t>Автоматизация загрузки данных из Oracle в MS SQL Server с помощью Python, без создания таблиц вручную и указания типа полей</t>
  </si>
  <si>
    <t>SQL Server: переопределяем столбцы в результате хранимой процедуры.</t>
  </si>
  <si>
    <t>Твой друг - Outlook</t>
  </si>
  <si>
    <t>Улучшаем Python код с помощью map, filter, reduce</t>
  </si>
  <si>
    <t>Как сделать так, чтобы все необходимые данные были размещены в одной строке?</t>
  </si>
  <si>
    <t>XSS - уязвимость и как ее не упустить</t>
  </si>
  <si>
    <t>Использование оператора IN для нескольких групп полей при помощи Python</t>
  </si>
  <si>
    <t>Быстрая разметка датасета для моделей обучения с учителем, при помощи библиотеки PIGEON-Quickly annotate data on Jupyter</t>
  </si>
  <si>
    <t>Что такое хорошо и что такое плохо?</t>
  </si>
  <si>
    <t>Разработка программного модуля, осуществляющего трансляцию потокового видео с IP-камеры в режиме реального времени</t>
  </si>
  <si>
    <t>Ускоряемся с  GO!</t>
  </si>
  <si>
    <t>Анализ и обработка изображений с использованием операций математической морфологии на Python с использованием библиотеки OpenCV</t>
  </si>
  <si>
    <t>Улучшаем Python код с помощью map, filter, reduce.</t>
  </si>
  <si>
    <t>Анализ корректности процессов</t>
  </si>
  <si>
    <t>Аналитика в Python</t>
  </si>
  <si>
    <t>ВАРМ разработчика</t>
  </si>
  <si>
    <t>Скользящие средние и Python</t>
  </si>
  <si>
    <t>Оценка сложности и удобочитаемости текста</t>
  </si>
  <si>
    <t>Поиск и визуализация наиболее важных этапов процесса</t>
  </si>
  <si>
    <t>Graph mining для решения транспортной задачи</t>
  </si>
  <si>
    <t>Аудит использования протокола telnet в организации</t>
  </si>
  <si>
    <t>Автоматизированный поиск циклов и петель в логах процесса</t>
  </si>
  <si>
    <t>Автоматизированный поиск узких мест в процессах</t>
  </si>
  <si>
    <t>Определяем болезнь растений по фотографии при помощи PyTorch.</t>
  </si>
  <si>
    <t>PyCaret - ML в несколько строк кода</t>
  </si>
  <si>
    <t>Обработка документа с помощью OpenCV</t>
  </si>
  <si>
    <t>Экспорт данных из БД в Excel (java)</t>
  </si>
  <si>
    <t>Graph Mining в логистике</t>
  </si>
  <si>
    <t>Как начать работать c JIRA</t>
  </si>
  <si>
    <t>Шифрование и дешифрование данных алгоритмом ECIES</t>
  </si>
  <si>
    <t>Регрессия и прогнозирование ARIMA в statsmodels</t>
  </si>
  <si>
    <t>Модели - SQL VS Java</t>
  </si>
  <si>
    <t>Создание классификатора областей изображения на основе сверточной нейронной сети</t>
  </si>
  <si>
    <t>Таблица актуальности фактических данных как архитектурное решение</t>
  </si>
  <si>
    <t>Применение регулярных выражений в ETL процессах</t>
  </si>
  <si>
    <t>Машинное зрение. Анализ изображения с помощью фреймворка easyocr</t>
  </si>
  <si>
    <t>Методы укладки Gephi. Force Atlas и Force Atlas 2</t>
  </si>
  <si>
    <t>Делаем автореферат со Spacy и экстрактивной суммаризацией</t>
  </si>
  <si>
    <t>Аудит удалённого доступа по протоколу RDP.</t>
  </si>
  <si>
    <t>Игровой движок для 3D визуализации данных</t>
  </si>
  <si>
    <t>Резюмированние текста NLP</t>
  </si>
  <si>
    <t>Особенности использования регулярных выражений, метода split для анализа данных по эквайрингу в Python.</t>
  </si>
  <si>
    <t>Data Set для применения Computer Vision</t>
  </si>
  <si>
    <t>Полезные системные представления MS SQL Server</t>
  </si>
  <si>
    <t>Асинхронные http запросы</t>
  </si>
  <si>
    <t>Всё дело в семантике</t>
  </si>
  <si>
    <t>Sberbank Open Source Compliance - помощник банковского DS/DA-специалиста</t>
  </si>
  <si>
    <t>Визуализация Pandas фреймов</t>
  </si>
  <si>
    <t>Аннотирование текстов при помощи BERT</t>
  </si>
  <si>
    <t>Pyvis новый инструмент в работе с сетевыми графами.</t>
  </si>
  <si>
    <t>Полиномиальная регрессия и метрики качества модели</t>
  </si>
  <si>
    <t>Роль обратного распределения в построении нейросети</t>
  </si>
  <si>
    <t>Sber PM для анализа процесса</t>
  </si>
  <si>
    <t>Замена слов в текстовых последовательностях с помощью Python, используя модуль FlashText</t>
  </si>
  <si>
    <t>Как заменить регулярные выражения нейронной сетью?</t>
  </si>
  <si>
    <t>SQL Server: заменяем управляющие символы ASCII</t>
  </si>
  <si>
    <t>KEEP CALM and JSON</t>
  </si>
  <si>
    <t>Анализ комментариев клиентских менеджеров по результатам коммуникаций с клиентами</t>
  </si>
  <si>
    <t>Извлечение изображений из PDF файла</t>
  </si>
  <si>
    <t>Использование apimoex для получения актуальной информации с биржи</t>
  </si>
  <si>
    <t>Многопоточность и аудит</t>
  </si>
  <si>
    <t>ВАРМ Data Factory Pilot</t>
  </si>
  <si>
    <t>Ищем аналоги для pandas в Java</t>
  </si>
  <si>
    <t>Pandas. Как изменить значения внутри Dataframes?</t>
  </si>
  <si>
    <t>Сравнение библиотек TENSORFLOW, KERAS и PYTORCH для MACHINE LEARNING (ML)</t>
  </si>
  <si>
    <t>Нейросети в исследовании процессов</t>
  </si>
  <si>
    <t>Грузи даты красиво</t>
  </si>
  <si>
    <t>WEKA. Решение задачи классификации с помощью методов машинного обучения</t>
  </si>
  <si>
    <t>Бесшовный переход от SQL к BigData</t>
  </si>
  <si>
    <t>Улучшаем время лемматизации текста для дальнейшей обработки методами NLP</t>
  </si>
  <si>
    <t>Опыт извлечения обучающих данных из генеративных языковых моделей.</t>
  </si>
  <si>
    <t>Python для анализа объектов недвижимости</t>
  </si>
  <si>
    <t>Разделение столбца с данными на несколько с помощью Python</t>
  </si>
  <si>
    <t>Реализация протокола OAuth 2.0 на примере Instagram API</t>
  </si>
  <si>
    <t>Использование jug в анализе данных</t>
  </si>
  <si>
    <t>Сравнение архитектуры нейросетей</t>
  </si>
  <si>
    <t>Streamlit. Поиск кратчайшего пути</t>
  </si>
  <si>
    <t>Моделирование процессов в SimPy</t>
  </si>
  <si>
    <t>Использование цепей Маркова для обогащения текстовых датасетов</t>
  </si>
  <si>
    <t>OpenCV для детектирования дорожных знаков</t>
  </si>
  <si>
    <t>Ого! Teradata!</t>
  </si>
  <si>
    <t>Orange: набор инструментов Data Mining на Python</t>
  </si>
  <si>
    <t>Применение UDPipe на R в решении задач NLP</t>
  </si>
  <si>
    <t>Сравнение линейных моделей регрессии в Machine Learning</t>
  </si>
  <si>
    <t>Функции стандартного отклонения в разных библиотеках</t>
  </si>
  <si>
    <t>Автоматическая коррекция угла поворота изображения в задаче распознавания текста</t>
  </si>
  <si>
    <t>Выявление наиболее значимых отклонений в процессе</t>
  </si>
  <si>
    <t>Быстрая интерактивная визуализация данных с помощью Viewpoints</t>
  </si>
  <si>
    <t>Разница между типами данных DateTime и DateTime2</t>
  </si>
  <si>
    <t>Рецензирование DOCX на C#</t>
  </si>
  <si>
    <t>Концепция эффективного анализа данных</t>
  </si>
  <si>
    <t>Анализ аудио. Идентификация голоса.</t>
  </si>
  <si>
    <t>Поиск и лемматизация ФИО без Наташ</t>
  </si>
  <si>
    <t>Решение задачи классификации с помощью нейронной сети и Python</t>
  </si>
  <si>
    <t>Техническое задание – важный элемент для качественной реализации проекта.</t>
  </si>
  <si>
    <t>Polars – молниеносный клон Pandas</t>
  </si>
  <si>
    <t>Поиск адресов в "испорченных" данных</t>
  </si>
  <si>
    <t>Определение расположения камер ТСВ с помощью Computer Vision</t>
  </si>
  <si>
    <t>Как Нагиев в гости к Ярмольнику ходил,  или Коллаборативная фильтрация методом ALS в Apache Spark</t>
  </si>
  <si>
    <t>Java и openCV</t>
  </si>
  <si>
    <t>Особенности валидации моделей на XGBoost</t>
  </si>
  <si>
    <t>Методы Pandas и scikit-learn для подготовки данных</t>
  </si>
  <si>
    <t>Global Wheat Challenge 2021 или как накормить весь мир</t>
  </si>
  <si>
    <t>Прогнозирование временных рядов с помощью Prophet</t>
  </si>
  <si>
    <t>Обработка данных в рамках КАП</t>
  </si>
  <si>
    <t>Разработка аналитических веб-приложений с использованием библиотеки Streamlit</t>
  </si>
  <si>
    <t>FineReader, Tesseract и EasyOCR или нужно ли срочно менять инструмент для OCR</t>
  </si>
  <si>
    <t>Автоматизация выполнения sql запросов с помощью python</t>
  </si>
  <si>
    <t>Python и стандартная библиотека zipfile.</t>
  </si>
  <si>
    <t>Построение тепловой карты именованных сущностей</t>
  </si>
  <si>
    <t>Обзор алгоритмов интеллектуального анализа данных Microsoft Analysis Services</t>
  </si>
  <si>
    <t>Спектральный анализ временных рядов с помощью python.</t>
  </si>
  <si>
    <t>Построение диаграммы Вороного в python для задач визуализации</t>
  </si>
  <si>
    <t>NER для русского языка в Spacy 3: удобно и легко!</t>
  </si>
  <si>
    <t>Выгрузка таблиц по подстроке из названий колонок с помощью Spark.</t>
  </si>
  <si>
    <t>Создание тестового набора</t>
  </si>
  <si>
    <t>Поиск объектов через поиск их контуров средствами OpenCV</t>
  </si>
  <si>
    <t>Регулярные выражение в PySpark</t>
  </si>
  <si>
    <t>PyTorch Lightning. Simple is better</t>
  </si>
  <si>
    <t>GreenPlum - целевая СУБД</t>
  </si>
  <si>
    <t>Классификация печатного и рукописного текста</t>
  </si>
  <si>
    <t>Методы укладки Gephi. Метод Фрухтера-Рейнгольда и Openord.</t>
  </si>
  <si>
    <t>Методы укладки Gephi. Методы Yufan Hu и Yufan Hu Proportional.</t>
  </si>
  <si>
    <t>Pandas: работа с неструктурированными файлами</t>
  </si>
  <si>
    <t>Java – темный случайный лес</t>
  </si>
  <si>
    <t>ML.NET Задача регрессии</t>
  </si>
  <si>
    <t>Как мы разрабатывали веб-интерфейс для внутреннего сервиса на ReactJS</t>
  </si>
  <si>
    <t>Генерация признаков из временных рядов</t>
  </si>
  <si>
    <t>Сравнение логистической регрессии классическим методом и с применением байесовского подхода</t>
  </si>
  <si>
    <t>Нарезка с помощью Python разными способами.</t>
  </si>
  <si>
    <t>Выполняем глубокое обучение быстро при помощи fast ai</t>
  </si>
  <si>
    <t>Кластеризация и поиск аномалий в Power BI с помощью Python</t>
  </si>
  <si>
    <t>Опыт участия в Data Science соревновании на платформе Kaggle в области компьютерного зрения (object detection)</t>
  </si>
  <si>
    <t>Обнаружение таблиц на сканах с использованием Fast-RСNN на PyTorch.</t>
  </si>
  <si>
    <t>Извлекаем тему обращений со Spacy и lda</t>
  </si>
  <si>
    <t>Визуализация результата алгоритма Nettack при помощи библиотеки matplotlib  с использованием пакета pyplot</t>
  </si>
  <si>
    <t>Burp Suite в аудите уязвимостей веб-приложений</t>
  </si>
  <si>
    <t>Поможет ли ML найти идеальную пару?</t>
  </si>
  <si>
    <t>Поиски совпадений с помощью библиотеки difflib.</t>
  </si>
  <si>
    <t>Визуализация в Python. Seaborn.</t>
  </si>
  <si>
    <t>Некоторые особенности создания и отбора признаков объектов с использование инструментов оценки важности и коллинеарности в ML.</t>
  </si>
  <si>
    <t>MVC. Короткая информация, чтобы было понятно или появились вопросы.</t>
  </si>
  <si>
    <t>Табличные переменные или временные таблицы</t>
  </si>
  <si>
    <t>Изучение возможности передачи данных по звуковому каналу</t>
  </si>
  <si>
    <t>Функция OPENJSON в SQL Server</t>
  </si>
  <si>
    <t>Сериализация и десериализация данных. Создание модели схемы клиента.</t>
  </si>
  <si>
    <t>Распознавание цифр написанных от руки с помощью Machine Learning</t>
  </si>
  <si>
    <t>Поиск  и обработка информации на файловых ресурсах</t>
  </si>
  <si>
    <t>Распознавание речи с помощью библиотеки Speech Recognition</t>
  </si>
  <si>
    <t>Увеличиваем датасет с помощью Albumentations для CV</t>
  </si>
  <si>
    <t>Как внедрить в ИТ-решение автоматическое распознание документов</t>
  </si>
  <si>
    <t>Как влияют аргументы поиска на производительность запросов SQL Server?</t>
  </si>
  <si>
    <t>Что такое nexus и зачем,а главное, как его использовать</t>
  </si>
  <si>
    <t>Соблюдаем корпоративную культуру</t>
  </si>
  <si>
    <t>Вариации алгоритма градиентного спуска для функции оптимизации Himmelblau</t>
  </si>
  <si>
    <t>Способы упрощения текстов: плюсы, минусы, альтернативы</t>
  </si>
  <si>
    <t>Практика автоматизации процесса ведения статистики по излишкам и недостачам КИЦ</t>
  </si>
  <si>
    <t>Детектирование объектов на изображениях с помощью Python, OpenCV и YOLOv4</t>
  </si>
  <si>
    <t>Об опыте переноса данных SSIS-пакетом из таблицы MS SQL в таблицу PostgreSQL</t>
  </si>
  <si>
    <t>Computer Vision в помощь декодирования QR-кода на Python</t>
  </si>
  <si>
    <t>Применение библиотеки MMDetection для распознавания объектов на изображениях</t>
  </si>
  <si>
    <t>Инструкция к применению «Как установить PySpark на Windows и сделать в нём Word2Vec»</t>
  </si>
  <si>
    <t>NLP: Обработка обращений жителей: иерархическая кластеризация текстов.</t>
  </si>
  <si>
    <t>JQL для начинающих пользователей ч. 2</t>
  </si>
  <si>
    <t>Профилирование программ</t>
  </si>
  <si>
    <t>Анализ цифрового следа абитуриента ВУЗа как пользователя интернета</t>
  </si>
  <si>
    <t>Подход к прогнозированию кредитного риска</t>
  </si>
  <si>
    <t>Оптимизация запросов HIVE</t>
  </si>
  <si>
    <t>Задача классификации.  Сможет ли нейросеть отличить собаку от кошки?</t>
  </si>
  <si>
    <t>Process mining текстовых чатов по сделкам с недвижимостью</t>
  </si>
  <si>
    <t>Сбор данных с консультанта в автоматическом режиме</t>
  </si>
  <si>
    <t>Как бороться с сонливостью за рулём с помощью Python</t>
  </si>
  <si>
    <t>Алгоритмы поиска схожих объектов в рекомендательных системах</t>
  </si>
  <si>
    <t>Разрабатываем web-приложение ASP.NET MVC для парсинга Excel файлов.</t>
  </si>
  <si>
    <t>Использование встроенной фильтрации в Gephi</t>
  </si>
  <si>
    <t>Стандартизация адресов с Elasticsearch</t>
  </si>
  <si>
    <t>Простая генерация синтетических данных на Python</t>
  </si>
  <si>
    <t>Готовим нестандартные данные для нейросети</t>
  </si>
  <si>
    <t>Метод опорных векторов для решения задач регрессии</t>
  </si>
  <si>
    <t>​Active learning для разметки своими руками</t>
  </si>
  <si>
    <t>Pickle – или как быстро замариновать данные</t>
  </si>
  <si>
    <t>Секреты выборки данных из очень больших таблиц</t>
  </si>
  <si>
    <t>Решение соревнования NextHack с YOLOv5</t>
  </si>
  <si>
    <t>Детекция еды и мой опыт участия в соревновании NextHack</t>
  </si>
  <si>
    <t>Выгрузка инцидентов из реплики Servise Manager</t>
  </si>
  <si>
    <t>Удаляем фон изображения с помощью Computer Vision.</t>
  </si>
  <si>
    <t>Автоматизация разметки</t>
  </si>
  <si>
    <t>Интеллектуальный анализ процессов с помощью Sber Process Mining</t>
  </si>
  <si>
    <t>Проверка работоспособности сервиса биометрии</t>
  </si>
  <si>
    <t>Разовые выгрузки через SM</t>
  </si>
  <si>
    <t>Анонимизация лиц на фото, видео и веб-камере с помощью OpenCV и Python</t>
  </si>
  <si>
    <t>Создаем отчеты для моделей машинного обучения с evidently</t>
  </si>
  <si>
    <t>Обзор токенизаторов, входящих в состав библиотеки NLTK</t>
  </si>
  <si>
    <t>Полезные команды в PowerShell для работы с данными</t>
  </si>
  <si>
    <t>Простое эконометрическое прогнозирование</t>
  </si>
  <si>
    <t>Сравнение различных видов ML классификаторов в задаче распознавания сигналов</t>
  </si>
  <si>
    <t>Простая обработка возобновляющихся данных или как создать легко-воспроизводимый DS проект</t>
  </si>
  <si>
    <t>Сегментация изображений с помощью Python</t>
  </si>
  <si>
    <t>Создаём простую рекомендательную систему по курсам обучения на основе ruGPT-3</t>
  </si>
  <si>
    <t>Самостоятельная разметка данных для распознавания русского рукописного текста</t>
  </si>
  <si>
    <t>Исследования в области распознавания русского рукописного текста при помощи нейросетевых технологий</t>
  </si>
  <si>
    <t>Быстрая разработка прототипа HTR системы на открытых данных</t>
  </si>
  <si>
    <t>Как быстро решить проблему с дубликатами данных</t>
  </si>
  <si>
    <t>Контроль масочного режима среди определенной категории людей с помощью инструментов Computer Vision</t>
  </si>
  <si>
    <t>Мультиклассовая классификация текста</t>
  </si>
  <si>
    <t>Топ 8 «потайных» библиотек Python для ML в 2021 году</t>
  </si>
  <si>
    <t>Понять регулярные выражения в Python</t>
  </si>
  <si>
    <t>Parquet – но не ламинат. ORC – но не из WarCraft. Поговорим о форматах данных в HDFS.</t>
  </si>
  <si>
    <t>Детектирование светофора с помощью OpenCV</t>
  </si>
  <si>
    <t>Менеджер контекста в python.</t>
  </si>
  <si>
    <t>Как мы решали задачу стегоанализа, применяя глубокое обучение</t>
  </si>
  <si>
    <t>Автоматизируем проверку качества данных</t>
  </si>
  <si>
    <t>Сервис IT-Cab для решения ML задач</t>
  </si>
  <si>
    <t>Браузерный ML с TensorFlow.js</t>
  </si>
  <si>
    <t>Нейронная сеть на F#</t>
  </si>
  <si>
    <t>Анализ логов Windows средствами Powershell</t>
  </si>
  <si>
    <t>Классификация текста с Elasticsearch</t>
  </si>
  <si>
    <t>Подсчет автомобильного трафика методами Computer Vision</t>
  </si>
  <si>
    <t>Классификация текста при помощи модуля LingPipe</t>
  </si>
  <si>
    <t>Фреймворк Kedro - помощник визуализации ML проектов в Python</t>
  </si>
  <si>
    <t>Мультиклассификация экстремально коротких текстов классическими методами машинного обучения</t>
  </si>
  <si>
    <t>Full-Text-Search</t>
  </si>
  <si>
    <t>LAMA-автоматическое построение ML-модели</t>
  </si>
  <si>
    <t>Работа с файлами журнала регистрации 1с в python</t>
  </si>
  <si>
    <t>Решение задачи определения границ предложений</t>
  </si>
  <si>
    <t>Многопотоковая обработка файлов</t>
  </si>
  <si>
    <t>Краткий экскурс в ruGPT-3. Инструкция и демонстрация</t>
  </si>
  <si>
    <t>Работа с картами. GMap C#</t>
  </si>
  <si>
    <t>Нечеткий поиск по документам</t>
  </si>
  <si>
    <t>Использование кластера Лаборатории Данных 3.0 для работы большим набором данных в простых задачах</t>
  </si>
  <si>
    <t>Отделяем зерна от плевел - структурируем текстовые данные</t>
  </si>
  <si>
    <t>Кастомизация токенизатора Razdel</t>
  </si>
  <si>
    <t>NEAT алгоритм или как обыграть кактусы</t>
  </si>
  <si>
    <t>Профилирование памяти при разработке на Python</t>
  </si>
  <si>
    <t>Автоматизируем процесс скачивания документов с консультант+</t>
  </si>
  <si>
    <t>Доработка модуля поиска дат в Natasha</t>
  </si>
  <si>
    <t>Создаём случайные наборы данных</t>
  </si>
  <si>
    <t>Быстрый старт в DevOps или "нет времени объяснять, открывай Jenkins"</t>
  </si>
  <si>
    <t>Анализ тональности текста с использованием словарей эмотивной лексики</t>
  </si>
  <si>
    <t>GPT-J-6B языковая модель с открытым исходным кодом</t>
  </si>
  <si>
    <t>Симуляция односерверных очередей на Python</t>
  </si>
  <si>
    <t>Временной ряд по обращениям</t>
  </si>
  <si>
    <t>Классификация текста с помощью BERT и Python</t>
  </si>
  <si>
    <t>Метод опорных векторов для классификации отзывов на Python</t>
  </si>
  <si>
    <t>Делаем генератор синтетических данных на Python с использованием Байесовских сетей</t>
  </si>
  <si>
    <t>Аугментация Dataseta с помощью Tensorflow</t>
  </si>
  <si>
    <t>Выявление и визуализация отсутствующих данных для применения машинного обучения</t>
  </si>
  <si>
    <t>Немного о машинном обучении в PySpark</t>
  </si>
  <si>
    <t>Сравнение модели Прайса и модели Барабаши-Альберта</t>
  </si>
  <si>
    <t>Советы по поиску в Confluence</t>
  </si>
  <si>
    <t>Многопоточная обработка и автосохранение в файл</t>
  </si>
  <si>
    <t>Создаем инструмент прогнозирования, используя данные КАП</t>
  </si>
  <si>
    <t>Поиск текста в документах с использованием Sentence Transformers</t>
  </si>
  <si>
    <t>Дисбаланс классов: как правильно провести классификацию на несбалансированной выборке</t>
  </si>
  <si>
    <t>Сравнение текстов с помощью Tensorflow</t>
  </si>
  <si>
    <t>Кластеризация клиентов. Анализ личности клиента.</t>
  </si>
  <si>
    <t>Визуализация данных с помощью веб-фреймворка Dash</t>
  </si>
  <si>
    <t>Наивный Байесовский классификатор для фильтрации спама</t>
  </si>
  <si>
    <t>Сегментация изображений со спутника с помощью сверточной нейронной сети</t>
  </si>
  <si>
    <t>Feature importance в sklearn и catboost на примере классических датасетов</t>
  </si>
  <si>
    <t>Графовые таблицы в SQL Server.</t>
  </si>
  <si>
    <t>Классификация дорожных знаков с помощью CNN</t>
  </si>
  <si>
    <t>Kornia - Python библиотека для обработки изображений в задачах CV.</t>
  </si>
  <si>
    <t>Поиск названия компании с использованием Python и контекстно-свободных грамматик</t>
  </si>
  <si>
    <t>Вызов API средствами T-SQL</t>
  </si>
  <si>
    <t>Сравнение инструментов для Graph Mining</t>
  </si>
  <si>
    <t>Введение в QlikView, способы загрузки данных</t>
  </si>
  <si>
    <t>Аудит комплектности банковских досье "машинным зрением"</t>
  </si>
  <si>
    <t>Mediapipe - AI инструмент для Computer Vision</t>
  </si>
  <si>
    <t>Получить подарок - это просто ... текст майнинг</t>
  </si>
  <si>
    <t>Перевод любых PDF-документов в текст: с распознаванием текста на изображениях и без.</t>
  </si>
  <si>
    <t>Визуализация связей между объектами с помощью модуля NETWORKX</t>
  </si>
  <si>
    <t>Кратко о долговременной памяти во временных рядах</t>
  </si>
  <si>
    <t>Pac-Man на основе Deep Q Network модели</t>
  </si>
  <si>
    <t>Использование YOLOv5 для задачи детекции</t>
  </si>
  <si>
    <t>Опыт участия в DS-соревновании и описание используемых алгоритмов</t>
  </si>
  <si>
    <t>Реализация алгоритмов сегментации изображений с помощью библиотеки scikit-image для языка программирования python</t>
  </si>
  <si>
    <t>QGIS – картография, доступная каждому</t>
  </si>
  <si>
    <t>Обучение модели для тонального анализа</t>
  </si>
  <si>
    <t>Polars: самая быстрая библиотека для обработки данных</t>
  </si>
  <si>
    <t>Анализ текста средствами библиотеки Stanza</t>
  </si>
  <si>
    <t>От pandas к dask</t>
  </si>
  <si>
    <t>TextMining в анализе обращений</t>
  </si>
  <si>
    <t>Лишний вес в HDFS</t>
  </si>
  <si>
    <t>Быстрый старт на Scala</t>
  </si>
  <si>
    <t>Оптимизация Spark приложений</t>
  </si>
  <si>
    <t>Классификация документов в заявках на кредитование</t>
  </si>
  <si>
    <t>Как не попасть в беспроводные сети кибер-преступников?</t>
  </si>
  <si>
    <t>Кластеризация на GPU</t>
  </si>
  <si>
    <t>BigARTM – тематическое моделирование на Python</t>
  </si>
  <si>
    <t>Полнотекстовый поиск</t>
  </si>
  <si>
    <t>Создание чат-бота с ИИ в Telegram</t>
  </si>
  <si>
    <t>Охота за избыточными полномочиями пользователей или опыт применения машинного обучения для аудита прав доступа</t>
  </si>
  <si>
    <t>Pipelined или Конвейерная функция</t>
  </si>
  <si>
    <t>Градиентный бустинг с CatBoost (серия  статей _СТАТЬЯ №3)</t>
  </si>
  <si>
    <t>Джарвис для самых маленьких</t>
  </si>
  <si>
    <t>Введение в Uplift моделирование</t>
  </si>
  <si>
    <t>Хеширование в Python, как одна из методик шифрования в web-пространстве</t>
  </si>
  <si>
    <t>Графовая аналитика 3D</t>
  </si>
  <si>
    <t>Градиентный бустинг с CatBoost (серия  статей _СТАТЬЯ №1)</t>
  </si>
  <si>
    <t>Градиентный бустинг с CatBoost (серия  статей _СТАТЬЯ №2)</t>
  </si>
  <si>
    <t>Линейная регрессия на заданном наборе данных</t>
  </si>
  <si>
    <t>Моделирование временного ряда выдачи наличных в устройствах самообслуживания</t>
  </si>
  <si>
    <t>Играем в эпидемиологов.</t>
  </si>
  <si>
    <t>Дисбаланс классов при классификации</t>
  </si>
  <si>
    <t>Пользовательские функции в PySpark</t>
  </si>
  <si>
    <t>Командная разработка с помощью BitBucket и Data Lab on OpenShit</t>
  </si>
  <si>
    <t>Python для анализа рынка ценных бумаг</t>
  </si>
  <si>
    <t>Агрегатор новостных лент</t>
  </si>
  <si>
    <t>Анализ производительности инструментов Computer Vision в процессе кадрирования видео.</t>
  </si>
  <si>
    <t>Проводник на Webe</t>
  </si>
  <si>
    <t>Создание новых признаков для повышения качества машинного обучения</t>
  </si>
  <si>
    <t>Инструмент для анализа больших данных</t>
  </si>
  <si>
    <t>Jira для начинающих пользователей. Часть 3</t>
  </si>
  <si>
    <t>Анализ тональности с помощью ruGPT-3</t>
  </si>
  <si>
    <t>Парсинг названия организации в текстовом поле</t>
  </si>
  <si>
    <t>На доработку</t>
  </si>
  <si>
    <t>CV. Изменение спектра для повышения точности решения</t>
  </si>
  <si>
    <t>Методы для строкового типа данных Python</t>
  </si>
  <si>
    <t>QueryGrid (Hadoop &lt; - -Teradata): получаем данные из Teradata в Hadoop</t>
  </si>
  <si>
    <t>AI узнаёт твоё настроение или Perception for Autonomous Systems в действии</t>
  </si>
  <si>
    <t>Коротко о работе с Супермаркетом и Облаком данных</t>
  </si>
  <si>
    <t>Секрет оптимизации процесса написания кода на Python в Jupyter Notebook, который все знают, но мало кто использует</t>
  </si>
  <si>
    <t>Латентное размещение Дирихле: Gensim и Scikit-Learn</t>
  </si>
  <si>
    <t>Мультимодальные нейронные сети, как искусство искусственного интеллекта</t>
  </si>
  <si>
    <t>QlikView трансформация данных и построение модели</t>
  </si>
  <si>
    <t>Анализ тональности текста с использованием фреймворка LightAutoML</t>
  </si>
  <si>
    <t>Построение двух- и трехмерной корреляции на примере обращений клиентов</t>
  </si>
  <si>
    <t>Прогнозируем реальные вероятности!</t>
  </si>
  <si>
    <t>Как изменить визуализацию, не изменяя при этом себе. PyDeck</t>
  </si>
  <si>
    <t>River-библиотека для машинного обучения в потоковой среде</t>
  </si>
  <si>
    <t>Многопоточная дешифровка и транскрибация записей телефонных переговоров системы NICE.</t>
  </si>
  <si>
    <t>Как вырастить дерево при помощи Python.</t>
  </si>
  <si>
    <t>API и ФССП: как это работает?</t>
  </si>
  <si>
    <t>Предсказание количества лайков у комментария в YouTube</t>
  </si>
  <si>
    <t>Руководство по распознаванию эмоций на изображениях с использованием Python</t>
  </si>
  <si>
    <t>ML на распределенных данных</t>
  </si>
  <si>
    <t>Sign Language Recognitin (SLR) или распознавание языка жестов.</t>
  </si>
  <si>
    <t>Построение интерпретируемого классификатора</t>
  </si>
  <si>
    <t>Поиск оптимального пути для выявления отклонений в бизнес-процессе</t>
  </si>
  <si>
    <t>А слона-то и не приметил или Video2X: повышаем качество видео/gif/картинок</t>
  </si>
  <si>
    <t>Подбор параметров для построения модели для различных видов переменных</t>
  </si>
  <si>
    <t>Проверка контрагентов. Парсинг fedresurs</t>
  </si>
  <si>
    <t>Инструменты для решения NER-задач для русского языка</t>
  </si>
  <si>
    <t>Создаем свой поисковик по документам на коленке с помощью Python</t>
  </si>
  <si>
    <t>Не тормози! Используй DASK!</t>
  </si>
  <si>
    <t>Распознавание текста на выделенной области с Tesseract</t>
  </si>
  <si>
    <t>Spark Workflow</t>
  </si>
  <si>
    <t>Neo4j – графовые базы данных</t>
  </si>
  <si>
    <t>А ловко ты это придумал! Метод распараллеливания работы моделей на CPU и GPU.</t>
  </si>
  <si>
    <t>Python – наше всё: поиск строк в файле по ключевым словам.</t>
  </si>
  <si>
    <t>Виртуальные таблицы в SQL</t>
  </si>
  <si>
    <t>HDFS HADOOP</t>
  </si>
  <si>
    <t>PyAutoGui, Keras, Tensorflow для автоматизации извлечения данных</t>
  </si>
  <si>
    <t>Оптимизация гиперпараметров с W&amp;B Sweeps</t>
  </si>
  <si>
    <t>Соединяем и оптимизируем!</t>
  </si>
  <si>
    <t>Adversarial Validation</t>
  </si>
  <si>
    <t>QlikView основные объекты визуализации</t>
  </si>
  <si>
    <t>Распознавание лиц на Raspberry PI</t>
  </si>
  <si>
    <t>Способы представления аудио в ML</t>
  </si>
  <si>
    <t>Face Recognition и социальные сети</t>
  </si>
  <si>
    <t>Инструмент Flask. Создание веб-интерфейса под конкретные задачи</t>
  </si>
  <si>
    <t>Как улучшить интерфейс внутреннего сервиса с помощью ReactJS?</t>
  </si>
  <si>
    <t>Муравьи и Python: ищем самые короткие пути</t>
  </si>
  <si>
    <t>Контент анализ суммаризированных новостных статей.</t>
  </si>
  <si>
    <t>Сопоставление изображений с помощью Python и Kornia.</t>
  </si>
  <si>
    <t>От логирования до RCE или проблема библиотеки Log4j</t>
  </si>
  <si>
    <t>Визуализация данных с помощью веб-фреймворка Dash (часть 2).</t>
  </si>
  <si>
    <t>Максимально просто о распознавании речи при помощи NeMo</t>
  </si>
  <si>
    <t>Визуализация дерева решений с помощью Python+Scikit-Learn.</t>
  </si>
  <si>
    <t>PyCryptodome: крипто шифрование</t>
  </si>
  <si>
    <t>Визуализация в Python: matplotlib</t>
  </si>
  <si>
    <t>Снижение размерности</t>
  </si>
  <si>
    <t>Хранение файлов в командном пространстве и их использование с помощью Python</t>
  </si>
  <si>
    <t>Hydra: удобные конфигурации для экспериментов</t>
  </si>
  <si>
    <t>Oozie + CTL</t>
  </si>
  <si>
    <t>Тематическое моделирование с использованием эмбеддингов BERT</t>
  </si>
  <si>
    <t>Немного об оконных функциях в PySpark</t>
  </si>
  <si>
    <t>Доверять Джини или нет: вот в чём вопрос.</t>
  </si>
  <si>
    <t>Анализ данных в Qlik Sense. Погружение.</t>
  </si>
  <si>
    <t>Асимметричное шифрование</t>
  </si>
  <si>
    <t>PyCUDA или этому коду нужно ускорение</t>
  </si>
  <si>
    <t>Парсинг сайта ГИБДД</t>
  </si>
  <si>
    <t>Google Colab быстрый обзор</t>
  </si>
  <si>
    <t>Tableau для «чайников»</t>
  </si>
  <si>
    <t>Попытка идентификации владельцев криптовалютных кошельков для отслеживания финансовых взаимосвязей</t>
  </si>
  <si>
    <t>Пейджинг данных OFFSET…FECTCH и CTE в SQL Server</t>
  </si>
  <si>
    <t>Делаем Jenkins Pipeline: шаг за шагом</t>
  </si>
  <si>
    <t>«Почему я должен тебе доверять?» Объясняем предсказания любого классификатора</t>
  </si>
  <si>
    <t>«SQL-блокнот» - web-приложение на Java + Spring Boot / MVC</t>
  </si>
  <si>
    <t>Парсинг и обработка данных из сети интернет без использования программирования на примере анализа отзывов</t>
  </si>
  <si>
    <t>Как предсказывать будущее с Keras</t>
  </si>
  <si>
    <t>Обнаружение новизны изображений с помощью Python и библиотеки scikit-learn</t>
  </si>
  <si>
    <t>Использование библиотеки vaex для обработки больших объемов данных</t>
  </si>
  <si>
    <t>Классификация текста с использованием моделей трансформеров</t>
  </si>
  <si>
    <t>Использование алгоритма COPOD для поиска аномалий в аудите</t>
  </si>
  <si>
    <t>Полезные возможности HiveQL</t>
  </si>
  <si>
    <t>Создаем ML модели с Optimus</t>
  </si>
  <si>
    <t>Применение AutoML в задачах машинного обучения</t>
  </si>
  <si>
    <t>Сегментация экземпляров с помощью Mask R-CNN</t>
  </si>
  <si>
    <t>Формирование однородных групп для сплит-тестирования</t>
  </si>
  <si>
    <t>Ботоводство. Telegram + Jira.</t>
  </si>
  <si>
    <t>Koalas - Pandas для Spark.</t>
  </si>
  <si>
    <t>«Эволюция против муравьёв» сравниваем алгоритмы оптимизации</t>
  </si>
  <si>
    <t>«Как измерить графа?» или графовые метрики для аналитика</t>
  </si>
  <si>
    <t>Автоматизированное получение данных с ip-камер видеонаблюдения с помощью python и requests</t>
  </si>
  <si>
    <t>Инкрементальная загрузка в Qlik Sense</t>
  </si>
  <si>
    <t>OCR – оптическое распознавание символов на примере библиотек KerasOCR и EasyOCR</t>
  </si>
  <si>
    <t>Асинхронный телеграм-бот с вебхуками на Heroku</t>
  </si>
  <si>
    <t>Потоковое скачивание файлов из Sharepoint</t>
  </si>
  <si>
    <t>Python venv</t>
  </si>
  <si>
    <t>Учим модели определять мошенников</t>
  </si>
  <si>
    <t>Сказки от Tensorflow и LSTM</t>
  </si>
  <si>
    <t>Калькулятор рабочих дней в DAX</t>
  </si>
  <si>
    <t>Ваш секретный чек-лист по парсингу</t>
  </si>
  <si>
    <t>Парсинг реестра банкротств</t>
  </si>
  <si>
    <t>PCA для ATM или метод главных компонент для анализа данных банкомата</t>
  </si>
  <si>
    <t>Q-learning в сфере оптимизации бизнес-процессов</t>
  </si>
  <si>
    <t>Применение Yargy-парсера при переводе русскоязычных слов в числа</t>
  </si>
  <si>
    <t>Сделай сам: цифровые водяные знаки.</t>
  </si>
  <si>
    <t>Выявление компрометации учетных записей с помощью нейронных сетей</t>
  </si>
  <si>
    <t>Экосистема Hadoop с использованием симбиоза инструментов Spark+Scala+Hive на кластере DS машины, при загрузке внешних данных в командное пространство лаборатории данных</t>
  </si>
  <si>
    <t>Process Mining c BupaR</t>
  </si>
  <si>
    <t>Обнаружение объектов без использования машинного обучения</t>
  </si>
  <si>
    <t>Продолжаем осваивать PySpark. Предобработка текста для машинного обучения</t>
  </si>
  <si>
    <t>Исчезающие тени логистических облаков</t>
  </si>
  <si>
    <t>Применение визуализации Network Chart в Qlik Sense для построения сетевого графа процесса</t>
  </si>
  <si>
    <t>Проверка гипотез на python</t>
  </si>
  <si>
    <t>Создаём инструмент выявления признаков манипулирования финансовой отчетностью на данных КАП</t>
  </si>
  <si>
    <t>Нерешённые проблемы кибербезопасности в ML</t>
  </si>
  <si>
    <t>Использование генераторов в Python</t>
  </si>
  <si>
    <t>QlikView Свойства объектов визуализации</t>
  </si>
  <si>
    <t>Альтернативные методы организации и создания файловых информационных ресурсов</t>
  </si>
  <si>
    <t>Визуализируем данные из xml в виде социальной сети.</t>
  </si>
  <si>
    <t>QlikView Tips and Tricks vol.1</t>
  </si>
  <si>
    <t>Шифрование информации в Linux</t>
  </si>
  <si>
    <t>МБ,ББ</t>
  </si>
  <si>
    <t>Ковид 19 - ответные действия!</t>
  </si>
  <si>
    <t>C#. Update приложения, когда есть только БД.</t>
  </si>
  <si>
    <t>Распознавание номера телефона из текста транскрибации</t>
  </si>
  <si>
    <t>Обучаем модель W2NER для поиска именованных сущностей в текстах на русском языке</t>
  </si>
  <si>
    <t>Три подхода к анализу текстов</t>
  </si>
  <si>
    <t>Создание собственных команд в Git</t>
  </si>
  <si>
    <t>Динамика в деле: интерактивные графики в Dash</t>
  </si>
  <si>
    <t>Почему ваш pandas работает в 3000 раз медленее?</t>
  </si>
  <si>
    <t>Нейросеть против фейков</t>
  </si>
  <si>
    <t>Безопасный Код</t>
  </si>
  <si>
    <t>Для чего нужно интервью по проектированию системы машинного обучения и как его провести</t>
  </si>
  <si>
    <t>Умная защита сайта</t>
  </si>
  <si>
    <t>Внедрение цифровых водяных знаков в изображение с повышенной устойчивостью к поворотам на фиксированные углы</t>
  </si>
  <si>
    <t>Подключение внешних таблиц к Greenplum.</t>
  </si>
  <si>
    <t>FLAML: Быстрая библиотека для автоматизированного машинного обучения</t>
  </si>
  <si>
    <t>IT-способ получения новостей из достоверного источника</t>
  </si>
  <si>
    <t>Подключение внешних таблиц к Greenplum</t>
  </si>
  <si>
    <t>Сделай то, сделай это, сделай сам</t>
  </si>
  <si>
    <t>3 Подхода к анализу текстов</t>
  </si>
  <si>
    <t>Сегментация в GreenPlum</t>
  </si>
  <si>
    <t>Лаборатория графов</t>
  </si>
  <si>
    <t>Снижаем размерность. Факторный анализ и метод главных компонент.</t>
  </si>
  <si>
    <t>Threading. Зачем?</t>
  </si>
  <si>
    <t>Работа с docx c помощью bayoo-docx</t>
  </si>
  <si>
    <t>DeepPavlov «из коробки» в некоторых задачах NLP на Python</t>
  </si>
  <si>
    <t>Кластеризация: эффективность DBSCAN</t>
  </si>
  <si>
    <t>Основы работы со Spark DataFrame</t>
  </si>
  <si>
    <t>Алгоритмы для выделения ключевых слов: Rake, YAKE!, TextRank</t>
  </si>
  <si>
    <t>Парсинг сайта Госзакупок</t>
  </si>
  <si>
    <t>Обнаружение фейковых новостей по их заголовкам</t>
  </si>
  <si>
    <t>Распараллеливаем вычисления в Pandas</t>
  </si>
  <si>
    <t>Компьютерное зрение в поиске атмосферных осадков</t>
  </si>
  <si>
    <t>Создание кросс-таблиц</t>
  </si>
  <si>
    <t>Управление параметрами в Process mining при помощи фреймворка Hydra</t>
  </si>
  <si>
    <t>Конечные автоматы и морфологизаторы</t>
  </si>
  <si>
    <t>NLP. Проект по распознаванию адресов. Natasha, Pullenti, Stanza</t>
  </si>
  <si>
    <t>Pandas + SQL. Обзор Python-библиотеки PandaSQL.</t>
  </si>
  <si>
    <t>Распределение вычислительной мощности между несколькими ПК</t>
  </si>
  <si>
    <t>Метод наименьших квадратов: формулы, код и применение</t>
  </si>
  <si>
    <t>Функции GZIP COMPRESS и DECOMPRESS в SQL Server</t>
  </si>
  <si>
    <t>Распознавание нейросетью фейковых новостей по их тексту</t>
  </si>
  <si>
    <t>Telegram-бот мониторинга состояния серверов на Haskell</t>
  </si>
  <si>
    <t>3 пакета Python для генерации синтетических данных</t>
  </si>
  <si>
    <t>Сравненительный анализ эффективности работы Cython и Python</t>
  </si>
  <si>
    <t>Terality - злой брат близнец Pandas</t>
  </si>
  <si>
    <t>Машинное обучение для поиска аномалий</t>
  </si>
  <si>
    <t>Работа с API HeadHunter при помощи python</t>
  </si>
  <si>
    <t>Один из способов работы с текстом в табличных данных (BERT+Ridge+CatBoost)</t>
  </si>
  <si>
    <t>Согласовано</t>
  </si>
  <si>
    <t>Обработка данных JSON, хранящихся в SQL таблице,  в формате struct.</t>
  </si>
  <si>
    <t>На двух стульях: ASP.NET Identity и авторизация по Windows в ASP.NET MVC.</t>
  </si>
  <si>
    <t>Визуализация данных с помощью фреймворка Dash (часть 3)</t>
  </si>
  <si>
    <t>Детектирование положения человека с использованием OpenPose</t>
  </si>
  <si>
    <t>GreenPlum. PostGIS</t>
  </si>
  <si>
    <t>Бамбук, Mito-лист и Деталь, или как подготовиться ко встрече с пандами.</t>
  </si>
  <si>
    <t>Создай уведомления с помощью Python</t>
  </si>
  <si>
    <t>Конвертор на конвейер</t>
  </si>
  <si>
    <t>«Web-Scraping с применением библиотек BeautifulSoup4 + Asyncio»</t>
  </si>
  <si>
    <t>Сравнение различных способов редактирования Spark DataFrame</t>
  </si>
  <si>
    <t>Spark способы оптимизации запросов</t>
  </si>
  <si>
    <t>Zero-shot classification на базе трансформеров</t>
  </si>
  <si>
    <t>Функциональные возможности Fiddler как инструмента для анализа и подмены HTTPS-трафика</t>
  </si>
  <si>
    <t>Библиотека PyTorch-Ignite</t>
  </si>
  <si>
    <t>Чистим данные, не удаляя лишние знаки</t>
  </si>
  <si>
    <t>Предсказания, гадания… FILL-MASK моделирование!</t>
  </si>
  <si>
    <t>Базовые элементы автоматизации Excel с помощью Python</t>
  </si>
  <si>
    <t>Ускоряем алгоритм по обработке таблиц в Python</t>
  </si>
  <si>
    <t>Предсказание временных рядов с помощью Keras</t>
  </si>
  <si>
    <t>Ансамбли методов в алгоритмах поиска выбросов</t>
  </si>
  <si>
    <t>Даёшь огромным моделям колоссальные тренажеры!</t>
  </si>
  <si>
    <t>Оптимизация запросов в Hive</t>
  </si>
  <si>
    <t>Введение в NoSQL</t>
  </si>
  <si>
    <t>Ищем выбросы. Критерий Шовене</t>
  </si>
  <si>
    <t>Найти всё. Text Mining</t>
  </si>
  <si>
    <t>Визуализация архитектуры и отдельных блоков нейросети с помощью Netron</t>
  </si>
  <si>
    <t>Библиотека PyOD: сравниваем алгоритмы поиска выбросов</t>
  </si>
  <si>
    <t>Парсинг потокового видео .m3u8 и для чего это нужно?</t>
  </si>
  <si>
    <t>GAN-модели для генерации набора данных из изображений</t>
  </si>
  <si>
    <t>Как измерить опоссумов линейной регрессией</t>
  </si>
  <si>
    <t>Высокие технологии для личной жизни</t>
  </si>
  <si>
    <t>Подборка алгоритмов для изучения языка Python. Часть 1: сортировки.</t>
  </si>
  <si>
    <t>SQL-им в Pandas</t>
  </si>
  <si>
    <t>Решение задачи на DataLab</t>
  </si>
  <si>
    <t>Greenplum опыт работы с CMD</t>
  </si>
  <si>
    <t>Как родить сына при помощи Python</t>
  </si>
  <si>
    <t>Слова одни скрывают часто слова другие</t>
  </si>
  <si>
    <t>Кластерный анализ в R.</t>
  </si>
  <si>
    <t>Классификация текста c использованием библиотеки pystemmer.</t>
  </si>
  <si>
    <t>Как разделять набор данных?</t>
  </si>
  <si>
    <t>Работа с нечитаемыми символами в текстовых файлах</t>
  </si>
  <si>
    <t>Что такое синтаксический сахар и с чем его едят?</t>
  </si>
  <si>
    <t>Что такое хэш-функция, как работает алгоритм хэширования, и как это применяется в повседневной жизни.</t>
  </si>
  <si>
    <t>Лайфхаки GreenPlum</t>
  </si>
  <si>
    <t>Pylint – инструмент автоматизированной оптимизации кода на Python</t>
  </si>
  <si>
    <t>Scapy в приёме «битых» сетевых пакетов</t>
  </si>
  <si>
    <t>Проблема партицированных таблиц</t>
  </si>
  <si>
    <t>Как преобразовать любой файл в текстовый?</t>
  </si>
  <si>
    <t>HTML, JavaScript, YandexAPI и щепотку Bootstrap</t>
  </si>
  <si>
    <t>Структура данные ЕКС на ладони</t>
  </si>
  <si>
    <t>Параллельная обработка и преобразование json-фалов в pandas</t>
  </si>
  <si>
    <t>“Да кто это написал?!!”, или решение сложных задач простыми средствами</t>
  </si>
  <si>
    <t>Выявление клонов</t>
  </si>
  <si>
    <t>Автоматизированная загрузка массива CSV в БД</t>
  </si>
  <si>
    <t>Text mining с AutoNER</t>
  </si>
  <si>
    <t>Fine-Tune модели основанной на трансформерах(Rubert) для классификации текстов</t>
  </si>
  <si>
    <t>UDF-функции Spark для обработки данных</t>
  </si>
  <si>
    <t>Распознавание чисел, в прописном виде, среди мусора</t>
  </si>
  <si>
    <t>Репозиторий с предобученными моделями от SberOSC</t>
  </si>
  <si>
    <t>Аудит исходного кода.</t>
  </si>
  <si>
    <t>Deedle: основные методы для работы с DataFrame на C#. Часть 1.</t>
  </si>
  <si>
    <t>Прогноз эпидемии Covid при помощи Python</t>
  </si>
  <si>
    <t>Pandas vs SQL</t>
  </si>
  <si>
    <t>Оценка сложности алгоритмов</t>
  </si>
  <si>
    <t>Триггеры языка описания данных (DDL) в SQL Server</t>
  </si>
  <si>
    <t>Deedle: основные методы для работы с DataFrame на C#. Часть 2.</t>
  </si>
  <si>
    <t>Autopep8 – спасательный круг для «зеленых» питонистов</t>
  </si>
  <si>
    <t>PyArmor: как запутать код, чтобы защитить программное обеспечение</t>
  </si>
  <si>
    <t>ML при маржинальной торговле</t>
  </si>
  <si>
    <t>Task-Сервер на «Flask» или как заставить несколько компьютеров решать одну задачу</t>
  </si>
  <si>
    <t>Статистический анализ данных с помощью SKLEARN</t>
  </si>
  <si>
    <t>Parquet что это такое и зачем пригодился?</t>
  </si>
  <si>
    <t>Читаем план выполнения запроса в Spark</t>
  </si>
  <si>
    <t>Улучшение качества классификатора в условиях недостатка данных</t>
  </si>
  <si>
    <t>Модель Orbit для прогнозирования временных рядов</t>
  </si>
  <si>
    <t>Использование SET ANSI_NULLS в SQL</t>
  </si>
  <si>
    <t>Примеры ООП на JavaScript с использованием jQuery – легко и просто! ЧАСТЬ 1</t>
  </si>
  <si>
    <t>Менеджер паролей «KeePass Password Safe»</t>
  </si>
  <si>
    <t>Оптимизация запросов в Apache Spark  через разбиение данных на разделы</t>
  </si>
  <si>
    <t>Настройка нейронной сети с помощью keras python</t>
  </si>
  <si>
    <t>Визуализация в Python: сравнительный анализ Matplotlib и Plotly</t>
  </si>
  <si>
    <t>Удаление фонового шума с фото документов при помощи PyTorch</t>
  </si>
  <si>
    <t>Цветной Python</t>
  </si>
  <si>
    <t>Извлечение таблиц из pdf с помощью camelot.</t>
  </si>
  <si>
    <t>Обзор обновления Лаборатории Графов</t>
  </si>
  <si>
    <t>Разобраться с типами файлов</t>
  </si>
  <si>
    <t>Для тех, кто душой прикипел к Excel…</t>
  </si>
  <si>
    <t>Дата публикации</t>
  </si>
  <si>
    <t>Название</t>
  </si>
  <si>
    <t>ТБ</t>
  </si>
  <si>
    <t>ID</t>
  </si>
  <si>
    <t>Просмотров</t>
  </si>
  <si>
    <t>Создание нейросети-переводчика</t>
  </si>
  <si>
    <t>Мечты о хорошем спеллчекере без лишних заморочек</t>
  </si>
  <si>
    <t>Выбор целевого инструмента в КАП</t>
  </si>
  <si>
    <t>Решаем судоку при помощи компьютерного зрения</t>
  </si>
  <si>
    <t>Анимация построения графиков с использованием библиотеки Matplotlib на языке Python</t>
  </si>
  <si>
    <t>Наблюдаем за процессом обучения модели в реальном времени с TensorWatch!</t>
  </si>
  <si>
    <t>Подходы к получению данных с сайта на примере наш.дом.рф</t>
  </si>
  <si>
    <t>Что проще Flask?</t>
  </si>
  <si>
    <t>Визуализация данных с помощью Metabase</t>
  </si>
  <si>
    <t>Распознавание лиц с помощью микросервиса с использованием Python библиотек OpenCV и Flask</t>
  </si>
  <si>
    <t>Gluon Time Series – библиотека от Amazon для работы с временными рядами</t>
  </si>
  <si>
    <t>Получаем данные Qlik Sense с использованием REST API и Python (ч. 1)</t>
  </si>
  <si>
    <t>Получаем данные Qlik Sense с использованием REST API и Python (ч.2)</t>
  </si>
  <si>
    <t>Как поймать опоссума логистической регрессией</t>
  </si>
  <si>
    <t>Построение модели кластеризации K-means для A/B тестирования</t>
  </si>
  <si>
    <t>Создание и удаление таблиц в Apache HADOOP c использованием PySPARK</t>
  </si>
  <si>
    <t>Преобразование xml-поля в SQL</t>
  </si>
  <si>
    <t>Обзор универсальных оптимизаций нейросетей</t>
  </si>
  <si>
    <t>Проецирование вершин графа в векторное пространство. Часть 1</t>
  </si>
  <si>
    <t>Проецирование вершин графа в векторное пространство. Часть 2</t>
  </si>
  <si>
    <t>Использование Qlik Sense для создания пользовательского сервиса на основе работы с QVD файлом</t>
  </si>
  <si>
    <t>Нейронные сети решают задачу массового обслуживания</t>
  </si>
  <si>
    <t>Нейросеть в Excel</t>
  </si>
  <si>
    <t>Такие одинаковые, но такие разные</t>
  </si>
  <si>
    <t>Защита от парсинга: миф или реальность?</t>
  </si>
  <si>
    <t>НЕ ИСПОЛЬЗУЙТЕ DF.TO_CSV() И PD.READ_CSV() НА БОЛЬШИХ ДАННЫХ!</t>
  </si>
  <si>
    <t>Программисты - люди ленивые или как строить красивые графы с Seaborn</t>
  </si>
  <si>
    <t>Создание лога процесса выполнения программы и его исследование при помощи process mining</t>
  </si>
  <si>
    <t>Как научить Python использовать клавиатуру и мышь Часть 1</t>
  </si>
  <si>
    <t>Оптимизация размера памяти в Python при обработке крупных файлов</t>
  </si>
  <si>
    <t>Тонкости регулярных выражений</t>
  </si>
  <si>
    <t>Ускорение вычислений при помощи фреймворка машинного обучения JAX.</t>
  </si>
  <si>
    <t>Разговорный pythonЧат</t>
  </si>
  <si>
    <t>Примеры ООП на JavaScript с использованием jQuery – легко и просто! ЧАСТЬ 2</t>
  </si>
  <si>
    <t>SQLFluff  - линтер для современного SQL</t>
  </si>
  <si>
    <t>Настройка виртуального окружения в Linux</t>
  </si>
  <si>
    <t>YAPF. Обзор еще одного форматтера кода на Python.</t>
  </si>
  <si>
    <t>Безопасный код. File_Upload</t>
  </si>
  <si>
    <t>Как работать с Greenplum через командную строку</t>
  </si>
  <si>
    <t>Повторное использование кода Python в проектах Jupyter Lab</t>
  </si>
  <si>
    <t>Elm – забава или серьёзный инструмент</t>
  </si>
  <si>
    <t>Scrapy для обхода бесконечного скролла при парсинге VC. ru</t>
  </si>
  <si>
    <t>Графовый анализ в R с igraph</t>
  </si>
  <si>
    <t>Способы распознавания синтезированной речи</t>
  </si>
  <si>
    <t>Как научить Python использовать клавиатуру и мышь Часть 2</t>
  </si>
  <si>
    <t>Как создать простую солнечную систему в 3D с помощью Python</t>
  </si>
  <si>
    <t>Как парсить данные в приложении Django</t>
  </si>
  <si>
    <t>Еще одна библиотека Python - SciPy</t>
  </si>
  <si>
    <t>LazyFrame и отсутствие индексов: чем Polars отличается от Pandas</t>
  </si>
  <si>
    <t>Регрессия в нейросетях: Предсказываем загрязнение воздуха</t>
  </si>
  <si>
    <t>Как упростить себе жизнь при разработке интерфейса взаимодействия приложения и БД?</t>
  </si>
  <si>
    <t>Строим своё будущее: как выбрать квартиру, опираясь на методы регрессионного анализа?</t>
  </si>
  <si>
    <t>Ансамбли моделей для распознавания рукописных цифр</t>
  </si>
  <si>
    <t>Полируем Parquet</t>
  </si>
  <si>
    <t>Как не попасть в яму с помощью нейронных сетей</t>
  </si>
  <si>
    <t>Как выбрать формат хранения данных в экосистеме Hadoop</t>
  </si>
  <si>
    <t>Реализация линейной регрессии своими руками</t>
  </si>
  <si>
    <t>Временные ряды: анализ и прогноз курса биткойна</t>
  </si>
  <si>
    <t>Подбор гиперпараметров модели машинного обучения в PySpark</t>
  </si>
  <si>
    <t>Как сократить количество фотографий котов, применив хеширование из стандартной библиотеки Python</t>
  </si>
  <si>
    <t>Нейронная сеть для распознавания образов с TENSORFLOW</t>
  </si>
  <si>
    <t>Оценка гетерогенного эффекта воздействия посредством Causal Random Forest и визуализация эффекта с помощью библиотек EconML и SHAP в Python</t>
  </si>
  <si>
    <t>Как найти «слона» в песочнице на Hadoop</t>
  </si>
  <si>
    <t>Построение автоэнкодеров для поиска и сравнения похожих изображений</t>
  </si>
  <si>
    <t>Dirty cat для категориальных переменных, или почему простых методов кодирования может быть недостаточно</t>
  </si>
  <si>
    <t>Текст-майнинг с пандами, облаками и яблоками.</t>
  </si>
  <si>
    <t>Визуализация весов в машинном обучении на примере алгоритма Random Forest и Decision Tree</t>
  </si>
  <si>
    <t>Предобработка изображений с OpenCV</t>
  </si>
  <si>
    <t>Great expectations: внедряем практики Data Quality</t>
  </si>
  <si>
    <t>Нейронная сеть для распознавания образов с TENSORFLOW v2</t>
  </si>
  <si>
    <t>Mito. Обзор графического интерфейса для работы с данными</t>
  </si>
  <si>
    <t>Может ли Golang заменить Python?</t>
  </si>
  <si>
    <t>СЗБ,МБ</t>
  </si>
  <si>
    <t>Строим Treemap применяя squarify</t>
  </si>
  <si>
    <t>Читают ли андроиды об электроовцах?</t>
  </si>
  <si>
    <t>Идентификация круглых печатей на изображении</t>
  </si>
  <si>
    <t>Numpy и Pillow для генерации изображений</t>
  </si>
  <si>
    <t>Монитор ресурсов, используемых Spark-приложениями на кластере</t>
  </si>
  <si>
    <t>cron и удаление файлов по расписанию</t>
  </si>
  <si>
    <t>Библиотека eli5 в приложении к задачам регрессии и классификации</t>
  </si>
  <si>
    <t>API Яндекс.Карты – геокодирование и маршрутизация на JavaScript</t>
  </si>
  <si>
    <t>Как реализовать поиск в таблице Vue.JS</t>
  </si>
  <si>
    <t>Персональные данные защита и безопасность.</t>
  </si>
  <si>
    <t>Компьютерное зрение на операторах + и * или Как нейросеть решает задачи, если у неё нет своей нейросети.</t>
  </si>
  <si>
    <t>OS… или все же Pathlib</t>
  </si>
  <si>
    <t>Использование функции DATETRUNC() в SQL</t>
  </si>
  <si>
    <t>NLP – классификация текста на Python</t>
  </si>
  <si>
    <t>Визуализируй. Аудируй. Cartopy.</t>
  </si>
  <si>
    <t>Чтение outlook писем из файлов с расширением pst</t>
  </si>
  <si>
    <t>Как найти информативные фичи с лассо и в лесу</t>
  </si>
  <si>
    <t>Об опыте миграции кластеров ЛД 3.0 на SDP Hadoop</t>
  </si>
  <si>
    <t>Кручу верчу – обучить хочу. PyTorch для аугментации изображений</t>
  </si>
  <si>
    <t>Архитектура Apache Spark и конфигурирование PySpark сессии в ЛД КАП</t>
  </si>
  <si>
    <t>Как предсказать «побег» при помощи ML-модели</t>
  </si>
  <si>
    <t>ДВБ</t>
  </si>
  <si>
    <t>ББ,СЗБ</t>
  </si>
  <si>
    <t>ЮЗБ,ДВБ,СРБ</t>
  </si>
  <si>
    <t>ПБ,ВВБ</t>
  </si>
  <si>
    <t>ДВБ,ББ,СРБ</t>
  </si>
  <si>
    <t>ЮЗБ,ББ,МБ</t>
  </si>
  <si>
    <t># pandas И снова обработка CSV файлов</t>
  </si>
  <si>
    <t>Идентификация изменений в аудио файлах методами ИИ (Выявление признаков монтажа аудио )</t>
  </si>
  <si>
    <t>Неочевидное в выборе библиотеки обработки изображений для машинного обучения</t>
  </si>
  <si>
    <t>Hint NOLOCK (замена 891)</t>
  </si>
  <si>
    <t>Выгрузить за 60 секунд!</t>
  </si>
  <si>
    <t>DataFrame API – придётся учить</t>
  </si>
  <si>
    <t>Решение бизнес-задач с помощью многофакторного кластерного анализа и здравого смысла</t>
  </si>
  <si>
    <t>Применение Аугментации с Даталодером</t>
  </si>
  <si>
    <t>Познакомимся с Mahotas?</t>
  </si>
  <si>
    <t>Сравнение возможностей визуализации с помощью ввода с консоли и библиотек Tkinter и PyQt5</t>
  </si>
  <si>
    <t>Мы знаем, кто под маской! Или нахождение авторского инварианта при помощи свёрточной сети.</t>
  </si>
  <si>
    <t>Сводные таблицы greenplum</t>
  </si>
  <si>
    <t>Pullenti – извлечь все!</t>
  </si>
  <si>
    <t>Повышаем продуктивность работы в Jupyter notebook с помощью Extensions</t>
  </si>
  <si>
    <t>Folium. Как сделать несколько choropleth карт в одной и зачем нужна dualMap</t>
  </si>
  <si>
    <t>Mini Charts в Qliksence</t>
  </si>
  <si>
    <t>Увеличиваем скорость работы Python с Numba</t>
  </si>
  <si>
    <t>Маскировка данных с помощью Python</t>
  </si>
  <si>
    <t>FastAPI и его отличительные особенности в сравнении с Django и Flask</t>
  </si>
  <si>
    <t>Нейронная сеть выполняет голосовую аутентификацию пользователя</t>
  </si>
  <si>
    <t>Нечеткое сравнение строк как метод обнаружения и исправления ошибок</t>
  </si>
  <si>
    <t>Как Python файлы "переваривает"</t>
  </si>
  <si>
    <t>Установка и настройка JupyterLab на ВАРМ Фабрика данных</t>
  </si>
  <si>
    <t>Применение простых Автоэнкодерных архитектур в задачах поиска аномалий при максимально несбалансированных данных</t>
  </si>
  <si>
    <t>«Кракен» очередная мутация COVID-19. Часть 1.</t>
  </si>
  <si>
    <t>Меры центральности в Network Science</t>
  </si>
  <si>
    <t>Сложный код</t>
  </si>
  <si>
    <t>Немного о том, как добыть Json с сайта</t>
  </si>
  <si>
    <t>Как аудитору не потерять продуктивность в период удалённой работы</t>
  </si>
  <si>
    <t>Как написать игру в блокчейне на смарт-контрактах Solidity. Создание персонажа</t>
  </si>
  <si>
    <t>Оценка качества работы систем Speech to Text</t>
  </si>
  <si>
    <t>Алерты в решении рутинных задач</t>
  </si>
  <si>
    <t>Защищаемся от телефонных мошенников с помощью нейронной сети</t>
  </si>
  <si>
    <t>Как свернуть горы партиций с помощью PySpark</t>
  </si>
  <si>
    <t>Как проверить домен с python-whois.</t>
  </si>
  <si>
    <t>Выбор инструмента для ad-hoc - обработки данных в КАП</t>
  </si>
  <si>
    <t>Быстрый старт в Apache Spark ML</t>
  </si>
  <si>
    <t>Использование методологии CRISP-DM в задачах по анализу данных</t>
  </si>
  <si>
    <t>Что, где, откуда: извлекаем реляционный датасет из JSON</t>
  </si>
  <si>
    <t>Сильный слабый Snorkel, Применение библиотеки Snorkel для слабой разметки визуальных отношений</t>
  </si>
  <si>
    <t>Телеграм бот для распознавания и перевода текста</t>
  </si>
  <si>
    <t>В погоне за космическим Титаником</t>
  </si>
  <si>
    <t>О запросах, «съедающих» ресурсы на Greenplum</t>
  </si>
  <si>
    <t>Библиотека Benedict</t>
  </si>
  <si>
    <t>Уловки хакеров в мирных целях: Локер на Python для дополнительной блокировки экрана в Windows</t>
  </si>
  <si>
    <t>Chat-GPT: разговор с будущим или прелюдия к бедствию?</t>
  </si>
  <si>
    <t>Как красиво писать формулы c LaTeX?</t>
  </si>
  <si>
    <t>Предсказываем оценку с помощью классификации</t>
  </si>
  <si>
    <t>"Чекаем чеки" или менее известные инструменты для OCR</t>
  </si>
  <si>
    <t>Разбираем задачу про 100 коробок на Python</t>
  </si>
  <si>
    <t>Скачать данные из хадуп в гринплам без смс и регистрации</t>
  </si>
  <si>
    <t>ПБ,ЦЧБ</t>
  </si>
  <si>
    <t>Применение YAPF для автоматического форматирования кода на Python</t>
  </si>
  <si>
    <t>Ваши персональные данные в открытых источниках (OSINT)</t>
  </si>
  <si>
    <t>Расширение возможностей Qlik Sense с помощью extensions</t>
  </si>
  <si>
    <t>Взаимодействие Python и Apache Kafka</t>
  </si>
  <si>
    <t>Избавляемся от продуктов априори</t>
  </si>
  <si>
    <t>Заставляем трансформеров отвечать на вопросы</t>
  </si>
  <si>
    <t>Передача ПДн на обработку облачному провайдеру, сертификация и аттестация.</t>
  </si>
  <si>
    <t>Интерактивный Notebook – легко!</t>
  </si>
  <si>
    <t>Роботы-эмпаты, миф или реальность?</t>
  </si>
  <si>
    <t>Direct Discovery или работа с большими данными в QlikSense</t>
  </si>
  <si>
    <t>Управление автозагрузкой программ Windows при помощи python</t>
  </si>
  <si>
    <t>Как найти младенца или выжить на Титанике? Возможности формул и функций в Power Query Excel для анализа данных</t>
  </si>
  <si>
    <t>Sketch: чат-бот ассистент для анализа данных в pandas</t>
  </si>
  <si>
    <t>Код в картинках: визуализация кода</t>
  </si>
  <si>
    <t>Проблема поиска в КАП необходимой информации для выгрузки данных по форме интерфейсных приложений АС</t>
  </si>
  <si>
    <t>Об опыте перекладки данных в Лабораторию Данных</t>
  </si>
  <si>
    <t>PySpark. Как сохранить данные в единый CSV.</t>
  </si>
  <si>
    <t>Регистр имеет значение или особенности использования UPPER в ORACLE</t>
  </si>
  <si>
    <t>Пайплайн для создания классификации текстовой информации</t>
  </si>
  <si>
    <t>Как научить Наивного Байеса давать персональные рекомендации</t>
  </si>
  <si>
    <t>Снижаем размерность эмбеддингов трансформеров для семантического сходства</t>
  </si>
  <si>
    <t>Координатный квест: как найти координаты и расстояния без регистраций и смс (первоначальное название: Ищу-ищу, найти не могу, Python помоги)</t>
  </si>
  <si>
    <t>Поиск ошибок в логике работы чат-бота с помощью TF-IDF и DBSCAN.</t>
  </si>
  <si>
    <t>Автоэнкодеры, нейронные сети и face_recognition - ML-подходы по поиску похожих изображений</t>
  </si>
  <si>
    <t>YOLOv7 для определения поз людей на видео</t>
  </si>
  <si>
    <t>Снижаем размерность эмбеддингов предложений для задачи определения семантического сходства</t>
  </si>
  <si>
    <t>VisTM – text mining, сделанный за вас</t>
  </si>
  <si>
    <t>Тебе не пригодится математика в колл-центре, говорили они...</t>
  </si>
  <si>
    <t>Извлечение открытых данных сайта zakupki.gov.ru с помощью СУБД BaseX</t>
  </si>
  <si>
    <t>Нечеткое сравнение строк с помощью rapidfuzz</t>
  </si>
  <si>
    <t>Создание географической карты с интерактивными маркерами: руководство по Plotly Dash</t>
  </si>
  <si>
    <t>Функции и процедуры в Greenplum</t>
  </si>
  <si>
    <t>Получение географических координат по адресам с помощью сервиса ArcGIS и построение интерактивной карты</t>
  </si>
  <si>
    <t>Быстрый старт с Zsh и Powerlevel10k: двигаемся к терминалу мечты!</t>
  </si>
  <si>
    <t>Да будет свет! Умный дом на openHAB</t>
  </si>
  <si>
    <t>Безопасность решений контроля доступа на объект</t>
  </si>
  <si>
    <t>Безопасный код. Детектим и блокируем CSRF</t>
  </si>
  <si>
    <t>Первые шаги в большую разработку с Firebase. Подключение Firebase к Android-приложению</t>
  </si>
  <si>
    <t>"Пробенчмаркать уже это всё наконец" - тестирование инструментов для обработки данных на Python. Часть 1</t>
  </si>
  <si>
    <t>Выгрузка SSIS-пакетов с сервера MS SQL</t>
  </si>
  <si>
    <t>CodeBert для автогенерации комментариев к коду</t>
  </si>
  <si>
    <t>Angular за день: пишем одностраничник с дашбордами с нуля!</t>
  </si>
  <si>
    <t>Автоматизация загрузки и обновления данных в PostgreSQL по расписанию с использованием функционала Qlick Sense</t>
  </si>
  <si>
    <t>Эксперт 1</t>
  </si>
  <si>
    <t>Эксперт 2</t>
  </si>
  <si>
    <t>Редактор (ЦК)</t>
  </si>
  <si>
    <t>Алымова Елена Александровна</t>
  </si>
  <si>
    <t>Шавина Ирина Сергеевна</t>
  </si>
  <si>
    <t>Усачев Дмитрий Владимирович</t>
  </si>
  <si>
    <t>Вдовина Ирина Александровна</t>
  </si>
  <si>
    <t>Позднякова Дарья Александровна</t>
  </si>
  <si>
    <t>Оганесян Евгения Викторовна</t>
  </si>
  <si>
    <t>Визуализация графа взаимосвязей на карте</t>
  </si>
  <si>
    <t>Кластеризация текста в PySpark</t>
  </si>
  <si>
    <t>Комментирование данных - наше общее всё</t>
  </si>
  <si>
    <t>Реализация цикличного выполнения запросов с помощью Apache Beeline и командной строки</t>
  </si>
  <si>
    <t>DeepPavlov «из коробки» для задачи NLP на Python</t>
  </si>
  <si>
    <t>Как найти младенца или выжить на Титанике? Возможности формул и функций в Power Query Excel для анализа данных.</t>
  </si>
  <si>
    <t>Как приручить Kerberos для запроса в Python скрипте</t>
  </si>
  <si>
    <t>Автоматизация поиска по .pst файлам</t>
  </si>
  <si>
    <t>Контроль за дрейфами предсказательных моделей и Popmon</t>
  </si>
  <si>
    <t>Оптимизация хранения данных в СУБД Greenplum</t>
  </si>
  <si>
    <t>Разметка и анализ геоданных с использованием QGIS + Python</t>
  </si>
  <si>
    <t>Генерация приложений “по требованию” (ODAG) в QlikSense</t>
  </si>
  <si>
    <t>Незаслуженно игнорируемый psql-мой опыт экспорта больших данных из DWH в Greenplum</t>
  </si>
  <si>
    <t>Заякин Сергей Владимирович</t>
  </si>
  <si>
    <t>Белова Елена Витальевна</t>
  </si>
  <si>
    <t>Оптимизации работы Jupyter notebook при помощи параллельных вычислений (Библиотека Joblib)</t>
  </si>
  <si>
    <t>Настройка взаимодействия IntelliJ IDEA с Nexus-репозиторием</t>
  </si>
  <si>
    <t>ТОП
(план)</t>
  </si>
  <si>
    <t>Экспертиза</t>
  </si>
  <si>
    <t>план</t>
  </si>
  <si>
    <t>факт</t>
  </si>
  <si>
    <t>Место</t>
  </si>
  <si>
    <t>?</t>
  </si>
  <si>
    <t>Название поста</t>
  </si>
  <si>
    <t>Рубрика</t>
  </si>
  <si>
    <t>Дата добавления</t>
  </si>
  <si>
    <t>Автор(ы)</t>
  </si>
  <si>
    <t>Цель (задача и инструмент)</t>
  </si>
  <si>
    <t>Примерная структура поста (1,2,3…)</t>
  </si>
  <si>
    <t>ТБ (Эксперт 1)</t>
  </si>
  <si>
    <t>Оценка темы: Эксперт 1</t>
  </si>
  <si>
    <t>ТБ (Эксперт 2)</t>
  </si>
  <si>
    <t>Оценка темы: Эксперт 2</t>
  </si>
  <si>
    <t>Оценка темы: коммент автора</t>
  </si>
  <si>
    <t>Оценка темы: статус (ЦК)</t>
  </si>
  <si>
    <t>Оценка поста: Эксперт 1</t>
  </si>
  <si>
    <t>Оценка поста: Эксперт 2</t>
  </si>
  <si>
    <t>Оценка поста: комментарий автора</t>
  </si>
  <si>
    <t>Оценка поста: статус (ЦК)</t>
  </si>
  <si>
    <t>Комментарий редактора</t>
  </si>
  <si>
    <t>Итоговый статус поста</t>
  </si>
  <si>
    <t>Кем изменено</t>
  </si>
  <si>
    <t>Тип элемента</t>
  </si>
  <si>
    <t>Путь</t>
  </si>
  <si>
    <t>Pullenti – извлечь все! (1858)</t>
  </si>
  <si>
    <t>Text mining</t>
  </si>
  <si>
    <t>Шварц Татьяна Владимировна;#11070</t>
  </si>
  <si>
    <t>​Рассмотрю возможности библиотеки Pullenti - какие сущности можно извлечь и что из этого получается на практике</t>
  </si>
  <si>
    <t>​1. Обоснование необходимости автоматизации выборки данных и как в этом поможет Pullenti
2. Сущность ФИО/ Дата/ Денежные суммы/ Телефонные номера/ Наименование организпаций/ Географические объекты/ Адрес/
3. Пример работы нескольких анализаторов
4. Выводы
 </t>
  </si>
  <si>
    <t>Господарикова Ирина Сергеевна</t>
  </si>
  <si>
    <r>
      <t xml:space="preserve">Оценка темы не требуется, т.к. посты уже были написаны до внедрения новой схемы работы с постами
</t>
    </r>
    <r>
      <rPr>
        <sz val="11"/>
        <color theme="1"/>
        <rFont val="Calibri"/>
        <family val="2"/>
        <scheme val="minor"/>
      </rPr>
      <t> </t>
    </r>
  </si>
  <si>
    <t>Сидоркина Ольга Игоревна</t>
  </si>
  <si>
    <t xml:space="preserve">​​​Эксперт Господарикова И.С.:
В связи с обновленными требованиями к постам NTA с 01.04.2023 в материале должен быть использован wow-подход в технологиях к решению задачи (т.е. ранее не применялись экспертами в открытых источниках). Краткий обзор данной библиотеки и ее сравнение с другими уже приводилось в статье https://newtechaudit.ru/nlp-raspoznavaniyu-adresov/. Уникальный исследовательский опыт или конкретная специфически интересная практическая задача в статье не обозначена.
</t>
  </si>
  <si>
    <t>​Эксперт Сидоркина О.И.:
В статье не хватает уникального опыта использования библиотеки. Представленная информация уже содержится в раннее опубликованной от NTA статье по данному инструменту.</t>
  </si>
  <si>
    <t>Элемент</t>
  </si>
  <si>
    <t>ck/ck_prof/Lists/List7</t>
  </si>
  <si>
    <t>FastAPI и его отличительные особенности в сравнении с Django и Flask (1864)</t>
  </si>
  <si>
    <t>Веб-интерфейсы</t>
  </si>
  <si>
    <t>Паймеров Владимир Александрович;#11706</t>
  </si>
  <si>
    <t>Протестировать работу фреймворка FastAPI на своем примере</t>
  </si>
  <si>
    <t>​1. FastAPI и его особенности
2. Сравнение с другими веб-фреймфорками
3. Практическая часть (написание кода, запуск сервера, проверка кода, добавление функциональности коду).</t>
  </si>
  <si>
    <t>Ермолаева Светлана Алексеевна</t>
  </si>
  <si>
    <t>​Оценка темы не требуется, т.к. посты уже были написаны до внедрения новой схемы работы с постами
 </t>
  </si>
  <si>
    <t>Неделько Александр Евгеньевич</t>
  </si>
  <si>
    <t>Все замечания исправлены
Согласовано</t>
  </si>
  <si>
    <r>
      <t xml:space="preserve">Процент уникальности представленного кода: 14%
Процент уникальности представленного текстового материала: 83 %
Процент уникальности всей статьи: 60%
Основные источники, которые имеют наибольший процент заимствования, откуда был взят материал:
1.https://worksolutions.ru/useful/fastapi-vs-django/
2.tortoise.github.io/examples/fastapi.html
3.medium.com/nerd-for-tech/python-tortoise-orm-integ...fastapi-c3751d248ce1
4.python.hotexamples.com/examples/tortoise/Tortoise/...method-examples.html
</t>
    </r>
    <r>
      <rPr>
        <sz val="12"/>
        <color theme="1"/>
        <rFont val="Segoe UI"/>
        <family val="2"/>
        <charset val="204"/>
      </rPr>
      <t xml:space="preserve">Тематика статьи уже имеет обширный опыт изучения. В явном виде в тексте статьи покажите отличия вашей работы от представленных выше. Покажите свой уникальный опыт.
Необходимо проработать данный недочет и отправить статью заново на проверку.
</t>
    </r>
    <r>
      <rPr>
        <b/>
        <sz val="12"/>
        <color theme="1"/>
        <rFont val="Segoe UI"/>
        <family val="2"/>
        <charset val="204"/>
      </rPr>
      <t xml:space="preserve">Вердикт: на доработку.
</t>
    </r>
    <r>
      <rPr>
        <sz val="11"/>
        <color theme="1"/>
        <rFont val="Calibri"/>
        <family val="2"/>
        <scheme val="minor"/>
      </rPr>
      <t> </t>
    </r>
  </si>
  <si>
    <t>Заставляем трансформеров отвечать на вопросы (1902)</t>
  </si>
  <si>
    <t>Малеев Владислав Викторович;#11426</t>
  </si>
  <si>
    <t>​Задача поиска информации в большом количестве файлов с помощью вопросно-ответных систем</t>
  </si>
  <si>
    <t>​1. "Испытание" вопросно-ответной системы на примере произведения Л.Н. Толстого "Война и мир"
2.Извлечение текста, выбор модели, обработка вопроса
3. Результат - получена программа, способная обрабатывать текст из файлов и отвечать на вопросы на естественном языке, выдавая короткий и лаконичный ответ, облегчая для человека поиск информации</t>
  </si>
  <si>
    <t>Путилова Елена Михайловна</t>
  </si>
  <si>
    <t>Новицкий Никита Владимирович</t>
  </si>
  <si>
    <r>
      <t xml:space="preserve">​Основной комментарий: к сожалению, задача слишком узкая для уровня Хабр - рекомендуем подумать над углублением исследования и над следующим: кому это исследование может быть интересно, какой конкретный </t>
    </r>
    <r>
      <rPr>
        <b/>
        <sz val="12"/>
        <color theme="1"/>
        <rFont val="Times New Roman"/>
        <family val="1"/>
        <charset val="204"/>
      </rPr>
      <t>практический</t>
    </r>
    <r>
      <rPr>
        <sz val="11"/>
        <color theme="1"/>
        <rFont val="Calibri"/>
        <family val="2"/>
        <scheme val="minor"/>
      </rPr>
      <t xml:space="preserve"> кейс оно поможет решить, как в дальнейшем может быть доработано, в чем актуальность данного исследования, почему исследование может быть интересно коммьюнити. Ниже детали:
1) Пока звучит как теоретический кейс: "Задача поиска информации в большом количестве файлов может быть очень рутинной, ведь часто это сводится просто к открыванию каждого файла и поиску в нём ключевых слов." -  необходимо прописать четко, в какой бизнес-задаче это может быть полезно и кому именно. Неясна целевая аудитория читателей. Не прописана актуальность и уникальность исследования: в сети уже довольно много гораздо более глубоких и комплексных исследований по теме вопросно-ответных систем
2) Заголовок, к сожалению, не отражает ни сути исследования, ни инструмента - это может не привлечь внимания читателя
3) Задача слишком узкая для уровня Хабр. Рекомендуем подумать над расширением или углублением исследования. Но вначале надо обязательно четко понять, в каком практическом бизнес-кейсе данное исследование может пригодиться и кому (см. п.1)
4) сделан вывод о работоспособности модели только на основе 1 примера, но никакие метрики качества, доказывающие данное утверждение не рассчитаны и не приведены в доказательство
5)  "модели BERT, являющейся наиболее передовой в области обработки естественного языка на текущий момент" - но модель BERT была выпущена еще в 2018 году, с тех пор появилось уже много более актуальных. То есть пояснение о выборе модели надо прописать четко, а не общими фразами
6)  автор пишет, что это уже готовая программа, но как ее можно использовать, конкретно: вводить в тетрадке ноутбука вопрос в переменную question? тогда это совершенно  точно не готовая программа.
7) Вывод очень короткий и "размыт"
03.05.23, УБ: автор существенно доработал пост по приведенным выше комментариям. Я бы еще попросила подумать над выводом в части: кому бы пригодилось данное исследование и с примером практической задачи, а также что именно автор имеет в виду под более мощными вопросно-ответными системами (то есть расписать потенциальные доработки, кому и для чего их будет полезно сделать, что это даст, какие недостатки текущего решения закроет)
</t>
    </r>
    <r>
      <rPr>
        <b/>
        <sz val="12"/>
        <color theme="1"/>
        <rFont val="Times New Roman"/>
        <family val="1"/>
        <charset val="204"/>
      </rPr>
      <t>11.05.2023: согласовано</t>
    </r>
  </si>
  <si>
    <r>
      <t xml:space="preserve">1) Задача слишком простая для Хабра. Выглядит как мануал по использованию нескольких библиотек. Какая основная цель данной публикации?
2) Почему выбор пал именно на mDeBERT? Данный выбор никак не обоснован. Чем она лучше других решений?
3) Метрики оценки качества модели не приводится, как читатель поймет, что это работает действительно хорошо?
4) На выходе имеем программу? Если обернете это в GUI на PyQT, то будет круто и действительно можно сказать, что это будет программа.
03.05.2023, ПБ: Согласен с первым экспертом в части того, что необходимо доработать вывод (кому бы пригодилось данное исследование), а так же поразмышлять: какие модели можно было бы использовать вместо BERT для улучшения вашего инструмента?
</t>
    </r>
    <r>
      <rPr>
        <b/>
        <sz val="12"/>
        <color theme="1"/>
        <rFont val="Times New Roman"/>
        <family val="1"/>
        <charset val="204"/>
      </rPr>
      <t>05.05.2023: согласовано</t>
    </r>
  </si>
  <si>
    <t>​05.05. автор добавил новую версию, удалив "старую" (комментарий ВВБ - И. Шавина)</t>
  </si>
  <si>
    <t>​12/05 - Отредактировал пост (в режиме правок, правок не много) и оставил свои комментарии.
02.06 - принял правки атора, загрузил финальную версию - 1902_финал.docx    
 </t>
  </si>
  <si>
    <t>Роботы-эмпаты, миф или реальность? (1905)</t>
  </si>
  <si>
    <t>BI</t>
  </si>
  <si>
    <t>Сиянов Артем Дмитриевич;#11815</t>
  </si>
  <si>
    <t>Быстро, качественно и в короткие сроки обработать большое количество данных сиспользованием предобученных моделей трансформеров (провести анализ отзывов пользователей)</t>
  </si>
  <si>
    <t>​1. Загрузка и подготовка датасета к анализу
2. Обзор выбранных моделей
3. Классификация моделей
4. Классификация моделей на сбалансированном датасете
5. Итоговая таблица с результатами</t>
  </si>
  <si>
    <t>​​Оценка темы не требуется, т.к. посты уже были написаны до внедрения новой схемы работы</t>
  </si>
  <si>
    <t>Портнов Клим Владиславович</t>
  </si>
  <si>
    <r>
      <t xml:space="preserve">Тема интересная.
Есть несколько замечаний, которые стоит доработать:
1.  Вы говорите о том, что в задаче важна метрика f1-score, но далее говорите о точности.
2. Если отзывы имеют заведомо большую длину, зачем использовь модель, которая обучена на коротких текстах?
3. В заключении говорится о том, что можно подобрать модель под свою задачу и эффективно её применять - рекомендую упомянуть о hugging face, где как раз и можно это сделать.
+ согласна с приведенными вторым Экспертом комментариями о качестве результатов.
</t>
    </r>
    <r>
      <rPr>
        <b/>
        <sz val="12"/>
        <color theme="1"/>
        <rFont val="Times New Roman"/>
        <family val="1"/>
        <charset val="204"/>
      </rPr>
      <t xml:space="preserve">Предлагаю доработать статью.
</t>
    </r>
    <r>
      <rPr>
        <sz val="11"/>
        <color theme="1"/>
        <rFont val="Calibri"/>
        <family val="2"/>
        <scheme val="minor"/>
      </rPr>
      <t xml:space="preserve">02.05.2023
Спасибо за пояснения.
</t>
    </r>
    <r>
      <rPr>
        <b/>
        <sz val="12"/>
        <color theme="1"/>
        <rFont val="Times New Roman"/>
        <family val="1"/>
        <charset val="204"/>
      </rPr>
      <t>Согласовано.</t>
    </r>
  </si>
  <si>
    <r>
      <t xml:space="preserve">Тема новая, ранеее не обозревалась.
Тема раскрыта, но смущают результаты работы моделей.
Точность 0,5 мала для данной задачи. Если отнести все отзывы к одному классу, то точность получиться 0,33 (при сбалансированном датасете), если брать не сбалансированный, то еще выше.
Точность 0,5 не позволяет использовать этот инструмент в работе.
</t>
    </r>
    <r>
      <rPr>
        <b/>
        <sz val="12"/>
        <color theme="1"/>
        <rFont val="Times New Roman"/>
        <family val="1"/>
        <charset val="204"/>
      </rPr>
      <t xml:space="preserve">На доработку.
</t>
    </r>
    <r>
      <rPr>
        <sz val="11"/>
        <color theme="1"/>
        <rFont val="Calibri"/>
        <family val="2"/>
        <scheme val="minor"/>
      </rPr>
      <t xml:space="preserve"> 
</t>
    </r>
    <r>
      <rPr>
        <b/>
        <sz val="12"/>
        <color theme="1"/>
        <rFont val="Times New Roman"/>
        <family val="1"/>
        <charset val="204"/>
      </rPr>
      <t xml:space="preserve">--02.05.2023
</t>
    </r>
    <r>
      <rPr>
        <sz val="11"/>
        <color theme="1"/>
        <rFont val="Calibri"/>
        <family val="2"/>
        <scheme val="minor"/>
      </rPr>
      <t xml:space="preserve">Добрый день, если статья является ознакомительной, то тогда к результатам вопросов нет.
</t>
    </r>
    <r>
      <rPr>
        <b/>
        <sz val="12"/>
        <color theme="1"/>
        <rFont val="Times New Roman"/>
        <family val="1"/>
        <charset val="204"/>
      </rPr>
      <t>Одобрено.</t>
    </r>
  </si>
  <si>
    <t>​Здравствуйте, спасибо за замечания, но у меня есть вопросы.
1) Вы говорите о том, что в задаче важна метрика f1-score, но далее говорите о точности. 
F1 - score это баланс между полнотой и точностью, поэтому я не понимаю. как можно её не затронуть, это если вы имеете ввиду (precision), а если вы имеете ввиду accuracy, то после f1-score я про неё не говорил, а только вывел её показатель в итоговой таблице результатов, если она мешает могу её убрать.
2) Если отзывы имеют заведомо большую длину, зачем использовь модель, которая обучена на коротких текстах?
В этом и суть статьи, показать как модели обученные на разных датасетах будут работать, и почему лучше взять ту которая обучалаьс на длиннных и на сколько она будет лучше, в тем более не все отзывы имеют большую длину, так что был шанс, что она хорошо себя проявит.
3) В заключении говорится о том, что можно подобрать модель под свою задачу и эффективно её применять - рекомендую упомянуть о hugging face, где как раз и можно это сделать.
У меня есть ссылка на гайд с hugging face, где можно посмотреть дообучение моделей трансформеров, вставлю ещё одну уже на главную страницу.
4)Точность 0,5 мала для данной задачи. Если отнести все отзывы к одному классу, то точность получиться 0,33 (при сбалансированном датасете), если брать не сбалансированный, то еще выше.
То что точность не высока конечно плохо, но суть статьи не в том чтобы показать хороший score, а в том, чтобы показать на что обращать внимание при выборе модели трансформера, это очень помогает сэкономить время, поскольку я наглядно показал и обхяснил от чего зависят получившиеся результаты. Также я написал про вохможность дообучения модели на датасете, чтобы она показала лучший score и была пригодна для работы. А использовать предложенные модели в статье можно для "беглого анализа".
Повторю, суть статьи не заключается в том чтобы найти модель с высокой точностью (на это можно потратить не один день, постоянно проверяя каждую модель). Суть статьи заключается в том, что я взял 3 модели обученные на разных датасетах, для разных текстов, но решающиие одну задачу, и сделал обзор. Объяснил на что нужно обратить внимания, и почему результат одной модели, хуже другой.
Поэтому я не особо понимаю, что мне нужно исправить. Объясните пожалуйста.</t>
  </si>
  <si>
    <t>Пост доработан, согласован редактором :   итоговый вариант файла  - (1905 (финал с комментариями от 10.05.2023)  -  для публикации</t>
  </si>
  <si>
    <t>Как найти младенца или выжить на Титанике? Возможности формул и функций в Power Query Excel для анализа данных (1908)</t>
  </si>
  <si>
    <t>Подготовка данных (Pyhton)</t>
  </si>
  <si>
    <t>Самохин Руслан Романович;#11709;#Марков Никита Сергеевич;#11788</t>
  </si>
  <si>
    <t>​Рассмотреть возможности использования языка программирования М на примере работы с данными пассажиров Титаника
Power Query Excel</t>
  </si>
  <si>
    <t>​1. Постановка задачи (узнать сколько месяцев было всем детям, возраст которых менее 1 года)
2. Способы решения и выбор наиболее удобного
3. Проверка  факта, что пассажиров третьего класса выжило меньше, чем пассажиров других классов
4. Итоги</t>
  </si>
  <si>
    <t>Белоусова Алина Александровна</t>
  </si>
  <si>
    <r>
      <t xml:space="preserve">​1. Необходимо указать как данная тема может быть применима в службе.2. Пост похож немного на хаотичный полет, может добавить разделы/подразделы, добавить заголовки, чтобы можно было ориентироваться по публикации. 3. Мало примеров использования языка M, следует добавить примеры, показывающие разнообразие инструмента.Классный призыв к действию в заключении.
​ Просмотрела исправленную версию, </t>
    </r>
    <r>
      <rPr>
        <b/>
        <sz val="12"/>
        <color theme="1"/>
        <rFont val="Times New Roman"/>
        <family val="1"/>
        <charset val="204"/>
      </rPr>
      <t>согласовано.</t>
    </r>
  </si>
  <si>
    <r>
      <t xml:space="preserve">​1. Не увидел возможности использования языка программирования М в Power Query (один кусочек кода с тернарным оператором)
В статье написно про создание столбца с условием и group by в Power Query.
2. Практический смысл статьи теряется, так как текст не разбит на смысловые блоки. ​
</t>
    </r>
    <r>
      <rPr>
        <b/>
        <sz val="12"/>
        <color theme="1"/>
        <rFont val="Times New Roman"/>
        <family val="1"/>
        <charset val="204"/>
      </rPr>
      <t>08.06.: согласовываю статью</t>
    </r>
  </si>
  <si>
    <t> Согласовано</t>
  </si>
  <si>
    <t>Sketch: чат-бот ассистент для анализа данных в pandas (1909)</t>
  </si>
  <si>
    <t>Алёшин Максим Сергеевич;#11784</t>
  </si>
  <si>
    <t>С помощью библиотеки sketch задам вопросы чат-боту, специализацией которого является работа с наборами данных pandas и выясню может ли он быть полезен в реальных задачах
Sketch</t>
  </si>
  <si>
    <t>​1. Sketch - помощник по написанию кода с помощью искусственного интеллекта для пользователей pandas
2. Методы библиотеки
3. Импорт библиотек и загрузка данных
4. Задаём вопросы
5. Функция "подсказок" по написанию кода с примерами
6. Запросы для посторения графиков
7. Запросы для построения ML-моделей
8. Заключение
 </t>
  </si>
  <si>
    <t>Оценка темы не требуется, т.к. посты уже были написаны до внедрения новой схемы работы с постами</t>
  </si>
  <si>
    <t>Морзавченкова Евгения Васильевна</t>
  </si>
  <si>
    <r>
      <t>​​</t>
    </r>
    <r>
      <rPr>
        <b/>
        <sz val="12"/>
        <color theme="1"/>
        <rFont val="Times New Roman"/>
        <family val="1"/>
        <charset val="204"/>
      </rPr>
      <t xml:space="preserve">Эксперт Господарикова И.С.: Согласовано
</t>
    </r>
    <r>
      <rPr>
        <sz val="11"/>
        <color theme="1"/>
        <rFont val="Calibri"/>
        <family val="2"/>
        <scheme val="minor"/>
      </rPr>
      <t xml:space="preserve">Текущая версия статьи согласована, коммуникации произведены по почте, нижеуказанное устарело. 
Развёрнутый комментарий направлен по почте. Замечания сокращённо:
1) Требуется вычитка
2) Введение разделения текста раскрывающимися списками, схемами и перечислениями
3) Добавление содержания перед текстом
4) Подстраивание картинки в формат
5) (опционально) Добваление ссылки на материалы по Chat-GPT и подобным моделям
6) (опционально) Переформулировка введения
7) (опционально) Переформулировка первого раздела либо введение дополнительного раздела
8) (опционально) Уточнение заголовка
</t>
    </r>
  </si>
  <si>
    <r>
      <t xml:space="preserve">​Интересная статья.
Популярная нынче тема «чат-ботов» и возможность их использования через JN выглядит, действительно, перспективно.
Немного сомнительна реальная польза данной информации для работающих с pandas.
</t>
    </r>
    <r>
      <rPr>
        <b/>
        <sz val="12"/>
        <color theme="1"/>
        <rFont val="Times New Roman"/>
        <family val="1"/>
        <charset val="204"/>
      </rPr>
      <t>В целом, от меня – ок.</t>
    </r>
  </si>
  <si>
    <r>
      <t xml:space="preserve">​18.05: текст публикации с редакторскими правками направлен автору по почте
</t>
    </r>
    <r>
      <rPr>
        <b/>
        <sz val="12"/>
        <color theme="1"/>
        <rFont val="Times New Roman"/>
        <family val="1"/>
        <charset val="204"/>
      </rPr>
      <t>18.05.: согласовано</t>
    </r>
  </si>
  <si>
    <t>Код в картинках: визуализация кода (1910)</t>
  </si>
  <si>
    <t>Федорова Валерия Сергеевна;#11554</t>
  </si>
  <si>
    <t>​Проверить чужой код на ошибки без привлечения автора
Control Fiow Graph, Staticfg</t>
  </si>
  <si>
    <t>​1. Граф управления потоком: что это и как он может быть использован в статистическом анализе кода
2. Библиотека Staticfg: её полезность и примеры использования
3. Установка библиотеки, создание графа и его визуализация
4. Вывод о преимуществах использования библиотеки</t>
  </si>
  <si>
    <t>​​Оценка темы не требуется, т.к. пост уже был написан до внедрения новой схемы работы с постами</t>
  </si>
  <si>
    <r>
      <t xml:space="preserve">​Не все версии статьи были приложены.
Вторая версия статьи с замечаниями к ней была добавлена (1910_v2_1.docx). </t>
    </r>
    <r>
      <rPr>
        <b/>
        <sz val="12"/>
        <color theme="1"/>
        <rFont val="Times New Roman"/>
        <family val="1"/>
        <charset val="204"/>
      </rPr>
      <t>Просьба обратить внимание на указанные замечания и учесть их в итоговой версии статьи</t>
    </r>
    <r>
      <rPr>
        <sz val="11"/>
        <color theme="1"/>
        <rFont val="Calibri"/>
        <family val="2"/>
        <scheme val="minor"/>
      </rPr>
      <t xml:space="preserve">.
</t>
    </r>
    <r>
      <rPr>
        <b/>
        <sz val="12"/>
        <color theme="1"/>
        <rFont val="Times New Roman"/>
        <family val="1"/>
        <charset val="204"/>
      </rPr>
      <t xml:space="preserve">15.05.2023
</t>
    </r>
    <r>
      <rPr>
        <sz val="11"/>
        <color theme="1"/>
        <rFont val="Calibri"/>
        <family val="2"/>
        <scheme val="minor"/>
      </rPr>
      <t>Все замечания автором были учтены. В материал статьи были внесены требуемые корректировки. Пост в редакции</t>
    </r>
    <r>
      <rPr>
        <b/>
        <sz val="12"/>
        <color theme="1"/>
        <rFont val="Times New Roman"/>
        <family val="1"/>
        <charset val="204"/>
      </rPr>
      <t xml:space="preserve"> "1910_v4" согласован.</t>
    </r>
  </si>
  <si>
    <r>
      <t xml:space="preserve">Интересная статья, материал хорошо проработан.
Предлагаю доработать: поместить блоки кода в рамки - чтобы визуально отделить их от теста.
Резюме: </t>
    </r>
    <r>
      <rPr>
        <b/>
        <sz val="12"/>
        <color theme="1"/>
        <rFont val="Times New Roman"/>
        <family val="1"/>
        <charset val="204"/>
      </rPr>
      <t>согласовано</t>
    </r>
    <r>
      <rPr>
        <sz val="11"/>
        <color theme="1"/>
        <rFont val="Calibri"/>
        <family val="2"/>
        <scheme val="minor"/>
      </rPr>
      <t xml:space="preserve"> с незначительными доработками</t>
    </r>
  </si>
  <si>
    <t xml:space="preserve">​Доработки внесены
</t>
  </si>
  <si>
    <r>
      <t>Пост в редакции</t>
    </r>
    <r>
      <rPr>
        <b/>
        <sz val="12"/>
        <color theme="1"/>
        <rFont val="Times New Roman"/>
        <family val="1"/>
        <charset val="204"/>
      </rPr>
      <t> "1910_v4" согласован.</t>
    </r>
    <r>
      <rPr>
        <sz val="11"/>
        <color theme="1"/>
        <rFont val="Calibri"/>
        <family val="2"/>
        <scheme val="minor"/>
      </rPr>
      <t xml:space="preserve">​
</t>
    </r>
  </si>
  <si>
    <t>Регистр имеет значение или особенности использования UPPER в ORACLE  (1914)</t>
  </si>
  <si>
    <t>Сизов Андрей Анатольевич;#10669</t>
  </si>
  <si>
    <t>Есть перечень ФИО с датами рождений и принадлежащие им номера договоров. Из него нужно выгрузить определённые данные из нескольких таблиц. 
UPPERвORACLE</t>
  </si>
  <si>
    <r>
      <t>1.</t>
    </r>
    <r>
      <rPr>
        <sz val="12"/>
        <color rgb="FF000000"/>
        <rFont val="Times New Roman"/>
        <family val="1"/>
        <charset val="204"/>
      </rPr>
      <t xml:space="preserve">Импорт библиотеки и загрузка переченя
2. Запуск черезPython и промежуточный итог
3. Увеличения переченя, сравнение результатов 
4. Вывод орезультате обработки </t>
    </r>
  </si>
  <si>
    <t>Кравец Максим Борисович</t>
  </si>
  <si>
    <t>Гончаров Петр Петрович</t>
  </si>
  <si>
    <t>​Не согласовано.
С замечаниями эксперта 2 согласен. Кроме того, непонятно, зачем происходит итерирование через элементы списка union_list вместо передачи всего списка в sql-запрос.  Возможно, что именно это замедляет выполнение запроса. Также необходимо явным образом указать размеры исследуемой БД и списка на выгрузку.
Непонятно, зачем приведен блок кода:
import cx_Oracle
import pandas as pd
data = pd. read_csv(“data.csv”). 
который (кроме импорта Pandas) далее в статье явным образом не используется.
В таком виде пост не подходит для публикации, необходима серьезная переработка.</t>
  </si>
  <si>
    <t>​
В приведённом тексте не просматривается логика предлагаемых улучшений. Возможно
для рецензии загружен какой-то черновик. В связи с чем, невозможно понять актуальность
данной темы, оценить новизну, провести проверку для предложенных решений и, самое главное,
результат их применения. Так же отсутствует информация о ранее существующих подходах при
решении подобных задач. В таком виде публиковать нельзя. Результат проверки уникальности – 100%.
 Даны комментарии по тексту статьи в режиме рецензирования (1914_Рецензия.docx во вложении).</t>
  </si>
  <si>
    <t>​Пукс К. :  Дорабатывать статью не будем</t>
  </si>
  <si>
    <t>Ищу-ищу, найти не могу, Python помоги (1918)</t>
  </si>
  <si>
    <t>Майка Алексей Николаевич;#11647</t>
  </si>
  <si>
    <t>Рассчитать дистанцию до границы регионов для заданных адресов.
Python, Jupyter Notebook (Anaconda), PyCharm и DataSpell,Numpy, Pandas, Plotly, Geopy,Selenium</t>
  </si>
  <si>
    <t xml:space="preserve">
​1. Поиск координат границы.
2. Предобработка данных.
3. Поиск координат адресов.
4. Непосредственный расчет расстояний между координатами.</t>
  </si>
  <si>
    <t>Ермакович Максим Николаевич</t>
  </si>
  <si>
    <r>
      <t>​</t>
    </r>
    <r>
      <rPr>
        <sz val="12"/>
        <color rgb="FF000000"/>
        <rFont val="Times New Roman"/>
        <family val="1"/>
        <charset val="204"/>
      </rPr>
      <t xml:space="preserve">Оценка темы не требуется, т.к. посты уже были написаны до внедрения новой схемы работы с постами
</t>
    </r>
    <r>
      <rPr>
        <sz val="11"/>
        <color theme="1"/>
        <rFont val="Calibri"/>
        <family val="2"/>
        <scheme val="minor"/>
      </rPr>
      <t> </t>
    </r>
  </si>
  <si>
    <t>​Считаю статью интересной с уникальным опытом и подробным описанием использования. Единственное что картинка и название не очень коррелирует с содержанием. Хотелось бы чтобы они как-нибудь отражали, что речь в статье пойдет про карты, координаты и т.п.
Согласовано​</t>
  </si>
  <si>
    <r>
      <t xml:space="preserve">Комментарий СРБ (Варвара Фурик): 
</t>
    </r>
    <r>
      <rPr>
        <sz val="11"/>
        <color theme="1"/>
        <rFont val="Calibri"/>
        <family val="2"/>
        <scheme val="minor"/>
      </rPr>
      <t>на доработку. 
1) Не указано, что библиотека selenium запрещена для установки на корпоративной технике.2) Есть несколько ошибок (plot вместо plotly)
3) Описание принципа работы функции лучше сдандартизировать и указывать до/внутри самой функции (</t>
    </r>
    <r>
      <rPr>
        <sz val="12"/>
        <color rgb="FF000000"/>
        <rFont val="Times New Roman"/>
        <family val="1"/>
        <charset val="204"/>
      </rPr>
      <t>def formating_text</t>
    </r>
    <r>
      <rPr>
        <sz val="11"/>
        <color theme="1"/>
        <rFont val="Calibri"/>
        <family val="2"/>
        <scheme val="minor"/>
      </rPr>
      <t xml:space="preserve"> описана после)
4) Очень много неформального текста.
5) Не описано, каким образом выбраны границы среза при присвоении значения датафрейма</t>
    </r>
    <r>
      <rPr>
        <sz val="12"/>
        <color rgb="FF000000"/>
        <rFont val="Times New Roman"/>
        <family val="1"/>
        <charset val="204"/>
      </rPr>
      <t xml:space="preserve">df_coord_border​ (границы выбрано вручную или автоматически, если автоматически, то нет скрипта).​​
</t>
    </r>
    <r>
      <rPr>
        <sz val="11"/>
        <color theme="1"/>
        <rFont val="Calibri"/>
        <family val="2"/>
        <scheme val="minor"/>
      </rPr>
      <t xml:space="preserve"> 
</t>
    </r>
    <r>
      <rPr>
        <b/>
        <sz val="12"/>
        <color rgb="FF000000"/>
        <rFont val="Times New Roman"/>
        <family val="1"/>
        <charset val="204"/>
      </rPr>
      <t xml:space="preserve">04.05.2023
Коментарий ПБ (Сидоркина Ольга):
</t>
    </r>
    <r>
      <rPr>
        <sz val="12"/>
        <color rgb="FF000000"/>
        <rFont val="Times New Roman"/>
        <family val="1"/>
        <charset val="204"/>
      </rPr>
      <t xml:space="preserve">Небольшое замечание: Рисунок 15. - видимо, "99" лишнее в подписи
Статья интересная, хорошо проработана тематика.
</t>
    </r>
    <r>
      <rPr>
        <b/>
        <sz val="12"/>
        <color rgb="FF000000"/>
        <rFont val="Times New Roman"/>
        <family val="1"/>
        <charset val="204"/>
      </rPr>
      <t>Согласовано</t>
    </r>
  </si>
  <si>
    <r>
      <t xml:space="preserve">​10.05.: пост на доработку 
</t>
    </r>
    <r>
      <rPr>
        <sz val="11"/>
        <color theme="1"/>
        <rFont val="Calibri"/>
        <family val="2"/>
        <scheme val="minor"/>
      </rPr>
      <t xml:space="preserve">Необходимо вычитать (пунктуация, орфография, окончания). Комментарии в файле "1918 (версия2)_комментарии редактора"
</t>
    </r>
    <r>
      <rPr>
        <b/>
        <sz val="12"/>
        <color theme="1"/>
        <rFont val="Times New Roman"/>
        <family val="1"/>
        <charset val="204"/>
      </rPr>
      <t>11.05.: пост согласован</t>
    </r>
  </si>
  <si>
    <t>Лисицин Дмитрий Юрьевич;#11805</t>
  </si>
  <si>
    <t>​Задача:
Необходимо реализовать функцию вывода геоточек с банкоматами на карту и добавить возможность просмотра детальной статистики по каждому банкомату (клик на точку выводит таблицу с данными) и сравнение с информацией из другого банкомата (наведение курсора на другой банкомат при выбранном кликом банкомате будет выводить таблицу в которой будет показываться разность сумм снятых в каждом из банкоматов).
Инструменты: Python, plotly, plotly Dash</t>
  </si>
  <si>
    <t xml:space="preserve">​1. Описание задачи.
2. Описание данных.
3. Визуализация данных на карте с помощью библиотеки plotly
4. Перенос визуализации в браузер через plotly Dash
5. Добавление интерактивности (клик на точку центрирует карту на выбранном банкомате и выводит таблицу с данными, а последующее наведение курсора на другой банкомат при выбранном кликом банкомате будет выводить таблицу в которой будет показываться разность сумм снятых в каждом из банкоматов)
</t>
  </si>
  <si>
    <t>Свириденко Анастасия Андреевна</t>
  </si>
  <si>
    <t xml:space="preserve">​Согласовываю, но необходимо изменить название статьи, цель и примерную структуру поста. В них необходимо отразить уникальность вашего инструмента и вашей статьи, который Вы написали в Вашем сообщении: "Предполагается, что к стандартному выводу геоточек на карту будет добавлена возможность просмотра детальной статистики по каждому банкомату (клик на точку выводит таблицу с данными) и сравнение с информацией из другого банкомата (наведение курсора на другой банкомат при выбранном кликом банкомате будет выводить таблицу в которой будет показываться разность сумм снятых в каждом из банкоматов)"
</t>
  </si>
  <si>
    <t>Костин Данила Александрович</t>
  </si>
  <si>
    <t xml:space="preserve">​Визуализация геоданных нужна, согласовываю.
</t>
  </si>
  <si>
    <r>
      <t xml:space="preserve">​1) во вступление необходимо четче прописать, в чем именно wow-эффект: в чем уникальный опыт автора, кому и конкретно в каких задачах может быть полезно данное исследование
2) статья читается очень тяжело - посмотрите, пожалуйста, требования к оформлению лонгридов
3) код необходимо проверить через линтер
4) вывод слишком короткий, просим доработать: лписать подробно результат, как в дальнейшем данное исследование может быть продолжено, какие плюсы и минусы были выявлены, чего можно добиться с помощью данного исследования и в каких практических задачах
5) уникальность кода составляет всего 40%
6) пока для уровня Хабр исследование выглядит недостаточно глубоким, скорее походит на тьюториал к библиотеке
Замечания в основном поправлены. </t>
    </r>
    <r>
      <rPr>
        <b/>
        <sz val="12"/>
        <color theme="1"/>
        <rFont val="Times New Roman"/>
        <family val="1"/>
        <charset val="204"/>
      </rPr>
      <t>Согласовано</t>
    </r>
  </si>
  <si>
    <r>
      <t xml:space="preserve">Замечания:
Правильно: Jupyter Notebook.
</t>
    </r>
    <r>
      <rPr>
        <sz val="12"/>
        <color rgb="FF000000"/>
        <rFont val="Times New Roman"/>
        <family val="1"/>
        <charset val="204"/>
      </rPr>
      <t xml:space="preserve">Необходимо указать компанию и страну Plotly Technologies. Компания подчиняется британским регуляторам.
Отдельно от этой статьи нужно рассказать, как делиться  с сотрудниками полученными визуализациями. Можно ли создать сервер с веб-страницами, созданными на plotly?
</t>
    </r>
    <r>
      <rPr>
        <b/>
        <sz val="12"/>
        <color rgb="FF000000"/>
        <rFont val="Times New Roman"/>
        <family val="1"/>
        <charset val="204"/>
      </rPr>
      <t>Замечания отработаны. </t>
    </r>
    <r>
      <rPr>
        <b/>
        <sz val="12"/>
        <color theme="1"/>
        <rFont val="Times New Roman"/>
        <family val="1"/>
        <charset val="204"/>
      </rPr>
      <t>Согласовано.</t>
    </r>
  </si>
  <si>
    <t>​Добрый день, коллеги. Отредактировал статью. Постарался учесть все замечания и добавил информацию о том, зачем проводилось исследование и краткую информацию о том, где может быть полезно еще использовать полученный опыт. Также, добавил информацию о том, что библиотека позволяет запускать приложение на сервере.
Проверка через линтер показала скоринг 8.24 (лучше не сделать, т.к. названия переменных с большой буквы требование библиотеки Dash).
По поводу уникальности кода идей к исправлению нет, т.к. статья написана с использованием библиотеки, в которой уже определены методы и переопределение рабочих методов не являлось целью статьи. Сами методы типизированы и не являются уникальными, поэтому в каждом коде они будут выглядеть одинаково.</t>
  </si>
  <si>
    <r>
      <t xml:space="preserve">​Заякин Сергей (УБ): </t>
    </r>
    <r>
      <rPr>
        <sz val="11"/>
        <color theme="1"/>
        <rFont val="Calibri"/>
        <family val="2"/>
        <scheme val="minor"/>
      </rPr>
      <t xml:space="preserve">Добавил правки и комментарии в режиме редактирования. Файл - Статья_редактор(04.05).docx  
</t>
    </r>
    <r>
      <rPr>
        <b/>
        <sz val="12"/>
        <color theme="1"/>
        <rFont val="Times New Roman"/>
        <family val="1"/>
        <charset val="204"/>
      </rPr>
      <t>Итоговая версия: Статья_после_всех_доработок.docx</t>
    </r>
  </si>
  <si>
    <t>Angular за 14 часов или как я стал фронтенд-разработчиком за полдня!</t>
  </si>
  <si>
    <t>Горянский Илья Андреевич;#11501</t>
  </si>
  <si>
    <t>​Познакомить читателя с инструментом и написать вместе с ним первое приложение на Angular.</t>
  </si>
  <si>
    <t>Приветствие читателя, описание поставленной мне задачи.Небольшой экскурс в инструмент (Angular, Node.js), инструкция по установке.Описание сайта, который необходимо мне написать.Объяснение структуры приложения.Написание кода приложения с подробным описанием.Завершение приложения, тестирование, подведение итогов, обращение к читателю.</t>
  </si>
  <si>
    <t>Грищенко Константин Юрьевич</t>
  </si>
  <si>
    <t>Лично для меня тема интересна.
Но она актуальна и практически применима в основном только для тех, кто сопровождает и развивает сайт newtechaudit.ru (а может и для них Angular не нужен).
То есть для большей части СВА тема несостоятельна. Web-приложения на внутреннем ресурсе нам размещать нельзя (отсюда и различные упражнения с QS).
Если мы берём внешних читателей, тогда получается следующее. По Angular в интеренете есть базовые обучающие курсы и по Node.js есть описание.
То есть, чтобы статья была интересна (в рамках подходов):
- сайт(приложение) должен иметь либо интересную архитектуру, либо уникальное поведение; тогда это следует дополнительно как-то в теме/названии указать;
- описать создание одного проекта разными инструментами поэтапно;
- описать другие платформы. фреймворки, с которыми совместим и хорошо работает рассматриваемый;
- наоборот найти критические моменты/ошибки/баги фреймворка и описать как, например, их можно победить;
- провести исследования на уязвимость на кибератаки, инъекции или что-то подобное;
- и т. п.</t>
  </si>
  <si>
    <t>Соколов Роман Александрович</t>
  </si>
  <si>
    <t xml:space="preserve">​Тема довольно интересная и уникальная для NTA.
 Но ,думаю, если эта статья подразумевается как некоторое руководство для новичков, то следует довольно подробно расписать п.2 этой статьи. Также, стоит описать сравнение с другими инструментами. Почему и для каких задач этот стек можно считать наиболее подходящим решением поставленной задачи.
</t>
  </si>
  <si>
    <r>
      <t xml:space="preserve">​По технической части критических замечаний нет. Пошагово описана базовая инструкция создания одностраничного приложения.
Оперативно проверить работоспособность кода, выложенного на github, нет технической возможности.
Замечания, которые были указаны выше к теме, по-моему в статье </t>
    </r>
    <r>
      <rPr>
        <b/>
        <sz val="12"/>
        <color theme="1"/>
        <rFont val="Times New Roman"/>
        <family val="1"/>
        <charset val="204"/>
      </rPr>
      <t>не</t>
    </r>
    <r>
      <rPr>
        <sz val="11"/>
        <color theme="1"/>
        <rFont val="Calibri"/>
        <family val="2"/>
        <scheme val="minor"/>
      </rPr>
      <t xml:space="preserve"> учтены.
</t>
    </r>
    <r>
      <rPr>
        <b/>
        <sz val="12"/>
        <color theme="1"/>
        <rFont val="Times New Roman"/>
        <family val="1"/>
        <charset val="204"/>
      </rPr>
      <t xml:space="preserve">17/05/2023: Статья может быть согласована </t>
    </r>
  </si>
  <si>
    <r>
      <t xml:space="preserve">Статья, скорее всего, подразумевалась как вводное ознакомление с представленным стеком, но некоторые моменты упускаются из вида.
Представленный пример для работы на IDE не п​одходит для проведения тестов/экспериментов читателю (очень нагруженная IDE, платная IDE (именно версия Ultimate​))
При описании того, что header состовляющая проекта будет браться из стороннего ресурса, не был представлен пример того как именно этот процесс осуществлялся автором.
​Также </t>
    </r>
    <r>
      <rPr>
        <b/>
        <sz val="12"/>
        <color theme="1"/>
        <rFont val="Times New Roman"/>
        <family val="1"/>
        <charset val="204"/>
      </rPr>
      <t>не были учтены</t>
    </r>
    <r>
      <rPr>
        <sz val="11"/>
        <color theme="1"/>
        <rFont val="Calibri"/>
        <family val="2"/>
        <scheme val="minor"/>
      </rPr>
      <t xml:space="preserve"> замечания, которые были направлены по структуре статьи.
</t>
    </r>
    <r>
      <rPr>
        <b/>
        <sz val="12"/>
        <color theme="1"/>
        <rFont val="Times New Roman"/>
        <family val="1"/>
        <charset val="204"/>
      </rPr>
      <t xml:space="preserve">19/05/2023. Статья может быть согласована
</t>
    </r>
  </si>
  <si>
    <r>
      <t xml:space="preserve">​​1. Но она актуальна и практически применима в основном только для тех, кто сопровождает и развивает сайт newtechaudit.ru (а может и для них Angular не нужен). То есть для большей части СВА тема несостоятельна. Web-приложения на внутреннем ресурсе нам размещать нельзя (отсюда и различные упражнения с QS).
</t>
    </r>
    <r>
      <rPr>
        <i/>
        <sz val="12"/>
        <color theme="1"/>
        <rFont val="Times New Roman"/>
        <family val="1"/>
        <charset val="204"/>
      </rPr>
      <t xml:space="preserve">- В банке есть возможность применять Angular причём вместе с QS;)
</t>
    </r>
    <r>
      <rPr>
        <sz val="11"/>
        <color theme="1"/>
        <rFont val="Calibri"/>
        <family val="2"/>
        <scheme val="minor"/>
      </rPr>
      <t xml:space="preserve">2. По поводу предложений по доработке статей:
сайт(приложение) должен иметь либо интересную архитектуру, либо уникальное поведение; тогда это следует дополнительно как-то в теме/названии указать;
</t>
    </r>
    <r>
      <rPr>
        <i/>
        <sz val="12"/>
        <color theme="1"/>
        <rFont val="Times New Roman"/>
        <family val="1"/>
        <charset val="204"/>
      </rPr>
      <t xml:space="preserve">- Попробовал  сделать акцент на структуре сайта, на том, для каких конкретно он целей. Изменил немного заголовок, чтобы сделать дополнительный акцент. Сама структура сайта не менялась.
</t>
    </r>
    <r>
      <rPr>
        <sz val="11"/>
        <color theme="1"/>
        <rFont val="Calibri"/>
        <family val="2"/>
        <scheme val="minor"/>
      </rPr>
      <t xml:space="preserve">3. описать создание одного проекта разными инструментами поэтапно
</t>
    </r>
    <r>
      <rPr>
        <i/>
        <sz val="12"/>
        <color theme="1"/>
        <rFont val="Times New Roman"/>
        <family val="1"/>
        <charset val="204"/>
      </rPr>
      <t xml:space="preserve">- Очень трудоёмко, заново писать сайт, к тому же на новом инструменте. По тексту видно, что это один из первых опытов с самим Angular. Вместо этого немного сравнил альтернативные инструменты, описал, почему остановился на Angular.
</t>
    </r>
    <r>
      <rPr>
        <sz val="11"/>
        <color theme="1"/>
        <rFont val="Calibri"/>
        <family val="2"/>
        <scheme val="minor"/>
      </rPr>
      <t xml:space="preserve">4. описать другие платформы. фреймворки, с которыми совместим и хорошо работает рассматриваемый
</t>
    </r>
    <r>
      <rPr>
        <i/>
        <sz val="12"/>
        <color theme="1"/>
        <rFont val="Times New Roman"/>
        <family val="1"/>
        <charset val="204"/>
      </rPr>
      <t xml:space="preserve">- Решил описать всё-таки инструменты альтернативные.
</t>
    </r>
    <r>
      <rPr>
        <sz val="11"/>
        <color theme="1"/>
        <rFont val="Calibri"/>
        <family val="2"/>
        <scheme val="minor"/>
      </rPr>
      <t xml:space="preserve">5. наоборот найти критические моменты/ошибки/баги фреймворка и описать как, например, их можно победить
</t>
    </r>
    <r>
      <rPr>
        <i/>
        <sz val="12"/>
        <color theme="1"/>
        <rFont val="Times New Roman"/>
        <family val="1"/>
        <charset val="204"/>
      </rPr>
      <t xml:space="preserve">- К сожалению или счастью с багами не столкнулся. Из личного опыта описать нечего. Воровать из других статей/источников – плохой вариант.
</t>
    </r>
    <r>
      <rPr>
        <sz val="11"/>
        <color theme="1"/>
        <rFont val="Calibri"/>
        <family val="2"/>
        <scheme val="minor"/>
      </rPr>
      <t xml:space="preserve">6. провести исследования на уязвимость на кибератаки, инъекции или что-то подобное
</t>
    </r>
    <r>
      <rPr>
        <i/>
        <sz val="12"/>
        <color theme="1"/>
        <rFont val="Times New Roman"/>
        <family val="1"/>
        <charset val="204"/>
      </rPr>
      <t xml:space="preserve">- По большей части в статье описаны front-часть работы над сайтом. В них уязвимостей для кибератак нет. Если такие и существуют, то к сожалению ничего по этому поводу не знаю.
</t>
    </r>
    <r>
      <rPr>
        <sz val="11"/>
        <color theme="1"/>
        <rFont val="Calibri"/>
        <family val="2"/>
        <scheme val="minor"/>
      </rPr>
      <t xml:space="preserve">7. следует довольно подробно расписать п.2 этой статьи
</t>
    </r>
    <r>
      <rPr>
        <i/>
        <sz val="12"/>
        <color theme="1"/>
        <rFont val="Times New Roman"/>
        <family val="1"/>
        <charset val="204"/>
      </rPr>
      <t xml:space="preserve">- Если предложение по поводу установки-настройки и т.д., то было и так достаточно подробно. Попробовал доработать ещё.
</t>
    </r>
    <r>
      <rPr>
        <sz val="11"/>
        <color theme="1"/>
        <rFont val="Calibri"/>
        <family val="2"/>
        <scheme val="minor"/>
      </rPr>
      <t xml:space="preserve">8. Также, стоит описать сравнение с другими инструментами. Почему и для каких задач этот стек можно считать наиболее подходящим решением поставленной задачи.
</t>
    </r>
    <r>
      <rPr>
        <i/>
        <sz val="12"/>
        <color theme="1"/>
        <rFont val="Times New Roman"/>
        <family val="1"/>
        <charset val="204"/>
      </rPr>
      <t xml:space="preserve">- Описал сравнение с аналогами.
</t>
    </r>
    <r>
      <rPr>
        <sz val="11"/>
        <color theme="1"/>
        <rFont val="Calibri"/>
        <family val="2"/>
        <scheme val="minor"/>
      </rPr>
      <t xml:space="preserve">9. Представленный пример для работы на IDE не п одходит для проведения тестов/экспериментов читателю (очень нагруженная IDE, платная IDE (именно версия Ultimate ))
</t>
    </r>
    <r>
      <rPr>
        <i/>
        <sz val="12"/>
        <color theme="1"/>
        <rFont val="Times New Roman"/>
        <family val="1"/>
        <charset val="204"/>
      </rPr>
      <t xml:space="preserve">- Безусловно IDE платная и высоконагруженная, но имеет большое количество удобств для разработки.
</t>
    </r>
    <r>
      <rPr>
        <sz val="11"/>
        <color theme="1"/>
        <rFont val="Calibri"/>
        <family val="2"/>
        <scheme val="minor"/>
      </rPr>
      <t xml:space="preserve">10. При описании того, что header состовляющая проекта будет браться из стороннего ресурса, не был представлен пример того как именно этот процесс осуществлялся автором.
</t>
    </r>
    <r>
      <rPr>
        <i/>
        <sz val="12"/>
        <color theme="1"/>
        <rFont val="Times New Roman"/>
        <family val="1"/>
        <charset val="204"/>
      </rPr>
      <t xml:space="preserve">- Статья написана для того, чтобы описать работу Angular, а не bootstrap. Если его не использовать, то сайт, совсем будет вырвиглазным, что может не понравиться как раз читателю. Каждый может зайти на github и посмотреть подключение любую часть кода, в том числе bootstrap (а если не может, то для каких целей вообще прикреплять ссылку на github?).
</t>
    </r>
    <r>
      <rPr>
        <sz val="11"/>
        <color theme="1"/>
        <rFont val="Calibri"/>
        <family val="2"/>
        <scheme val="minor"/>
      </rPr>
      <t xml:space="preserve">11. Также не были учтены замечания, которые были направлены по структуре статьи.
</t>
    </r>
    <r>
      <rPr>
        <i/>
        <sz val="12"/>
        <color theme="1"/>
        <rFont val="Times New Roman"/>
        <family val="1"/>
        <charset val="204"/>
      </rPr>
      <t>- Это были не замечания, а предложения по улучшению. Не учитывая предложений, эксперты отметили качество статьи.</t>
    </r>
  </si>
  <si>
    <r>
      <t xml:space="preserve">​Согласование материала с автором по электронной почте. </t>
    </r>
    <r>
      <rPr>
        <b/>
        <sz val="12"/>
        <color theme="1"/>
        <rFont val="Times New Roman"/>
        <family val="1"/>
        <charset val="204"/>
      </rPr>
      <t>Согласовано</t>
    </r>
    <r>
      <rPr>
        <sz val="11"/>
        <color theme="1"/>
        <rFont val="Calibri"/>
        <family val="2"/>
        <scheme val="minor"/>
      </rPr>
      <t xml:space="preserve"> 24.05.2023.
Итоговый вариант</t>
    </r>
    <r>
      <rPr>
        <b/>
        <sz val="12"/>
        <color theme="1"/>
        <rFont val="Times New Roman"/>
        <family val="1"/>
        <charset val="204"/>
      </rPr>
      <t xml:space="preserve"> файл "Для публикации"</t>
    </r>
  </si>
  <si>
    <t>Безопасный код. Детектим и блокируем CSRF.</t>
  </si>
  <si>
    <t>Кибербезопасность</t>
  </si>
  <si>
    <t>Логинов Максим Васильевич;#11559</t>
  </si>
  <si>
    <t> 
Рассказать про уязвимость, про этапы эксплуатации уязвимости и защиты от нее
Инструменты - DVWA, html, css, js, php, burp suite
 </t>
  </si>
  <si>
    <r>
      <t xml:space="preserve">  </t>
    </r>
    <r>
      <rPr>
        <sz val="12"/>
        <color theme="1"/>
        <rFont val="Calibri"/>
        <family val="2"/>
        <charset val="204"/>
      </rPr>
      <t>1.Что такоеCSRF (описание уязвимости, из-за чего возникает, к чему приводит, место по рейтингу owasp-10 и т.д)
 2. Эксплуатация уязвимости (от теории из 1 пункта к практике. Здесь рассказывается про инструменты анализа веб-сайта, поиск уязвимости и эксплуатация)
 3. Защитита веб-приложения от уязвимости CSRF (от теории из 1 пункта к практике по защите, будет представлен код для защиты и фильтрации, рекомендации и т.д)
4.Вывод (итоги статьи)</t>
    </r>
    <r>
      <rPr>
        <sz val="12"/>
        <color rgb="FF000000"/>
        <rFont val="Times New Roman"/>
        <family val="1"/>
        <charset val="204"/>
      </rPr>
      <t xml:space="preserve">  </t>
    </r>
  </si>
  <si>
    <t>Аверьянов Андрей Викторович</t>
  </si>
  <si>
    <t>​
Цифровая трансформация бизнеса и процессов взаимодействия людей с государственными органами делает вопросы кибербезопасности не только важными, но и необходимыми для успешного функционирования и защиты от возможных угроз. Тема является актуальной, статья может быть полезна в первую очередь специалистам по кибербезопасности, разработчикам веб-сервисов и может быть опубликована в зависимости от того как будет представлен предложенный материал.
Есть предложение сменить предлагаемое название, поскольку оно характерно для атакующих действий пользователя, а не защищающегося, что не соответствует заявленной рубрике «Кибербезопасность». Например, «Безопасный код. CSRF. Как защитить свой аккаунт на веб-сайте».
Также есть рекомендация к автору, чтобы тема «защиты» пользователем своих данных в статье была центральной, поскольку для нашего профсообщества будет не этичным публикация материала, который может быть использован для хакинга.</t>
  </si>
  <si>
    <t>Козлов Евгений Александрович</t>
  </si>
  <si>
    <t>​Тема интересная, хотя не нова и в разной степени актуальна наверное со времен изобретения cookie. На NTA тема не встречалась, на других площадках подобные/схожие статьи имеются.
Поскольку CSRF, это прежде всего атака на пользователя, то помимо методов защиты на стороне сервера (приложения), целесообразно добавить в план статьи и рекомендации для клиента.
Будет полезна как интересующимся web-разработкой, так и простым пользователям</t>
  </si>
  <si>
    <r>
      <t xml:space="preserve">​В статьеслишком достаточно подробно продемонстрирована реализация атаки, но ни слова про условия и причины, почему вообще такое возможно, т.е. про то, что жертва должна быть уже залогинена на сайте, про куки, в статье этого не видно. Наверное излишним была информация со скриншотом из ifconfig про развертывание своего web сервера  для "усложнения" вектора атаки, т.к. сама схема остается той же самой - открытие опасной страницы и не важно откуда.
А что можно посоветовать клиенту, который дорожит своим аккаунтом?
</t>
    </r>
    <r>
      <rPr>
        <b/>
        <sz val="12"/>
        <color theme="1"/>
        <rFont val="Times New Roman"/>
        <family val="1"/>
        <charset val="204"/>
      </rPr>
      <t xml:space="preserve">Предлагаю доработать.
25.04.2023
</t>
    </r>
    <r>
      <rPr>
        <sz val="11"/>
        <color theme="1"/>
        <rFont val="Calibri"/>
        <family val="2"/>
        <scheme val="minor"/>
      </rPr>
      <t xml:space="preserve">Отказаться от использования куки пользователю скорее всего не получится, т.к. большиснство сайтов просто не будут нормально работать - это не самая удачная рекомендация. Балансом между удобством использования и безопасностью аккаунта является выполнение пользователем logoff по окончании работы с сайтом. Также можно посоветовать использование разных браузеров для работы с критичными и прочими интернет-ресурсами.
</t>
    </r>
    <r>
      <rPr>
        <b/>
        <sz val="12"/>
        <color theme="1"/>
        <rFont val="Times New Roman"/>
        <family val="1"/>
        <charset val="204"/>
      </rPr>
      <t xml:space="preserve">В остальном замечаний нет.
</t>
    </r>
    <r>
      <rPr>
        <sz val="11"/>
        <color theme="1"/>
        <rFont val="Calibri"/>
        <family val="2"/>
        <scheme val="minor"/>
      </rPr>
      <t> 
 </t>
    </r>
  </si>
  <si>
    <r>
      <t xml:space="preserve">  </t>
    </r>
    <r>
      <rPr>
        <sz val="11"/>
        <color theme="1"/>
        <rFont val="Calibri"/>
        <family val="2"/>
        <scheme val="minor"/>
      </rPr>
      <t>Представленный в статье материал имеет сильный дисбаланс по темам повествования. Пять страниц из шести посвящены атаке и только одна страница способам защиты. Безусловно, что защита не может быть представлена в отрыве от атакующих действий, однако в представленном виде автором даже не сделана попытка как-то сбалансировать материал и повернуть статью от хакинга в сторону защиты данных. Информация об атаке подробно и красочно расписана в тексте, в то время как материал про защиту представлен очень скупо и слабо структурирован. Видно, что автор учёл пожелание по смене названия, однако рекомендация по представлению материала статьи со стороны защиты была проигнорирована. Данный материал в статье трудно отнести к рубрике «Кибербезопасность» и требует структурной переработки материала с добавлением материала именно по теме защиты данных пользователей от взлома.</t>
    </r>
    <r>
      <rPr>
        <sz val="12"/>
        <color rgb="FF000000"/>
        <rFont val="Times New Roman"/>
        <family val="1"/>
        <charset val="204"/>
      </rPr>
      <t xml:space="preserve">  
</t>
    </r>
    <r>
      <rPr>
        <b/>
        <sz val="12"/>
        <color theme="1"/>
        <rFont val="Times New Roman"/>
        <family val="1"/>
        <charset val="204"/>
      </rPr>
      <t xml:space="preserve">Резюме: на доработку
</t>
    </r>
    <r>
      <rPr>
        <b/>
        <i/>
        <sz val="12"/>
        <color theme="1"/>
        <rFont val="Times New Roman"/>
        <family val="1"/>
        <charset val="204"/>
      </rPr>
      <t xml:space="preserve">17.05.2023
</t>
    </r>
    <r>
      <rPr>
        <b/>
        <sz val="12"/>
        <color theme="1"/>
        <rFont val="Times New Roman"/>
        <family val="1"/>
        <charset val="204"/>
      </rPr>
      <t>Согласовано.</t>
    </r>
    <r>
      <rPr>
        <sz val="12"/>
        <color rgb="FF000000"/>
        <rFont val="Times New Roman"/>
        <family val="1"/>
        <charset val="204"/>
      </rPr>
      <t xml:space="preserve">  </t>
    </r>
  </si>
  <si>
    <r>
      <t xml:space="preserve">​
​Добрый день, коллеги
</t>
    </r>
    <r>
      <rPr>
        <i/>
        <sz val="12"/>
        <color theme="1"/>
        <rFont val="Times New Roman"/>
        <family val="1"/>
        <charset val="204"/>
      </rPr>
      <t xml:space="preserve">В статье слишком достаточно подробно продемонстрирована реализация атаки, но ни слова про условия и причины, почему вообще такое возможно, т.е. про то, что жертва должна быть уже залогинена на сайте, про куки, в статье этого не видно.
</t>
    </r>
    <r>
      <rPr>
        <b/>
        <sz val="12"/>
        <color theme="1"/>
        <rFont val="Times New Roman"/>
        <family val="1"/>
        <charset val="204"/>
      </rPr>
      <t xml:space="preserve">Абсолютно согласен, доработаю
</t>
    </r>
    <r>
      <rPr>
        <i/>
        <sz val="12"/>
        <color theme="1"/>
        <rFont val="Times New Roman"/>
        <family val="1"/>
        <charset val="204"/>
      </rPr>
      <t xml:space="preserve">Наверное излишним была информация со скриншотом из ifconfig про развертывание своего web сервера  для "усложнения" вектора атаки, т.к. сама схема остается той же самой - открытие опасной страницы и не важно откуда.
</t>
    </r>
    <r>
      <rPr>
        <sz val="11"/>
        <color theme="1"/>
        <rFont val="Calibri"/>
        <family val="2"/>
        <scheme val="minor"/>
      </rPr>
      <t xml:space="preserve">Добавил эту информацию для усложнения атаки, т.к статья пишется в первую очередь для некой методички по тестированию. В данном случае эта серия статей по данному направлению, она надеюсь не послдняя
</t>
    </r>
    <r>
      <rPr>
        <i/>
        <sz val="12"/>
        <color theme="1"/>
        <rFont val="Times New Roman"/>
        <family val="1"/>
        <charset val="204"/>
      </rPr>
      <t xml:space="preserve">А что можно посоветовать клиенту, который дорожит своим аккаунтом?
</t>
    </r>
    <r>
      <rPr>
        <sz val="11"/>
        <color theme="1"/>
        <rFont val="Calibri"/>
        <family val="2"/>
        <scheme val="minor"/>
      </rPr>
      <t xml:space="preserve">Пару моментов добавлю для пользователя, но такие статьи обычные пользователи не особо читают, поэтому не считаю нужным писать более подробно про это
</t>
    </r>
    <r>
      <rPr>
        <i/>
        <sz val="12"/>
        <color theme="1"/>
        <rFont val="Times New Roman"/>
        <family val="1"/>
        <charset val="204"/>
      </rPr>
      <t xml:space="preserve">Представленный в статье материал имеет сильный дисбаланс по темам повествования. Пять страниц из шести посвящены атаке и только одна страница способам защиты. Безусловно, что защита не может быть представлена в отрыве от атакующих действий, однако в представленном виде автором даже не сделана попытка как-то сбалансировать материал и повернуть статью от хакинга в сторону защиты данных.
</t>
    </r>
    <r>
      <rPr>
        <sz val="11"/>
        <color theme="1"/>
        <rFont val="Calibri"/>
        <family val="2"/>
        <scheme val="minor"/>
      </rPr>
      <t xml:space="preserve">Защита представлена в виде универсального решения, написал подробно об этом. Статья пишется как серия статей по тестированию на защищенность приложений, поэтому тема атаки расскрывается более подробно, так сказать для новичков.
</t>
    </r>
    <r>
      <rPr>
        <i/>
        <sz val="12"/>
        <color theme="1"/>
        <rFont val="Times New Roman"/>
        <family val="1"/>
        <charset val="204"/>
      </rPr>
      <t xml:space="preserve">Данный материал в статье трудно отнести к рубрике «Кибербезопасность» и требует структурной переработки материала с добавлением материала именно по теме защиты данных пользователей от взлома.
</t>
    </r>
    <r>
      <rPr>
        <sz val="11"/>
        <color theme="1"/>
        <rFont val="Calibri"/>
        <family val="2"/>
        <scheme val="minor"/>
      </rPr>
      <t xml:space="preserve">Кибербезопасность имеет несколько направлений. Направление с упором на атаки играет не менее важную роль в кибербезопасности, поэтому с данным комментарием </t>
    </r>
    <r>
      <rPr>
        <b/>
        <sz val="12"/>
        <color theme="1"/>
        <rFont val="Times New Roman"/>
        <family val="1"/>
        <charset val="204"/>
      </rPr>
      <t>"</t>
    </r>
    <r>
      <rPr>
        <b/>
        <i/>
        <sz val="12"/>
        <color theme="1"/>
        <rFont val="Times New Roman"/>
        <family val="1"/>
        <charset val="204"/>
      </rPr>
      <t>Данный материал в статье трудно отнести к рубрике «Кибербезопасность»</t>
    </r>
    <r>
      <rPr>
        <b/>
        <sz val="12"/>
        <color theme="1"/>
        <rFont val="Times New Roman"/>
        <family val="1"/>
        <charset val="204"/>
      </rPr>
      <t xml:space="preserve">" </t>
    </r>
    <r>
      <rPr>
        <sz val="11"/>
        <color theme="1"/>
        <rFont val="Calibri"/>
        <family val="2"/>
        <scheme val="minor"/>
      </rPr>
      <t>не согласен. Также считаю, что перерабатывать структуру не нужно, т.к это стиль автора, ранее мои статьи уже были в топе на VC, а комментарий выше, это лишь видение моей статьи экспертом
Если уважаемые эксперты, если вы не согласны с моими комментариями, просьба дать обратную связь, буду ждать)</t>
    </r>
  </si>
  <si>
    <t xml:space="preserve">​Согласовано
</t>
  </si>
  <si>
    <t>Как ChatGPT мне работу облегчал?</t>
  </si>
  <si>
    <t>Другое</t>
  </si>
  <si>
    <t>Гершевский Егор Владимирович;#11386</t>
  </si>
  <si>
    <t>Познакомить читателя с опытом взаимодействия разработчика с нейронной сетью от OpenAI и продемонстрировать возможности коллаборации человека и машины над различными задачами.</t>
  </si>
  <si>
    <t xml:space="preserve">1. Что такое ChatGPT
2. Решение задач совместно с ChatGPT
3. Выводы от результатов такого союза​
</t>
  </si>
  <si>
    <t>​Что такое ChatGPT в коммьюнити уже все знают и плотно работают. Не думаю, что в данной теме можно реально описать что-то новое, интересное и представить какой-то уникальный опыт. Даже при изменении названия. По представленному плану (очень верхнеуровневому) не видно совершенно, что нового и уникального будет в статье. Если все-таки автор хочет оставить данную тему (конечно, как минимум при смене названия, как рекомендует эксперт Мананников Петр -  я сним полностью согласна), то обязательно в примерной структуре  надо прописать более подробный план и четко изложить, что это будет за уникальный опыт и в чем будет польза от данного поста для коммьюнити.</t>
  </si>
  <si>
    <t>Мананников Петр Алексеевич</t>
  </si>
  <si>
    <t>Тема заезженна, если мы хотим быть конкурентны на HABR, а не публиковаться на внутренних ресурсах. Каждый уважающий себя разраб уже юзает Chat GPT давно, им это не интересно.
Предлагаю сменить название доклада на что-то из серии "Как с помощью ChatGPT я выпилил скворечник", "Предсказываем землетрясения в ChatGPT", "Борьба с комарами с помощью ChatGPT".</t>
  </si>
  <si>
    <t>​Предлагаю отклонить данную тему поста, т.к. действительно (после оценки от экспертов) не вижу применения для нашего сообщества.
Буду думать над другими темами! Спасибо!</t>
  </si>
  <si>
    <t>Обнаружение аномалий на временных рядах с использованием нейронных сетей</t>
  </si>
  <si>
    <t>Соколов Роман Александрович;#11566</t>
  </si>
  <si>
    <t xml:space="preserve">Рассказать читателю об архитектурах нейронных сетей предназначенных для обнаружения аномалий и показать сравнение их работы на данных биржи NASDAQ
</t>
  </si>
  <si>
    <t xml:space="preserve">1. ML задачи с временными рядами. Отличия и особеннности.
2. Какие типы архитектур нейронных сетей применяются для работы с временными рядами?
3. Анализ данных, подготовка данных, построение архитектур нейронных сетей.
4. Сравнение работы построенных моделей и их результатов.
</t>
  </si>
  <si>
    <t>Князев Платон Владимирович</t>
  </si>
  <si>
    <r>
      <t xml:space="preserve">Несмотря на то, что анализ временных рядов методами машинного обучения - не новая тема, применение такого алгоритма для анализа рынка акций кажется весьма интересной.
Пожалуйста, уточните несколько пунктов:
- Почему для анализа данных была выбрана именно биржа NASDAQ?
 - О каких именно типах архитектур НС пойдет речь в статье? Как будет происходить "Сравнение работы построенных моделей и их результатов"?
- Чем Ваша статья будет отличаться от существующих статей по анализу рынков акций методами МО, статей по исследованию временных данных методами НС?
</t>
    </r>
    <r>
      <rPr>
        <b/>
        <sz val="12"/>
        <color theme="1"/>
        <rFont val="Times New Roman"/>
        <family val="1"/>
        <charset val="204"/>
      </rPr>
      <t xml:space="preserve">Согласовано после комментариев автора на почту.
</t>
    </r>
    <r>
      <rPr>
        <sz val="11"/>
        <color theme="1"/>
        <rFont val="Calibri"/>
        <family val="2"/>
        <scheme val="minor"/>
      </rPr>
      <t> </t>
    </r>
  </si>
  <si>
    <r>
      <t xml:space="preserve">Эксперт Господарикова И.С.: </t>
    </r>
    <r>
      <rPr>
        <b/>
        <sz val="12"/>
        <color theme="1"/>
        <rFont val="Times New Roman"/>
        <family val="1"/>
        <charset val="204"/>
      </rPr>
      <t xml:space="preserve">Согласовано
</t>
    </r>
    <r>
      <rPr>
        <sz val="11"/>
        <color theme="1"/>
        <rFont val="Calibri"/>
        <family val="2"/>
        <scheme val="minor"/>
      </rPr>
      <t>По теме действительно можно написать хороший текст. Плотное сочетание полноценного анализа архитектур нейронных сетей, может быть, подходов к обучению со сложной практической задачей может быть очень увлекательным чтением.
Но хотелось бы с самого начала уточнить некоторые моменты.
Какие архитектуры вы будете применять и сравнивать? Будут ли применяться разные подходы к обучению сетей, альтернативные варианты архитектур?
Каково будет качество и состав тестов? Какие метрики предполагаете сравнивать? Ну, просто для понимания того, насколько глубоким будет анализ. Например, сравнение работы архитектур на одном примере, включающем одну большую выборку, не подойдёт - хорошо бы смотреть динамику, двигать какие-то параметры и показывать изменения. Временной ряд можно образать, чтобы делать выводы о том, как архитектура справляется на меньшем периоде - а можно ещё искусственно прореживать, чтобы показать, как она справляется с той или иной частотой измерения.
 </t>
    </r>
  </si>
  <si>
    <t xml:space="preserve">​Мной был выбран датасет NASDAQ так как изучение аномалий связанное с показателями акций на биржах достаточно редко мне попадалось на глаза и такая задача была бы , я думаю, достаточно интересна для рассмотрения того, какие аномалии могут встречаться на таких данных.
Пока в мыслях исследовать и реализовать в статье архитектуры: Autoencoder, Variational Autoencoder,GAN, BiGAN, RNN (LSTM). 
Я вижу эту статью как некоторое, если не руководство для начинающих, то как довольно информативное пособие, которое бы помогло разобраться в различных способах работы с обучением нейронных сетей в направлении обнаружения аномалий. По поводу различных подходов, хотелось бы достаточно подробно и понятно рассмотреть вопрос о типах и методоах построения архитектур, проводить сравнения качества и времени затраченное на обучение.  
По поводу тестов, как и в вашем комментарии, мной планируется проводить тестирование на различных длинах временных рядов и с различной частотой. К тестированию будут применяться метрики MSE, RMSE, NRMSE и визуальное представление на графиках. 
</t>
  </si>
  <si>
    <t>Дейнеко Максим Андреевич;#784</t>
  </si>
  <si>
    <r>
      <t>​Автоматизация</t>
    </r>
    <r>
      <rPr>
        <sz val="12"/>
        <color rgb="FF000000"/>
        <rFont val="Times New Roman"/>
        <family val="1"/>
        <charset val="204"/>
      </rPr>
      <t xml:space="preserve"> включения и выключения электрической розетки и уличного освещения.</t>
    </r>
  </si>
  <si>
    <t xml:space="preserve">​Введение, коротко о задаче 
Установка и настройка Openhab, кратко об Openhab, ссылки на офф документацию.Настройка Thing в OpenHab, подключение самодельного устройства на ESPEasy к MQTT, краткие характеристики собранного устройства для автоматизацииАвтоматизация и правила в openhab, настройка управления розеткой, собственный код автоматизации с комментариями, подключение binding Astro и соединение с помощью правил с устройством для ориентации на положение солнцаЗаключение
</t>
  </si>
  <si>
    <t>Пинчук Георгий Константинович</t>
  </si>
  <si>
    <t xml:space="preserve">Уточните пожалуйста, какое отношение автоматизация розеток и лампочек имеет к ESG? Возможно, имеет смысл изменить название статьи. ​
18.04.23 Пинчук Г.К. - согласовано.
</t>
  </si>
  <si>
    <t xml:space="preserve">
Эксперт Господарикова И.С.: Согласовано​
Непонятно, чем данный материал будет отличаться от статьи на Habr "OpenHub - стань программистом собственного жилища". Уточните, пожалуйста, в чем будет заключаться wow-подход в технологиях к решению задачи (ранее не применялись экспертами в открытых источниках)​?​​​
</t>
  </si>
  <si>
    <t>За счет данного решения происходит экономия электроэнергии, а в масштабах организации приведет сокращению потребления э/э в разы. Я считаю что это относится к экологическому принципу ESG.Если чуточку вчитаться в текст публикации, то в публикации на HABR идет краткий рассказ о самой системе Openhab, которую я использую в своей системе умного дома. Я же рассказываю не о самой системе, а о своем решении на основе этой системы, которое использую у себя дома. И мне кажется это неплохой wow-эффект завязать автоматизацию дома на поведение окружающего мира.Готов к обсуждению</t>
  </si>
  <si>
    <r>
      <t xml:space="preserve">​В принципе, </t>
    </r>
    <r>
      <rPr>
        <b/>
        <sz val="12"/>
        <color theme="1"/>
        <rFont val="Times New Roman"/>
        <family val="1"/>
        <charset val="204"/>
      </rPr>
      <t>публикация годится</t>
    </r>
    <r>
      <rPr>
        <sz val="11"/>
        <color theme="1"/>
        <rFont val="Calibri"/>
        <family val="2"/>
        <scheme val="minor"/>
      </rPr>
      <t xml:space="preserve">, только нужно вычитать ещё раз на орфографию (в конце ссылка на githab вместо github и возможно другие орфографические ошибки). Так же есть </t>
    </r>
    <r>
      <rPr>
        <b/>
        <sz val="12"/>
        <color theme="1"/>
        <rFont val="Times New Roman"/>
        <family val="1"/>
        <charset val="204"/>
      </rPr>
      <t xml:space="preserve">предложения для упоминания </t>
    </r>
    <r>
      <rPr>
        <sz val="11"/>
        <color theme="1"/>
        <rFont val="Calibri"/>
        <family val="2"/>
        <scheme val="minor"/>
      </rPr>
      <t>в этой или описания в одной из последущих статей – умные светодиодные лампочки умеют гореть с определённой цветовой температурой, так что можно настроить например на более синий цвет днём и на более желтый свет вечером/ночью.</t>
    </r>
  </si>
  <si>
    <r>
      <t xml:space="preserve">Эксперт Господарикова И.С.: Требуется дополнительная вычитка.
Эксперт Господарикова И.С.: </t>
    </r>
    <r>
      <rPr>
        <b/>
        <sz val="12"/>
        <color theme="1"/>
        <rFont val="Times New Roman"/>
        <family val="1"/>
        <charset val="204"/>
      </rPr>
      <t xml:space="preserve">На доработку (снова)
</t>
    </r>
    <r>
      <rPr>
        <sz val="11"/>
        <color theme="1"/>
        <rFont val="Calibri"/>
        <family val="2"/>
        <scheme val="minor"/>
      </rPr>
      <t xml:space="preserve">Замечания по правкам:
[некритично] "Добавить схемы разрабатываемой системы и модуля": схемы модуля нет, текстовое описание схемы системы и внедрение её в рассказ получается неровное.
</t>
    </r>
    <r>
      <rPr>
        <b/>
        <sz val="12"/>
        <color theme="1"/>
        <rFont val="Times New Roman"/>
        <family val="1"/>
        <charset val="204"/>
      </rPr>
      <t>[критично]</t>
    </r>
    <r>
      <rPr>
        <sz val="11"/>
        <color theme="1"/>
        <rFont val="Calibri"/>
        <family val="2"/>
        <scheme val="minor"/>
      </rPr>
      <t xml:space="preserve"> "Добавить выводы": выводы отсутсвуют; в тексте есть определённые мысли, которые можно назвать выводами, но важно оформить их в последних абзацах текста (даже если придётся проговорить вторично).
[некритично] "Скорректировать/добавить ссылки на ресурсы и предыдущую статью": всё ещё ссылка только на unix-инструкцию.
[выполнено полностью] "Декомпозировать листинги кода, дать более подробный комментарий к ним".
И был ещё разговор про скриншоты ("Добавить более понятные скриншоты и стрелочки") - так вот, </t>
    </r>
    <r>
      <rPr>
        <b/>
        <sz val="12"/>
        <color theme="1"/>
        <rFont val="Times New Roman"/>
        <family val="1"/>
        <charset val="204"/>
      </rPr>
      <t>стрелочку видно плохо</t>
    </r>
    <r>
      <rPr>
        <sz val="11"/>
        <color theme="1"/>
        <rFont val="Calibri"/>
        <family val="2"/>
        <scheme val="minor"/>
      </rPr>
      <t xml:space="preserve">, а картинку (со стрелочкой) лучше поместить после обращения к ней, а то она кажется странноватой частью интерфейса.
И про то, чтобы как-то подробнее рассказать, как задача выглядела для вас - какие-то фотографии, скриншоты из VSCode, ещё что-то такое, что отобразило бы ваш путь (но это некритично).
05.05.2023: </t>
    </r>
    <r>
      <rPr>
        <b/>
        <sz val="12"/>
        <color theme="1"/>
        <rFont val="Times New Roman"/>
        <family val="1"/>
        <charset val="204"/>
      </rPr>
      <t>Согласовано</t>
    </r>
    <r>
      <rPr>
        <sz val="11"/>
        <color theme="1"/>
        <rFont val="Calibri"/>
        <family val="2"/>
        <scheme val="minor"/>
      </rPr>
      <t>​</t>
    </r>
  </si>
  <si>
    <t xml:space="preserve">28.04. разместил публикацию с учетом рекомендаций​
05.05. разместили публикацию, в соотвествии с комментариями  ИТ-экспертов
</t>
  </si>
  <si>
    <r>
      <t>Имеется несколько редакторских правок, вся информация отправлена автору по почте
16.05.:</t>
    </r>
    <r>
      <rPr>
        <b/>
        <sz val="12"/>
        <color theme="1"/>
        <rFont val="Times New Roman"/>
        <family val="1"/>
        <charset val="204"/>
      </rPr>
      <t xml:space="preserve"> согласовано</t>
    </r>
  </si>
  <si>
    <t>Поиск и форматирование кода на Python</t>
  </si>
  <si>
    <t>Пинчук Георгий Константинович;#11556</t>
  </si>
  <si>
    <t xml:space="preserve">В статье реализован ноутбук, который собирает все .py файлы в проектной директории, исправляет их Autope8 и оценивает Pylint до и после исправления
</t>
  </si>
  <si>
    <t>1. Введение. Общие сведения о стандартизации кода
2. Три стандарта кода
3. Практическая реализация ноутбука для поиска и форматирования кода проекта
 </t>
  </si>
  <si>
    <t>Рожнев Андрей Алексеевич</t>
  </si>
  <si>
    <r>
      <t xml:space="preserve">​1. Для чего требуется знать оценку Pylint до и после рефакторинга кода линтерами? Какая в этом практическая применимость?
2. Разработчику в боьшинстве случаев требуется лишь прогнать свой проект через N кол-во линтеров и запушить в репу. С данной задачей отлично справляется фреймворк pre-commit. Не совсем понятна целесообразность данной затеи (есть ощущение, что мы пытаемся изобрести велосипед).
3. "Три стандарта кода" - о каких трёх стандартах кода идёт речь?
</t>
    </r>
    <r>
      <rPr>
        <b/>
        <sz val="12"/>
        <color theme="1"/>
        <rFont val="Times New Roman"/>
        <family val="1"/>
        <charset val="204"/>
      </rPr>
      <t xml:space="preserve"> 04.05.2023: 
</t>
    </r>
    <r>
      <rPr>
        <sz val="11"/>
        <color theme="1"/>
        <rFont val="Calibri"/>
        <family val="2"/>
        <scheme val="minor"/>
      </rPr>
      <t xml:space="preserve">С моей стороны </t>
    </r>
    <r>
      <rPr>
        <b/>
        <sz val="12"/>
        <color theme="1"/>
        <rFont val="Times New Roman"/>
        <family val="1"/>
        <charset val="204"/>
      </rPr>
      <t>тема согласована</t>
    </r>
    <r>
      <rPr>
        <sz val="11"/>
        <color theme="1"/>
        <rFont val="Calibri"/>
        <family val="2"/>
        <scheme val="minor"/>
      </rPr>
      <t>. Автор грамотно убедил в правоте своей позиции.</t>
    </r>
  </si>
  <si>
    <r>
      <t xml:space="preserve">​Два инструмента, которые используются в статье, уже были рассмотрены в статьях:
"Pylint – инструмент автоматизированной оптимизации кода на Python", 'Autopep8 – спасательный круг для «зеленых» питонистов".
Также не совсем понимаю цель технической части статьи: проверить работу Autope8 ? или убедить разработчиков ее использовать? или это парсер питоновских файлов в директории?
Можно создать программу, которая ищет все питоновские файлы в директории и "улучшает" их -- полезно для разработчиков
И программу, которая ищет, проверяет все файлы и формирует отчет -- полезно для проверяющих
Стандарты кода - тема новая для NTA и довольно интересная!
Надо проработать техническую часть.
</t>
    </r>
    <r>
      <rPr>
        <b/>
        <sz val="12"/>
        <color theme="1"/>
        <rFont val="Times New Roman"/>
        <family val="1"/>
        <charset val="204"/>
      </rPr>
      <t>03.05.: тема одобрена</t>
    </r>
  </si>
  <si>
    <t xml:space="preserve">
Для чего требуется знать оценку Pylint до и после рефакторинга кода линтерами? Какая в этом практическая применимость? – Чтобы наглядно увидеть улучшения и их метрику после исправления Autopep8.Разработчику в боьшинстве случаев требуется лишь прогнать свой проект через N кол-во линтеров и запушить в репу. С данной задачей отлично справляется фреймворк pre-commit. Не совсем понятна целесообразность данной затеи (есть ощущение, что мы пытаемся изобрести велосипед). – У нас есть требования ЦК по качеству кода, поэтому необходимо удостовериться что оценка PEP8 соответствует им, да и в принципе поддерживать качество кода – хорошая затея, поэтому полезно будет приводить код к стандартам pep8 (или любого другого выбранного стандарта) перед коммитом."Три стандарта кода" - о каких трёх стандартах кода идёт речь? – В данной статье рассматриваются PEP8, Black и YAPF, чтобы ввести читателя в курс о существующих стандартах Python. Так же любой из двух других стандартов можно использовать для автоматического форматирования.Можно создать программу, которая ищет все питоновские файлы в директории и "улучшает" их -- полезно для разработчиков – Это и сделано, приложил к письму два ноутбука – один только с технической частью, другой с черновиком статьи.И программу, которая ищет, проверяет все файлы и формирует отчет -- полезно для проверяющих – По сути дела это тоже сделано, в ноутбук выводится общая оценка и оценка по файлам в отдельности. Если есть мысли по другим форматам отчёта – буду рад выслушать.​
​
</t>
  </si>
  <si>
    <r>
      <t xml:space="preserve">​Добрый день!
Не могу оценить данную работу в полной мере по следующим причинам:
Помимо "Введения" и описания PEP8, Black взятого из интернета - сама работа занимает 1/3 листа формата А4. Нет ни примеров использования, ничего. Просто небольшой кусочек кода и выводы.
</t>
    </r>
    <r>
      <rPr>
        <b/>
        <sz val="12"/>
        <color theme="1"/>
        <rFont val="Times New Roman"/>
        <family val="1"/>
        <charset val="204"/>
      </rPr>
      <t xml:space="preserve">На доработку
</t>
    </r>
    <r>
      <rPr>
        <sz val="11"/>
        <color theme="1"/>
        <rFont val="Calibri"/>
        <family val="2"/>
        <scheme val="minor"/>
      </rPr>
      <t> </t>
    </r>
    <r>
      <rPr>
        <b/>
        <sz val="12"/>
        <color theme="1"/>
        <rFont val="Times New Roman"/>
        <family val="1"/>
        <charset val="204"/>
      </rPr>
      <t xml:space="preserve">27.06.2023
</t>
    </r>
    <r>
      <rPr>
        <sz val="11"/>
        <color theme="1"/>
        <rFont val="Calibri"/>
        <family val="2"/>
        <scheme val="minor"/>
      </rPr>
      <t xml:space="preserve"> Я посмотрел на "доработку" и по факту ничего не изменилось с моего прошлого комментария по данному посту. 
Резюме: </t>
    </r>
    <r>
      <rPr>
        <b/>
        <sz val="12"/>
        <color theme="1"/>
        <rFont val="Times New Roman"/>
        <family val="1"/>
        <charset val="204"/>
      </rPr>
      <t xml:space="preserve">На доработку
</t>
    </r>
    <r>
      <rPr>
        <sz val="11"/>
        <color theme="1"/>
        <rFont val="Calibri"/>
        <family val="2"/>
        <scheme val="minor"/>
      </rPr>
      <t xml:space="preserve"> 
</t>
    </r>
    <r>
      <rPr>
        <b/>
        <sz val="12"/>
        <color theme="1"/>
        <rFont val="Times New Roman"/>
        <family val="1"/>
        <charset val="204"/>
      </rPr>
      <t>03.07.2023 Согласовано</t>
    </r>
  </si>
  <si>
    <r>
      <t xml:space="preserve">​Добрый день!
При чтении статьи обнаружил недочеты:
1. Так же PEP 8 регулирует множество других аспектов написания кода на Python, таких как использование </t>
    </r>
    <r>
      <rPr>
        <b/>
        <sz val="12"/>
        <color theme="1"/>
        <rFont val="Times New Roman"/>
        <family val="1"/>
        <charset val="204"/>
      </rPr>
      <t>комментариев,</t>
    </r>
    <r>
      <rPr>
        <sz val="11"/>
        <color theme="1"/>
        <rFont val="Calibri"/>
        <family val="2"/>
        <scheme val="minor"/>
      </rPr>
      <t xml:space="preserve"> "тянущейся запятой" или </t>
    </r>
    <r>
      <rPr>
        <b/>
        <sz val="12"/>
        <color theme="1"/>
        <rFont val="Times New Roman"/>
        <family val="1"/>
        <charset val="204"/>
      </rPr>
      <t>комментариев</t>
    </r>
    <r>
      <rPr>
        <sz val="11"/>
        <color theme="1"/>
        <rFont val="Calibri"/>
        <family val="2"/>
        <scheme val="minor"/>
      </rPr>
      <t xml:space="preserve">.
2. Почему Black смешали с PEP и GSG. Black - это пакет форматировния кода. а  PEP и GSG регламент.
3. В блоке поиск и форматирование все сыро.
Где black? Ни одного слова о pylint и autopep. К чему тогда был блок о стандартах. Примера и результатов нет.
12-05-2023 на доработку
2 Пункт Предыдущего комментария не доработаен.
3 В блоке с кодом маловато материала. Расскройте тему с autopep8 (что это, какие флаги и когда использовать, что он меняет, как он приводит к стандарту.)
27-06-2023 На доработку
</t>
    </r>
    <r>
      <rPr>
        <b/>
        <sz val="12"/>
        <color theme="1"/>
        <rFont val="Times New Roman"/>
        <family val="1"/>
        <charset val="204"/>
      </rPr>
      <t>30-06-2023 Accepted</t>
    </r>
  </si>
  <si>
    <r>
      <t xml:space="preserve">​1. Black - это пакет форматирования кода, реализующий свой собственный стайлгайд, ссылки на который встречаются по всему их README на GitHub.
2. Что вы имеете в виду под словом "сыро", что мне туда нужно добавить? Вы говорили про примеры, мне их взять из моей работы или придумать самому? Как обычно поступают авторы NTA, когда появляется необходимость привести пример?
</t>
    </r>
    <r>
      <rPr>
        <b/>
        <sz val="12"/>
        <color theme="1"/>
        <rFont val="Times New Roman"/>
        <family val="1"/>
        <charset val="204"/>
      </rPr>
      <t xml:space="preserve">29.06.23 размешен доработанный файл СтатьяV3 
</t>
    </r>
  </si>
  <si>
    <r>
      <t xml:space="preserve">Замечания приведены по тексту статьи в виде примечаний (файл "​Поиск и форматирование кода на Python_v4.docx").
Отдельно можно выделить нижеследующее.
Автором не приведены ссылки на используемые в статье ресурсы (стандарты и библиотеки).
Проигнорировано замечание одного из экспертов «Почему Black смешали с PEP и GSG. Black - это пакет форматировния кода, а  PEP и GSG регламент».
Смешаны такие понятия, как «стандарт», «форматер» и «линтер», из-за чего форматер «black» попал в раздел статьи про стандарты, что затрудняет понимание логики автора и вводит читателя в заблуждение, т.к. в данном контексте любой линтер или форматер, со своими индивидуальными настройками, превращается в «отдельный стандарт».
Также хочу обратить внимание на то, что данная статья «Поиск и форматирование кода на Python» отнесена к разделу «Кибербезопасность», что некорректно, т.к. материал статьи к Кибербезопасности отношения не имеет.
</t>
    </r>
    <r>
      <rPr>
        <b/>
        <sz val="12"/>
        <color theme="1"/>
        <rFont val="Times New Roman"/>
        <family val="1"/>
        <charset val="204"/>
      </rPr>
      <t>На доработку.</t>
    </r>
  </si>
  <si>
    <t>Якушев Георгий Сергеевич;#11853</t>
  </si>
  <si>
    <t> Задача:
Цель данного поста- описать как использование функций и процедур в Greenplum может помочь сократить время на написание запросов. Рассмотрение этих инструментов позволит понять , как их использование поможет сэкономить время и увеличить эффективность работы аналитиков и разработчиков.
Инструменты: PostgreSQL,Greenplum
 </t>
  </si>
  <si>
    <t xml:space="preserve">
Что такое Greenplum?Как связаны Greenplum и PostgreSQL?Как использовать функции в Greenplum?Какие используются процедуры в Greenplum?Сравнение решений типовой задачиОписание задачиРешение с помощью запросаРешение с помощью функций/процедурСравнение и выводы разных подходов к задачеЗаключение    
 </t>
  </si>
  <si>
    <t>Загребельный Александр Петрович</t>
  </si>
  <si>
    <r>
      <t>​Непонятна цель:
1.  Что значит "</t>
    </r>
    <r>
      <rPr>
        <b/>
        <sz val="12"/>
        <color theme="1"/>
        <rFont val="Times New Roman"/>
        <family val="1"/>
        <charset val="204"/>
      </rPr>
      <t>более</t>
    </r>
    <r>
      <rPr>
        <sz val="11"/>
        <color theme="1"/>
        <rFont val="Calibri"/>
        <family val="2"/>
        <scheme val="minor"/>
      </rPr>
      <t xml:space="preserve"> автоматизированными"? Уже есть какая-то автоматизация?
2. А что мешает запрашивать сразу несколько условий сейчас?
Структура:
1. В 3м пункте вероятно опечатка? Речь про использование функций?
2. В примерах работ будет описана конкретная задача и уникальный опыт? Если нет - в чем ценность публикации в сравнении с документацией PL/pgSQL?
Экспертом СРБ с автором отработаны все вопросы, возникшие при рассмотрении темы поста.
</t>
    </r>
    <r>
      <rPr>
        <b/>
        <sz val="12"/>
        <color theme="1"/>
        <rFont val="Times New Roman"/>
        <family val="1"/>
        <charset val="204"/>
      </rPr>
      <t>статус Согласовано</t>
    </r>
  </si>
  <si>
    <r>
      <t xml:space="preserve">​По цели:
 Цель обусловлена тем, что по другому задачу решить невозможно, или это имеет какие то значительные преимущества?
 Если нет, то в чем смысл использования автоматизации.
 По структуре:
 В 5 пункте будут разбираться уникальные примеры?
 Если нет, то по сути(как я понял из плана) статья будет просто обзором теории и инструментов.  
</t>
    </r>
    <r>
      <rPr>
        <b/>
        <sz val="12"/>
        <color theme="1"/>
        <rFont val="Times New Roman"/>
        <family val="1"/>
        <charset val="204"/>
      </rPr>
      <t>Согласовано</t>
    </r>
  </si>
  <si>
    <r>
      <t xml:space="preserve">Замечаний нет.
</t>
    </r>
    <r>
      <rPr>
        <b/>
        <sz val="12"/>
        <color theme="1"/>
        <rFont val="Times New Roman"/>
        <family val="1"/>
        <charset val="204"/>
      </rPr>
      <t>Согласовано.</t>
    </r>
  </si>
  <si>
    <r>
      <t xml:space="preserve">​Инструмент, рассмотренный в статье, выглядит полезным, но какого то уникального решения я не увидел.
 По факту все сводится к обертыванию того же запроса в функцию, и каким образом это должно «помочь сократить время на написание запросов» непонятно.
 Значительного ускорения реального выполнения удалось достичь только при использование оптимизатора с функцией.
Хотелось бы еще увидеть сравнение с оптимизатором без функции, и будет ли такое ускорение.
Сравнение времени выполнения при одном запуске каждого вида, на мой взгляд, некорректна, т.к. автор упоминал «Разница в выполнении запроса связана с нагрузкой на сервер», так что стоит сделать сравнение времени выполнения хотя бы нескольких запусков.
+ примечания в файле.
В файле "Функции и процедуры в Greenplum_коммент 2 ВВБ.docx":
- предлагаю не вставлять один и тот же код, а ссылаться на него,
- поправил орфографию.
В остальном все хорошо.
Результаты с функций и оптимизатором быстрее остальных, так что результат хороший.
 02.05.2023: </t>
    </r>
    <r>
      <rPr>
        <b/>
        <sz val="12"/>
        <color theme="1"/>
        <rFont val="Times New Roman"/>
        <family val="1"/>
        <charset val="204"/>
      </rPr>
      <t xml:space="preserve">согласован
</t>
    </r>
    <r>
      <rPr>
        <sz val="11"/>
        <color theme="1"/>
        <rFont val="Calibri"/>
        <family val="2"/>
        <scheme val="minor"/>
      </rPr>
      <t> </t>
    </r>
  </si>
  <si>
    <r>
      <t>​ Комментарии добавлены по тексту в файле поссылке</t>
    </r>
    <r>
      <rPr>
        <sz val="12"/>
        <color rgb="FF0000FF"/>
        <rFont val="Times New Roman"/>
        <family val="1"/>
        <charset val="204"/>
      </rPr>
      <t xml:space="preserve">Функции_и_процедуры_исправленная_с_учётом_комментариев.docx
</t>
    </r>
    <r>
      <rPr>
        <sz val="11"/>
        <color theme="1"/>
        <rFont val="Calibri"/>
        <family val="2"/>
        <scheme val="minor"/>
      </rPr>
      <t>11.05. пост на доработку (CDO)
02.06.2023: пост готовы опубликовать на VC и сайте. В Сбердруге публиковать не будем (отказ CDO). Файл подгружен в Сервис NTA.</t>
    </r>
  </si>
  <si>
    <t>Разметка и анализ геоданных на QGIS и Python</t>
  </si>
  <si>
    <t>Князев Платон Владимирович;#11203;#Мурачёв Виктор Львович;#3549</t>
  </si>
  <si>
    <t>​Описать возможности Python для решения задач с анализом геоданных. В статье будет решена задача поиска зависимости пожароопасности региона от нахождения этого региона в той или иной климатической зоне России. Для решения задачи будет использовано бесплатное приложение QGIS для разметки данных и библиотека geopandas для работы с координатами. Источники - карта россии с разделением на климатические зоны, датасет с координатами и датами возникновения природных пожаров.</t>
  </si>
  <si>
    <t>​1. Описание задачи
2. Разметка и экспорт геоданных инструментами QGIS
3. Наложение очагов пожаров на полученые данные климатических зон инструментами geopandas, визуализация с использованием библиотеки plotly
4. Анализ полученых данных</t>
  </si>
  <si>
    <t>Шафаревич Анастасия Дмитриевна</t>
  </si>
  <si>
    <r>
      <t>​Одним из обязательных требований к постам является: Применимость темы публикации к практике СВА.
Поэтому необходимо подумать как данный пост и проблемы поднимающиеся в нём привязать к практике СВА.
А в целом, по моему мнению тема супер крутая и интересная...
Комм. автора:</t>
    </r>
    <r>
      <rPr>
        <sz val="12"/>
        <color rgb="FF000000"/>
        <rFont val="Times New Roman"/>
        <family val="1"/>
        <charset val="204"/>
      </rPr>
      <t xml:space="preserve">  
</t>
    </r>
    <r>
      <rPr>
        <sz val="12"/>
        <color rgb="FF000000"/>
        <rFont val="Calibri"/>
        <family val="2"/>
        <charset val="204"/>
      </rPr>
      <t>Статья будет написана на основе моего недавнего опыта участия в спринте по выявлению заемщиков, ведущих деятельность на территориях рискованного земледелия в т.ч. на пожароопасных и паводкооппасных территориях.
 В ходе проверки выявлены возможности автоматизации процесса мониторинга ЧС, которые позволят сократить ручной анализ заемщиков при выявлении сигналов о затоплении, пожарах и иных ЧС.</t>
    </r>
    <r>
      <rPr>
        <sz val="12"/>
        <color rgb="FF000000"/>
        <rFont val="Times New Roman"/>
        <family val="1"/>
        <charset val="204"/>
      </rPr>
      <t xml:space="preserve">  
</t>
    </r>
    <r>
      <rPr>
        <sz val="12"/>
        <color rgb="FF000000"/>
        <rFont val="Calibri"/>
        <family val="2"/>
        <charset val="204"/>
      </rPr>
      <t>Департаменту цифрового кредитного мониторинга предложено использовать в процессе мониторинга бесплатную информацию от МЧС о чрезвычайных ситуациях в регионах с применением разработанного алгоритма. В настоящее время предложение находится на согласовании в ДЦКМ.  </t>
    </r>
    <r>
      <rPr>
        <sz val="12"/>
        <color rgb="FF000000"/>
        <rFont val="Times New Roman"/>
        <family val="1"/>
        <charset val="204"/>
      </rPr>
      <t xml:space="preserve">  </t>
    </r>
  </si>
  <si>
    <t>​Задача по анализу геоданных не уникальна.
Существуют готовые решения и статьи как по разным бесплатным/платным приложениям, так и на библиотеках Python (folium, plotly и т.д).
Отсюда возникает вопрос: в чем уникальность технического решения автора?
Визуализаций геоданных на картах на том же хабре – множество. Как руководств с полноценной аналитикой, так и обзорных статей по узконаправленным задачам с использованием всех описанных инструментов автора.
В чем автор видит пользу готового инструмента? Допустим, получена визуализация пожароопасных зон России.
В чем преимущество полученной карты перед иными готовыми инструментами?
Комм. автора:
Сам по себе анализ геоданных на Python не является чем-то уникальным. Уникальным в данной статье является именно ее содержание - процесс решения задачи и материалы, которые я выложу в репозиторий. А именно:
1.1. Для анализа данных недостаточно .jpg изображения карты и примерного расположения точек на ней. В статье будет рассмотрен алгоритм разметки данных с картинки карты приложением QGIS и переноса содержимого карты в формат, поддерживаемый библиотекой geopandas. Это важно, поскольку зачастую трудно найти интерпретацию карты в формате geojson/shapefile, особенно если дело касается карт России;
1.2. В качестве материалов к статье будет приложен массив с данными о расположении 2300 областях в регионах России - с названием областей и регионов, кадастровыми номерами этих субъектов;
Уникальность технического решения заключается в отсутствии открытых проектов, рассматривающих тему с анализом данных о пожарах в регионах РФ на Python использованием открытых данных.
 Польза готового инструмента заключается в :
Систематизации полезных геоданных об областях в регионах РФ с кадастровыми номерами;Описании алгоритма переноса данных с изображения карты в геоданные, полигоны с координатами.Визуализация и анализ данных о пожароопасности регионов России, изучение корелляции пожароопасности регионов с нахождением их в той или иной климатической зоне.
     4. Иных готовых инструментов при проведении аудиторской проверки не нашел.</t>
  </si>
  <si>
    <t>​Файл со статьей подгружен 24.05.2023</t>
  </si>
  <si>
    <r>
      <t>​</t>
    </r>
    <r>
      <rPr>
        <b/>
        <sz val="12"/>
        <color theme="1"/>
        <rFont val="Times New Roman"/>
        <family val="1"/>
        <charset val="204"/>
      </rPr>
      <t xml:space="preserve">Шайдурова А.В. от 26.05.2023
</t>
    </r>
    <r>
      <rPr>
        <sz val="11"/>
        <color theme="1"/>
        <rFont val="Calibri"/>
        <family val="2"/>
        <scheme val="minor"/>
      </rPr>
      <t>Добрый день!
Пост </t>
    </r>
    <r>
      <rPr>
        <b/>
        <sz val="12"/>
        <color theme="1"/>
        <rFont val="Times New Roman"/>
        <family val="1"/>
        <charset val="204"/>
      </rPr>
      <t>согласовываю,</t>
    </r>
    <r>
      <rPr>
        <sz val="11"/>
        <color theme="1"/>
        <rFont val="Calibri"/>
        <family val="2"/>
        <scheme val="minor"/>
      </rPr>
      <t xml:space="preserve"> поскольку подготовка данных для данной задачи с помощью множества инструментов и готовыми датасетами это действительно полезная информация. Однако стоит уделить внимание следующему:
1. Предлагаю переделать </t>
    </r>
    <r>
      <rPr>
        <b/>
        <sz val="12"/>
        <color theme="1"/>
        <rFont val="Times New Roman"/>
        <family val="1"/>
        <charset val="204"/>
      </rPr>
      <t xml:space="preserve">все </t>
    </r>
    <r>
      <rPr>
        <sz val="11"/>
        <color theme="1"/>
        <rFont val="Calibri"/>
        <family val="2"/>
        <scheme val="minor"/>
      </rPr>
      <t>картинки, посколько текущее их качество сильно ухудшает восприятие поста.
2. Много опечаток, есть как в тексте, так и в коде (комментариях).
Пример: # для отрсовки необходимо преобразовать их в наборы координат x,y
3. Присутствует слово "статья" - заменить на пост/публикация.
4. В статистике зон Умеренный\Субарктический\Арктический сходу непонятно, что означают числа - перевести в проценты, округлить до десятых и написать, что это процент от общей площади.</t>
    </r>
  </si>
  <si>
    <t>​29.05.2023: пост согласован</t>
  </si>
  <si>
    <t>Шайдурова Арина Владимировна</t>
  </si>
  <si>
    <r>
      <t xml:space="preserve">Добрый день.
Пост отправляю на доработку, файл с комментариями по тексту прикрепила ниже.
</t>
    </r>
    <r>
      <rPr>
        <sz val="12"/>
        <color rgb="FF0066CC"/>
        <rFont val="Times New Roman"/>
        <family val="1"/>
        <charset val="204"/>
      </rPr>
      <t xml:space="preserve">правки2_Разметка_и_анализ_геоданных_с_использованием_QGIS_+_Python.docx
</t>
    </r>
    <r>
      <rPr>
        <sz val="11"/>
        <color theme="1"/>
        <rFont val="Calibri"/>
        <family val="2"/>
        <scheme val="minor"/>
      </rPr>
      <t xml:space="preserve">По стилю текста: очень сухо написано, как учебник или инструкция. Следует поменять стиль написания с учебного на более неформальный: поделиться опытом, а не учить.
</t>
    </r>
    <r>
      <rPr>
        <b/>
        <sz val="12"/>
        <color theme="1"/>
        <rFont val="Times New Roman"/>
        <family val="1"/>
        <charset val="204"/>
      </rPr>
      <t xml:space="preserve">21.06.2023 ч.1
</t>
    </r>
    <r>
      <rPr>
        <sz val="11"/>
        <color theme="1"/>
        <rFont val="Calibri"/>
        <family val="2"/>
        <scheme val="minor"/>
      </rPr>
      <t>Добрый день!
Оставила небольшие замечания в файле</t>
    </r>
    <r>
      <rPr>
        <sz val="12"/>
        <color rgb="FF0066CC"/>
        <rFont val="Times New Roman"/>
        <family val="1"/>
        <charset val="204"/>
      </rPr>
      <t xml:space="preserve">доработано_2_Разметка_и_анализ_геоданных_с_использованием_QGIS_+_Python.docx
</t>
    </r>
    <r>
      <rPr>
        <sz val="11"/>
        <color theme="1"/>
        <rFont val="Calibri"/>
        <family val="2"/>
        <scheme val="minor"/>
      </rPr>
      <t xml:space="preserve">(Страницы: 3, 9, 12)
На доработку.
</t>
    </r>
    <r>
      <rPr>
        <b/>
        <sz val="12"/>
        <color theme="1"/>
        <rFont val="Times New Roman"/>
        <family val="1"/>
        <charset val="204"/>
      </rPr>
      <t xml:space="preserve">21.06.2023 ч.2
</t>
    </r>
    <r>
      <rPr>
        <sz val="11"/>
        <color theme="1"/>
        <rFont val="Calibri"/>
        <family val="2"/>
        <scheme val="minor"/>
      </rPr>
      <t>Согласовано.</t>
    </r>
  </si>
  <si>
    <t>Внутренние сервисы</t>
  </si>
  <si>
    <t>Пудовкин Максим Игоревич;#8044</t>
  </si>
  <si>
    <t>Задача  - оценить процесс использования планшетов в ВСП, выяснить, с какими проблемами сталкиваются сотрудники, запланировать мероприятия по их решению, с использованием инструмента VisTM (visual text mining) – сервиса визуального анализа с помощью AI-алгоритмов, помогающего выявить проблемы в продуктах и услугах Банка.</t>
  </si>
  <si>
    <t>​1. Описание VisTM;
2. Сравнение  VisTM с текущими инструментами СВА;
3. Описание использование сервиса для решения проставленной задачи;
4. Вердикт по опыту использования.</t>
  </si>
  <si>
    <t>Фурик Варвара Михайловна</t>
  </si>
  <si>
    <r>
      <t xml:space="preserve">Просьба описать, как данный инструмент может быть использован для задач УВА.
</t>
    </r>
    <r>
      <rPr>
        <b/>
        <sz val="12"/>
        <color theme="1"/>
        <rFont val="Times New Roman"/>
        <family val="1"/>
        <charset val="204"/>
      </rPr>
      <t xml:space="preserve">Ответ автора:
</t>
    </r>
    <r>
      <rPr>
        <sz val="11"/>
        <color theme="1"/>
        <rFont val="Calibri"/>
        <family val="2"/>
        <scheme val="minor"/>
      </rPr>
      <t xml:space="preserve">Для каких задач УВА:
Поиск фокусным тем для проверокФормирование полной картины по объекту проверки. Показать, из чего полностью состоит процесс для общих разделов акта АППоиск проблем в проверяемых процессах.
</t>
    </r>
    <r>
      <rPr>
        <b/>
        <sz val="12"/>
        <color theme="1"/>
        <rFont val="Times New Roman"/>
        <family val="1"/>
        <charset val="204"/>
      </rPr>
      <t>Итоговый комментарий эксперта:</t>
    </r>
    <r>
      <rPr>
        <sz val="11"/>
        <color theme="1"/>
        <rFont val="Calibri"/>
        <family val="2"/>
        <scheme val="minor"/>
      </rPr>
      <t xml:space="preserve"> тема согласована</t>
    </r>
  </si>
  <si>
    <t>Лайок Олег Владимирович</t>
  </si>
  <si>
    <r>
      <t xml:space="preserve">Тема интересная, следует дополнить в общих словах то, как данный инструмент поможет решить поставленную задачу.
</t>
    </r>
    <r>
      <rPr>
        <b/>
        <sz val="12"/>
        <color theme="1"/>
        <rFont val="Times New Roman"/>
        <family val="1"/>
        <charset val="204"/>
      </rPr>
      <t xml:space="preserve">Ответ автора:
</t>
    </r>
    <r>
      <rPr>
        <sz val="11"/>
        <color theme="1"/>
        <rFont val="Calibri"/>
        <family val="2"/>
        <scheme val="minor"/>
      </rPr>
      <t xml:space="preserve">Как поможет инструмент:
В нем есть вся обратная связь от внешних клиентов РБ, СП и КБ,  которую можно анализировать, строить тренды и пр. Что в фокусе у Клиента, в фокусе у УВА.Позволяет загружать собственные данные. Проводит категоризацию за минуты. Все просто и понятно.Автоматически определяет ключевые темы, выделяет суть, маркирует проблемные
</t>
    </r>
    <r>
      <rPr>
        <b/>
        <sz val="12"/>
        <color theme="1"/>
        <rFont val="Times New Roman"/>
        <family val="1"/>
        <charset val="204"/>
      </rPr>
      <t>Итоговый комментарий эксперта:</t>
    </r>
    <r>
      <rPr>
        <sz val="11"/>
        <color theme="1"/>
        <rFont val="Calibri"/>
        <family val="2"/>
        <scheme val="minor"/>
      </rPr>
      <t xml:space="preserve"> тема согласована</t>
    </r>
  </si>
  <si>
    <r>
      <t xml:space="preserve">​Есть небольшая ошибка - слово "инсайдов" нужно заменить на "инсайтов".
Всё остальное согласовано.
</t>
    </r>
    <r>
      <rPr>
        <b/>
        <sz val="12"/>
        <color theme="1"/>
        <rFont val="Times New Roman"/>
        <family val="1"/>
        <charset val="204"/>
      </rPr>
      <t>Итоговый комментарий эксперта:</t>
    </r>
    <r>
      <rPr>
        <sz val="11"/>
        <color theme="1"/>
        <rFont val="Calibri"/>
        <family val="2"/>
        <scheme val="minor"/>
      </rPr>
      <t xml:space="preserve"> пост согласован
 </t>
    </r>
  </si>
  <si>
    <t>Модель для извлечения инсайтов, а не инсайдов. Больше нареканий нет, статья подробно описывает инструмент, его приемущества и кейсы работы с ним.</t>
  </si>
  <si>
    <t>​Спасибо, правки внесены</t>
  </si>
  <si>
    <t>Черниговский Антон Кириллович;#11819</t>
  </si>
  <si>
    <t>​Набор сканов документов тренсформировали в .docx документы. Задача: при трансформации в .docx файлы, текст не везде трансформировался корректно, необходимо выделить документы с определенной информацией  - найти подстроку с учетом того что она в документе может быть с ошибками.
Инструменты: python (python-docx, thefuzz), thefuzz – библиотека для нечеткого сравнения строк.</t>
  </si>
  <si>
    <t>​План поста:
1. Введение, описание проблемы.
2. Описание библиотеки thefuzz и её возможностей (кратко).
3. Объяснение математической подноготной нечеткого сравнения строк.
4. Визуализация работы библиотеки и как её применили в нашей работе.
5. Выводы.</t>
  </si>
  <si>
    <t>На тему нечеткого сравнения строк на NTA было множество статей, использовались метрики Левенштейна, Хэмминга и др. TheFuzz или же FuzzyWuzzy была так же освещена. В чем ваш уникальный опыт применения данного инструмента?
Если автор доработает тему поста, учитывая рекомендации второго эксперта, то действительно есть смысл дать возможность написать статью по этой теме.
В ином случае: отклонить.</t>
  </si>
  <si>
    <t>Лисицин Дмитрий Юрьевич</t>
  </si>
  <si>
    <t>​Работа с thefuzz, ранее на NTA освещалась. Как пример, был поиск схожего адреса, по данным, сформированным в датафрейм. Поэтому, принцип работы данной библиотеки понятен.
С другой стороны, применение библиотеки на рабочих данных еще не освещалось, поэтому, было бы интересно прочитать не просто  про описание библиотеки, но и про сравнение результатов от использования библиотеки thefuzz с другими инструментами поиска схожих строк, например, через косинусное расстояние и пр. Какой подход работает быстрее, у какого подхода лучше результат, почему стоит использовать именно thefuzz.
Кроме того, не до конца понятна задача, в плане того, какую именно подстроку необходимо найти. Если задача найти в тексте документа, например, словосочетание "карточный счет", которое могло распознаться с заменой букв, то эта задача очень похожа на поиск схожего адреса. Если же это задача найти строку, в которой может быть разный порядок слов, разное количество этих слов, то это уже более интересная тема и заслуживает статьи.
Как итог, считаю, что тема заслуживает публикации с учетом рекомендаций.</t>
  </si>
  <si>
    <t>​!!! Первоначально статья называлась "Нечеткий поиск подстрок с помощью thefuzz", автор изменил название:  вместоthefuzz (fuzzywuzzy) используется улучшенная версияrapidfuzz.</t>
  </si>
  <si>
    <r>
      <t xml:space="preserve">Статья написана интересно, хорошая подача и проработка материала.
Рекомендация автору: нагроможденно выглядит весь массив с кодом. Возможно, стоит разместить код на GitHub и добавить ссылку в статью, чтобы убрать часть кода из текста.
</t>
    </r>
    <r>
      <rPr>
        <b/>
        <sz val="12"/>
        <color theme="1"/>
        <rFont val="Times New Roman"/>
        <family val="1"/>
        <charset val="204"/>
      </rPr>
      <t>Резюме: согласовано</t>
    </r>
  </si>
  <si>
    <r>
      <t xml:space="preserve">Статья интересная. Предлагаю кратко описать методику работы используемых алгоритмов (без глубоких подробностей) как расчитывается итоговая метрика, что под капотом. Резюме: </t>
    </r>
    <r>
      <rPr>
        <b/>
        <sz val="12"/>
        <color theme="1"/>
        <rFont val="Times New Roman"/>
        <family val="1"/>
        <charset val="204"/>
      </rPr>
      <t>согласовано с незначительными доработками
28.04. - согласовано</t>
    </r>
  </si>
  <si>
    <t>​Коллеги, добрый день!
Загружена доработанная статья - Статья_Черниговский_доработаная2.doc</t>
  </si>
  <si>
    <t>​Редактирование публикации по эл почте с автором .
Рассматривать файл "Итоговый вариант поста (3)" . 
Обращаю внимание, в случае если пост претендует на Хабр -   есть инф для скрытого вложения ( по тексту вставкой определено)</t>
  </si>
  <si>
    <t>Морозов Никита Антонович;#11663;#Котов Илья Сергеевич;#11648</t>
  </si>
  <si>
    <t>З​адача автогенерации комментариев к коду может упростить жизнь как разработчикам кода, так и людям, которые будут смотреть этот код, если в нем отсутствуют комментарии.
Для решения этой задачи используется предобученная модель CodeBERT</t>
  </si>
  <si>
    <t>Описание данных;Описание CodeBert;Загрузка и предобработка данных, обучение модели;Примеры практического применения модели.</t>
  </si>
  <si>
    <t>Абрамчук Илья Сергеевич</t>
  </si>
  <si>
    <t>​По актуальности всё норм, трансформеры актуальны сейчас всегда) На NTA подобных статей не было, на хабре по этой архитектуре есть только статья по генерации комментов к коммитам и там как вывод: "предположение о пользе применения CodeBERT к данной задаче не подтвердилось, во всех случаях обучаемая с нуля модель Transformer показала качество выше", но в то же время в интернете есть ноутбуки, которые описывают процесс генерации комментов для кода на джаве, например, и там всё ок, так что если автор уверен в своих силах, то статья выйдет интересной.</t>
  </si>
  <si>
    <t>Кожушко Роман Игоревич</t>
  </si>
  <si>
    <t>​Ок</t>
  </si>
  <si>
    <r>
      <t xml:space="preserve">Статья является своего рода рерайтом статьи, на которую ссылается автор в начале текста. Фрагменты текста в начале как раз являются переводом статьи, на которую автор ссылается. Надо бы как-то менее палевно переписать начало) 
Достаточно понятно выглядит процесс обучения на 1% данных. Наглядно выглядят результаты генерации комментов и оценка их со стороны автора. 
Если для хабра, то нет. Чтобы залить на хабр думаю надо описать тему шире, добавить какой-то свой подход, может сделать генерацию на основе питона, как всё таки самого простого-популярного среди новичков языка, сделать, чтобы генерились комменты на русском языке, рассмотреть тему метрик для подобной задачи пошире.
С моей стороны статья не согласована в плане текста статьи, надо хотя бы переписать начало. Согласовано с точки зрения кода.
Модераторам всего этого действа с экспертизой статей очень сильно порекомендую держать код статьи авторов не здесь, а хотя бы слать на сигму экспертам, потому что проверить воспроивзодимость кода в омеге часто невозможно.
</t>
    </r>
    <r>
      <rPr>
        <b/>
        <sz val="12"/>
        <color theme="1"/>
        <rFont val="Times New Roman"/>
        <family val="1"/>
        <charset val="204"/>
      </rPr>
      <t xml:space="preserve">Новый комментарий от 18.05.2023
</t>
    </r>
    <r>
      <rPr>
        <sz val="11"/>
        <color theme="1"/>
        <rFont val="Calibri"/>
        <family val="2"/>
        <scheme val="minor"/>
      </rPr>
      <t xml:space="preserve">У этого отрывка достаточно косноязычный перевод получился на мой вкус. Вери юзфул, конечно, но может лучше переработать немного? </t>
    </r>
    <r>
      <rPr>
        <b/>
        <sz val="12"/>
        <color theme="1"/>
        <rFont val="Times New Roman"/>
        <family val="1"/>
        <charset val="204"/>
      </rPr>
      <t xml:space="preserve">Не знаю </t>
    </r>
    <r>
      <rPr>
        <sz val="11"/>
        <color theme="1"/>
        <rFont val="Calibri"/>
        <family val="2"/>
        <scheme val="minor"/>
      </rPr>
      <t xml:space="preserve">на сколько это категорично для поста, но в моем представлении не должно резать так слух.
</t>
    </r>
    <r>
      <rPr>
        <b/>
        <sz val="12"/>
        <color theme="1"/>
        <rFont val="Times New Roman"/>
        <family val="1"/>
        <charset val="204"/>
      </rPr>
      <t>Согласовано.</t>
    </r>
    <r>
      <rPr>
        <sz val="11"/>
        <color theme="1"/>
        <rFont val="Calibri"/>
        <family val="2"/>
        <scheme val="minor"/>
      </rPr>
      <t xml:space="preserve"> Переписать этот отрывок или нет пусть решают авторы статьи.
Предварительно обученная модель, которую я буду использовать, взята изстатьи исследовательского подразделенияMicrosoft, удачно(на русском языке звучит странновато, для кого удачно?мб заменить на метко?) названнойCodeBERT: Предварительно обученная модель для программирования и естественных языков. В этой модели также использовался набор данныхCodeSearchNetchallengedataset(набор данных называетсяCodeSearchNet,challengedataset - этоуточнение того, что этодатасет изчеленджа,мб лучше перевести?), но вместо того, чтобы использовать его для генерации комментариев, он использовался для обучения модели на основеRoBERTaполезному(в оригинале:usefulway) представлению кода и естественного языка. Такая практика использования этих больших языковых моделей для представления текстаполезным способом(usefulway) в настоящее время является обычной практикой, поскольку было показано, что эти представленияполезны(helpful) приfinetuneэтих моделей для других задач. 
Мы представляем тексты полезным способом, потому что было показано, что эти представления полезны, даже не поспоришь :D
 </t>
    </r>
  </si>
  <si>
    <r>
      <t xml:space="preserve">​Тема раскрыта, в достаточном объеме освещен процесс обучения, на примерах разобраны результаты работы модели, дающие представления о её сути и применимости.
Есть недостаток ВАУ-эффекта и хабросоответствия, но я статью </t>
    </r>
    <r>
      <rPr>
        <b/>
        <sz val="12"/>
        <color theme="1"/>
        <rFont val="Times New Roman"/>
        <family val="1"/>
        <charset val="204"/>
      </rPr>
      <t>согласовываю.</t>
    </r>
  </si>
  <si>
    <r>
      <t> Были даны рекомендации  соблюдать стиль рассказа от лица автора.
Заякин С.: Внеёс правки, загрузил новый вариант</t>
    </r>
    <r>
      <rPr>
        <sz val="12"/>
        <color rgb="FF0066CC"/>
        <rFont val="Times New Roman"/>
        <family val="1"/>
        <charset val="204"/>
      </rPr>
      <t xml:space="preserve">Морозов_CodeBert для автогенерации комментариев_3 (итог).docx
</t>
    </r>
    <r>
      <rPr>
        <sz val="11"/>
        <color theme="1"/>
        <rFont val="Calibri"/>
        <family val="2"/>
        <scheme val="minor"/>
      </rPr>
      <t> </t>
    </r>
  </si>
  <si>
    <t>Web scraping, parsing</t>
  </si>
  <si>
    <t>Грошев Валерий Николаевич;#10296</t>
  </si>
  <si>
    <t>​Задача: из большого числа XML-файлов (т.е. текстовых слабо-структурированных документов), имеющих одинаковую (или хотя бы похожую, но фиксированную и описанную в документации) структуру преобразовать информацию о заданных организациях, имуществе или людях в удобный человеку и для обработки машиной табличный вид.
Инструмент: BaseX - NoSQL СУБД.</t>
  </si>
  <si>
    <t>​Применение BaseX на примере проверки, которая использовала открытые данные в формате XML.
1. В процессе работы аудитора источники данных могут быть не только табличными, но и слабоструктурированными, например, XML-документы с сайта zakupki.gov.ru.
2. Первым решением было использовать реляционные СУБД, но это решение не подошло.
3. Вторым решение было применить материализованный путь для хранения значений тэгов XML-файлов, но тоже не подошло.
4. И на выручу нам приходят XML-ориентированные СУБД, примером которых служит BaseX, компактная свободно-распространяемая СУБД, написанная на java.
5. В итоге с помощью XQuery-запросов в BaseX и вспомогательных скриптов в Python проблема извлечения данных была решена.</t>
  </si>
  <si>
    <t>Алексеев Дмитрий Александрович</t>
  </si>
  <si>
    <t>​Тема парсинга госзакупок не нова, но подобного решения в Интернете я не нашёл, поэтому считаю нужно дать автору возможность написать статью на данную тему.
Всё зависит от того, как автор развернёт тему, но потенциально эту статью можно будет опубликовать на vc.ru или habr.com.</t>
  </si>
  <si>
    <t>​Предлагается отнести данную статью в рубрику «Web scraping, parsing» в место «Другое». Выбранная тема является актуальной, использование нереляционных баз данных обладает достаточной для публикации новизной в рамках нашего сообщества. Формулировку целей задач и инструментов необходимо представить в другом виде. В актуальности необходимо сказать о ценности данных, которые можно получить с сайта. Рассказать про, то что слабо структурированность данных заставляет искать новые подходы. И формулировать цель в плане повышения качества извлекаемой информации. Для достижения этой цели необходимо проанализировать существующие подходы: реляционные СУБД, материализованный путь, XML-ориентированные СУБД. В выводах написать о том, что применение XML-ориентированной СУБД BaseX позволило получить большее количество данных, которые удобно использовать для последующей обработки. Использование отсылок к банковской деятельности автора не желательно.</t>
  </si>
  <si>
    <r>
      <t xml:space="preserve">​Приложил файл (статья NTA BaseX_правки.docx) с правками по статье.
</t>
    </r>
    <r>
      <rPr>
        <b/>
        <sz val="12"/>
        <color theme="1"/>
        <rFont val="Times New Roman"/>
        <family val="1"/>
        <charset val="204"/>
      </rPr>
      <t>26.04.: доработанный пост согласован.</t>
    </r>
  </si>
  <si>
    <r>
      <t xml:space="preserve">​Статья содержит полезную техническую информацию о применении XML ориентированной СУБД XBase и элементы анализа существующих подходов. Статья может быть опубликована после учёта указанных в файле "статья NTA BaseX_рец_пп.docx" рекомендаций и написания заключения включающего обобщающие выводы. Рекомендуется изменить название, которое будет однозначно отражать объект исследования.
</t>
    </r>
    <r>
      <rPr>
        <b/>
        <sz val="12"/>
        <color theme="1"/>
        <rFont val="Times New Roman"/>
        <family val="1"/>
        <charset val="204"/>
      </rPr>
      <t>27.04.: доработанный пост согласован.</t>
    </r>
  </si>
  <si>
    <t>​Коллеги, добрый день!
Автор:
1. Внес правки в статью и также ответил на комментарии экспертов в их файлах, также заметками.
С большинством правок согласен, но есть то, что хотелось бы оставить как есть или изменять незначительно. В любом случае, автор открыт к обсуждению. Что-то принципиальное, можно обсудить. 
2. Убрал «сбер» из названий переменных;
3. Чуть поправил скрины (в частности, затер пути к папкам, чтобы не было видно логина пользователя).
4. Добавил примечание – с весны 2022 размещение открытой информации о закупках сильно сократилось. Может быть, имеет смысл добавить в статью какую-то отсылку на то, что данные возможно получить только исторические?
Файл с учётом комментариев экспертов - статья NTA BaseX_v2023.04.24
Файлы с ответами экспертов: ответ автора_статья NTA BaseX_правки, ответ автора_статья NTA BaseX_рец_пп</t>
  </si>
  <si>
    <t>​комменарии дополнительно направлены С. Заякину 02.05.2023</t>
  </si>
  <si>
    <t>Парсинг курса валют с сайта ЦБ в Python</t>
  </si>
  <si>
    <t>Беляев Раис Маратович;#11113</t>
  </si>
  <si>
    <r>
      <t>​</t>
    </r>
    <r>
      <rPr>
        <sz val="12"/>
        <color rgb="FF000000"/>
        <rFont val="Times New Roman"/>
        <family val="1"/>
        <charset val="204"/>
      </rPr>
      <t>Реализация механизма парсинга информации с использованием библиотекиbs4</t>
    </r>
  </si>
  <si>
    <t>Раис, добрый день!
1. Необходимо указать как данный пост применим в службе.
2. Малый объем.
3. Очень слабое содержимое. Если есть желание дорабатывать, необходимо значительно переработать пост. Добавить больше примеров, кода, приктической важности, наглядного пояснения полезности темы.
Как минимум можно добавить описание текущего кода, что делает та или иная функция.
Можно добавить результат парсера (картинка и тд.)</t>
  </si>
  <si>
    <t>​Добрый день.
1. Малый объем, 2 страницы статьи мало.
2. Непонятно зачем сообществу нужен такой парсер, что нового / интересного.
3. Объем кода 30 строк, мало.
4. Новых инструментов и лайфхаков в парсинге не заметил.
Предложения:
- сделать парсинг не основной идеей, а дапустим запихнуть исторические значения курса в предсказательную модель (если она есть конечно) или написать её;
- сделать парсер не только курса валюты но и других инструментов и новостей;
- сделать парсер + новостной бот, который предсказывает рост или падение курса валюты после новостей на сайте ЦБ РФ.</t>
  </si>
  <si>
    <t>Согласен с комментариями, будет думать над новой темой. Дорабатывать не готов</t>
  </si>
  <si>
    <t>Ipywidgets – или user friendly код</t>
  </si>
  <si>
    <t>Бердникова Екатерина Сергеевна;#11399</t>
  </si>
  <si>
    <t>​Создать код с наиболеее частыми запросами пользователей</t>
  </si>
  <si>
    <t>Хмелёв Александр Андреевич</t>
  </si>
  <si>
    <r>
      <t>​​</t>
    </r>
    <r>
      <rPr>
        <sz val="12"/>
        <color rgb="FF000000"/>
        <rFont val="Times New Roman"/>
        <family val="1"/>
        <charset val="204"/>
      </rPr>
      <t>Оценка темы не требуется, т.к. посты уже были написаны до внедрения новой схемы работы с постами</t>
    </r>
  </si>
  <si>
    <r>
      <t>Пост написан подробно и понятно, описанный код работает.
Практическая составляющай понятна и востребованна
Основное замечание: при поиске на сайте NTA по слову "ipywidgets" находится очень похожая статья</t>
    </r>
    <r>
      <rPr>
        <sz val="12"/>
        <color rgb="FF0066CC"/>
        <rFont val="Times New Roman"/>
        <family val="1"/>
        <charset val="204"/>
      </rPr>
      <t xml:space="preserve">https://newtechaudit.ru/interaktivnyj-notebook-legko/
</t>
    </r>
    <r>
      <rPr>
        <sz val="11"/>
        <color theme="1"/>
        <rFont val="Calibri"/>
        <family val="2"/>
        <scheme val="minor"/>
      </rPr>
      <t>Дополнительная рекомендация: доработать код, чтоб результаты работы виджетов не "настакивались" в одну ячейку.
Как итог не вижу смысла выкладывать данную статью в текущем виде
 </t>
    </r>
  </si>
  <si>
    <t>Статья понятна, практическая составляющая тоже.
Но подобное, очень похожее изложение уже опубликовано:
https://newtechaudit.ru/interaktivnyj-notebook-legko/
Думаю не стоит публиковать подобное только потому что ещё один виджет описан (tab).
Можно попробовать изменить направленность статьи.
Пока что "отклонено".</t>
  </si>
  <si>
    <t>​​согласна с экспертами, нет смысла ее публиковать.
Буду думать над новой.
 </t>
  </si>
  <si>
    <t>Тебе не пригодится математика в колл-центе, говорили они…</t>
  </si>
  <si>
    <t>Classic ML</t>
  </si>
  <si>
    <t>Медведева Арина Андреевна;#11879</t>
  </si>
  <si>
    <r>
      <t>​</t>
    </r>
    <r>
      <rPr>
        <sz val="12"/>
        <color rgb="FF000000"/>
        <rFont val="Times New Roman"/>
        <family val="1"/>
        <charset val="204"/>
      </rPr>
      <t>простым языком рассказать, как математика, вероятности и распределения помогают нам анализировать клиентов и эффективно использовать внутренние ресурсы компании</t>
    </r>
  </si>
  <si>
    <t>Суходоева Анна Евгеньевна</t>
  </si>
  <si>
    <r>
      <t xml:space="preserve">​эксперт Суходоева А.Е. :
Добрый день!
Понравился неформальный стиль статьи и понятные примеры.
1. Не хватило практических примеров применения - рассчет числа операторов в зависимости от загруженности и тд.
2. Сравнение с используемыми сейчас подходами
3. В данный момент статья по сути рассказ о функции распределения, про которую много всего уже есть, что не создает wow-эффекта, который нужен для публикаций в NTA. Попробуйте рассмотреть более сложные модели или сравнить несколько методов решения подобных задач
Предлагаю доработать статью
</t>
    </r>
    <r>
      <rPr>
        <b/>
        <sz val="12"/>
        <color theme="1"/>
        <rFont val="Times New Roman"/>
        <family val="1"/>
        <charset val="204"/>
      </rPr>
      <t>24.04.2023: Согласовано</t>
    </r>
  </si>
  <si>
    <r>
      <t xml:space="preserve">​эксперт Сидоркина О.И.
Добрый день!
Материал интересен и очень легко читается, доступно объяснено понятие случайно величины.
1. В теории вероятности случайную величину обычно обозначают греческой буквой "кси".
2. .Не хватает практического кейса  применения описанного Вами подхода с кодом.
3. Помимо указанного Вами подхода, стоит рассказать и о других (например, при прогнозе также учитывают время суток, день недели, сезонность и т.д.) и также продемонстрировать их на практике, а затем сравнить подходы между собой (либо объединить для большей эффективности).
24.04.2023:
Небольшое замечание: представить код не в картинке, а в виде текста.
</t>
    </r>
    <r>
      <rPr>
        <b/>
        <sz val="12"/>
        <color theme="1"/>
        <rFont val="Times New Roman"/>
        <family val="1"/>
        <charset val="204"/>
      </rPr>
      <t>Предлагаю согласовать статью.</t>
    </r>
  </si>
  <si>
    <r>
      <t xml:space="preserve">​Пост доработан (во вложении - версия 2)
Комментарии:
Оценка 1
-1-  Приведен пример расчета нормы количества звонков от интенсивности поступающих обращений.   Усложнены расчеты путем добавления второго параметра и расчетом Гамма-распределения.
-2- Это внутренний распорядок каждой компании. А наша цель в простой и доступной форме показать, что для данной задачи можно применить математику.
-3- Более сложный пример рассмотрен. Норма wow-эффекта была введена с апреля, а статья отправлена в марте. Информация предоставлена выборочно и отфильтровано под призмой конкретной задачи.  
Оценка 2
-1- Случайная величина часто обозначается кси, однако в функции определения также распространено использование «х» (даже если набрать в гугле – функция распределения – будет «х»). Это кажется несущественным, а буквы греческого алфавита могут быть затруднительными для читателя, не подруженного в математику.
-2- Цель статьи – простым языком донести идею, как применить математику. Написать программу для конкретного датасета не было в задумке. Пара библиотек, которые применяются с точки зрения математики теперь стали фигурировать при расчете. Данный пример уже нет проблемы адаптировать заинтересованному читателю под себя.
-3- Преимущество этого подхода как раз в том, что и день недели, и сезонность уже учитывается в прогнозе. Их эффект учтен в показателе «альфа», который называется интенсивностью. Этот коэффициент определяется экспериментальным путем, с учетом исторического опыта/данных о загрузке при определенном сезоне/дне недели и тд.
27.04. </t>
    </r>
    <r>
      <rPr>
        <b/>
        <sz val="12"/>
        <color theme="1"/>
        <rFont val="Times New Roman"/>
        <family val="1"/>
        <charset val="204"/>
      </rPr>
      <t xml:space="preserve">подгружен доработанный </t>
    </r>
    <r>
      <rPr>
        <sz val="11"/>
        <color theme="1"/>
        <rFont val="Calibri"/>
        <family val="2"/>
        <scheme val="minor"/>
      </rPr>
      <t xml:space="preserve">в соответствии с комментариями редактора </t>
    </r>
    <r>
      <rPr>
        <b/>
        <sz val="12"/>
        <color theme="1"/>
        <rFont val="Times New Roman"/>
        <family val="1"/>
        <charset val="204"/>
      </rPr>
      <t>пос</t>
    </r>
    <r>
      <rPr>
        <sz val="11"/>
        <color theme="1"/>
        <rFont val="Calibri"/>
        <family val="2"/>
        <scheme val="minor"/>
      </rPr>
      <t>т.</t>
    </r>
  </si>
  <si>
    <t>Как правильно управлять компанией с помощью Марковских цепей</t>
  </si>
  <si>
    <t>Лютова Татьяна Сергеевна;#11880</t>
  </si>
  <si>
    <r>
      <t>​</t>
    </r>
    <r>
      <rPr>
        <sz val="12"/>
        <color rgb="FF000000"/>
        <rFont val="Times New Roman"/>
        <family val="1"/>
        <charset val="204"/>
      </rPr>
      <t>найти оптимальную стратегию достижения максимальной прибыли при длительной работе компании</t>
    </r>
  </si>
  <si>
    <t>​​</t>
  </si>
  <si>
    <r>
      <t>​</t>
    </r>
    <r>
      <rPr>
        <sz val="12"/>
        <color rgb="FF000000"/>
        <rFont val="Times New Roman"/>
        <family val="1"/>
        <charset val="204"/>
      </rPr>
      <t>Оценка темы не требуется, т.к. посты уже были написаны до внедрения новой схемы работы с постами</t>
    </r>
  </si>
  <si>
    <t>​По теме Марковских цепей уже достаточно много публикаций в интернете, в том числе с более глубокими исследованиями. Сле-но, непонятно, в чем новизна данного исследования.
Задача слишком узкая и все-таки теоретическая (гипотетическая) для уровня Хабр.
Не очень понятно, в чем практическая польза для сообщества, кому именно это исследование может быть полезно.
Сейчас решено делать фокус на решение конкретных кейсов по сбору и обработке данных, которые применены к задачам СВА - в  данном посте такой кейс отсутствует.
 </t>
  </si>
  <si>
    <r>
      <t xml:space="preserve">​
Предложенный автором подход решения поставленной им задачи вызывает несколько вопросов. А именно:
– Соответствует ли ограничения накладываемые на Марковские цепи условиям поставленной задачи? Поскольку решаемые бизнес-задачи имеют значительно больше возможных начальных состояний и на вероятность их переходов влияют не только предыдущие события.
– Почему не обосновано использование Марковских цепей в данной задаче, ведь это может привести к не корректному её решению.
– Автор как при постановки задачи, так и в выводах пишет, что его решение является оптимальным, однако оптимизационная задача автором даже не сформулирована.
– Также автором не приведена, традиционная для публикаций NTA, программная реализация описанного им алгоритма, что не добавляет новизны для данной публикации. Поскольку выражения и пример в статье являются типовыми при изучении Марковских цепей и приведены во множестве тематических источниках.
</t>
    </r>
    <r>
      <rPr>
        <b/>
        <sz val="12"/>
        <color theme="1"/>
        <rFont val="Times New Roman"/>
        <family val="1"/>
        <charset val="204"/>
      </rPr>
      <t>Вывод.</t>
    </r>
    <r>
      <rPr>
        <sz val="11"/>
        <color theme="1"/>
        <rFont val="Calibri"/>
        <family val="2"/>
        <scheme val="minor"/>
      </rPr>
      <t xml:space="preserve"> В предложенном виде статью публиковать не рекомендуется. Необходимо добавить пример по теме более близкой к задачам работы с данными, аудиту (ntA). Причем поставленная задача и алгоритм её решения с использованием Марковских цепей должен быть оправдан и обоснован. А также привести программную реализацию предлагаемого алгоритма решения задачи.</t>
    </r>
  </si>
  <si>
    <t>«Пробенчмаркать уже это всё наконец» - тестирование инструментов для обработки данных на Python. Часть 1.</t>
  </si>
  <si>
    <t>ПБ;#ЦЧБ</t>
  </si>
  <si>
    <t>Студенников Дмитрий Олегович;#11877;#Шишова Елена Юрьевна;#11792;#Господарикова Ирина Сергеевна;#11679</t>
  </si>
  <si>
    <t>​Сравнить сколько времени уходит на обработку большого набора данных с помощью библиотек Python: Pandas, Koalas, Polars, а также с помощью PySpark и Pandas API. Осуществить обработку на примере конкретного набора данных, использующегося для обучения модели.</t>
  </si>
  <si>
    <t>​1. Введение (описание набора данных, который будем рассматривать)
2. Использование Pandas API
3. Использование Pandas
4. Использование PySpark
5. Использование Koalas
6. Использование Polars
7. Сравнение результатов, подведение итогов.</t>
  </si>
  <si>
    <t>​При уточнениях от автора – согласовано.</t>
  </si>
  <si>
    <t>Алёшин Максим Сергеевич</t>
  </si>
  <si>
    <r>
      <t xml:space="preserve">​Считаю, что тема может быть весьма интересной.
Но по приведённому плану статьи сложно дать оценку.
Поэтому хотелось бы узнать, какого рода тесты собирается проводить автор, в том числе, какие операции обработки тестировать, с каким датасетом работать.
Есть ощущение, что в названии статьи пропущено слово, верно ли я понимаю, что оно должно быть таким:
Тест производительности </t>
    </r>
    <r>
      <rPr>
        <i/>
        <sz val="12"/>
        <color theme="1"/>
        <rFont val="Times New Roman"/>
        <family val="1"/>
        <charset val="204"/>
      </rPr>
      <t>обработки </t>
    </r>
    <r>
      <rPr>
        <sz val="11"/>
        <color theme="1"/>
        <rFont val="Calibri"/>
        <family val="2"/>
        <scheme val="minor"/>
      </rPr>
      <t xml:space="preserve">данных различными инструментами Python?
После комментариев автора </t>
    </r>
    <r>
      <rPr>
        <b/>
        <sz val="12"/>
        <color theme="1"/>
        <rFont val="Times New Roman"/>
        <family val="1"/>
        <charset val="204"/>
      </rPr>
      <t>согласовано</t>
    </r>
  </si>
  <si>
    <t xml:space="preserve">По вопросам от ДВБ можем сказать следующее:
1) Мы хотели протестировать время, которое затрачивается на все самые часто употребляемые операции с датасетами - фильтрация, отбор по ограничению, join, группировка и т.д.
2) Датасет для примера большого набора данных хотели взять из одной из наших текущих задач - таблица для обучения модели, в которой содержатся данные о клиентах + различные признаки для обучения, а также в процессе написания думали добавлять к данному набору различные признаки и разметки как раз для примеров обработки данных. Естественно все данные для идентификации клиентов будут удалены, но пока что это датасет объемом 18 млдн строк на примерно 60 столбцов.
3) Да, предложенное название будет корректнее для данной темы, благодарим за уточнение.
</t>
  </si>
  <si>
    <t>Интересная статья, несмотря на значительное количество "воды" в тексте (переодически сбивает).
От меня - согласовано.</t>
  </si>
  <si>
    <r>
      <t xml:space="preserve">Солидарен с экпертом 1 по поводу воды. Но столь краток не буду.
</t>
    </r>
    <r>
      <rPr>
        <b/>
        <sz val="12"/>
        <color theme="1"/>
        <rFont val="Times New Roman"/>
        <family val="1"/>
        <charset val="204"/>
      </rPr>
      <t>0. Название и содержание. </t>
    </r>
    <r>
      <rPr>
        <sz val="11"/>
        <color theme="1"/>
        <rFont val="Calibri"/>
        <family val="2"/>
        <scheme val="minor"/>
      </rPr>
      <t xml:space="preserve">Авторы горомко назвали статью </t>
    </r>
    <r>
      <rPr>
        <i/>
        <sz val="12"/>
        <color theme="1"/>
        <rFont val="Times New Roman"/>
        <family val="1"/>
        <charset val="204"/>
      </rPr>
      <t xml:space="preserve">«Пробенчмаркать уже это всё наконец» - тестирование инструментов для обработки данных на Python. 
</t>
    </r>
    <r>
      <rPr>
        <sz val="11"/>
        <color theme="1"/>
        <rFont val="Calibri"/>
        <family val="2"/>
        <scheme val="minor"/>
      </rPr>
      <t xml:space="preserve">Но после прочтения статьи выясняется, что пробенчмаркали </t>
    </r>
    <r>
      <rPr>
        <b/>
        <sz val="12"/>
        <color theme="1"/>
        <rFont val="Times New Roman"/>
        <family val="1"/>
        <charset val="204"/>
      </rPr>
      <t>далеко не всё...</t>
    </r>
    <r>
      <rPr>
        <sz val="11"/>
        <color theme="1"/>
        <rFont val="Calibri"/>
        <family val="2"/>
        <scheme val="minor"/>
      </rPr>
      <t xml:space="preserve"> тестируется всего 2 инструмента, хотя в тексте статьи и на открывающей картинке обозначено целых 5...
Если быть честными, то следовало написать </t>
    </r>
    <r>
      <rPr>
        <i/>
        <sz val="12"/>
        <color theme="1"/>
        <rFont val="Times New Roman"/>
        <family val="1"/>
        <charset val="204"/>
      </rPr>
      <t xml:space="preserve">«Пробенчмаркать уже это </t>
    </r>
    <r>
      <rPr>
        <b/>
        <i/>
        <sz val="12"/>
        <color theme="1"/>
        <rFont val="Times New Roman"/>
        <family val="1"/>
        <charset val="204"/>
      </rPr>
      <t xml:space="preserve">открытие .csv файлов </t>
    </r>
    <r>
      <rPr>
        <i/>
        <sz val="12"/>
        <color theme="1"/>
        <rFont val="Times New Roman"/>
        <family val="1"/>
        <charset val="204"/>
      </rPr>
      <t xml:space="preserve">наконец» - тестирование </t>
    </r>
    <r>
      <rPr>
        <b/>
        <i/>
        <sz val="12"/>
        <color theme="1"/>
        <rFont val="Times New Roman"/>
        <family val="1"/>
        <charset val="204"/>
      </rPr>
      <t>двух</t>
    </r>
    <r>
      <rPr>
        <i/>
        <sz val="12"/>
        <color theme="1"/>
        <rFont val="Times New Roman"/>
        <family val="1"/>
        <charset val="204"/>
      </rPr>
      <t xml:space="preserve"> инструментов для обработки данных на Python.
</t>
    </r>
    <r>
      <rPr>
        <sz val="11"/>
        <color theme="1"/>
        <rFont val="Calibri"/>
        <family val="2"/>
        <scheme val="minor"/>
      </rPr>
      <t>Я понимаю, что вероятнее всего коллегам не хватило времени, чтобы реализовать задумку целиком, и много времени заняло написание универсального алгоритма тестирования с использованием обёрток, но всё же название должно соответвовать содержанию.
По этому поводу рекомендую варианты:Изменить тему, чтобы она соответвовала содержанию, как вариант обозначить, что Вы разрабатываете именно подход для тестированияДополнить и изменить содержательную часть:
- сократить описание инструментов и тестов, которые не используете
- дополнить статью другими тестами, Авторы перечислили целых 10 атомарных операций, но в итоге приводят тест только одной из десятиЕсли по этой теме планируется написание серии статей, то следует обозначить это в тексте.
Выражаясь словами авторов: </t>
    </r>
    <r>
      <rPr>
        <i/>
        <sz val="12"/>
        <color theme="1"/>
        <rFont val="Times New Roman"/>
        <family val="1"/>
        <charset val="204"/>
      </rPr>
      <t>"неверующего фому" так и не убедили. </t>
    </r>
    <r>
      <rPr>
        <sz val="11"/>
        <color theme="1"/>
        <rFont val="Calibri"/>
        <family val="2"/>
        <scheme val="minor"/>
      </rPr>
      <t xml:space="preserve"> 
Что ещё бросилось в глаза:
</t>
    </r>
    <r>
      <rPr>
        <b/>
        <sz val="12"/>
        <color theme="1"/>
        <rFont val="Times New Roman"/>
        <family val="1"/>
        <charset val="204"/>
      </rPr>
      <t>1.</t>
    </r>
    <r>
      <rPr>
        <sz val="11"/>
        <color theme="1"/>
        <rFont val="Calibri"/>
        <family val="2"/>
        <scheme val="minor"/>
      </rPr>
      <t xml:space="preserve"> Меня как читателя отталкивает затянутое вступление, а также активное использование разговорных "словечек". В целом такой расслабленный стиль написания уместен, но по моему сугубо личному мнению, авторы им злоупотребляют. Несмотря на то, что судя по фрагментам текста, помеченного авторами зачёркнутым, некотрые такие фразы были удалены из статьи.
К примеру зачем было использовать слово "типа" здесь:
</t>
    </r>
    <r>
      <rPr>
        <i/>
        <sz val="12"/>
        <color theme="1"/>
        <rFont val="Times New Roman"/>
        <family val="1"/>
        <charset val="204"/>
      </rPr>
      <t xml:space="preserve">Там есть очень большой датасет — Liquor_Sales.csv, который весит около 4,8 гигов или </t>
    </r>
    <r>
      <rPr>
        <b/>
        <i/>
        <sz val="12"/>
        <color theme="1"/>
        <rFont val="Times New Roman"/>
        <family val="1"/>
        <charset val="204"/>
      </rPr>
      <t xml:space="preserve">типа </t>
    </r>
    <r>
      <rPr>
        <sz val="11"/>
        <color theme="1"/>
        <rFont val="Calibri"/>
        <family val="2"/>
        <scheme val="minor"/>
      </rPr>
      <t xml:space="preserve">?
</t>
    </r>
    <r>
      <rPr>
        <b/>
        <sz val="12"/>
        <color theme="1"/>
        <rFont val="Times New Roman"/>
        <family val="1"/>
        <charset val="204"/>
      </rPr>
      <t>2.</t>
    </r>
    <r>
      <rPr>
        <sz val="11"/>
        <color theme="1"/>
        <rFont val="Calibri"/>
        <family val="2"/>
        <scheme val="minor"/>
      </rPr>
      <t xml:space="preserve"> Повествование перскакивает от единсветнного лица к множественному, то "мы", то "я". Советую определиться это Вы пишете или Ты =)
</t>
    </r>
    <r>
      <rPr>
        <b/>
        <sz val="12"/>
        <color theme="1"/>
        <rFont val="Times New Roman"/>
        <family val="1"/>
        <charset val="204"/>
      </rPr>
      <t xml:space="preserve">3. </t>
    </r>
    <r>
      <rPr>
        <sz val="11"/>
        <color theme="1"/>
        <rFont val="Calibri"/>
        <family val="2"/>
        <scheme val="minor"/>
      </rPr>
      <t xml:space="preserve">Местами отсутвуют предлоги, есть опечатки, например: 
</t>
    </r>
    <r>
      <rPr>
        <i/>
        <sz val="12"/>
        <color theme="1"/>
        <rFont val="Times New Roman"/>
        <family val="1"/>
        <charset val="204"/>
      </rPr>
      <t xml:space="preserve">... это поправить, </t>
    </r>
    <r>
      <rPr>
        <b/>
        <i/>
        <sz val="12"/>
        <color theme="1"/>
        <rFont val="Times New Roman"/>
        <family val="1"/>
        <charset val="204"/>
      </rPr>
      <t xml:space="preserve">но итоге </t>
    </r>
    <r>
      <rPr>
        <i/>
        <sz val="12"/>
        <color theme="1"/>
        <rFont val="Times New Roman"/>
        <family val="1"/>
        <charset val="204"/>
      </rPr>
      <t xml:space="preserve">решили остановиться на Books_rating.csv весом в 2,9 гигабайт и размером ...
... датасет на файлики </t>
    </r>
    <r>
      <rPr>
        <b/>
        <i/>
        <sz val="12"/>
        <color theme="1"/>
        <rFont val="Times New Roman"/>
        <family val="1"/>
        <charset val="204"/>
      </rPr>
      <t xml:space="preserve">поменбше </t>
    </r>
    <r>
      <rPr>
        <i/>
        <sz val="12"/>
        <color theme="1"/>
        <rFont val="Times New Roman"/>
        <family val="1"/>
        <charset val="204"/>
      </rPr>
      <t xml:space="preserve">и складывать их рядышком...
</t>
    </r>
    <r>
      <rPr>
        <b/>
        <sz val="12"/>
        <color theme="1"/>
        <rFont val="Times New Roman"/>
        <family val="1"/>
        <charset val="204"/>
      </rPr>
      <t>4.</t>
    </r>
    <r>
      <rPr>
        <sz val="11"/>
        <color theme="1"/>
        <rFont val="Calibri"/>
        <family val="2"/>
        <scheme val="minor"/>
      </rPr>
      <t xml:space="preserve"> Использование </t>
    </r>
    <r>
      <rPr>
        <i/>
        <sz val="12"/>
        <color theme="1"/>
        <rFont val="Times New Roman"/>
        <family val="1"/>
        <charset val="204"/>
      </rPr>
      <t xml:space="preserve">Рубрика «Как бы я делал это на Pandas» </t>
    </r>
    <r>
      <rPr>
        <sz val="11"/>
        <color theme="1"/>
        <rFont val="Calibri"/>
        <family val="2"/>
        <scheme val="minor"/>
      </rPr>
      <t xml:space="preserve">при перечислении операций, считаю лишним писать это в каждом из 10 пунктов, ведь примеров реализации с использованием другой библиотеки и нет. Почему просто не вынести это заголовком перед перечислением всех 10 операций?
</t>
    </r>
    <r>
      <rPr>
        <b/>
        <sz val="12"/>
        <color theme="1"/>
        <rFont val="Times New Roman"/>
        <family val="1"/>
        <charset val="204"/>
      </rPr>
      <t xml:space="preserve">5. </t>
    </r>
    <r>
      <rPr>
        <sz val="11"/>
        <color theme="1"/>
        <rFont val="Calibri"/>
        <family val="2"/>
        <scheme val="minor"/>
      </rPr>
      <t xml:space="preserve">Авторы самокритично заметили, что график у них </t>
    </r>
    <r>
      <rPr>
        <i/>
        <sz val="12"/>
        <color theme="1"/>
        <rFont val="Times New Roman"/>
        <family val="1"/>
        <charset val="204"/>
      </rPr>
      <t xml:space="preserve">"ненормальный" </t>
    </r>
    <r>
      <rPr>
        <sz val="11"/>
        <color theme="1"/>
        <rFont val="Calibri"/>
        <family val="2"/>
        <scheme val="minor"/>
      </rPr>
      <t>и сделать его нормальным помешало то, что не смогли запустить фигуру matplotlib. А что мешало получить график без запуска gui matplotlib? Ведь эта библиотека умеет сохранять файлы с графиками на диск...
В соответсвии с последними 5 пунктами рекомнедую произвести вычитку
От меня - на доработку
UPD. После устранения замечаний -</t>
    </r>
    <r>
      <rPr>
        <b/>
        <sz val="12"/>
        <color theme="1"/>
        <rFont val="Times New Roman"/>
        <family val="1"/>
        <charset val="204"/>
      </rPr>
      <t xml:space="preserve"> Согласовано</t>
    </r>
  </si>
  <si>
    <t>​22.05.2023: на доработку. Комментарии в файле "статья NTA_исправлено_правки редактора"
23.05.2023: согласовано (версия "статья NTA_исправлено_22.05.2023")</t>
  </si>
  <si>
    <t>Кодируй, властвуй, визуализируй!</t>
  </si>
  <si>
    <t>Богданова Юлия Николаевна;#11456;#Мелешенко Иван Сергеевич;#11740</t>
  </si>
  <si>
    <t>​​Рассмотреть инструмент для профилирования кода на python и визуализации стэка вызовов с целью эффективного поиска ошибок в коде.</t>
  </si>
  <si>
    <t>​1. Введение
2. Обзор бибилотеки yappi
3. Обзор библиотеки gprof2dot
4. Использование выбранных библиотек на практике
5. Подведение итогов</t>
  </si>
  <si>
    <t>Приведенная структура слишком краткая, на ее основании невозможно согласовать тему. Идея требует доработки и подробного описания. Непонятно, в чем будет актуальность данной темы и польза для сообщества, какой практический кейс данное исследование будет решать.
Необходимо раскрыть гораздо более подробно следующие аспекты:Профилирование python кода будет затрагивать ТОЛЬКО стек вызовов программы? В каких ситуациях это интересно? Проблематика будущего поста совсем не раскрыта – в цели помимо краткого содержания задачи хотелось бы прототип будущего превью статьи с краткими деталями поста и освещение проблемы.Что будет в блоке обзора библиотеки yappi? Чем обусловлен выбор именно этой библиотеки? И есть вопрос относительно того, нужен ли обзор библиотеки. Полный обзор не удастся сделать – пост не об этом, да и посоперничать с документацией явно не является целью поста. Вероятно правильнее привести информацию о том, чем именно привлекательна библиотека, какой её функционал понадобится для решения задачи, и если есть опыт, то чем эта библиотека справляется с поставленной задачей лучше, чем другие.Что будет в блоке обзора библиотеки gprof2dot? Чем обусловлен выбор именно этой библиотеки? Аналогично.Решительно нужны подробности того, что будет в пункте 4: использование библиотек на практике (без кода, но со всеми подробностями того, что именно там будет освещено). Насколько я понимаю, вся изюминка статьи должна быть сосредоточена именно здесь (и по объёму около 75% должно быть здесь) – и как уже было сказано, без понимания того, что там будет, невозможно принять решение о согласовании. Будет рассмотрена одна программа или несколько кейсов? Какая программа или какие кейсы? Какую задачу выполняет программа? Программа обычная или многопоточная? Почему ей требуется профилирование – с чем не справляется обычный дебаг? И так далее
Хочется увидеть весь перечень пусть в краткой и возможно нехудожественной форме деталей будущего поста.
Резюме: идея и структура требует доработки и подробного описания
24.04.2023: согласовано</t>
  </si>
  <si>
    <t>Мельников Викентий Дмитриевич</t>
  </si>
  <si>
    <r>
      <t>Потенциально интересные инструменты при написаниии и анализа сложного кода. На сайте NTA статей аналогов нет, также нет полных аналогов на популярных русскоязычных ресурсах.
​</t>
    </r>
    <r>
      <rPr>
        <b/>
        <sz val="12"/>
        <color theme="1"/>
        <rFont val="Times New Roman"/>
        <family val="1"/>
        <charset val="204"/>
      </rPr>
      <t>Резюме: согласовано</t>
    </r>
  </si>
  <si>
    <t>​Направляем наши комментарии к публикации. Касательно профилирования python кода. Да, оно будет затрагивать только стек вызовов программы. Профилирование позволяет подсчитать сложность и объем кода, сводную статистику по времени выполнения и тп, подсветить места, которые можно оптимизировать, позволяет найти место, которое съедает большинство времени, Используя debugger это сделать либо гораздо сложнее либо вообще нельзя.
Приблизительное превью (представленный вариант не окончательный и требует доработки).
«
Бывает такое, что написали код, а работает он как то не очень, хотя делает все верно, и IDE не показывает никаких ошибок. Как быть в таком случае? Предлагаем провести профилирование кода заглянуть в стек программы. Профилирование кода поможет увидеть скрытые проблемы кода, и подскажет куда разработчику необходимо обратить свой взор.
»Касательно обзора библиотек yappi и gporf2dot. Мы выбрали эти библиотеки из-за доступности во внутреннем контуре банка. Соответственно они могут быть использованы при проведении АП с применением технологии Code Mining. Сами блоки обзора будут представлять короткий рассказ (буквально пара предложений) о самих библиотеках, об их возможностях, об их преимуществах и недостатках при применении в различных задачах.Касательно пункта 4, Вы, правы абсолютно. Большая часть статьи будет, как раз сосредоточено именно на этом пункте. Применение библиотек будет рассматриваться на конкретных примерах и задачах. К сожалению данные задачи будут синтетическими, поскольку из-за авторских прав и соображений безопасности, нам никто не позволит использовать какие-либо стратегии банка в данном случае.
Примеры программ / части программ, которые будут использоваться в посте: 
               Pipeline в обработке изображений.
Получаем покадрово потоковое видео, при помощи средств OpenCV. На кадрах мы детектируем лицо. Кадры, где детектировали лицо, мы вырезаем и передаем на обработку на следующий этап. Далее мы производим распознавание лиц, при помощи matching-а моделей лиц из базы. То есть у есть некая база лиц, где у каждого лица есть свои энкодинги. Мы извлекаем энкодинг из проверяемого лица, и сравниваем на схожесть, чтобы понять, присутствует ли оно в нашей базе, или нет.
               Рендеринг 3D моделей.
В данном кейсе может возникнуть проблема с неверной отрисовкой граней у мешей, или наложение граней или полигонов друг на друга или их пересечение. (Меш (от polygon mash) – это своего рода полигон/плоскость, который определяет форму многогранного объекта в компьютерной графике или объемном моделировании).
Мы думаем, в данных программах лучше использовать именно профилирование. Объемы реальных программ решающих такие задачи будут очень большими, и в данном случае работа с debugger-ом это будет ручной труд, который мы стараемся максимально автоматизировать.</t>
  </si>
  <si>
    <t>​Тема интересная, но не очень понятно, в чем именно заключалось исследование и вклад авторов. Пока из текста поста выглядит так, что авторы взяли готовый модуль и запустили его без каких-либо доработок и доп. исследований со своей стороны. Если это так, то вряд ли данное исследование подойдет для уровня Хабр.
Кроме того, к сожалению, картинки нечитаемы.
Согласна с другим экспертом: мне также не хватило реальных примеров.</t>
  </si>
  <si>
    <r>
      <t xml:space="preserve">На доработку.
</t>
    </r>
    <r>
      <rPr>
        <sz val="11"/>
        <color theme="1"/>
        <rFont val="Calibri"/>
        <family val="2"/>
        <scheme val="minor"/>
      </rPr>
      <t>Комментарии:
Кажется, нужно убрать первые 2 абзаца.
На 2 странице в слове «фалов» буква пропущена.
Надо понять где будет размещена статья, и если она будет размещена на NTA, то записи «ссылка внешняя» и замечания, что «доступно во внутренней сети» будут выглядеть странно.
Ссылки конечно, на внешнюю документацию хорошо, но мы рецензируем с внутренней сети… Да и не всем читателям захочется переходить. Поэтому удобно будет, если добавите пример кода по запуску профилировщика (ну и пакета с визуализацией). Через командную строку это делается с указанием .py файла, или это путем создания отдельного .py файла с вызовом нужных библиотек.
Также интересно, как применить профилировщик к отдельным модулям/функциям. В общем не хватило реальных примеров, чтобы взять свой кейс, вашу статью и самому все проделать.
Хорошая статья, немного подправите и согласую.</t>
    </r>
  </si>
  <si>
    <t>Построение рекомендательных систем на основе алгоритмов коллаборативной фильтрации в библиотеке Surprise</t>
  </si>
  <si>
    <t>Новицкий Никита Владимирович;#11134;#Миквельман Дарья Андреевна;#11704</t>
  </si>
  <si>
    <t>​Цель публикации: исследовать и сравнить эффективность различных алгоритмов коллаборативной фильтрации в библиотеке Surprise для построения рекомендательных систем, а также проанализировать полученные результаты и оценить их применимость для решения задач в различных сферах.</t>
  </si>
  <si>
    <t>1) Введение: краткое описание рекомендательных систем и их применения в различных сферах. Обзор библиотеки Surprise и ее возможностей.
2) Описание задачи: формулировка задачи построения рекомендательной системы на основе алгоритмов коллаборативной фильтрации в библиотеке Surprise. Описание набора данных, используемых для обучения и тестирования моделей.
3) Реализация рекомендательных моделей: подробное описание реализации и настройки различных алгоритмов в библиотеке Surprise, включая KNN, SVD, NMF и другие.
4) Сравнение и анализ результатов: сравнение эффективности различных моделей рекомендательной системы на основе метрик, таких как RMSE, Accuracy, Recall@k, Precision@k. Анализ полученных результатов и интерпретация их применимости для различных сфер и задач.
5) Заключение: общее резюме проведенного исследования, выводы о применимости библиотеки Surprise для построения рекомендательных систем. Рекомендации для дальнейших исследований и разработок в этой области.</t>
  </si>
  <si>
    <t xml:space="preserve">​Хотелось бы узнать на каких данных будет проводиться исследование, поскольку в Интернете уже есть ряд статей на данную тему. ​
</t>
  </si>
  <si>
    <t>Ок​</t>
  </si>
  <si>
    <t>​В нашей публикации мы планируем использовать набор данных «Yahoo! Music User Ratings of Songs with Artist, Album, and Genre Meta Information, v. 1.0».
Набор данных включает в себя оценки музыкальных треков пользователями и различные метаданные по музыкальным композициям.
Мы с Дарьей находили материалы по рекомендательным систем, они строятся совершенно на ином наборе данных (в 99% случаях там набор «MovieLens Dataset»).
04.05.2023: Коллеги, в рамках написания статьи возникла проблема с получением данных, о которых мы заявляли ранее. Yahoo по политическим причинам не предоставили данный датасет, поэтому в публикации использовался набор данных "Restaurant Data with Consumer Ratings".</t>
  </si>
  <si>
    <t xml:space="preserve">​Добрый день!
Приложил файл с комментариями (source_рецензия.docx).
</t>
  </si>
  <si>
    <t>На доработку.
Приложил ​source[рецензия].docx.
Нужно сменить фокус с описания алгоритмов и метрик, на описание самого Surprise. Описать его структуру и возможности, как вариант создать собственный простой алгоритм на его базе и продемострировать встроенные возможности по сравнению и оценке алгоритмов.
Прочитав статью мне показалось, что Surprise - это коллекция алгоритмов, а почитав документацию выяснилось, что это фреймворк для посторения рекомедательных систем. Это и нужно освещать.
Вариантов как можно посторить статью множество, но она должна быть про Surprise!</t>
  </si>
  <si>
    <t>Функции SQL, о которых вы могли не знать</t>
  </si>
  <si>
    <t>Гуськова Мария Юрьевна;#11764</t>
  </si>
  <si>
    <r>
      <t>​</t>
    </r>
    <r>
      <rPr>
        <sz val="12"/>
        <color rgb="FF000000"/>
        <rFont val="Times New Roman"/>
        <family val="1"/>
        <charset val="204"/>
      </rPr>
      <t>Оценка темы не требуется, т.к. пост уже был написан до внедрения новой схемы работы с постами</t>
    </r>
  </si>
  <si>
    <t>Голубничев Илья Андреевич</t>
  </si>
  <si>
    <r>
      <t xml:space="preserve">​Заявленная рубрика "Подготовка данных (Python)" – не соответствует содержанию работы.
Рекомендуется отнести работу в рубрику «Другое». В статье отсутствует применение новых технологий,
способов, приёмов, инструментов к конкретной прикладной задаче, поэтому, невозможно показать в
явном виде результат применения и сформулировать какие-либо выводы. В таком виде статья не может
быть опубликована. Публикация подобного материала возможна при условии стремления к некоторой
полноте описания перечня «специальных» команд языка SQL, структурированного в соответствии с
некоторой логикой. Или можно рассмотреть какую-нибудь классическую учебную или прикладную задачу
от начала и до конца и продемонстрировать преимущества данных команд по краткости записи и скорости
выполнения подобных запросов и тогда публикация будет полезна в качестве обучающего материала.
Уникальность теста составила 100%.
Даны комментарии по тексту статьи в режиме рецензирования </t>
    </r>
    <r>
      <rPr>
        <b/>
        <sz val="12"/>
        <color theme="1"/>
        <rFont val="Times New Roman"/>
        <family val="1"/>
        <charset val="204"/>
      </rPr>
      <t>(Рецензия.docx во вложении).</t>
    </r>
  </si>
  <si>
    <t>Многие из приведенных функций действительно не рассматриваются в базовых курсах SQL. С технической стороны никаких ошибок не выявлено. Интересная статья, функции действительно полезны в работе.</t>
  </si>
  <si>
    <t>​И.Шавина: принято решение не дорабатывать пост (информация от К. Пуск по телефону 08.06.2023)</t>
  </si>
  <si>
    <t>Горюнов Дмитрий Александрович;#11619;#Мелешенко Иван Сергеевич;#11740</t>
  </si>
  <si>
    <t>  Разработка инструмента для получения географических координат по адресам с использованием внутреннего сервиса ArcGIS и построение интерактивной карты по полученным координатам</t>
  </si>
  <si>
    <t xml:space="preserve">  1. Введение: краткое описание задачи и цель её выполнения
2. Описание внутреннего сервиса ArcGIS от команды SberGeo
3. Практическая реализация получения гео координат с помощью внутреннего сервиса
4. Сравнение различных библиотек для визуализации гео данных и выбор оптимальной под данную задачу
5. Визуализация полученных геоданных на интерактивной географической карте
6. Результат выполненной задачи при помощи внутреннего сервиса ArcGIS и инструмента визуализации геоданных. Подведение итогов​
</t>
  </si>
  <si>
    <t xml:space="preserve">Согласовано, тема нужная.
Однако, в оглавлении стоит кратко написать решаемую задачу.
</t>
  </si>
  <si>
    <t>​Согласовано, тема интересная и важная.</t>
  </si>
  <si>
    <t xml:space="preserve">​Замечания отработаны. Согласовано.
</t>
  </si>
  <si>
    <t xml:space="preserve">​Добрый день! Приложил файл с правками (Статья_ArcGIS_правки.docx​). 
Шавина И 03.05.2023: эксперт в отпуске. Сравнила 2 версии. Доработки авторам проведены. Согласовано.
</t>
  </si>
  <si>
    <t>​Добрый день! Приложил исправленный файл (Статья_ArcGIS_исправлено.docx).
 </t>
  </si>
  <si>
    <t>​Согласовано. Версия финального файла Статья_ArcGIS_исправлено.docx</t>
  </si>
  <si>
    <t>Голубничев Илья Андреевич;#11817</t>
  </si>
  <si>
    <t>Рассказать о современных системах СКУД, какие они имеют недостатки при использовании устаревших технологий и как необходимо защищать СКУД от внешнего вмешательтсва.
Планируем рассказать об аудите СКУД, на что обратить внимание и какие есть нюансы, как выявлять недостатки СКУДа. Будет несколько практических кейсов рассмотрено и показано.
Основная суть в том, что до физической безопасности мало кто доходит из аудиторов, при этом это достаточно важная тема.</t>
  </si>
  <si>
    <t>​1) Введение
2) Обзор систем
3) Описание возможных угроз
4) Практические кейсы
5) Меры противодействия, меры киберзащиты инфраструктуры СКУД</t>
  </si>
  <si>
    <r>
      <t xml:space="preserve">​Не понятна практическая значимость для СВА и в целом для IT сообщества.
Какие практические кейсы предполагаются?
Может быть сделать акцент на том как программно выявить следы взлома/мошенничества?
На доработку. Цель - рассказать о СКУД, - неподходящая. Нужно точнее определиться с целями и задачами. Общую информацию пользователи при необходимости смогут сами найти. Интересны нюансы обычно.
</t>
    </r>
    <r>
      <rPr>
        <b/>
        <sz val="12"/>
        <color theme="1"/>
        <rFont val="Times New Roman"/>
        <family val="1"/>
        <charset val="204"/>
      </rPr>
      <t xml:space="preserve">Резюме: </t>
    </r>
    <r>
      <rPr>
        <sz val="11"/>
        <color theme="1"/>
        <rFont val="Calibri"/>
        <family val="2"/>
        <scheme val="minor"/>
      </rPr>
      <t>На уровне темы, мне кажется, пока что достаточно. Далее уже по содержанию поста делать корректировки по необходимости.</t>
    </r>
  </si>
  <si>
    <t>Крутикова Светлана Валентиновна</t>
  </si>
  <si>
    <r>
      <t xml:space="preserve">На доработку.
Из тезисов не понятна ценность поста, его актуальность и уникальность. Устаревшие технологии в СКУД тема интересная, но известная.
Необходимо расписать структуру подробнее. Особенно часть про меры противодействия.
</t>
    </r>
    <r>
      <rPr>
        <b/>
        <sz val="12"/>
        <color theme="1"/>
        <rFont val="Times New Roman"/>
        <family val="1"/>
        <charset val="204"/>
      </rPr>
      <t xml:space="preserve">Тема – ок.
</t>
    </r>
    <r>
      <rPr>
        <sz val="11"/>
        <color theme="1"/>
        <rFont val="Calibri"/>
        <family val="2"/>
        <scheme val="minor"/>
      </rPr>
      <t>В посте должны бытьпрактические примеры илисравнение известных мер защиты. Простого описания уязвимостей и обзоров мер противодействия достаточно в Сети.</t>
    </r>
  </si>
  <si>
    <r>
      <t xml:space="preserve">​Интересно. Для меня ново.
Вопросы:
1. Помимо физической защиты карт, есть методы программно отслеживать "взломанные"/дублирующиеся низкочастотные карты?
2. Возможно ли по логам системы КУД понять какие типы карточек используются?
3. Есть ли практически пример анализа лога для выявления аномалий? По-хорошему, нужно такой пример показать и на каждый вид приведённых аномалий вывести количество и способ поиска.
В целом интересно, но в некоторых пунктах не хватает практических примеров как это сотруднику по факту делать.
Статья имеет шанс на существование, то с моей стороны </t>
    </r>
    <r>
      <rPr>
        <b/>
        <sz val="12"/>
        <color theme="1"/>
        <rFont val="Times New Roman"/>
        <family val="1"/>
        <charset val="204"/>
      </rPr>
      <t>согласовано с учётом пояснений</t>
    </r>
    <r>
      <rPr>
        <sz val="11"/>
        <color theme="1"/>
        <rFont val="Calibri"/>
        <family val="2"/>
        <scheme val="minor"/>
      </rPr>
      <t>.</t>
    </r>
  </si>
  <si>
    <r>
      <t xml:space="preserve">​Интересный пост, рекомендую внести следующие корректировки:
Название. Заменить на более привлекающее, или наоборот, поисковое. Например, «Что не так со СКУД», «Защити СКУД» и др.Аннотация: Расскажем о системах СКУД, уязвимостях устаревших технологий и средствах защиты от внешнего вмешательства.Заголовок «ВСТУПЛЕНИЕ» убрать. Сразу текст.Меры противодействия выделить в отдельный пункт и привести примеры как именно их реализовать. Примеры актуальных компонентов, алгоритмы шифрования и т.д.
Пока не указано ничего нового: обновляйте ПО, не распространяйте пароли…Хорошо, что указали на необходимость мониторинга. Пост получится более содержательным, если вы рассмотрите реализацию хотя бы одного метода выявления аномалий в логах подробнее.
Тогда пост получится интересным и для аудита.Заголовок «Заключение» убрать.
</t>
    </r>
    <r>
      <rPr>
        <b/>
        <sz val="12"/>
        <color theme="1"/>
        <rFont val="Times New Roman"/>
        <family val="1"/>
        <charset val="204"/>
      </rPr>
      <t>04.05.2023 - согласовано</t>
    </r>
  </si>
  <si>
    <t>Светлана, спасибо за оценку и предложенные корректировки. 28.04 исправил пост, ждём ответа Константина.
Ответ Константину:
1. Помимо физической защиты карт, есть методы программно отслеживать "взломанные"/дублирующиеся низкочастотные карты?
- Программно отследить дублирующуюся карту доступа не получится, так как она является клоном оригинальной, соответственно между ними нет отличий. Единственная возможность уловить это, если "злоумышленник" совершил оплошность и во время рабочего дня воспользовался данной картой, к примеру, когда сотруник с оригинальной картой уже находился в офисе. (Ну и тому подобные кейсы)
2. Возможно ли по логам системы КУД понять какие типы карточек используются?
- Да, если система КУД настроена на логирование таких данных, то эту информацию можно "достать" из логов. Пример лога дополнил в статью в "Статья_правки_2.docx"
3. Есть ли практически пример анализа лога для выявления аномалий? По-хорошему, нужно такой пример показать и на каждый вид приведённых аномалий вывести количество и способ поиска.
Пример практического анализа, пошагово, привёл в "Статья_правки_2.docx".
в некоторых пунктах не хватает практических примеров
К сожалению, если приводить практические примеры на каждый пункт, описанный в статье, статья получится огромная по объему (собственно она уже на 15к символов), и наверное такой массив данных будет тяжело читать(</t>
  </si>
  <si>
    <t>Предлагаю внести в статью несколько редакторских правок. Вся информация направлена автору по почте.
17.05: в публикацию редактором внесена правка в последний абзац (заменено слово "статья")</t>
  </si>
  <si>
    <t>Microsoft Bing и ChatGPT - buddy будущего</t>
  </si>
  <si>
    <t>Ангелов Иван Викторович;#5243;#Кулакова Алена Игоревна;#9995</t>
  </si>
  <si>
    <r>
      <t>​</t>
    </r>
    <r>
      <rPr>
        <sz val="12"/>
        <color rgb="FF000000"/>
        <rFont val="Times New Roman"/>
        <family val="1"/>
        <charset val="204"/>
      </rPr>
      <t>Сравнить возможностиMicrosoft Bing (GPT4), ChatGPT(GPT 3,5),провести тестирование чат-ботов для задач и вопросовOrdinary user, Data analyst и Data scientist.</t>
    </r>
  </si>
  <si>
    <r>
      <t xml:space="preserve">1. Что мы знаем о Microsoft Bing (GPT4), ChatGPT?
</t>
    </r>
    <r>
      <rPr>
        <sz val="11"/>
        <color theme="1"/>
        <rFont val="Calibri"/>
        <family val="2"/>
        <scheme val="minor"/>
      </rPr>
      <t xml:space="preserve">- краткое описание по релизам и хайпа, негатива вокруг развития ИИ,
- как получить доступ и начать использовать.
</t>
    </r>
    <r>
      <rPr>
        <b/>
        <sz val="12"/>
        <color theme="1"/>
        <rFont val="Times New Roman"/>
        <family val="1"/>
        <charset val="204"/>
      </rPr>
      <t xml:space="preserve">2. Какие возможности открываются с использованием Microsoft Bing (GPT4), ChatGPT?
</t>
    </r>
    <r>
      <rPr>
        <sz val="11"/>
        <color theme="1"/>
        <rFont val="Calibri"/>
        <family val="2"/>
        <scheme val="minor"/>
      </rPr>
      <t xml:space="preserve">- описание и примеры возможностей для Ordinary user,
- описание и примеры возможностей для Data analyst/scientist.
</t>
    </r>
    <r>
      <rPr>
        <b/>
        <sz val="12"/>
        <color theme="1"/>
        <rFont val="Times New Roman"/>
        <family val="1"/>
        <charset val="204"/>
      </rPr>
      <t xml:space="preserve">3. Сравниваем Microsoft Bing и ChatGPT.
</t>
    </r>
    <r>
      <rPr>
        <sz val="11"/>
        <color theme="1"/>
        <rFont val="Calibri"/>
        <family val="2"/>
        <scheme val="minor"/>
      </rPr>
      <t xml:space="preserve">- в задачах генерации текста: тестирование на уникальность, воду и заспамленность,
- в задачах суммаризации текста,
- в задачах перевода текста,
- в задачах поиска информации,
- в задачах создания кода,
- в задачах ревью кода.
</t>
    </r>
    <r>
      <rPr>
        <b/>
        <sz val="12"/>
        <color theme="1"/>
        <rFont val="Times New Roman"/>
        <family val="1"/>
        <charset val="204"/>
      </rPr>
      <t>4. Выводы.</t>
    </r>
  </si>
  <si>
    <t>Михайленко Алексей Евгеньевич</t>
  </si>
  <si>
    <r>
      <t xml:space="preserve">​Не уверен, что сравнение GPT 4 и 3.5 принесёт какие-то сюрпризы.
Про задачи и вопросы для Ordinary users в интернете уже много материалов, а вот описание и примеры для DA/DE/DS - могут оказаться интересными и полезными.
Поскольку в статье заявлен заход про бадди, то необходимо сделать упор на то как использовать для этих целей (в структуре статьи этого сейчас вообще нет, есть про сравнение в конкретных задачах, не связанных с обучением(?)), в т.ч. осветить вопросы достоверности знаний (галлюцинации ии) и актуальности (в 3.5 информация 2021 года).
</t>
    </r>
    <r>
      <rPr>
        <b/>
        <sz val="12"/>
        <color theme="1"/>
        <rFont val="Times New Roman"/>
        <family val="1"/>
        <charset val="204"/>
      </rPr>
      <t>Согласовано</t>
    </r>
  </si>
  <si>
    <r>
      <t xml:space="preserve">Пункты 1, 2 из структуры поста считаю нет смысла описывать, ибо в интернете эти темы подсвечены и разжеваны многократно (нет никакой новизны). Однако если рассмотреть работу генеративных сетей с точки зрения именно DA/DS - это хорошая идея и на это и нужно делать ставку.
</t>
    </r>
    <r>
      <rPr>
        <b/>
        <sz val="12"/>
        <color theme="1"/>
        <rFont val="Times New Roman"/>
        <family val="1"/>
        <charset val="204"/>
      </rPr>
      <t>Готов согласовать</t>
    </r>
    <r>
      <rPr>
        <sz val="11"/>
        <color theme="1"/>
        <rFont val="Calibri"/>
        <family val="2"/>
        <scheme val="minor"/>
      </rPr>
      <t>, ибо структура поста была изменена с учётом комментариев экспертов</t>
    </r>
  </si>
  <si>
    <r>
      <t>​
Я начинал прорабатывать материал, применять и тестировать Microsoft Bing и ChatGPT более месяца назад, когда не было новых вводных, правил по статьям и данного порядка согласования.
GPT – как buddy (универсальный помощник, позволяющий получить ответ на возникающие вопросы, указать на ошибки, помогающий влиться в культуру D-people), да - это основной вектор.  Относительно Microsoft Bing на тот момент еще много информации в сети не было. Сравнение предполагалось не 4 и 3,5, а Microsoft Bing и ChatGPT. Интересно тем моментом, что ChatGPT не имеет связи с актуальностью, а Microsoft Bing работает в том числе и как поисковик,  то есть ему может быть доступна актуальная информация, он может давать в качестве ответа ссылки на информацию, фото и видео. Сгенерированные ответы с точки зрения помощника для обучения также значительно отличаются.
С учетом предложений для доработки:Не отражаю общие темы по Ordinary user.Концентрация на D-people.Общая тема Microsoft Bing и ChatGPT в качестве buddy D-people (описание и примеры возможностей) + сравниваю знания и качество ответов.
Предлагаю скорректировать структуру поста:
 </t>
    </r>
    <r>
      <rPr>
        <b/>
        <sz val="12"/>
        <color theme="1"/>
        <rFont val="Times New Roman"/>
        <family val="1"/>
        <charset val="204"/>
      </rPr>
      <t>Microsoft Bing и ChatGPT - buddy будущего
Цель:</t>
    </r>
    <r>
      <rPr>
        <sz val="11"/>
        <color theme="1"/>
        <rFont val="Calibri"/>
        <family val="2"/>
        <scheme val="minor"/>
      </rPr>
      <t xml:space="preserve"> Сравнить возможности Microsoft Bing и ChatGPT, провести тестирование чат-ботов для задач и вопросов Data analyst и Data scientist в качестве buddy.
</t>
    </r>
    <r>
      <rPr>
        <b/>
        <sz val="12"/>
        <color theme="1"/>
        <rFont val="Times New Roman"/>
        <family val="1"/>
        <charset val="204"/>
      </rPr>
      <t xml:space="preserve">Примерная структура:Введение. 
</t>
    </r>
    <r>
      <rPr>
        <sz val="11"/>
        <color theme="1"/>
        <rFont val="Calibri"/>
        <family val="2"/>
        <scheme val="minor"/>
      </rPr>
      <t xml:space="preserve">- охват знаний Microsoft Bing и ChatGPT.
</t>
    </r>
    <r>
      <rPr>
        <b/>
        <sz val="12"/>
        <color theme="1"/>
        <rFont val="Times New Roman"/>
        <family val="1"/>
        <charset val="204"/>
      </rPr>
      <t xml:space="preserve">2. Microsoft Bing и ChatGPT buddy D-people.
</t>
    </r>
    <r>
      <rPr>
        <sz val="11"/>
        <color theme="1"/>
        <rFont val="Calibri"/>
        <family val="2"/>
        <scheme val="minor"/>
      </rPr>
      <t xml:space="preserve">- описание и примеры возможностей для Data analyst/scientist в качестве buddy.
</t>
    </r>
    <r>
      <rPr>
        <b/>
        <sz val="12"/>
        <color theme="1"/>
        <rFont val="Times New Roman"/>
        <family val="1"/>
        <charset val="204"/>
      </rPr>
      <t xml:space="preserve">3. Сравниваем и тестируем Microsoft Bing и ChatGPT в задачах D-people.
</t>
    </r>
    <r>
      <rPr>
        <sz val="11"/>
        <color theme="1"/>
        <rFont val="Calibri"/>
        <family val="2"/>
        <scheme val="minor"/>
      </rPr>
      <t xml:space="preserve">- Практические кейсы (сравнение, тестирование чат-ботов в задачах D-people, оценка наличия галлюцинаций и достоверности информации).
</t>
    </r>
    <r>
      <rPr>
        <b/>
        <sz val="12"/>
        <color theme="1"/>
        <rFont val="Times New Roman"/>
        <family val="1"/>
        <charset val="204"/>
      </rPr>
      <t xml:space="preserve">4. Выводы.
</t>
    </r>
    <r>
      <rPr>
        <sz val="11"/>
        <color theme="1"/>
        <rFont val="Calibri"/>
        <family val="2"/>
        <scheme val="minor"/>
      </rPr>
      <t>Прошу дать обратную связь, согласны ли вы с данной структурой.</t>
    </r>
  </si>
  <si>
    <t>​1. Проверить актуальность, например, чат гпт 4 на данный момент тоже может обращаться в интернет и выдавать поисковую информацию, ограничения, кажется, тоже изменились.
2. На рис.4. представлено 8 задач, в статье не раскрыто почему рассмотрены только 3 (самые актуальные?) Не хватило про ml часть, как чаты справляются с алгоритмами машинного обучения, нейронками и т.п.
3. Если читатели откладывали и не прошли атомик харт, то будет грустно увидеть спойлер, что испортит впечатление от статьи))
Главное замечание по-прежнему: в интернете куча обзоров про возможности гпт и бинг по отдельности и в сравнении, нет ничего нового. Не уверен, что попадает под критерии публикации "на хабр". Может быть, как вариант, рассмотреть возможность доработки "buddy для DA-DS-аудитора"... увести в аудит как-то (решить типичную задачу или сказать, что невозможно решить, например, из-за ограничений конфиденциальности - нельзя грузить в них закрытую информацию, а тогда их необходимость под вопросом... ну или годность для получения начальных навыков)</t>
  </si>
  <si>
    <r>
      <t xml:space="preserve">​1. В пункте </t>
    </r>
    <r>
      <rPr>
        <b/>
        <sz val="12"/>
        <color theme="1"/>
        <rFont val="Times New Roman"/>
        <family val="1"/>
        <charset val="204"/>
      </rPr>
      <t>Охват знаний Microsoft Bing и ChatGPT</t>
    </r>
    <r>
      <rPr>
        <sz val="11"/>
        <color theme="1"/>
        <rFont val="Calibri"/>
        <family val="2"/>
        <scheme val="minor"/>
      </rPr>
      <t xml:space="preserve"> логично задать один и тот же вопрос чатам
2. Стоит в конце привести какую- то итоговую сравнительную таблицу, если уж идет сравнение ответов чатов (Например, скорость, точность)
3. В интернете сейчас много статей про chatgpt. Может стоит расссказать как он решил какие-то необычные задачи или попросить про обучение что-то более конкретно по пунктам. (Ермолаева С.)
</t>
    </r>
    <r>
      <rPr>
        <b/>
        <sz val="12"/>
        <color theme="1"/>
        <rFont val="Times New Roman"/>
        <family val="1"/>
        <charset val="204"/>
      </rPr>
      <t>Резюме: Согласовано (29.06.2023)</t>
    </r>
  </si>
  <si>
    <r>
      <t xml:space="preserve">Доработали статью по замечаниям.
Замечания 1.
</t>
    </r>
    <r>
      <rPr>
        <sz val="11"/>
        <color theme="1"/>
        <rFont val="Calibri"/>
        <family val="2"/>
        <scheme val="minor"/>
      </rPr>
      <t xml:space="preserve">1. Проверить актуальность, например, чат гпт 4 на данный момент тоже может обращаться в интернет и выдавать поисковую информацию, ограничения, кажется, тоже изменились. </t>
    </r>
    <r>
      <rPr>
        <b/>
        <sz val="12"/>
        <color theme="1"/>
        <rFont val="Times New Roman"/>
        <family val="1"/>
        <charset val="204"/>
      </rPr>
      <t>Ответ:</t>
    </r>
    <r>
      <rPr>
        <sz val="11"/>
        <color theme="1"/>
        <rFont val="Calibri"/>
        <family val="2"/>
        <scheme val="minor"/>
      </rPr>
      <t xml:space="preserve"> Уточнили информацию и протестировали. Базовая бесплатная версия по прежнему не имеет возможности обращаться в интернет.
2. На рис.4. представлено 8 задач, в статье не раскрыто почему рассмотрены только 3 (самые актуальные?) Не хватило про ml часть, как чаты справляются с алгоритмами машинного обучения, нейронками и т.п. </t>
    </r>
    <r>
      <rPr>
        <b/>
        <sz val="12"/>
        <color theme="1"/>
        <rFont val="Times New Roman"/>
        <family val="1"/>
        <charset val="204"/>
      </rPr>
      <t xml:space="preserve">Ответ: </t>
    </r>
    <r>
      <rPr>
        <sz val="11"/>
        <color theme="1"/>
        <rFont val="Calibri"/>
        <family val="2"/>
        <scheme val="minor"/>
      </rPr>
      <t>Добавили кейс по NLP и обработку договоров.
3. Если читатели откладывали и не прошли атомик харт, то будет грустно увидеть спойлер, что испортит впечатление от статьи))</t>
    </r>
    <r>
      <rPr>
        <b/>
        <sz val="12"/>
        <color theme="1"/>
        <rFont val="Times New Roman"/>
        <family val="1"/>
        <charset val="204"/>
      </rPr>
      <t xml:space="preserve"> Ответ:</t>
    </r>
    <r>
      <rPr>
        <sz val="11"/>
        <color theme="1"/>
        <rFont val="Calibri"/>
        <family val="2"/>
        <scheme val="minor"/>
      </rPr>
      <t xml:space="preserve">  Убрал.
Главное замечание по-прежнему: в интернете куча обзоров про возможности гпт и бинг по отдельности и в сравнении, нет ничего нового. Не уверен, что попадает под критерии публикации "на хабр". Может быть, как вариант, рассмотреть возможность доработки "buddy для DA-DS-аудитора"... увести в аудит как-то (решить типичную задачу или сказать, что невозможно решить, например, из-за ограничений конфиденциальности - нельзя грузить в них закрытую информацию, а тогда их необходимость под вопросом... ну или годность для получения начальных навыков)
</t>
    </r>
    <r>
      <rPr>
        <b/>
        <sz val="12"/>
        <color theme="1"/>
        <rFont val="Times New Roman"/>
        <family val="1"/>
        <charset val="204"/>
      </rPr>
      <t>Ответ:</t>
    </r>
    <r>
      <rPr>
        <sz val="11"/>
        <color theme="1"/>
        <rFont val="Calibri"/>
        <family val="2"/>
        <scheme val="minor"/>
      </rPr>
      <t xml:space="preserve">  Скорректировали статью по направлению buddy для DA-DS-аудитора.
</t>
    </r>
    <r>
      <rPr>
        <b/>
        <sz val="12"/>
        <color theme="1"/>
        <rFont val="Times New Roman"/>
        <family val="1"/>
        <charset val="204"/>
      </rPr>
      <t xml:space="preserve">Замечания 2.
</t>
    </r>
    <r>
      <rPr>
        <sz val="11"/>
        <color theme="1"/>
        <rFont val="Calibri"/>
        <family val="2"/>
        <scheme val="minor"/>
      </rPr>
      <t xml:space="preserve">1.     В пункте </t>
    </r>
    <r>
      <rPr>
        <b/>
        <sz val="12"/>
        <color theme="1"/>
        <rFont val="Times New Roman"/>
        <family val="1"/>
        <charset val="204"/>
      </rPr>
      <t>Охват знаний Microsoft Bing и ChatGPT</t>
    </r>
    <r>
      <rPr>
        <sz val="11"/>
        <color theme="1"/>
        <rFont val="Calibri"/>
        <family val="2"/>
        <scheme val="minor"/>
      </rPr>
      <t xml:space="preserve"> логично задать один и тот же вопрос чатам.
2.     Стоит в конце привести какую- то итоговую сравнительную таблицу, если уж идет сравнение ответов чатов (Например, скорость, точность).
</t>
    </r>
    <r>
      <rPr>
        <b/>
        <sz val="12"/>
        <color theme="1"/>
        <rFont val="Times New Roman"/>
        <family val="1"/>
        <charset val="204"/>
      </rPr>
      <t>Ответ 1-2:</t>
    </r>
    <r>
      <rPr>
        <sz val="11"/>
        <color theme="1"/>
        <rFont val="Calibri"/>
        <family val="2"/>
        <scheme val="minor"/>
      </rPr>
      <t xml:space="preserve">  Итоговая цель не сравнение, поскольку в основе Bing и есть GPT. Сравнение уже массово приводилось в сети и мы сделали упор на практике, инструментах аудита используемых в банке. В практическом кейсе задали одинаковые вопросы. 
3.     В интернете сейчас много статей про chatgpt. Может стоит расссказать как он решил какие-то необычные задачи или попросить про обучение что-то более конкретно по пунктам. (Ермолаева С.)
</t>
    </r>
    <r>
      <rPr>
        <b/>
        <sz val="12"/>
        <color theme="1"/>
        <rFont val="Times New Roman"/>
        <family val="1"/>
        <charset val="204"/>
      </rPr>
      <t>Ответ 3:</t>
    </r>
    <r>
      <rPr>
        <sz val="11"/>
        <color theme="1"/>
        <rFont val="Calibri"/>
        <family val="2"/>
        <scheme val="minor"/>
      </rPr>
      <t> Скорректировали статью по направлению buddy для DA-DS-аудитора. Добавили кейс по аудиту автотранспорта, Задачу по анализу договоров - NLP.</t>
    </r>
  </si>
  <si>
    <t>Незаслуженно игнорируемый psql – мой опыт экспорта больших данных из DWH в Greenplum</t>
  </si>
  <si>
    <t>Пермяков Иван Семёнович;#9249</t>
  </si>
  <si>
    <t>​Экспорт больших данных из БД DWH в Greenplum.
В статье описывается опыт реализации приложения, позволяющего быстро перегружать из БД в Greenplum данные большого объема.
Применяемые инструменты – PSQL + JDBC + Java</t>
  </si>
  <si>
    <t>​Введение, приветствиеОписание задачи, её сложность.
Задача заключается в перегрузке в достаточно ограниченные сроки большого объема данных из БД в Greenplum, имея под рукой лишь 20 гигов дискового пространства на ВАРМ.Примененные подходы и трудности, связанные с их реализацией.
Испробовав несколько подходов (нативные средства dbeaver,  JDBC, standalone psql) приходим к выводу, что у каждого из них есть какие-то недостатки, критично влияющие на выполнение задачи (низка производительность при загрузке в GP, необходимость ручного труда)Описание удачного подхода, при применении которого получился стабильный и экономичный по ресурсам и времени процесс перегрузки данных большого объема.
Сочетая достоинства подходов из предыдущих пунктов выводим тракт поставки [БД -&gt; JDBC -&gt; psql -&gt; GP], который реализуем в виде утилиты.
Описываем реализацию, исходный код.Выводы.</t>
  </si>
  <si>
    <r>
      <t xml:space="preserve">​Вопросов нет.
</t>
    </r>
    <r>
      <rPr>
        <b/>
        <sz val="12"/>
        <color theme="1"/>
        <rFont val="Times New Roman"/>
        <family val="1"/>
        <charset val="204"/>
      </rPr>
      <t>Согласовано.</t>
    </r>
  </si>
  <si>
    <r>
      <t xml:space="preserve">​1. Неясно, почему изначально доступно только 20 ГБ дискового пространства ВАРМ. Лучше об этом написать в статье
2. В пункте 4 явным образом не написано, но хотелось бы не только информации в текстовом виде о стабильном и экономичном по ресурсам подходе, но и количественные данные, технические «подтверждения», – например, таблицы сравнения скорости подходов, возможно скрины систем мониторинга ресурсов.
3.В пункте 3 при возможности тоже хотелось бы ярких вещественных доказательств (аналогично комментарию выше к п.4). 
Вцелом сложилось впечатление, что основная изюминка статьи – в готовой утилите на благо службе (результат- исходный код и пояснения, место хранения – гит и часть в самом посте) и исследовании нескольких подходов (и тут важно собрать все артефакты: замеры, графики.., чтобы полно отразить все результаты работы) - ожидаем все это увидеть в публикации. Кроме того, исходя из задачи, вероятно данная работа больше подойдет для СберДруга, нежели для Хабр.
25.04.: </t>
    </r>
    <r>
      <rPr>
        <b/>
        <sz val="12"/>
        <color theme="1"/>
        <rFont val="Times New Roman"/>
        <family val="1"/>
        <charset val="204"/>
      </rPr>
      <t xml:space="preserve">тема согласована
</t>
    </r>
    <r>
      <rPr>
        <sz val="11"/>
        <color theme="1"/>
        <rFont val="Calibri"/>
        <family val="2"/>
        <scheme val="minor"/>
      </rPr>
      <t> </t>
    </r>
  </si>
  <si>
    <r>
      <t xml:space="preserve">​"psql - консольная утилита, предполагающая ручную работу..."
"Третий подход. Консольная утилита PSQL... Минусы: ..необходимость ручной работы..."
А автоматизировать с помощью скриптов на bash/python разве нельзя? Консольные утилиты тем и хороши, что их можно не только вручную использовать.
В остальном ок.
</t>
    </r>
    <r>
      <rPr>
        <b/>
        <sz val="12"/>
        <color theme="1"/>
        <rFont val="Times New Roman"/>
        <family val="1"/>
        <charset val="204"/>
      </rPr>
      <t>Резюме: на доработку.
13.06.2023: Согласовано</t>
    </r>
  </si>
  <si>
    <r>
      <t xml:space="preserve">
​Подробно расписаны комментарии во вложении (файл с окончанием на "рец"). </t>
    </r>
    <r>
      <rPr>
        <b/>
        <sz val="12"/>
        <color theme="1"/>
        <rFont val="Times New Roman"/>
        <family val="1"/>
        <charset val="204"/>
      </rPr>
      <t xml:space="preserve">Прошу все учесть.
</t>
    </r>
    <r>
      <rPr>
        <sz val="11"/>
        <color theme="1"/>
        <rFont val="Calibri"/>
        <family val="2"/>
        <scheme val="minor"/>
      </rPr>
      <t xml:space="preserve">Если коротко:
- очистить от внутренней информации СВА
- более подробно описать основую часть статьи (про разработанную утилиту) + закрыт доступ на BB (соответственно, к основным трудам доступа не было) - как планируется решить проблему?
- тоже интересует возможность аналогичного функционала на Python. Возможно?
</t>
    </r>
    <r>
      <rPr>
        <b/>
        <sz val="12"/>
        <color theme="1"/>
        <rFont val="Times New Roman"/>
        <family val="1"/>
        <charset val="204"/>
      </rPr>
      <t xml:space="preserve">31.05.2023: Не согласовано
update 14.06.2023: На доработку:
</t>
    </r>
    <r>
      <rPr>
        <sz val="11"/>
        <color theme="1"/>
        <rFont val="Calibri"/>
        <family val="2"/>
        <scheme val="minor"/>
      </rPr>
      <t xml:space="preserve">Исправить название (убрать из него словосочетание "большие данные")
В первом подходе либо убрать либо переделать скрин.
Во втором подходе непонятны скрины лога. Либо убрать либо пояснить.
В третьем подходе привести в соответствие название таблицы.
</t>
    </r>
    <r>
      <rPr>
        <b/>
        <sz val="12"/>
        <color theme="1"/>
        <rFont val="Times New Roman"/>
        <family val="1"/>
        <charset val="204"/>
      </rPr>
      <t>Весь код отформатировать</t>
    </r>
    <r>
      <rPr>
        <sz val="11"/>
        <color theme="1"/>
        <rFont val="Calibri"/>
        <family val="2"/>
        <scheme val="minor"/>
      </rPr>
      <t xml:space="preserve"> - его много и он очень растянут - читать в посте неудобно: </t>
    </r>
    <r>
      <rPr>
        <b/>
        <sz val="12"/>
        <color theme="1"/>
        <rFont val="Times New Roman"/>
        <family val="1"/>
        <charset val="204"/>
      </rPr>
      <t>сделать стиль без интервалов</t>
    </r>
    <r>
      <rPr>
        <sz val="11"/>
        <color theme="1"/>
        <rFont val="Calibri"/>
        <family val="2"/>
        <scheme val="minor"/>
      </rPr>
      <t xml:space="preserve">, комментарии выделить другим цветом (например, зелёным). Подумать над тем, как можно сократить, чтобы </t>
    </r>
    <r>
      <rPr>
        <b/>
        <sz val="12"/>
        <color theme="1"/>
        <rFont val="Times New Roman"/>
        <family val="1"/>
        <charset val="204"/>
      </rPr>
      <t>осталось только основное</t>
    </r>
    <r>
      <rPr>
        <sz val="11"/>
        <color theme="1"/>
        <rFont val="Calibri"/>
        <family val="2"/>
        <scheme val="minor"/>
      </rPr>
      <t xml:space="preserve">, например, убрать try/catch, возможно, ещё что-то можно убрать. Возможный вариант во вложении "Мой опыт экспорта больших данных из DWH в Greenplum2_рец", можно сделать свой, но чтобы читателю было удобно и в тоже время всё было под рукой.
</t>
    </r>
    <r>
      <rPr>
        <b/>
        <sz val="12"/>
        <color theme="1"/>
        <rFont val="Times New Roman"/>
        <family val="1"/>
        <charset val="204"/>
      </rPr>
      <t>И коллеги, а когда поменялась рубрика? Была внутренние сервисы, и актуально именно для неё (много упоминаний про нашу инфраструктуру в посте). Рубрика "Подготовка данных (Python)" не подходит
update 16.06.2023: Согласовано</t>
    </r>
  </si>
  <si>
    <r>
      <t xml:space="preserve">Коллеги, добрый день!
Комментарии экспертов отработал, новую версию загрузил.
Касательно возможности реализации на Python – глобально реализация на Python возможна (как и на любом другом языке).
Просто в данном посте я делаю акцент на собственный опыт решения описанной задачи и на то, какими средствами я её достигал.
И по поводу доступа: доступ планируется предоставлять по запросу, т.к. в моем доступе нет проектных областей с открытым доступом по умолчанию.
</t>
    </r>
    <r>
      <rPr>
        <b/>
        <sz val="12"/>
        <color theme="1"/>
        <rFont val="Times New Roman"/>
        <family val="1"/>
        <charset val="204"/>
      </rPr>
      <t xml:space="preserve">upd 15.06.2023: </t>
    </r>
    <r>
      <rPr>
        <sz val="11"/>
        <color theme="1"/>
        <rFont val="Calibri"/>
        <family val="2"/>
        <scheme val="minor"/>
      </rPr>
      <t>Замечания отработаны, отражены в комментариях к замечаниям эксперта.</t>
    </r>
  </si>
  <si>
    <t>Оптимизация хранения данных в Greenplum</t>
  </si>
  <si>
    <t>Большие данные (Hive,Spark, Hadoop)</t>
  </si>
  <si>
    <t>Фурзанов Кирилл Андреевич;#10851</t>
  </si>
  <si>
    <t>Цель: Исследовать способы оптимизации хранения данных в Greenplum для построения витрин данных. (Оптимизация с точки зрения занимаемого места, при этом сохраняя достаточную скорость выполнения запросов)
Инструмент: SQL</t>
  </si>
  <si>
    <t>​1) Введение (Раскрытие задачи построения витрины данных о покупках пользователей)
2) Общая информация о типах таблиц (Раскрытие понятий AOT таблиц, ориентации таблиц)
3) Дистрибуция данных (Что это такое? Как применять при проектировании витрины. Виды дистрибуции. Плюсы и минусы различных вариантов дистрибуции)
4) Партицирование и индексирование данных (Что это? Какие особенности? )
5) Сжатие таблиц (Синтаксис. Какие типы сжатия бывают. Уровни сжатия. Сравнительный анализ типов и уровней сжатия)
6) Синтез общего подхода к хранению данных в Greenplum</t>
  </si>
  <si>
    <r>
      <t xml:space="preserve">Хорошо расписана структура поста, не хватило только личного опыта в заключительной части, где синтез общего подхода. При написании прошу обратить внимание на этот момент и не уйти в общее теоретизирование/общий обзор технических возможностей, а делать это применительно к поставленной задаче в каждом пункте структуры поста.
</t>
    </r>
    <r>
      <rPr>
        <b/>
        <sz val="12"/>
        <color theme="1"/>
        <rFont val="Times New Roman"/>
        <family val="1"/>
        <charset val="204"/>
      </rPr>
      <t>Согласовано </t>
    </r>
  </si>
  <si>
    <t>Паймеров Владимир Александрович</t>
  </si>
  <si>
    <r>
      <t xml:space="preserve">Согласовано 
</t>
    </r>
    <r>
      <rPr>
        <sz val="11"/>
        <color theme="1"/>
        <rFont val="Calibri"/>
        <family val="2"/>
        <scheme val="minor"/>
      </rPr>
      <t>​​Тема соответствует требованиям к публикациям NTA - в ней присутствует личный опыт решения задачи и подходы к её решению
Можно обратить внимание на статьи, для того, чтобы не было пересечений:
- на NTA "Сегментация в Greenplum"
- на Habr "5 лайфхаков оптимизации SQL-запросов в Greenplum"</t>
    </r>
  </si>
  <si>
    <r>
      <t>​</t>
    </r>
    <r>
      <rPr>
        <b/>
        <sz val="12"/>
        <color theme="1"/>
        <rFont val="Times New Roman"/>
        <family val="1"/>
        <charset val="204"/>
      </rPr>
      <t xml:space="preserve">​На доработку
</t>
    </r>
    <r>
      <rPr>
        <sz val="11"/>
        <color theme="1"/>
        <rFont val="Calibri"/>
        <family val="2"/>
        <scheme val="minor"/>
      </rPr>
      <t>При согласовании темы было рекомендовано не "уходить" в теорию: "При написании прошу обратить внимание на этот момент и не уйти в общее теоретизирование/общий обзор технических возможностей, а делать это применительно к поставленной задаче в каждом пункте структуры поста."
Но, к сожалению, пост в настоящий момент является преимущественно теоретическим, недостаточно практической части.
​</t>
    </r>
    <r>
      <rPr>
        <b/>
        <sz val="12"/>
        <color theme="1"/>
        <rFont val="Times New Roman"/>
        <family val="1"/>
        <charset val="204"/>
      </rPr>
      <t xml:space="preserve">​05.06.2023 На доработку:
</t>
    </r>
    <r>
      <rPr>
        <sz val="11"/>
        <color theme="1"/>
        <rFont val="Calibri"/>
        <family val="2"/>
        <scheme val="minor"/>
      </rPr>
      <t xml:space="preserve">Согласна со вторым экспертом, очень сложно сплошной текст воспринимается. С заголовками будет проще ориентироваться по статье. Прошу добавить.
Просим добавить примеры запросов по тексту статьи согласно каждому заголовку. То есть читаешь про сегментацию и сразу видишь пример кода, как ее сделать. А не только один сплошной кусок кода в самом конце, потом приходится возвращаться постоянно обратно и разбирать, очень не удобно, когда ты первый раз читаешь новую информацию.
Из превью убрать определение GP и перенести в сам текст статьи, а в превью нужно добавить текст про оптимизацию, сейчас ни слова об этом нет, кроме как в названии статьи.
</t>
    </r>
    <r>
      <rPr>
        <b/>
        <sz val="12"/>
        <color theme="1"/>
        <rFont val="Times New Roman"/>
        <family val="1"/>
        <charset val="204"/>
      </rPr>
      <t xml:space="preserve">update 14.06.2023: Согласовано + 
Поправить опечатки в посте: 
</t>
    </r>
    <r>
      <rPr>
        <sz val="11"/>
        <color theme="1"/>
        <rFont val="Calibri"/>
        <family val="2"/>
        <scheme val="minor"/>
      </rPr>
      <t>В данной публикаци</t>
    </r>
    <r>
      <rPr>
        <b/>
        <sz val="12"/>
        <color theme="1"/>
        <rFont val="Times New Roman"/>
        <family val="1"/>
        <charset val="204"/>
      </rPr>
      <t>ей</t>
    </r>
    <r>
      <rPr>
        <sz val="11"/>
        <color theme="1"/>
        <rFont val="Calibri"/>
        <family val="2"/>
        <scheme val="minor"/>
      </rPr>
      <t xml:space="preserve"> поделюсь с вами оп</t>
    </r>
    <r>
      <rPr>
        <b/>
        <sz val="12"/>
        <color theme="1"/>
        <rFont val="Times New Roman"/>
        <family val="1"/>
        <charset val="204"/>
      </rPr>
      <t>т</t>
    </r>
    <r>
      <rPr>
        <sz val="11"/>
        <color theme="1"/>
        <rFont val="Calibri"/>
        <family val="2"/>
        <scheme val="minor"/>
      </rPr>
      <t>ытом и знаниями ...
В рамках моей задачи данные обновляются редко</t>
    </r>
    <r>
      <rPr>
        <b/>
        <sz val="12"/>
        <color theme="1"/>
        <rFont val="Times New Roman"/>
        <family val="1"/>
        <charset val="204"/>
      </rPr>
      <t>ю</t>
    </r>
    <r>
      <rPr>
        <sz val="11"/>
        <color theme="1"/>
        <rFont val="Calibri"/>
        <family val="2"/>
        <scheme val="minor"/>
      </rPr>
      <t>.</t>
    </r>
  </si>
  <si>
    <r>
      <t xml:space="preserve">​На доработку
</t>
    </r>
    <r>
      <rPr>
        <sz val="11"/>
        <color theme="1"/>
        <rFont val="Calibri"/>
        <family val="2"/>
        <scheme val="minor"/>
      </rPr>
      <t xml:space="preserve">В целом заявленные темы соблюдены, но думаю, стоит доработать следующие моменты (на усмотрение автора, если с чем то не согласны, готов к обсуждению)):
1) Думаю можно сделать заголовки к разделам, чтобы визуально было понятно, что перешли к новой главе
2) Думаю, что первый пункт из структуры поста (Введение (Раскрытие задачи построения витрины данных о покупках пользователей)) не раскрыт. Дано всего лишь одно предложение, не понятно для чего решается задача, какие данные присутствуют, что нужно получить в итоге и т.д.
3) Во втором абзаце непонятен переход к задаче. Вы говорите, что архитектура требует грамотной организации структуры таблиц, а потом сразу идет переход к задаче. Думаю стоит тут раскрыть задачу с точки зрения построения витрины о покупках пользователей, почему конкретно к этой задаче понадобилось организовывать структуру таблиц, повышать эффективность и скорость (значит много данных или нужно быстро искать информацию, т.к. часто пользватели часто будут её использовать?)
4) Различие типов сжатия можно добавить как новую колонку в таблице для размаха уровней сжатия (визуально будет выглядеть лучше, чем читать текстом). Также к графику сравнения сжатия можно добавить таблицу, чтобы читатель видел готовые цифры и результаты, вместо того, чтобы искать их на графике
5) Для дистрибуции можно сравнение разных видов, осуществить в виде таблицы
6) Для партицирования из скрина думаю читателю не совсем понятно, почему один метод лучше другого, можно также вывести в таблицу, с готовыми значениями
7) Также советую немного расширить вывод, рассказать о том, что получилось при выполнении задачи, что нет, какие рекомендации можете дать, еще раз уточнить где можно применить и кому
</t>
    </r>
    <r>
      <rPr>
        <b/>
        <sz val="12"/>
        <color theme="1"/>
        <rFont val="Times New Roman"/>
        <family val="1"/>
        <charset val="204"/>
      </rPr>
      <t xml:space="preserve">06.06.2023 На доработку:
</t>
    </r>
    <r>
      <rPr>
        <sz val="11"/>
        <color theme="1"/>
        <rFont val="Calibri"/>
        <family val="2"/>
        <scheme val="minor"/>
      </rPr>
      <t xml:space="preserve">В целом вопросов по статье больше нет, кроме одного момента
В главах про сегментацию, определение формата данных, партицирование таблиц не вижу примера кода, только пустое окно (пример привел внизу), возможно это у меня ворд так отображает, если нет прошу поправить
</t>
    </r>
    <r>
      <rPr>
        <b/>
        <sz val="12"/>
        <color theme="1"/>
        <rFont val="Times New Roman"/>
        <family val="1"/>
        <charset val="204"/>
      </rPr>
      <t> 08.06.2023 Согласовано</t>
    </r>
  </si>
  <si>
    <r>
      <t xml:space="preserve">​Оптимизация хранения данных в СУБД Greenplum_v2.docx
Комментарий для эксперта 2:
1) Не думаю, что это требуется в рамках данного поста
2) - 3) Вроде поправил, развернул немного задачу и допилил введение
4) Колонку добавил, данные внес. Считаю, что графика будет более чем достаточно.
5) Не вижу смысла в этом, да и стилистически, на мой взгляд, не очень будет выглядить
6) Поспрашивал своих коллег, им вроде было понятно. Вывод данных в таблицы считаю нецелесообразным.
7) Постарался расширить немного. 
Комментарий для эксперта 1:
С экспертом 1 не согласен.
В статье были как теоретические аспекты создания таблиц, так и практические тесты, в частности проводилось тестирование сжатия, поскольку данная тема в общем плохо раскрыта на просторах сети интернет.  С точки зрения логики изложения материала и по моему мнению был соблюден балланс теоретического и практического обоснования применимости той или иной возможности оптимизации хранения данных в таблице.
Связаться с экспертом 1 не удалось, поэтому краткое обоснование оставил в комментарии.
08.06.23
</t>
    </r>
    <r>
      <rPr>
        <b/>
        <sz val="12"/>
        <color theme="1"/>
        <rFont val="Times New Roman"/>
        <family val="1"/>
        <charset val="204"/>
      </rPr>
      <t>Доработал с учетом комментариев</t>
    </r>
    <r>
      <rPr>
        <sz val="11"/>
        <color theme="1"/>
        <rFont val="Calibri"/>
        <family val="2"/>
        <scheme val="minor"/>
      </rPr>
      <t xml:space="preserve"> Эксперта 1 и Эксперта 2.
Файл: Оптимизация хранения данных в СУБД Greenplum_v3.docx</t>
    </r>
  </si>
  <si>
    <r>
      <t>​</t>
    </r>
    <r>
      <rPr>
        <b/>
        <sz val="12"/>
        <color theme="1"/>
        <rFont val="Times New Roman"/>
        <family val="1"/>
        <charset val="204"/>
      </rPr>
      <t xml:space="preserve">15.06: на доработку
</t>
    </r>
    <r>
      <rPr>
        <sz val="11"/>
        <color theme="1"/>
        <rFont val="Calibri"/>
        <family val="2"/>
        <scheme val="minor"/>
      </rPr>
      <t xml:space="preserve">много ошибок, опечаток, не хватает запятых
версия статьи с редакторскими примечаниями направлена автору по почте
</t>
    </r>
    <r>
      <rPr>
        <b/>
        <sz val="12"/>
        <color theme="1"/>
        <rFont val="Times New Roman"/>
        <family val="1"/>
        <charset val="204"/>
      </rPr>
      <t>19.06 согласовано</t>
    </r>
  </si>
  <si>
    <t>Комментирование данных наше общее всё</t>
  </si>
  <si>
    <t>Макаров Владимир Александрович;#11392;#Козлов Евгений Александрович;#11388</t>
  </si>
  <si>
    <t>​Поделиться подходом комментрирования данных, полезным и для D-Peoples и для аналитиков.</t>
  </si>
  <si>
    <t>​1. Проблема понимания содержимого таблиц без описания данных.
2. Примеры использования функции pyspark.sql.Column.alias()
3. "Наследование" описаний при join
4. Выгрузка результатов в Excel с "русским" именованием столбцов</t>
  </si>
  <si>
    <t>​Вопросов нет.
Согласовано.</t>
  </si>
  <si>
    <t>Баланев Руслан Александрович</t>
  </si>
  <si>
    <t>​Необходимо сформулировать область применения между Потребителем и исполнителем.
Согласовано.</t>
  </si>
  <si>
    <r>
      <t xml:space="preserve">​Замечаний нет.
</t>
    </r>
    <r>
      <rPr>
        <b/>
        <sz val="12"/>
        <color theme="1"/>
        <rFont val="Times New Roman"/>
        <family val="1"/>
        <charset val="204"/>
      </rPr>
      <t>Согласовано.</t>
    </r>
  </si>
  <si>
    <r>
      <t xml:space="preserve">​04.05.2023: </t>
    </r>
    <r>
      <rPr>
        <b/>
        <sz val="12"/>
        <color theme="1"/>
        <rFont val="Times New Roman"/>
        <family val="1"/>
        <charset val="204"/>
      </rPr>
      <t>Согласовано</t>
    </r>
    <r>
      <rPr>
        <sz val="11"/>
        <color theme="1"/>
        <rFont val="Calibri"/>
        <family val="2"/>
        <scheme val="minor"/>
      </rPr>
      <t xml:space="preserve"> (Р. Баланев+Е. Ситниченко)</t>
    </r>
  </si>
  <si>
    <t>​30.05.: Автор поправил статью по замечания CDO. Файл размещен в карточке статьи.</t>
  </si>
  <si>
    <t>​все комментарии добавлены в режиме рецензирования в приложенном файле. Очень много лишних предлогов и слов. необходима дополнительная вычитка материала и проверка пунктуации.
22.05.2023: Материал направлен на рассмотрение CDO/ОРЦД. 25.05.2023 - ОС CDO/ОРЦД "нет возражений", даны рекомендации по доработке
01.06.2023 - согласовано. Небольшие редакционные правки сделаны в файле v3</t>
  </si>
  <si>
    <t>Применение эффективного асинхронного web-парсинга при работе с Big Data (Библиотека Scrapy)</t>
  </si>
  <si>
    <t>Серов Александр Иванович;#11741</t>
  </si>
  <si>
    <r>
      <t xml:space="preserve">Статья написана в сооавторстве со стажёром -  Коробова Марина Алексеевна (MAlKorobova@omega.sbrf.ru)
</t>
    </r>
    <r>
      <rPr>
        <sz val="11"/>
        <color theme="1"/>
        <rFont val="Calibri"/>
        <family val="2"/>
        <scheme val="minor"/>
      </rPr>
      <t>Задача: оптимизированная выгрузка большого потока внешних данных для дальнейшего анализа.
Инструмент: Python, Библиотека Scrapy</t>
    </r>
  </si>
  <si>
    <t>​1. Обозначение возникаемых проблем в парсинге
      - Большое время запроса
      - Уход от синхронного выполнения кода
     - Распараллеливание процесса запросов
     - Решение проблемы с блокировки парсеро
2. Краткое объяснение процесса асинхронности и процесса запросов
3. Обзор возможностей библиотеки Scrapy (best-practice для парсинга на данный момент)
4. Реализация парсера на основе Scrapy, и базового на основе BS4
5. Сравнение и обозначения пользы решения (решили проблемы)
!!! Тему также можно отнести к Рубрике Большие данные</t>
  </si>
  <si>
    <t>Соловьёв Андрей Андреевич</t>
  </si>
  <si>
    <r>
      <t xml:space="preserve">​Добрый день.
1. Не совсем ясно, как вы планируете оптимизировать выгрузку по сравнению с дефолтным решением. Уточните, пожалуйста.
2. На примере каких данных будет выгрузка? Будет ли какая-то специфика в этой части?
На доработку.
02.05.: У ЦЧБ нет вопросов. </t>
    </r>
    <r>
      <rPr>
        <b/>
        <sz val="12"/>
        <color theme="1"/>
        <rFont val="Times New Roman"/>
        <family val="1"/>
        <charset val="204"/>
      </rPr>
      <t>Согласовано</t>
    </r>
    <r>
      <rPr>
        <sz val="11"/>
        <color theme="1"/>
        <rFont val="Calibri"/>
        <family val="2"/>
        <scheme val="minor"/>
      </rPr>
      <t xml:space="preserve"> (после комментария автора)</t>
    </r>
  </si>
  <si>
    <r>
      <t xml:space="preserve">Добрый день, Александр!
1. Вопрос по 4 пункту: я правильно поняла, вы хотите реализовать парсинг двумя инструментами и сравнить их? Если так, то по каким критериям планируете сравнивать?
2. Вопрос по 5 пункту: есть ли уже какие-то показатели эффективности? То есть, стоит ли заморачиваться, если там прирост в скорости и других показателях небольшой?
На доработку.
02.05.: Считаю, что </t>
    </r>
    <r>
      <rPr>
        <b/>
        <sz val="12"/>
        <color theme="1"/>
        <rFont val="Times New Roman"/>
        <family val="1"/>
        <charset val="204"/>
      </rPr>
      <t xml:space="preserve">можно писать пост </t>
    </r>
    <r>
      <rPr>
        <sz val="11"/>
        <color theme="1"/>
        <rFont val="Calibri"/>
        <family val="2"/>
        <scheme val="minor"/>
      </rPr>
      <t>(после комментариев автора).</t>
    </r>
  </si>
  <si>
    <r>
      <t xml:space="preserve">Комментарии автора:
</t>
    </r>
    <r>
      <rPr>
        <b/>
        <sz val="12"/>
        <color theme="1"/>
        <rFont val="Times New Roman"/>
        <family val="1"/>
        <charset val="204"/>
      </rPr>
      <t>​Эксперт 1 - Соловьёв Андрей Андреевич</t>
    </r>
    <r>
      <rPr>
        <sz val="11"/>
        <color theme="1"/>
        <rFont val="Calibri"/>
        <family val="2"/>
        <scheme val="minor"/>
      </rPr>
      <t xml:space="preserve">Не совсем ясно, как вы планируете оптимизировать выгрузку по сравнению с дефолтным решением. Уточните, пожалуйста.
</t>
    </r>
    <r>
      <rPr>
        <b/>
        <sz val="12"/>
        <color theme="1"/>
        <rFont val="Times New Roman"/>
        <family val="1"/>
        <charset val="204"/>
      </rPr>
      <t>Ответ</t>
    </r>
    <r>
      <rPr>
        <sz val="11"/>
        <color theme="1"/>
        <rFont val="Calibri"/>
        <family val="2"/>
        <scheme val="minor"/>
      </rPr>
      <t xml:space="preserve">: под дефолтной выгрузкой мы подразумеваем – отправление запроса к объекту, после чего выполнение операции по преобразовании данных (обработки), повторяем эти операции последовательно для каждого экземпляра в наборе данных.
В свою очередь я предлагаю разделение этой задачи на подзадачи (декомпозицию), Так, как мы не задействуем вычислительную нагрузки при отправке запроса и здесь время выполнения операции зависит от скорости интернет-соединения и работы на стороне, у которой мы запрашиваем данные – мы можем отправить одновременно несколько запросов, а при асинхронном – все, что находятся у нас в пуле. После чего мы дожидаемся первого полученного результата запроса и уже проводим обработку данных, и так для каждого запроса.На примере каких данных будет выгрузка? Будет ли какая-то специфика в этой части?
</t>
    </r>
    <r>
      <rPr>
        <b/>
        <sz val="12"/>
        <color theme="1"/>
        <rFont val="Times New Roman"/>
        <family val="1"/>
        <charset val="204"/>
      </rPr>
      <t>Ответ:</t>
    </r>
    <r>
      <rPr>
        <sz val="11"/>
        <color theme="1"/>
        <rFont val="Calibri"/>
        <family val="2"/>
        <scheme val="minor"/>
      </rPr>
      <t xml:space="preserve"> На примере данных находящихся на сайтах, для получения которых нам необходимо совершать http-запрос. Особенной специфики нет, мы можем собирать любые данные, подходящих для наших целей.
</t>
    </r>
    <r>
      <rPr>
        <b/>
        <sz val="12"/>
        <color theme="1"/>
        <rFont val="Times New Roman"/>
        <family val="1"/>
        <charset val="204"/>
      </rPr>
      <t xml:space="preserve">Эксперт 2 - Шафаревич Анастасия Дмитриевна </t>
    </r>
    <r>
      <rPr>
        <sz val="11"/>
        <color theme="1"/>
        <rFont val="Calibri"/>
        <family val="2"/>
        <scheme val="minor"/>
      </rPr>
      <t xml:space="preserve">Вопрос по 4 пункту: я правильно поняла, вы хотите реализовать парсинг двумя инструментами и сравнить их? Если так, то по каким критериям планируете сравнивать?
</t>
    </r>
    <r>
      <rPr>
        <b/>
        <sz val="12"/>
        <color theme="1"/>
        <rFont val="Times New Roman"/>
        <family val="1"/>
        <charset val="204"/>
      </rPr>
      <t>Ответ:</t>
    </r>
    <r>
      <rPr>
        <sz val="11"/>
        <color theme="1"/>
        <rFont val="Calibri"/>
        <family val="2"/>
        <scheme val="minor"/>
      </rPr>
      <t xml:space="preserve"> Да, всё верно. Сравним по критериям скорости выполнения, а также по возможности масштабирования для дальнейшего применения в задачах.Вопрос по 5 пункту: есть ли уже какие-то показатели эффективности? То есть, стоит ли заморачиваться, если там прирост в скорости и других показателях небольшой?
</t>
    </r>
    <r>
      <rPr>
        <b/>
        <sz val="12"/>
        <color theme="1"/>
        <rFont val="Times New Roman"/>
        <family val="1"/>
        <charset val="204"/>
      </rPr>
      <t>Ответ:</t>
    </r>
    <r>
      <rPr>
        <sz val="11"/>
        <color theme="1"/>
        <rFont val="Calibri"/>
        <family val="2"/>
        <scheme val="minor"/>
      </rPr>
      <t xml:space="preserve"> Подробнее о процессе объяснил в ответе на 1 вопрос эксперта – Андрея Соловьева. Исходя из этого алгоритма работы, мы сокращаем его время выполнения, убирая из него время на последовательное выполнения запроса. Описать его можно следующем, при обычном решении:
T*k*F , где T – среднее время запроса на сервер, k – количество таких запросов, F – наш алгоритм обработки
При асинхронном решении:
Tmax*F, где  Tmax – время работы самого долгого запроса
И как мы можем увидеть, скорость работы возрастает в k раз, да, конечно тут есть технические ограничение для нагрузки сервера, но на практике ограничивая пул в 100 запросов в итерацию, мы получаем огромный прирост по времени выполнения алгоритма, т.к. в парсинге основное время выполнения операций приходится именно на время запроса.</t>
    </r>
  </si>
  <si>
    <r>
      <t xml:space="preserve">1. Парсинг сBS4.Почему при парсинге многостраничного сайта мы сохраняем всё в файлbanks_2.txt.Ранее мы сохраняли информацию в banks.txt. Если задумка была в сохранении отзывов по каждой странице в отдельный файл, то в названии файла тожестоит использоватьf-строки:f"banks_{i}.txt".
2. Вместо постоянного переприсваивания переменнойpageможно использовать метод.format(),например:
i = 1
page = requests.get(f'https://www.banki.ru/investment/responses/list?page={}&amp;isMobile=0')
while (page.format(i).status_code == 200):
    content = page.format(i).text
   …
3. В предоложении есть проблемки:
* Generic Spiders –шаблоныЙвеб-пауков …
4. В конце статьи вы приводите таблицу сравнения. Что мешает использоватьBS4для больших проектов?
5. В разделе оценки темы вы писали, что хотите сравнить инструменты по критериям скорости. Но в материале нет ничего об этом кроме итоговой таблицы. Думаю стоит пояснить читателям скоростное преимуществоScrapy.Так же не увидел сравнение по возможности масштабирования.
6. Вы сравниваете 2 инструмента. Обычно при сравнении стараются сделать максимально одинаковые условия для тестов. А в материале даже сайты которые мы парсим разные, не говоря уже о возможных колебаниях скорости интернет соединения.
На доработку.
</t>
    </r>
    <r>
      <rPr>
        <b/>
        <sz val="12"/>
        <color theme="1"/>
        <rFont val="Times New Roman"/>
        <family val="1"/>
        <charset val="204"/>
      </rPr>
      <t>Согласовано (Соловьёв Андрей)</t>
    </r>
  </si>
  <si>
    <r>
      <t xml:space="preserve">​1. Проводится сравнение парсингов на разных сайтах. Мне кажется логичнее делать это на одном примере
2. Стоит упомянуть о каждом пункте критериев сравнения подробнее, когда рассматриваете каждый инструмент.
</t>
    </r>
    <r>
      <rPr>
        <b/>
        <sz val="12"/>
        <color theme="1"/>
        <rFont val="Times New Roman"/>
        <family val="1"/>
        <charset val="204"/>
      </rPr>
      <t xml:space="preserve">На доработку (Эксперт Ермолаева С.)
03.07 
</t>
    </r>
    <r>
      <rPr>
        <sz val="11"/>
        <color theme="1"/>
        <rFont val="Calibri"/>
        <family val="2"/>
        <scheme val="minor"/>
      </rPr>
      <t xml:space="preserve">Все замечания учтены
</t>
    </r>
    <r>
      <rPr>
        <b/>
        <sz val="12"/>
        <color theme="1"/>
        <rFont val="Times New Roman"/>
        <family val="1"/>
        <charset val="204"/>
      </rPr>
      <t>Согласовано (Эксперт Ермолаева С.)</t>
    </r>
  </si>
  <si>
    <r>
      <t>​
Эксперт 1:
1. Парсинг с BS4. Почему при парсинге многостраничного сайта мы сохраняем всё в файл banks_2.txt. Ранее мы сохраняли информацию в banks.txt.  Если задумка была в сохранении отзывов по каждой странице в отдельный файл, то в названии файла тоже стоит использовать f-строки: f"banks_{i}.txt".
При работе с BS4 мы создали два файла, чтобы раздельно продемонстрировать парсинг одной страницы и сохранение этих данных в отдельный файл, и парсинг нескольких страниц многостраничного сайта и сохранение этой информации в отдельный файл. Здесь был реализован подход от простого к сложному, чтобы объяснить читателям на простом примере и перейти к усложненному. У нас не было задумки сохранения отзывов по каждой странице в отдельный файл.
2. Вместо постоянного переприсваивания переменной page можно использовать метод .format(), например:
i = 1
page = requests.get(f'https://www.banki.ru/investment/responses/list?page={}&amp;isMobile=0')
while (page.format(i).status_code == 200):
    content = page.format(i).text
    …
Спасибо за комментарий, исправим.
3. В предоложении есть проблемки:
* Generic Spiders – шаблоныЙ веб-пауков …
Спасибо за комментарий, проверим текст на наличие ошибок.
4. В конце статьи вы приводите  таблицу сравнения. Что мешает использовать BS4 для больших проектов?
BS4 не имеет механизмов для обработки ошибок и перезапуска процессов в случае сбоя, также парсинг нескольких страниц реализуется только с помощью цикла, что в свою очередь довольно медленный процесс.
5. В разделе оценки темы вы писали, что хотите сравнить инструменты по критериям скорости. Но в материале нет ничего об этом кроме итоговой таблицы. Думаю стоит пояснить читателям скоростное преимущество Scrapy. Так же не увидел сравнение по возможности масштабирования.
Спасибо за комментарий, вопрос о скоростном преимуществе scrapy понятен. Подскажите, пожалуйста, что вы понимаете под термином масштабируемость в данном контексте?
6. Вы сравниваете 2 инструмента. Обычно при сравнении стараются сделать максимально одинаковые условия для тестов. А в материале даже сайты которые мы парсим разные, не говоря уже о возможных колебаниях скорости интернет соединения.
Спасибо за комментарий, исправим.
Эксперт 2 :
1. Проводится сравнение парсингов на разных сайтах. Мне кажется логичнее делать это на одном примере
Спасибо за комментарий, исправим.
2. Стоит упомянуть о каждом пункте критериев сравнения подробнее, когда рассматриваете каждый инструмент.
Спасибо за комментарий, подскажите, пожалуйста, какие именно пункты следует раскрыть?
28.06.2023 выложена  новая версия поста с учетом комментариев экспертов - Применение эффективного асинхронного web-парсинга при работе с Big data_вер.2.</t>
    </r>
    <r>
      <rPr>
        <sz val="12"/>
        <color rgb="FF000000"/>
        <rFont val="Times New Roman"/>
        <family val="1"/>
        <charset val="204"/>
      </rPr>
      <t xml:space="preserve">            </t>
    </r>
  </si>
  <si>
    <r>
      <t xml:space="preserve">Требуются доработка.
Все комментарии оставлены в виде примечаний в режиме рецензирования в подвешенном к карточке файле "Применение эффективного асинхронного web-парсинга при работе с Big data_v3.docx".
</t>
    </r>
    <r>
      <rPr>
        <b/>
        <sz val="12"/>
        <color theme="1"/>
        <rFont val="Times New Roman"/>
        <family val="1"/>
        <charset val="204"/>
      </rPr>
      <t xml:space="preserve">Статус: на доработку.
</t>
    </r>
    <r>
      <rPr>
        <sz val="11"/>
        <color theme="1"/>
        <rFont val="Calibri"/>
        <family val="2"/>
        <scheme val="minor"/>
      </rPr>
      <t xml:space="preserve"> 
</t>
    </r>
    <r>
      <rPr>
        <b/>
        <sz val="12"/>
        <color theme="1"/>
        <rFont val="Times New Roman"/>
        <family val="1"/>
        <charset val="204"/>
      </rPr>
      <t xml:space="preserve">10.07 </t>
    </r>
    <r>
      <rPr>
        <sz val="11"/>
        <color theme="1"/>
        <rFont val="Calibri"/>
        <family val="2"/>
        <scheme val="minor"/>
      </rPr>
      <t xml:space="preserve">- Сергей Заякин: Добавилобновлённый файл поста - Применение эффективного асинхронного web-парсинга при работе с Big data_v4.docx  - с учётом комментариев редактора, правками и комментариями автора.
</t>
    </r>
    <r>
      <rPr>
        <b/>
        <sz val="12"/>
        <color theme="1"/>
        <rFont val="Times New Roman"/>
        <family val="1"/>
        <charset val="204"/>
      </rPr>
      <t xml:space="preserve">10.07 Усачев Дмитрий
</t>
    </r>
    <r>
      <rPr>
        <sz val="11"/>
        <color theme="1"/>
        <rFont val="Calibri"/>
        <family val="2"/>
        <scheme val="minor"/>
      </rPr>
      <t xml:space="preserve">Почти все комментарии и требуемые правки были учтены автором.
Осталось буквальна пару моментов. Примечания на стр. 5 и 9 в файле "Применение эффективного асинхронного web-парсинга при работе с Big data_v5.docx".
</t>
    </r>
    <r>
      <rPr>
        <b/>
        <sz val="12"/>
        <color theme="1"/>
        <rFont val="Times New Roman"/>
        <family val="1"/>
        <charset val="204"/>
      </rPr>
      <t xml:space="preserve">Текущий статус: на доработку.
</t>
    </r>
    <r>
      <rPr>
        <sz val="11"/>
        <color theme="1"/>
        <rFont val="Calibri"/>
        <family val="2"/>
        <scheme val="minor"/>
      </rPr>
      <t xml:space="preserve"> 
</t>
    </r>
    <r>
      <rPr>
        <b/>
        <sz val="12"/>
        <color theme="1"/>
        <rFont val="Times New Roman"/>
        <family val="1"/>
        <charset val="204"/>
      </rPr>
      <t xml:space="preserve">10.07 - </t>
    </r>
    <r>
      <rPr>
        <sz val="11"/>
        <color theme="1"/>
        <rFont val="Calibri"/>
        <family val="2"/>
        <scheme val="minor"/>
      </rPr>
      <t xml:space="preserve">Пост доработ с учётом комментариев (Применение эффективного асинхронного web-парсинга при работе с Big data_ФИНАЛ.docx).
</t>
    </r>
    <r>
      <rPr>
        <b/>
        <sz val="12"/>
        <color theme="1"/>
        <rFont val="Times New Roman"/>
        <family val="1"/>
        <charset val="204"/>
      </rPr>
      <t>10.07 Усачев Дмитрий
Статус: согласован.
Версия для публикации: "Применение эффективного асинхронного web-парсинга при работе с Big data_ФИНАЛ.docx​".</t>
    </r>
  </si>
  <si>
    <t>​Задача: задействование всех мощностей для ускорения процесса обработки больших данных в рамках ЛД (jupyter notebook)</t>
  </si>
  <si>
    <t>​План поста:Зачем применять параллельные вычисления (multiprocessing) для обработки данныхРешение проблемы использования параллелизма в jupyter notebook:Почему не работает multiprocessing (базовый модуль python)Варианты решения – библиотека joblib – обзорРазбор подхода к реализации функций для параллельного вычисленияРеализации самых распространённых вариантов для решения задачСравнения с обычным подходом и подведения итога</t>
  </si>
  <si>
    <t>Пересыпкин Дмитрий Владимирович</t>
  </si>
  <si>
    <r>
      <t xml:space="preserve">​Тема актуальна, я бы переформулировал на Оптимизация работы Jupyter notebook при помощи параллельных вычислений  с использованием библиотеки Joblib 
или 
Библиотека Joblib как средство оптимизации работы Jupyter notebook при помощи параллельных вычислений
</t>
    </r>
    <r>
      <rPr>
        <b/>
        <sz val="12"/>
        <color theme="1"/>
        <rFont val="Times New Roman"/>
        <family val="1"/>
        <charset val="204"/>
      </rPr>
      <t>Согласовано с учетом исправления опечаток</t>
    </r>
    <r>
      <rPr>
        <sz val="11"/>
        <color theme="1"/>
        <rFont val="Calibri"/>
        <family val="2"/>
        <scheme val="minor"/>
      </rPr>
      <t xml:space="preserve"> (Оптимизации работы​....)
 </t>
    </r>
  </si>
  <si>
    <r>
      <t xml:space="preserve">Интересная, актуальная тема. Подробный план, по которому понятна работа и основные выводы.
Я единственное не совсем понял почему в описании упор делается на jupyter notebook, проблема же не в нем. Прошу поправить немного формулировки при подготовке статьи.
</t>
    </r>
    <r>
      <rPr>
        <b/>
        <sz val="12"/>
        <color theme="1"/>
        <rFont val="Times New Roman"/>
        <family val="1"/>
        <charset val="204"/>
      </rPr>
      <t xml:space="preserve">Тема согласована.
</t>
    </r>
  </si>
  <si>
    <r>
      <t xml:space="preserve">​На доработку.
</t>
    </r>
    <r>
      <rPr>
        <sz val="11"/>
        <color theme="1"/>
        <rFont val="Calibri"/>
        <family val="2"/>
        <scheme val="minor"/>
      </rPr>
      <t xml:space="preserve">Субьективные замечания.
1. Добавьте пару слов о других интерактивных средах. Условно: данный метод не применим в Visual Studio, т.к. другой принцип обработки ячеек, а в Colab работает, но не так эффективно из-за настройки Google.
2. По ходу рассуждения статьи получается, что чем больше задействовано ядер, тем меньше времени требуется на вычисления. Наверняка же есть предел увеличения количества ядер не дающих значительного прироста скорости, если это так было бы полезно увидеть пример, и таким образом показать разумное ограничение числа ядер, не сталкиваясь с GIL.
3. Поправьте, пожалуйста скрин шоты и вставки кода,  черный фон портит впечатление и создает видимость вставок из paint
</t>
    </r>
    <r>
      <rPr>
        <b/>
        <sz val="12"/>
        <color theme="1"/>
        <rFont val="Times New Roman"/>
        <family val="1"/>
        <charset val="204"/>
      </rPr>
      <t>21.06.2023 Пояснения приняты. Согласовано</t>
    </r>
  </si>
  <si>
    <r>
      <t xml:space="preserve">​Не совсем понятно для каких DS задач можно применить этот подход. Основные библиотеки по нейронкам: Pytorch и TensorFlow хорошо параллелят все процессы (и вычисления производят на GPU в основном).
Возможно это требуется для ML задач, но вроде они тоже внутри чуть ли не на C написаны и там все ок с этим.
Прошу указать к каким задачам JobLib можно применить (кроме сортировки), можно даже пример какой-нибудь. Возможно в подготовке данных ее классно использовать (но как numpy или pandas будет работать с ним?).
</t>
    </r>
    <r>
      <rPr>
        <b/>
        <sz val="12"/>
        <color theme="1"/>
        <rFont val="Times New Roman"/>
        <family val="1"/>
        <charset val="204"/>
      </rPr>
      <t xml:space="preserve">Прошу доработать.
</t>
    </r>
    <r>
      <rPr>
        <sz val="11"/>
        <color theme="1"/>
        <rFont val="Calibri"/>
        <family val="2"/>
        <scheme val="minor"/>
      </rPr>
      <t xml:space="preserve"> 
</t>
    </r>
    <r>
      <rPr>
        <b/>
        <sz val="12"/>
        <color theme="1"/>
        <rFont val="Times New Roman"/>
        <family val="1"/>
        <charset val="204"/>
      </rPr>
      <t xml:space="preserve">21.06.23
</t>
    </r>
    <r>
      <rPr>
        <sz val="11"/>
        <color theme="1"/>
        <rFont val="Calibri"/>
        <family val="2"/>
        <scheme val="minor"/>
      </rPr>
      <t xml:space="preserve">Благодарю за доработки!
</t>
    </r>
    <r>
      <rPr>
        <b/>
        <sz val="12"/>
        <color theme="1"/>
        <rFont val="Times New Roman"/>
        <family val="1"/>
        <charset val="204"/>
      </rPr>
      <t>Согласовано.</t>
    </r>
  </si>
  <si>
    <r>
      <t xml:space="preserve">19.06.2023
</t>
    </r>
    <r>
      <rPr>
        <sz val="11"/>
        <color theme="1"/>
        <rFont val="Calibri"/>
        <family val="2"/>
        <scheme val="minor"/>
      </rPr>
      <t xml:space="preserve">​Коллеги, загружен текст поста доработанный с учётом комментариев экспертов (Серов А._ Оптимизации работы Jupyter notebook при помощи параллельных вычислений (Библиотека Joblib)_вер.2.docx) + комментарии для экспертов:
</t>
    </r>
    <r>
      <rPr>
        <sz val="12"/>
        <color rgb="FF000000"/>
        <rFont val="Times New Roman"/>
        <family val="1"/>
        <charset val="204"/>
      </rPr>
      <t>Эксперт 1:
 1.) библиотека работает во всех интерактивных средах, в том числе и Visual Studio Code (сам пишу здесь). Но в любом случае у нас тема работа в Jupyter Notebook, так что пояснения по этому замечанию считаю излишним.
 2.) Добавил информацию про GIL и расписал подробнее факторы влияния (в нашем случае GIL влияет только на логические ядра - потоки, а в большинстве тестах я задействовал физические), также провести более полное исследование с кол-во ядером не имею возможности из-за аппаратных ограничениях и это уже проблема рассматриваемая не в рамках статьи.
 3.) Изменил фон кода, вставки изменить не могу, т.к. может нарушится логическая цепочка, потому что наши наборы данные сгенерированы случайно, и придется немного изменять данные в статье.
 Эксперт 2:
 Безусловно, вы правы про DL. Так что я упоминул области где мы можем применять, а также добавил еще 1 пример в достаточно частой на практике задачи RL. Также я пояснил, зачем нужны параллельные вычисления в контексте joblib.  </t>
    </r>
  </si>
  <si>
    <r>
      <t>​В подгруженном файле (_</t>
    </r>
    <r>
      <rPr>
        <b/>
        <sz val="12"/>
        <color theme="1"/>
        <rFont val="Times New Roman"/>
        <family val="1"/>
        <charset val="204"/>
      </rPr>
      <t>3_версия!!!)</t>
    </r>
    <r>
      <rPr>
        <sz val="11"/>
        <color theme="1"/>
        <rFont val="Calibri"/>
        <family val="2"/>
        <scheme val="minor"/>
      </rPr>
      <t xml:space="preserve"> предусмотрены небольшие корректировки по тексту +  в ряде случаев ссылки на первоисточник (просьба учесть)  и подгрузить с учетом принятых поправок 
</t>
    </r>
    <r>
      <rPr>
        <b/>
        <sz val="12"/>
        <color theme="1"/>
        <rFont val="Times New Roman"/>
        <family val="1"/>
        <charset val="204"/>
      </rPr>
      <t xml:space="preserve">27.06. </t>
    </r>
    <r>
      <rPr>
        <sz val="11"/>
        <color theme="1"/>
        <rFont val="Calibri"/>
        <family val="2"/>
        <scheme val="minor"/>
      </rPr>
      <t xml:space="preserve">- загрузил версию, доработанную с учтом комментариев редактора - </t>
    </r>
    <r>
      <rPr>
        <b/>
        <sz val="12"/>
        <color theme="1"/>
        <rFont val="Times New Roman"/>
        <family val="1"/>
        <charset val="204"/>
      </rPr>
      <t xml:space="preserve">Серов А._ Оптимизации работы Jupyter notebook при помощи параллельных вычислений (Библиотека Joblib)_Финал.docx    
</t>
    </r>
    <r>
      <rPr>
        <sz val="11"/>
        <color theme="1"/>
        <rFont val="Calibri"/>
        <family val="2"/>
        <scheme val="minor"/>
      </rPr>
      <t xml:space="preserve"> 
</t>
    </r>
    <r>
      <rPr>
        <b/>
        <sz val="12"/>
        <color theme="1"/>
        <rFont val="Times New Roman"/>
        <family val="1"/>
        <charset val="204"/>
      </rPr>
      <t xml:space="preserve">28.06.- Согласовано. </t>
    </r>
    <r>
      <rPr>
        <sz val="11"/>
        <color theme="1"/>
        <rFont val="Calibri"/>
        <family val="2"/>
        <scheme val="minor"/>
      </rPr>
      <t>Версия для публикации"  Оптимизации работы Jupyter notebook при помощи параллельных вычислений (Библиотека Joblib)</t>
    </r>
    <r>
      <rPr>
        <b/>
        <sz val="12"/>
        <color theme="1"/>
        <rFont val="Times New Roman"/>
        <family val="1"/>
        <charset val="204"/>
      </rPr>
      <t xml:space="preserve">_Финал_ Для публикации.docx    
</t>
    </r>
  </si>
  <si>
    <t>Парсинг PDF файлов при помощи Python</t>
  </si>
  <si>
    <t>​Поиск информации в большом объеме PDF файлов и отражение вхождения паттерна в excel файл.</t>
  </si>
  <si>
    <t>​1. Приветствие читателя, описание поставленной мне задачи. (Выделение проблемы отсутствия FineReader и его аналогов в банке)
 2. Небольшой экскурс по типам pdf файлов, инструкция по установке библиотек.
 3. Описание структуры кода на Python (Какая функция и за что отвечает)
 4. Практическая демонстрация: на вход дается адрес директории где содержаться: pdf файлы, папки с pdf файлами, zip архивы с pdf файлами.
 5. Объяснение работы и для чего он нужен log файла (могут возникать ошибки). При обработке pdf файлов в рамках рабочего кейса, из 8000 штук, было 3 ошибки.</t>
  </si>
  <si>
    <t>​Добрый день!
1. Новизна статьи не ясна из описания. Можете уточнить?
2. Можете пояснить более конкретно задачу, в чём заключался опыт: какие данные парсятся, для чего, есть ли какая-то специфика?
На доработку.</t>
  </si>
  <si>
    <t>​Добрый день.
Из названия темы не ясно, что нового, уникального можно найти в данной статье, если не брать в учет ограничения банка.
Описание работы также не дает понять, что полезного я для себя почерпну, если у меня не стоит задачи прямо сейчас парсить PDF-файлы.</t>
  </si>
  <si>
    <t>Первые шаги в большую разработку с Firebase. Подключение Firebase к Android-приложению.</t>
  </si>
  <si>
    <t>Щербинина Алина Дмитриевна;#11873</t>
  </si>
  <si>
    <t>​Рассмотреть облачную платформу, сравнить платформу с конкурентами и подключить один из сервисов платформы.</t>
  </si>
  <si>
    <t xml:space="preserve">
Обзор платформы
Функции платформы
Применение платформы
Безопасность
Плюсы и минусы
Сравнение с другими платформами
Инструкция: подключение к Firebase
Подключаем вход для пользователей: Firebase Authentication
Заключение</t>
  </si>
  <si>
    <t>Облачные сервисы всё больше входят в различные сферы профессиональной деятельности людей. Поэтому выбранная тема и рассматриваемый инструмент являются актуальными.  Однако, представленный текст требует значительных изменений: Введение и актуальность очень растянуты и используемая подача материала соответствуют рекламе платного сервиса, а не статье профессионального сообщества. Эти разделы предлагаю сократить, отметив ключевые моменты:
- Что такое Firebase.  
- Какие проблемы решает Firebase (назначение инструмента).
- Какие существуют аналогичные сервисы.
Затем сформулируем задачу, которую мы решаем и переходим к обучающим шагам и формулируем выводы (говорим, что в итоге получилось и даём рекомендации читателям). Предлагаю статью отнести к рубрике "Веб-интерфейсы".</t>
  </si>
  <si>
    <t>​По теме: необходимо указать, что рассматривается подключение Firebase к Android-приложению.
 Кроме того, нужно объяснить конкретную задачу, для решения которой используется Firebase.
Также необходим сравнительный анализ Realtime Database и Firestore и обоснование выбора БД для данного проекта; желательно более подробное сравнение с аналогами - приведенная таблица недостаточна обоснована (и белая таблица плохо видна на синем фоне).</t>
  </si>
  <si>
    <r>
      <t>​</t>
    </r>
    <r>
      <rPr>
        <b/>
        <sz val="12"/>
        <color theme="1"/>
        <rFont val="Times New Roman"/>
        <family val="1"/>
        <charset val="204"/>
      </rPr>
      <t xml:space="preserve">Текст статьи отредактирован и соответствует требованиям для публикации.
</t>
    </r>
    <r>
      <rPr>
        <sz val="11"/>
        <color theme="1"/>
        <rFont val="Calibri"/>
        <family val="2"/>
        <scheme val="minor"/>
      </rPr>
      <t> </t>
    </r>
  </si>
  <si>
    <r>
      <t xml:space="preserve">​В текст статьи внесены необходимые корректировки, статья </t>
    </r>
    <r>
      <rPr>
        <b/>
        <sz val="12"/>
        <color theme="1"/>
        <rFont val="Times New Roman"/>
        <family val="1"/>
        <charset val="204"/>
      </rPr>
      <t>согласована.</t>
    </r>
  </si>
  <si>
    <t xml:space="preserve">​18.05.2023
Согласовано
</t>
  </si>
  <si>
    <t>Кластеризация текста в pyspark</t>
  </si>
  <si>
    <t>Кухтенко Андрей Викторович;#11186;#Кравец Максим Борисович;#11914;#Сиянов Артем Дмитриевич;#11815</t>
  </si>
  <si>
    <t>​Провести кластеризацию текста при помощи pyspark ml используя встроенные в pyspark ml методы подготовить текст к кластеризации. Провести кластеризацию используя алгоритмы встроенные в pyspark ml.</t>
  </si>
  <si>
    <t>​1. Загрузка и чистка данных
​2. Векторизация текста с помощью встроенных инструментов pyspark ml
3. Кластеризация текста двумя алгоритмами
4. Сравнение полученных результатов
5. Подведение итогов </t>
  </si>
  <si>
    <r>
      <t xml:space="preserve">​Тема интересная.
Согласна с другим экспертом, что:
- надо лучше проработать цель исследования,
- и раскрыть актуальность.
И все это с  точки зрения практической пользы для сообщества.
</t>
    </r>
    <r>
      <rPr>
        <b/>
        <sz val="12"/>
        <color theme="1"/>
        <rFont val="Times New Roman"/>
        <family val="1"/>
        <charset val="204"/>
      </rPr>
      <t>Тема согласована, но с расчётом на то, что автор учтёт в посте комментарии.</t>
    </r>
  </si>
  <si>
    <r>
      <t xml:space="preserve"> </t>
    </r>
    <r>
      <rPr>
        <sz val="11"/>
        <color theme="1"/>
        <rFont val="Calibri"/>
        <family val="2"/>
        <scheme val="minor"/>
      </rPr>
      <t xml:space="preserve">Использование текстовых данных для задач машинного обучения и искусственного интеллекта актуально. Кластеризация текстовой информации, хранящейся и обрабатываемой распределено может является как одним из важных этапов обработки, так и самостоятельной задачей. Предложенная формулировка цели работы не содержит полезный эффект, который будет получен в результате применения инструментов pyspark. Кластеризация текста как таковая не может является итоговой целью. В структуре пропущен 0 пункт (Актуальность), в котором рассказывается о задаче, которую вы решаете и чем она полезна для общества и чем ваш подход отличается от существующих решений или почему эти решения не подходят.  В итоге, конечно, всё будет зависеть от итогового представления материала работы.
</t>
    </r>
    <r>
      <rPr>
        <b/>
        <sz val="12"/>
        <color theme="1"/>
        <rFont val="Times New Roman"/>
        <family val="1"/>
        <charset val="204"/>
      </rPr>
      <t>Тема актуальна, а примерная структура согласована.</t>
    </r>
    <r>
      <rPr>
        <sz val="12"/>
        <color rgb="FF000000"/>
        <rFont val="Times New Roman"/>
        <family val="1"/>
        <charset val="204"/>
      </rPr>
      <t xml:space="preserve">  </t>
    </r>
  </si>
  <si>
    <r>
      <t xml:space="preserve">​23.05.23: Очень много и подробно расписал свои комментарии эксперт ЮЗБ. Версия 2, переработанная с их учётом, стала существенно лучше.
Надо </t>
    </r>
    <r>
      <rPr>
        <b/>
        <sz val="12"/>
        <color theme="1"/>
        <rFont val="Times New Roman"/>
        <family val="1"/>
        <charset val="204"/>
      </rPr>
      <t>переработать главу «Вывод результатов кластеризации»</t>
    </r>
    <r>
      <rPr>
        <sz val="11"/>
        <color theme="1"/>
        <rFont val="Calibri"/>
        <family val="2"/>
        <scheme val="minor"/>
      </rPr>
      <t xml:space="preserve">: очень много скринов (6 скринов на 4 листах) и два абзаца текста не располагают к пониманию. Полностью пересмотреть формат подачи материала в этой главе; хотелось бы, чтобы это было наглядно, не распространялось на невероятные просторы, и если используете вспомогательные средства (таблицы, графики, картинки), то на них необходимо подсветить те моменты, на основе которых вы потом делаете выводы. И вся нить рассуждений, на основе которой потом делаются выводы, тоже должна быть детально расписана в посте и иметь подтверждение в подсвеченных областях  вспомогательных средств. Все эти скрины из статьи лучше либо убрать (эксперт ЮЗБ оставлял комментарий, что вообще стоит избегать причастности к банковской деятельности) либо оставить короткие нейтральные нарезки с подсвеченными важными для понимания моментами.
</t>
    </r>
    <r>
      <rPr>
        <b/>
        <sz val="12"/>
        <color theme="1"/>
        <rFont val="Times New Roman"/>
        <family val="1"/>
        <charset val="204"/>
      </rPr>
      <t xml:space="preserve">29.05.2023: 
</t>
    </r>
    <r>
      <rPr>
        <sz val="11"/>
        <color theme="1"/>
        <rFont val="Calibri"/>
        <family val="2"/>
        <scheme val="minor"/>
      </rPr>
      <t xml:space="preserve">Коллеги, в принципе третья версия хорошая, просим в п. "Результаты кластеризации" подписать картинки снизу, потому что непонятно на какой картинке искать описанные результаты. После этого будет согласовано. Также перечитайте статью и поправьте орфографические ошибки.
</t>
    </r>
    <r>
      <rPr>
        <b/>
        <sz val="12"/>
        <color theme="1"/>
        <rFont val="Times New Roman"/>
        <family val="1"/>
        <charset val="204"/>
      </rPr>
      <t xml:space="preserve">29.05.2023: </t>
    </r>
    <r>
      <rPr>
        <sz val="11"/>
        <color theme="1"/>
        <rFont val="Calibri"/>
        <family val="2"/>
        <scheme val="minor"/>
      </rPr>
      <t>после правок</t>
    </r>
    <r>
      <rPr>
        <b/>
        <sz val="12"/>
        <color theme="1"/>
        <rFont val="Times New Roman"/>
        <family val="1"/>
        <charset val="204"/>
      </rPr>
      <t xml:space="preserve"> Согласовано.</t>
    </r>
  </si>
  <si>
    <r>
      <t xml:space="preserve">Авторы не смогли учесть в представленном материале указанные выше комментарии экспертов.
Я не могу сказать, что материал в данный момент отражает некоторые преимущества относительно существующих публикаций в интернете по pyspark.
Предлагается существенно переработать предложенный материал в отношении: последовательности изложения, использования существующей терминологии pyspark и сделать так, чтобы каждая фраза в статье подтверждала ход ваших мыслей.
Подробные замечания и предложения к представлению материала указаны в приложенном файле "Кластеризация текста в pyspark_версия_1_рец_пп.docx".
</t>
    </r>
    <r>
      <rPr>
        <b/>
        <sz val="12"/>
        <color theme="1"/>
        <rFont val="Times New Roman"/>
        <family val="1"/>
        <charset val="204"/>
      </rPr>
      <t xml:space="preserve">18.05.2023 В таком виде материал публиковать нельзя.
</t>
    </r>
    <r>
      <rPr>
        <sz val="11"/>
        <color theme="1"/>
        <rFont val="Calibri"/>
        <family val="2"/>
        <scheme val="minor"/>
      </rPr>
      <t xml:space="preserve">Добавил новую рецензию "Кластеризация текста в pyspark_версия_2_рец_пп.docx". Стало прям значительно лучше. Я добавил рекомендации (решение исправлений на усмотрение автора) и замечания. Что делать с этими скринами я не знаю, но выглядят они устрашающе (согласен с первым экспертом). На счёт банковской деятельности, мне кажется достаточным является заявление об использовании синтетических данных, тем более авторы не говорят про банковскую деятельность напрямую, а кластерезуют синтетические сообщения, в которых иногда встречаются сообщения о синтетических банковских переводах.    
</t>
    </r>
    <r>
      <rPr>
        <b/>
        <sz val="12"/>
        <color theme="1"/>
        <rFont val="Times New Roman"/>
        <family val="1"/>
        <charset val="204"/>
      </rPr>
      <t xml:space="preserve">23.05.2023 Для публикации материала необходимы доработки.
 29.05.2023: после правок Согласовано.
</t>
    </r>
    <r>
      <rPr>
        <sz val="11"/>
        <color theme="1"/>
        <rFont val="Calibri"/>
        <family val="2"/>
        <scheme val="minor"/>
      </rPr>
      <t> </t>
    </r>
  </si>
  <si>
    <t> 
 </t>
  </si>
  <si>
    <r>
      <t xml:space="preserve">​Внёс исправления в режиме правок, чуть поработал со стилистикой.
Правки и комментарии в файле Кластеризация текста в pyspark_версия_редактура.docx
</t>
    </r>
    <r>
      <rPr>
        <b/>
        <sz val="12"/>
        <color theme="1"/>
        <rFont val="Times New Roman"/>
        <family val="1"/>
        <charset val="204"/>
      </rPr>
      <t>31.05.23 - Согласовано
Итоговая версия -</t>
    </r>
    <r>
      <rPr>
        <b/>
        <sz val="12"/>
        <color rgb="FF0066CC"/>
        <rFont val="Times New Roman"/>
        <family val="1"/>
        <charset val="204"/>
      </rPr>
      <t>Кластеризация текста в pyspark_версия_редактура_испр.docx</t>
    </r>
  </si>
  <si>
    <t>Обзор возможностей GigaChat в задачах анализа текста</t>
  </si>
  <si>
    <t>NLP</t>
  </si>
  <si>
    <t>​Цель:продемонстрировать возможности иpromt`ыGigaChat в процессе анализа обращений, выделяя ключевые моменты разговора, что облегчает работу по нахождению проблем</t>
  </si>
  <si>
    <t>​План:Что такое GigaChat? (Архитектура модели)Правильный подход к реализации promt-engineering (составление запросы для нейронной сети)Демонстрация работы на примере анализе текстов телефонного разговора (данные из открытого доступа)Разбор результатов и как можно применить:Классификация по темамВыделение проблемПредложение по оптимизации возникших проблемВывод и упоминание о вариантов применения инструмента в других областях</t>
  </si>
  <si>
    <r>
      <t xml:space="preserve">Добрый день!
1. По моему мнению, тема простовата. То есть, в посте будут только примеры промптов и ответов на них? Кода не будет?
2. Можете привести пару примеров промптов и реальных ответов на них?
3. Есть какие-то особенности написания промптов? Можете привести примеры таких особенностей, специальных слов и прочее.
4. В цели у вас написано: "...что облегчает работу по нахождению проблем...". О каких проблемах идет речь?
</t>
    </r>
    <r>
      <rPr>
        <b/>
        <sz val="12"/>
        <color theme="1"/>
        <rFont val="Times New Roman"/>
        <family val="1"/>
        <charset val="204"/>
      </rPr>
      <t>Статус: на доработку</t>
    </r>
  </si>
  <si>
    <r>
      <t xml:space="preserve">​Учитывая, что закрытое бета-тестирование мультимодальной нейронной сети от команды Сбера GigaChat началось 24 апреля, делаю вывод, что тема является актуальной. Данная облать знаний является "молодой" и не сформировала устоявшихся положений и стандартов в отношении продуктивного взаимодействия человека и подобных сервисов, но, c сдругой стороны, рост спроса на специалистов обладающими компетенциями промт-инженеров продолжает расти. Это приводит к ситуации, когда появляется огромное количество публикаций не отличающихся научным или системным подходом к проблеме, что не допустимо для публикации на сайте проффессионального сообщества NTA, о чём собственно и говорит эксперт Анастасия Дмитриевна.
Цель сформулирована не удачно, так как не отражает полезный эффект, обладающий новизной Вашего подхода или новизной области применения инструмента, если Вы не являетесь автором инструмента. 
К примерной струтуре замечаний нет, хотелось бы увидеть некоторые доказательства заявленных утверждений:  Правильность вашего подхода к promt-engineering, увидеть критерии оптимизации.  Вместо пункта 4 хотелось бы увидеть результат работы по Вашему анализу и систематизации знаний об областях применения нейронных сетей такого типа.
Тема актуальная, инструменты обладают новизной, но нужно явно показать вклад автора в работу на основе, которой готовится публикация.
</t>
    </r>
    <r>
      <rPr>
        <b/>
        <sz val="12"/>
        <color theme="1"/>
        <rFont val="Times New Roman"/>
        <family val="1"/>
        <charset val="204"/>
      </rPr>
      <t>Статус: на доработку. </t>
    </r>
  </si>
  <si>
    <t>Автоматизация загрузки и обновления данных в PostgreSQL (PG) по расписанию с использованием функционала Qlik Sense.</t>
  </si>
  <si>
    <t>Николаев Николай Александрович;#1710</t>
  </si>
  <si>
    <t>​Цель: осветить нестандартные способы и средства автоматизации процессов обработки и передачи данных в стеке Qlik Sense – PostgreSQL для минимизации трудозатрат и сохранности простоты скриптов.
Задачи: автоматическая загрузка данных из Qlik Sense, полученных с помощью коннектора к другому источнику, в БД на PG, автоматический перерасчёт данных в БД с помощью task в QS, перенос данных в БД с одного сервера на другой.
Инструменты: скрипты QS и PG
В части актуальности для СВА: этот стек сейчас работает в omega и рассмотренные способы позволят снизить трудозатраты по работе с данными и приложениями.
Актуальность дляIT-специалистов: узнают нестандартные методы работы с QS.</t>
  </si>
  <si>
    <t>Введение.
Общая информация о процессе загрузки;
Нюансы источников/назначения данных;
Почему это полезно(важно) и для кого.Подготовка к загрузке -  используемые инструменты для загрузки: настройка коннектора(ов), ТУЗЭтапы загрузки  Процесс извлечение данных;Трансформация под целевую систему;Загрузка в целевую систему.Необходимые нюансы в скриптах QSВозможные проблемы которые могут возникнуть при загрузке(извлечении)Практические примеры и скрипты.Заключение (Предложения/рекомендации по оптимизации описанного процесса.)</t>
  </si>
  <si>
    <t>Фокина Ольга Алексеевна</t>
  </si>
  <si>
    <r>
      <t xml:space="preserve">​Тема интересная. Только опишите, пожалуйста, поподробнее про ETL процесс… что у вас является ETL процессом (что является источником, приемником)? Откуда и куда реплицируются данные? Из темы и описания не очень этот момент понятен. Хочется понимать, чтобы правильно называть тему.  Вопрос задан по почте.
 04.05.2023:
​да, так лучше.
</t>
    </r>
    <r>
      <rPr>
        <b/>
        <sz val="12"/>
        <color theme="1"/>
        <rFont val="Times New Roman"/>
        <family val="1"/>
        <charset val="204"/>
      </rPr>
      <t xml:space="preserve">согласовано.
</t>
    </r>
    <r>
      <rPr>
        <sz val="11"/>
        <color theme="1"/>
        <rFont val="Calibri"/>
        <family val="2"/>
        <scheme val="minor"/>
      </rPr>
      <t> </t>
    </r>
  </si>
  <si>
    <r>
      <t xml:space="preserve">​Считаю, что статья соответсвует требованиям NTA, т.к. еще не было статей про связку QS-PG - это интересная тема, она может помочь пользователям в работе с QS и PG, также судя по структуре поста видно, что присутствует уникальный опыт.
Советую, если есть возможность, написать статью на примере конкретной задачи (которую пользователь бы смог повторить), а также оставлять больше скринов с кодов и шагами взаимодействия с QS и PG, для более полного и подробного понимания.
Также советую обратить внимание на статью NTA "Реализация ETL процесса для PostgreSQL" для того, чтобы не было пересечений с 1 разделом
</t>
    </r>
    <r>
      <rPr>
        <b/>
        <sz val="12"/>
        <color theme="1"/>
        <rFont val="Times New Roman"/>
        <family val="1"/>
        <charset val="204"/>
      </rPr>
      <t>Согласовано</t>
    </r>
  </si>
  <si>
    <t>​Название поменяли. Конкретный повторяемый пример и будет, код и скрины будут.</t>
  </si>
  <si>
    <r>
      <t xml:space="preserve">1. В статье используются слова - "просторечные": сперва, для начала.... лучше не использовать такие слова, и исправить их на русский-литературный стиль. Например: сначала, вначале.
2. Следует немножко написать: зачем используем QVD, а то получается про Qlik написали, про Postgresql написали и посреди статьи появляется вдруг QVD файл...
3. Важный момент, когда пишете скрипты и соблюдаете отступы, то лучше использовать не ТАБы, а пробелы (1 ТАБ = 5 пробелов). Потому что, когда будут опубликовывать статью, то табы регулярками игнорируются и вся ваша красивая структура скриптов сломается.
В целом статья хорошая. </t>
    </r>
    <r>
      <rPr>
        <b/>
        <sz val="12"/>
        <color theme="1"/>
        <rFont val="Times New Roman"/>
        <family val="1"/>
        <charset val="204"/>
      </rPr>
      <t xml:space="preserve">Согласовано. 
</t>
    </r>
    <r>
      <rPr>
        <sz val="11"/>
        <color theme="1"/>
        <rFont val="Calibri"/>
        <family val="2"/>
        <scheme val="minor"/>
      </rPr>
      <t>  </t>
    </r>
  </si>
  <si>
    <r>
      <t xml:space="preserve">​Статья хорошая, единственное думаю можно дополнить 3 момента (по своему усмотрению, на мой взгляд так будет без вопросов, но и без них в целом понятно):
1 - во введении добавить пару предложений про PG, т.к. есть информация про QS что это и для чего, и можно про PG также написать (это больше для читателей, которые не погружены в работу с БД)
2 - в разделе 1.2 "Нюансы источников..." не до конца понятно, где найти параметр "allowNonSelectQueries" - может быть дать доп. скрин, чтобы читатель смог повторить и найти
3 - в разделе 3.2 можно дать скрин, поясняющий, где найти таблицы _skip_loading и QueryResult, чтобы их удалить при необходимости
В остальном все хорошо. </t>
    </r>
    <r>
      <rPr>
        <b/>
        <sz val="12"/>
        <color theme="1"/>
        <rFont val="Times New Roman"/>
        <family val="1"/>
        <charset val="204"/>
      </rPr>
      <t>Согласовано</t>
    </r>
  </si>
  <si>
    <t>​Внесли исправления
Все замечания устранили.
Внесли корректировки.
Мы сами из ЦК BI... Поэтому и пишем про такое.</t>
  </si>
  <si>
    <r>
      <t xml:space="preserve">​CDO/ОРЦД не направлялось т.к. нет упоминанния сервисов КАП.
Версия 3 с учетом правок. Замечаний нет.
</t>
    </r>
    <r>
      <rPr>
        <b/>
        <sz val="12"/>
        <color theme="1"/>
        <rFont val="Times New Roman"/>
        <family val="1"/>
        <charset val="204"/>
      </rPr>
      <t>Не понятно почему автор отнес данный материал к рубрике "Внутренние сервисы". </t>
    </r>
  </si>
  <si>
    <t>Как внедрять плагины в open-source проекты?</t>
  </si>
  <si>
    <t>​Целью данного поста является демонстрация возможности добавления новых фич в open-source проект и понимание, что даже в огромные проекты можно добавить что-то простое и важное.
Будем рассматривать возможность добавления вегетационного индекса NDVI в проект, насколько его реализация будет удобной/простой и сколько времени понадобится, чтобы решить данную задачу.​
В качестве инструментов будет использовать open-source проект OpenDroneMap, в качестве языков программирования - Python, JS.
 </t>
  </si>
  <si>
    <t xml:space="preserve">​1. Введение и обоснование темы поста
2. Какую фичу будем добавлять и почему именно ее?
3. Реализация новой функции
4. Анализ разработанной функции
5. Вывод
</t>
  </si>
  <si>
    <r>
      <t>Добрый день!
Если в посте будет продемонстрированно слияние наших изменений с кодовой базой open-source проекта (то бишь примут наш pull-request) - то тогда это супер крутая тема.
Итог:</t>
    </r>
    <r>
      <rPr>
        <b/>
        <sz val="12"/>
        <color theme="1"/>
        <rFont val="Times New Roman"/>
        <family val="1"/>
        <charset val="204"/>
      </rPr>
      <t xml:space="preserve"> Согласовано, если будет принято пожелание описанное выше</t>
    </r>
  </si>
  <si>
    <r>
      <t xml:space="preserve">​
В требованиях по статьям чётко прописано про применимость поста к задачам службы. А в этом посте непонятно в чем его применимость будет.Если все-таки данная технология применима в СВА, то тогда структура поста расписана очень коротко без детализации - </t>
    </r>
    <r>
      <rPr>
        <b/>
        <sz val="12"/>
        <color theme="1"/>
        <rFont val="Times New Roman"/>
        <family val="1"/>
        <charset val="204"/>
      </rPr>
      <t>необходимо каждый пункт расписать,</t>
    </r>
    <r>
      <rPr>
        <sz val="11"/>
        <color theme="1"/>
        <rFont val="Calibri"/>
        <family val="2"/>
        <scheme val="minor"/>
      </rPr>
      <t xml:space="preserve"> не настолько подробно, как в итоговом варианте, но чтобы все основные моменты были зафиксированы. Как именно реализована новая функция - стек, алгоритмы? Применяется компьютерное зрение ? Что будет в секции анализ? Какие фишки будут в посте? Изначально в цели озвучено основным достижением добавление индекса NDVI в проект. Но на сайте OpenDroneMap я встретила информацию о том, что уже есть возможность расчёта этого индекса ("Plant Health. Easily compute NDVI, VARI, GNDVI and many other indexes") в проекте WebODM. Я правильно понимаю, что такой возможностью проект обязан автору статьи? Автор внёс вклад в появление в проекте только этого индекса или также других?Почему в названии используется слово "плагин", когда по уже приведённой выше информации с сайта создаётся впечатление, что это базовый функционал проекта? И ещё из названия неясно, что именно ожидать читателю, совпадает ли его область интересов с темой поста. Название больше настраивает на то, что будет пошаговое руководство для контрибуции в сторонние проекты. В структуре поста нет для этого предпосылок, да и требования СВА к публикации тоже этого не допускают. </t>
    </r>
    <r>
      <rPr>
        <b/>
        <sz val="12"/>
        <color theme="1"/>
        <rFont val="Times New Roman"/>
        <family val="1"/>
        <charset val="204"/>
      </rPr>
      <t xml:space="preserve">Предлагаю соотнести название с содержанием​
</t>
    </r>
    <r>
      <rPr>
        <sz val="11"/>
        <color theme="1"/>
        <rFont val="Calibri"/>
        <family val="2"/>
        <scheme val="minor"/>
      </rPr>
      <t> </t>
    </r>
  </si>
  <si>
    <r>
      <t>​18.05.2023:</t>
    </r>
    <r>
      <rPr>
        <sz val="11"/>
        <color theme="1"/>
        <rFont val="Calibri"/>
        <family val="2"/>
        <scheme val="minor"/>
      </rPr>
      <t xml:space="preserve"> на текущий момент, </t>
    </r>
    <r>
      <rPr>
        <b/>
        <sz val="12"/>
        <color theme="1"/>
        <rFont val="Times New Roman"/>
        <family val="1"/>
        <charset val="204"/>
      </rPr>
      <t xml:space="preserve">предлагаю отклонить </t>
    </r>
    <r>
      <rPr>
        <sz val="11"/>
        <color theme="1"/>
        <rFont val="Calibri"/>
        <family val="2"/>
        <scheme val="minor"/>
      </rPr>
      <t>заявку на пост и начать подготавливать идею для другой темы поста</t>
    </r>
  </si>
  <si>
    <t>​И. Шавина: в результате коммуникаций в формате "автор-эксперты" принято решение отклонить тему поста.</t>
  </si>
  <si>
    <t>Рожнев Андрей Алексеевич;#11813</t>
  </si>
  <si>
    <r>
      <t>​</t>
    </r>
    <r>
      <rPr>
        <sz val="12"/>
        <color rgb="FF000000"/>
        <rFont val="Times New Roman"/>
        <family val="1"/>
        <charset val="204"/>
      </rPr>
      <t>Делюсь личным опытом по настройке терминала вUnix-подобных ОС</t>
    </r>
    <r>
      <rPr>
        <sz val="11"/>
        <color theme="1"/>
        <rFont val="Calibri"/>
        <family val="2"/>
        <scheme val="minor"/>
      </rPr>
      <t>.
Инструменты:
1. Эмулятор терминала
2. Zsh
3. Homebrew (macOS)
4. Oh My Zsh
5. Powerlevel10k</t>
    </r>
  </si>
  <si>
    <t>1. ​Введение
2. Для совсем маленьких. Основные понятия для работы в терминале.
3. Светлое нефильтрованное, менеджер пакетов Homebrew (только для macOS)
4. Устанавливаем Homebrew (только для macOS)
5. Устанавливаем Zsh (только для Fedora)
6. Устанавливаем Oh My Zsh (для MacOS и Fedora)
7. Установка темы Powerlevel10k (для macOS и Fedora)
8. Установка Powerlevel10k посредством Homebrew (только для macOS)
9. Установка Powerlevel10k посредством Oh My Zsh (только для Fedora)
10. Установка необходимых шрифтов и настройка прозрачности фона
11. Финальная настройка (ну наконец-то)
12. Выводы ^^</t>
  </si>
  <si>
    <t>​Оценка темы не требуется, т.к. посты уже были написаны до внедрения новой схемы работы с постами</t>
  </si>
  <si>
    <t>Батарчук Егор Игоревич</t>
  </si>
  <si>
    <r>
      <t xml:space="preserve">​Работа с терминалом - тема интересная и полезная. Но непонятно как это можно применить в работе в инфраструктуре СВА (sudo у пользователей нет, пакеты из внешних источников инсталлировать нельзя...). MacOS, Fedora, zsh - насколько я знаю, в инфраструктуре СВА этого ничего нет и не планируется.
Если есть кейсы использования этого опыта в работе в СВА, просьба добавить (где можно использовать, какие доступы необходимо получить, как установить используемое ПО и т. п.).
</t>
    </r>
    <r>
      <rPr>
        <b/>
        <sz val="12"/>
        <color theme="1"/>
        <rFont val="Times New Roman"/>
        <family val="1"/>
        <charset val="204"/>
      </rPr>
      <t>Резюме 17.05.2023: Согласовано</t>
    </r>
  </si>
  <si>
    <r>
      <t xml:space="preserve">Резюме: Согласовано
</t>
    </r>
    <r>
      <rPr>
        <sz val="11"/>
        <color theme="1"/>
        <rFont val="Calibri"/>
        <family val="2"/>
        <scheme val="minor"/>
      </rPr>
      <t xml:space="preserve">Хорошая тема, полезна как начинающим программистам, так и тем, кто упустил её в процессе развития. Простая область настройки внешнего вида, которая не требует знаний программирования, но позволяет поиграться с настройками "под себя", может помочь увеличить уверенность в работе с CLI в том числе на рабочем месте.
Хотелось бы узнать причины отсутствия комментариев о (не)возможности установки оболочек CLI на Windows с (без)​ WSL. Возможно, стоит упомянуть в начале/конце статьи.
</t>
    </r>
  </si>
  <si>
    <t>​Информация о редакторских правках была направлена автору по почте
23.05.2023:все предложенные правки учтены, пост перевела в статус «доработано»</t>
  </si>
  <si>
    <t>Сумки в надежных руках благодаря YOLO: охранники прошли проверку на отлично</t>
  </si>
  <si>
    <t>Computer Vision</t>
  </si>
  <si>
    <t>Рожнев Андрей Алексеевич;#11813;#Лебедева Анастасия Александровна;#11416</t>
  </si>
  <si>
    <r>
      <t xml:space="preserve">
</t>
    </r>
    <r>
      <rPr>
        <b/>
        <sz val="12"/>
        <color rgb="FF000000"/>
        <rFont val="Times New Roman"/>
        <family val="1"/>
        <charset val="204"/>
      </rPr>
      <t xml:space="preserve">Материал был создан на основе Спринта (внутри УВА), защищённого на бэклоге и получившего высокую оценку от руководства.
</t>
    </r>
    <r>
      <rPr>
        <sz val="12"/>
        <color rgb="FF000000"/>
        <rFont val="Times New Roman"/>
        <family val="1"/>
        <charset val="204"/>
      </rPr>
      <t>Одним из распространенных методов обеспечения безопасности является проверка сумок на проходной. Рассказываем как современные технологии компьютерного зрения могут улучшить этот процесс, сделав его более эффективным и точным.
Инструменты:
1. Python
2. YOLLO
3. StrongSORT
4. FFmpeg
 </t>
    </r>
  </si>
  <si>
    <t>​1. Введение
2. Подготовка материала с камер видеонаблюдения для последующей работы
3. Определение людей, сумок и охранников на видео
4. Определение принадлежности сумки и состояния проверки
5. Вывод</t>
  </si>
  <si>
    <t>Сидоренко Владислав Александрович</t>
  </si>
  <si>
    <t xml:space="preserve">​Тема статьи звучит достаточно интересно и актуально для настоящего времени. Данная тема может быть полезна для многих органиазций.
</t>
  </si>
  <si>
    <t>О чем будет статья?
2. О подготовке видео с камер? Так про сберовские особенности расказывать нельзя, а без этого это простая тема и раскрыта она в сети хватает.
3. О распозновании? YOLO из коробки распазнаёт людей и сумки, а охранников она у вас толком так и не научилась распознавать.
К тому же по дообучению статей уже больше чем достаточно.
4. Принадлежность сумки? Ладно, раскажете про трекинг из StrongSORT, это так же тема избитая. Но как понять принадлежность сумки - очень интересно!
Состояние проверки? Надеюсь всё же имеется в виду проверка сумки. Каков алгоритм определения?
Поясните, как вы решили задачи пункта 4, это единстренное, что может быть интересно в сети.</t>
  </si>
  <si>
    <r>
      <t xml:space="preserve">​Позиция ВВБ </t>
    </r>
    <r>
      <rPr>
        <b/>
        <sz val="12"/>
        <color theme="1"/>
        <rFont val="Times New Roman"/>
        <family val="1"/>
        <charset val="204"/>
      </rPr>
      <t>("третья сторона"):</t>
    </r>
    <r>
      <rPr>
        <sz val="11"/>
        <color theme="1"/>
        <rFont val="Calibri"/>
        <family val="2"/>
        <scheme val="minor"/>
      </rPr>
      <t xml:space="preserve"> согласны с позицией СибБ, предлагаем</t>
    </r>
    <r>
      <rPr>
        <b/>
        <sz val="12"/>
        <color theme="1"/>
        <rFont val="Times New Roman"/>
        <family val="1"/>
        <charset val="204"/>
      </rPr>
      <t xml:space="preserve"> отклонить</t>
    </r>
  </si>
  <si>
    <t>Реализация цикла для Hive</t>
  </si>
  <si>
    <t>Рахимов Рашид Наилевич;#878</t>
  </si>
  <si>
    <t>​Задача:автоматизация запускаSQLзапросовHive
Инструменты:apache beeline, bash, vim.</t>
  </si>
  <si>
    <t>​1. Для чего это нужно. Основная цель использование ресурсов коммунального кластера для выполнения запросов;
2. Пример реализации
Возможно как лайфхак для публикации в Сбердруге.</t>
  </si>
  <si>
    <t>Корнеев Денис Николаевич</t>
  </si>
  <si>
    <r>
      <t xml:space="preserve">​Актуально. Интересно. Прикладывайте показатели сессий CPU, чтение из Ambari. </t>
    </r>
    <r>
      <rPr>
        <b/>
        <sz val="12"/>
        <color theme="1"/>
        <rFont val="Times New Roman"/>
        <family val="1"/>
        <charset val="204"/>
      </rPr>
      <t xml:space="preserve">Согласовано.
</t>
    </r>
  </si>
  <si>
    <r>
      <t xml:space="preserve">​Добрый день!
Непонятна цель данной задачи. Чем это лучше HUE и spark? Как настривать и использовать apache beeline подробно описано в инструкции Microsoft Learn.
На доработку
</t>
    </r>
    <r>
      <rPr>
        <b/>
        <sz val="12"/>
        <color theme="1"/>
        <rFont val="Times New Roman"/>
        <family val="1"/>
        <charset val="204"/>
      </rPr>
      <t xml:space="preserve">--05-05-2023
</t>
    </r>
    <r>
      <rPr>
        <sz val="11"/>
        <color theme="1"/>
        <rFont val="Calibri"/>
        <family val="2"/>
        <scheme val="minor"/>
      </rPr>
      <t xml:space="preserve">Рашид развернуто ответил в личном письме. Вопросов нет.
</t>
    </r>
    <r>
      <rPr>
        <b/>
        <sz val="12"/>
        <color theme="1"/>
        <rFont val="Times New Roman"/>
        <family val="1"/>
        <charset val="204"/>
      </rPr>
      <t>Согласовано.</t>
    </r>
  </si>
  <si>
    <t>​19.05. пост подгружен</t>
  </si>
  <si>
    <r>
      <t xml:space="preserve">​Добрый день.
Комментарии по тексту в самом docx - файле
</t>
    </r>
    <r>
      <rPr>
        <b/>
        <sz val="12"/>
        <color theme="1"/>
        <rFont val="Times New Roman"/>
        <family val="1"/>
        <charset val="204"/>
      </rPr>
      <t>24.05.2023 На доработку
Согласовано 08.06.2023</t>
    </r>
    <r>
      <rPr>
        <sz val="11"/>
        <color theme="1"/>
        <rFont val="Calibri"/>
        <family val="2"/>
        <scheme val="minor"/>
      </rPr>
      <t xml:space="preserve">​
</t>
    </r>
  </si>
  <si>
    <r>
      <t xml:space="preserve">Добрый день!
Статья интересная, полезная информация!
По-моему мнению, необходимо добавить скрины в алгоритм, так как для людей, не работавших с линукс (или просто оболчкой), некоторые детали будут непонятны.
Возможно ли создавать новые таблицы с помощью скрипта? Возможно, стоит добавить еще примеры или описать примерные возможности.
Возможно ли отследить стадию задачи и загруженнось кластера через терминал? *Необязательно, но крайне полезная инфа
24.05.2023 На доработку
#######################################
Добрый день!
Остался один вопрос. Где запустить эту команду?
yarn application -list | awk '/&lt;Логин IPA&gt;/{print $1, $4, $5, $6, $8}'
</t>
    </r>
    <r>
      <rPr>
        <b/>
        <sz val="12"/>
        <color theme="1"/>
        <rFont val="Times New Roman"/>
        <family val="1"/>
        <charset val="204"/>
      </rPr>
      <t>Согласовано 02.06.2023</t>
    </r>
  </si>
  <si>
    <r>
      <t>​30.05</t>
    </r>
    <r>
      <rPr>
        <sz val="11"/>
        <color theme="1"/>
        <rFont val="Calibri"/>
        <family val="2"/>
        <scheme val="minor"/>
      </rPr>
      <t xml:space="preserve">. подгружен доработанный пост (версия 2)
Добрый день!
Дополнил статью.
</t>
    </r>
    <r>
      <rPr>
        <b/>
        <sz val="12"/>
        <color theme="1"/>
        <rFont val="Times New Roman"/>
        <family val="1"/>
        <charset val="204"/>
      </rPr>
      <t>То что зачеркнуто предлагаю удалить</t>
    </r>
    <r>
      <rPr>
        <sz val="11"/>
        <color theme="1"/>
        <rFont val="Calibri"/>
        <family val="2"/>
        <scheme val="minor"/>
      </rPr>
      <t xml:space="preserve">. Сам не удалил, чтобы комментарии не потерялись.
</t>
    </r>
    <r>
      <rPr>
        <b/>
        <sz val="12"/>
        <color theme="1"/>
        <rFont val="Times New Roman"/>
        <family val="1"/>
        <charset val="204"/>
      </rPr>
      <t>После обновления поменялся хост</t>
    </r>
    <r>
      <rPr>
        <sz val="11"/>
        <color theme="1"/>
        <rFont val="Calibri"/>
        <family val="2"/>
        <scheme val="minor"/>
      </rPr>
      <t xml:space="preserve">, поэтому строка подключения выглядит немного по другому, в статье поправил.
08.06. добавлена доработанная </t>
    </r>
    <r>
      <rPr>
        <b/>
        <sz val="12"/>
        <color theme="1"/>
        <rFont val="Times New Roman"/>
        <family val="1"/>
        <charset val="204"/>
      </rPr>
      <t xml:space="preserve">третья версия </t>
    </r>
    <r>
      <rPr>
        <sz val="11"/>
        <color theme="1"/>
        <rFont val="Calibri"/>
        <family val="2"/>
        <scheme val="minor"/>
      </rPr>
      <t xml:space="preserve">поста.
</t>
    </r>
    <r>
      <rPr>
        <b/>
        <sz val="12"/>
        <color theme="1"/>
        <rFont val="Times New Roman"/>
        <family val="1"/>
        <charset val="204"/>
      </rPr>
      <t xml:space="preserve">Редактору </t>
    </r>
    <r>
      <rPr>
        <sz val="11"/>
        <color theme="1"/>
        <rFont val="Calibri"/>
        <family val="2"/>
        <scheme val="minor"/>
      </rPr>
      <t>необходимо смотреть</t>
    </r>
    <r>
      <rPr>
        <b/>
        <sz val="12"/>
        <color theme="1"/>
        <rFont val="Times New Roman"/>
        <family val="1"/>
        <charset val="204"/>
      </rPr>
      <t xml:space="preserve"> 4-ую версию поста</t>
    </r>
    <r>
      <rPr>
        <sz val="11"/>
        <color theme="1"/>
        <rFont val="Calibri"/>
        <family val="2"/>
        <scheme val="minor"/>
      </rPr>
      <t>.</t>
    </r>
  </si>
  <si>
    <t>​Рекомендую заменить обложку публикации. Других замечаний нет</t>
  </si>
  <si>
    <t>Автоматизации выгрузки SSIS-пакетов, опубликованных на серверах MS SQL</t>
  </si>
  <si>
    <t>Фокина Ольга Алексеевна;#7464</t>
  </si>
  <si>
    <t>Чтобы перевести ETL процессы с MS SQL на другие платформы, необходимо сначала выгрузить все SSIS пакеты с серверов MS SQL, для использования логики и запросов на других платформах (не заблокированных из-за санкций). В данной статье рассказывается: как можно быстро выгрузить все SSIS пакеты с серверов MS SQL.</t>
  </si>
  <si>
    <t>1. Создание таблицы для ETL пакетов с нужных серверов в виде двочиных данных.
2. Создается исполняемый файл сценария PowerShell, который создает на файловой системе структуру папок аналогичную структуре БД SSISDB.
3. Подробное описание создание ssis пакета, в котором запустится исполняемый файл создающий файловую структуру и выгрузит SSIS пакеты с указанных серверов MS SQL в виде файлов.</t>
  </si>
  <si>
    <t>Мелешенко Иван Сергеевич</t>
  </si>
  <si>
    <r>
      <t xml:space="preserve">​Добрый день! Я согласен со вторым экспертом, что тема необходимая и нужная, будет интересно посмотреть на решение данной задачи. Подскажите пожалуйста, что будет являться конечным результатом данной работы? Просто папка с выгруженными файлами, или Вы планируете, продемонстрировать, как с ними можно работать дальше, пусть даже в качестве тестового примера? Как мне кажется, это придаст ей больше завершенности и сделает ее более полезной.
UPD (11.05.2023): После получения ответов автора, </t>
    </r>
    <r>
      <rPr>
        <b/>
        <sz val="12"/>
        <color theme="1"/>
        <rFont val="Times New Roman"/>
        <family val="1"/>
        <charset val="204"/>
      </rPr>
      <t>тему согласовываю</t>
    </r>
    <r>
      <rPr>
        <sz val="11"/>
        <color theme="1"/>
        <rFont val="Calibri"/>
        <family val="2"/>
        <scheme val="minor"/>
      </rPr>
      <t>.</t>
    </r>
  </si>
  <si>
    <r>
      <t xml:space="preserve">​Тема статьи безусловно актуальна, сейчас многие из нас сталкиваются со схожими проблемами при миграции с легаси платформ на целевые решения банка. Ручной перенос отчетов/приложений/пакетов неудобен, ведь решений и наработок на легаси платформах накопилось много, и автоматизация переноса необходима.
Согласно плану статьи, автор выбирает способ реализации экспорта SSIS пакетов при помощи создания для этой цели нового пакета. Это интересно, так как большинство предлагаемых пользователями интернета решений используют связку SQL скриптов + PowerShell скриптов (что требует наличия опыта использования MS PowerShell), а здесь предполагается использовать хорошо знакомый инструмент – SSIS пакеты, пока еще доступна техническая возможность его использования.  
Хотелось бы предложить автору  в статье упомянуть о плюсах выбранного способа реализации задачи, добавить несколько слов о других возможных способах и почему был выбран именно этот.
Также желательно более подробно расписать план статьи (сейчас там всего 2 пункта), для лучшего раскрытия темы.
Возможно, читателям будет полезно узнать об особенностях и технических ограничениях, которые могут возникнуть на практике (например, права для УЗ, под которой будет выполняться экспорт пакетов, как оценить потребующееся  для экспорта дисковое пространство и т. д.).
11.05.2023: </t>
    </r>
    <r>
      <rPr>
        <b/>
        <sz val="12"/>
        <color theme="1"/>
        <rFont val="Times New Roman"/>
        <family val="1"/>
        <charset val="204"/>
      </rPr>
      <t>тема согласована</t>
    </r>
  </si>
  <si>
    <r>
      <t>​Согласовано.</t>
    </r>
    <r>
      <rPr>
        <i/>
        <sz val="12"/>
        <color theme="1"/>
        <rFont val="Times New Roman"/>
        <family val="1"/>
        <charset val="204"/>
      </rPr>
      <t xml:space="preserve"> Прексрасное изложение материала.</t>
    </r>
  </si>
  <si>
    <r>
      <t>​</t>
    </r>
    <r>
      <rPr>
        <b/>
        <i/>
        <sz val="12"/>
        <color theme="1"/>
        <rFont val="Times New Roman"/>
        <family val="1"/>
        <charset val="204"/>
      </rPr>
      <t>Согласовано.</t>
    </r>
    <r>
      <rPr>
        <i/>
        <sz val="12"/>
        <color theme="1"/>
        <rFont val="Times New Roman"/>
        <family val="1"/>
        <charset val="204"/>
      </rPr>
      <t xml:space="preserve"> Заявленный план (детально описать создание пакета для экспортаSSIS-пакетов с серверовMS SQL) в статье раскрыт, статья готова к публикации.</t>
    </r>
  </si>
  <si>
    <t>23.05.2023: Согласовано, коммуникации с авторами  по эл почте (подгружен итоговый вариант)  </t>
  </si>
  <si>
    <t>Обработка больших данных с использованием .NET for Apache Spark</t>
  </si>
  <si>
    <t>Станевич Антон Витаутаса;#10671</t>
  </si>
  <si>
    <t>​на примере решения задачи подсчета статистики рассматривается применение spark фреймворка в web приложении на c#</t>
  </si>
  <si>
    <t>​1.введение
2.описание библиотеки
3.работа с данными для решения задачи - загрузка\ преобразование
4.результаты обработки
5.преобразование spark dataframe в структуру c#
6.выводы по использованию</t>
  </si>
  <si>
    <t>Горюнов Дмитрий Александрович</t>
  </si>
  <si>
    <r>
      <t xml:space="preserve">В целом, публикация интересная.
Если данная публикация будет размещена во внутреннем контуре, то полезно было бы рассмотреть создание spark сессии для удаленной работы с внутренними кластерами и работу с ними.
</t>
    </r>
    <r>
      <rPr>
        <b/>
        <sz val="12"/>
        <color theme="1"/>
        <rFont val="Times New Roman"/>
        <family val="1"/>
        <charset val="204"/>
      </rPr>
      <t xml:space="preserve">Согласовано.
</t>
    </r>
  </si>
  <si>
    <t>Макаров Владимир Александрович</t>
  </si>
  <si>
    <r>
      <t xml:space="preserve">​Потенциально интересная тема.
</t>
    </r>
    <r>
      <rPr>
        <b/>
        <sz val="12"/>
        <color theme="1"/>
        <rFont val="Times New Roman"/>
        <family val="1"/>
        <charset val="204"/>
      </rPr>
      <t xml:space="preserve">Согласовано.
</t>
    </r>
  </si>
  <si>
    <r>
      <t xml:space="preserve">​Хорошее содержимое публикации.
На мой взгляд не хватает скриншота с примером структуры обрабатываемых данных, т.к. на выходе есть скриншот скруктуры полученных данных, а на входе нет.
Хотелось бы увидеть более привлекательную картинку на превью, чтобы будущие читатели были заинтересованы публикацией уже на моменте просмотра заголовка и превью. ​
</t>
    </r>
    <r>
      <rPr>
        <b/>
        <sz val="12"/>
        <color theme="1"/>
        <rFont val="Times New Roman"/>
        <family val="1"/>
        <charset val="204"/>
      </rPr>
      <t xml:space="preserve">​Доработать.
Согласовано после доработок 07.06.2023.
</t>
    </r>
    <r>
      <rPr>
        <sz val="11"/>
        <color theme="1"/>
        <rFont val="Calibri"/>
        <family val="2"/>
        <scheme val="minor"/>
      </rPr>
      <t> </t>
    </r>
  </si>
  <si>
    <r>
      <t xml:space="preserve">​В общем и целом норм, но как-то очень уж ознакомительно ...
Хотелось бы увидеть реализацию прикладных методов работы с BigData: исследование данных (аналог printChema есть?), объединение (join) разных источников, кеширование, broadcasting, трансформация (pivot &amp; unpivot), оконные функции, регулярные выражения, etc.
В общем - немного развить тему в cторону прикладных, рабочих в текущей деятельности операций.
Ну и согласен с замечаниями эксперта ПБ.
</t>
    </r>
    <r>
      <rPr>
        <b/>
        <sz val="12"/>
        <color theme="1"/>
        <rFont val="Times New Roman"/>
        <family val="1"/>
        <charset val="204"/>
      </rPr>
      <t xml:space="preserve">Попробуйте доработать, пжлст.
08.06.2023
Много лучше! Спасибо :-) Но ...
</t>
    </r>
    <r>
      <rPr>
        <sz val="11"/>
        <color theme="1"/>
        <rFont val="Calibri"/>
        <family val="2"/>
        <scheme val="minor"/>
      </rPr>
      <t xml:space="preserve">Буквально абзац добавьте по методике установки фреймворка - откуда взять, как поставить, какую среду разработки рекомендует использовать автор (VS vs VS.Code), под какой фрейморк (.NET vs NET.Core). Что у нас с мультиплатформенностью? Особенно в свете неизбежно надвигающегося перехода на SberOS :-)
Просто чтобы статья стала бомбически полезной в части "взял и пользуйся" (take and use).
</t>
    </r>
    <r>
      <rPr>
        <b/>
        <sz val="12"/>
        <color theme="1"/>
        <rFont val="Times New Roman"/>
        <family val="1"/>
        <charset val="204"/>
      </rPr>
      <t>14.07.2023
Согласовано.</t>
    </r>
  </si>
  <si>
    <t>​добавил скрины с данными, докинул пару аналитических функций.
Картинка - лучшее на что я способен как дизайнер
_____________________________________________________
.net 5+ более не разделяется на core и framework
где взять и как поставить - вопрос официальной документации а не статьи, так же как и выбор среды разработки, автор советует использовать VS потомучто автор - microsoft
так же с версии 5+ .net библиотеки по умолчанию кросплатформенные
добавил пару строк и референс на оф документацию</t>
  </si>
  <si>
    <t>Соболева Юлия Владимировна</t>
  </si>
  <si>
    <t>Обзор алгоритма RDF2vec</t>
  </si>
  <si>
    <t>Тобола Кирилл Владимирович;#11811;#Шафаревич Анастасия Дмитриевна;#11736</t>
  </si>
  <si>
    <t>​Рассмотреть алгоритм RDF2vec. Рассказать о приложениях данного алгоритма.</t>
  </si>
  <si>
    <t>Введение.Описание задачи «Complex answer retrieval».Алгоритм RDF2vec и его приложения.Описание датасета для решения задачи (дамп dbpedia).Решение задачи при помощи алгоритма RDF2vec.Выводы.</t>
  </si>
  <si>
    <r>
      <t>(26.05.2023): тема </t>
    </r>
    <r>
      <rPr>
        <b/>
        <sz val="12"/>
        <color theme="1"/>
        <rFont val="Times New Roman"/>
        <family val="1"/>
        <charset val="204"/>
      </rPr>
      <t>согласована</t>
    </r>
    <r>
      <rPr>
        <sz val="11"/>
        <color theme="1"/>
        <rFont val="Calibri"/>
        <family val="2"/>
        <scheme val="minor"/>
      </rPr>
      <t xml:space="preserve">.
~~~~
Алгоритм, насколько я поняла по первичному анализу, интересный, но ценность его для внутреннего клиента не вполне ясна.
Распишите, пожалуйста, план подробнее:
о чём именно будет говориться в статье?
какие эксперименты покажете?
что вообще решается, какая у вас конкретная задача?
если это аналог word2vec, будете ли сравнивать?
</t>
    </r>
  </si>
  <si>
    <r>
      <t xml:space="preserve">​Тема с моей стороны </t>
    </r>
    <r>
      <rPr>
        <b/>
        <sz val="12"/>
        <color theme="1"/>
        <rFont val="Times New Roman"/>
        <family val="1"/>
        <charset val="204"/>
      </rPr>
      <t>согласована</t>
    </r>
    <r>
      <rPr>
        <sz val="11"/>
        <color theme="1"/>
        <rFont val="Calibri"/>
        <family val="2"/>
        <scheme val="minor"/>
      </rPr>
      <t>.
Тема интересная, русскоязычных публикаций мало. Опишите в посте решение конкретной задачи, т.к. примеров работы алгоритма достаточно в мануалах.</t>
    </r>
  </si>
  <si>
    <t>Как управлять своими задачами с помощью телеграм-бота на JS</t>
  </si>
  <si>
    <t>Ермолаева Светлана Алексеевна;#11650</t>
  </si>
  <si>
    <t>​Создание телеграмм бота на JS</t>
  </si>
  <si>
    <t>​1. Введение
2. Описание задачи/инструменты
3. Настройки телеграмм-бота
4. Программирование функционала бота на JS (добавление задачи, удаление и пр.)</t>
  </si>
  <si>
    <r>
      <t xml:space="preserve">​Тема </t>
    </r>
    <r>
      <rPr>
        <b/>
        <sz val="12"/>
        <color theme="1"/>
        <rFont val="Times New Roman"/>
        <family val="1"/>
        <charset val="204"/>
      </rPr>
      <t>согласована</t>
    </r>
  </si>
  <si>
    <r>
      <t xml:space="preserve">Предложенная тема актуальна, выбранные инструменты соответствуют указанной задаче. В примерный план следует добавить раздел заключение, в котором будут в краткой форме сформулированы итоги или выводы о проделанной работе отражающие новизну вашего подхода и достигнутый результат.
Рекомендуется подумать о возможности отнесения статьи в более специализированную рубрику если это возможно. 
</t>
    </r>
    <r>
      <rPr>
        <b/>
        <sz val="12"/>
        <color theme="1"/>
        <rFont val="Times New Roman"/>
        <family val="1"/>
        <charset val="204"/>
      </rPr>
      <t>Тема и примерная структура публикации согласованы.</t>
    </r>
    <r>
      <rPr>
        <sz val="11"/>
        <color theme="1"/>
        <rFont val="Calibri"/>
        <family val="2"/>
        <scheme val="minor"/>
      </rPr>
      <t> </t>
    </r>
  </si>
  <si>
    <r>
      <t xml:space="preserve">Согласовано. 
</t>
    </r>
    <r>
      <rPr>
        <sz val="11"/>
        <color theme="1"/>
        <rFont val="Calibri"/>
        <family val="2"/>
        <scheme val="minor"/>
      </rPr>
      <t>С точки зрения технической части: статья интересна, полезна и актуальна. Считаю, что тема раскрыта.</t>
    </r>
  </si>
  <si>
    <r>
      <t xml:space="preserve">1. В тексте поста необходимо указать в явном виде отличия вашего подхода или области применения инструмента от публикации 2020 года:https://delaney.gitbook.io/telegram-bot-na-js
2. Рекомендуется при написании поста использовать "Telegram-бот", вместо телеграм-бот, или везде использовать одинаковое количество букв "м".
3. При написании постов следует уделить внимание конкретным задачам касающихся новых технологий, способов, приемов, инструментов в области внутреннего аудита, контроля и управлении рисками.
4. Подскажите ответ на вопрос: Что будет если посторонний человек узнает название вашего Telegram-бота и добавит свои задачи? Они "перемешаются" с вашими задачами или ваш код предусматривает многопользовательский доступ или защиту от такого вмешательства?
</t>
    </r>
    <r>
      <rPr>
        <b/>
        <sz val="12"/>
        <color theme="1"/>
        <rFont val="Times New Roman"/>
        <family val="1"/>
        <charset val="204"/>
      </rPr>
      <t xml:space="preserve">20.06 - на доработку
</t>
    </r>
    <r>
      <rPr>
        <sz val="11"/>
        <color theme="1"/>
        <rFont val="Calibri"/>
        <family val="2"/>
        <scheme val="minor"/>
      </rPr>
      <t>1. В тексте поста необходимо указать в явном виде отличия вашего подхода или области применения инструмента от публикации 2020 года:</t>
    </r>
    <r>
      <rPr>
        <sz val="12"/>
        <color rgb="FF0066CC"/>
        <rFont val="Times New Roman"/>
        <family val="1"/>
        <charset val="204"/>
      </rPr>
      <t>https://delaney.gitbook.io/telegram-bot-na-js</t>
    </r>
    <r>
      <rPr>
        <sz val="11"/>
        <color theme="1"/>
        <rFont val="Calibri"/>
        <family val="2"/>
        <scheme val="minor"/>
      </rPr>
      <t xml:space="preserve"> "Делаем телеграм бота на JS".
2. Напишите во введении и заключении связь телеграмм-бота и конкретных задач аудита подробнее, чем "Благодаря этому, мой чат-бот станет надежным помощником в организации рабочих и личных дел, всегда готовым помочь и поддержать пользователя".  
3. Нужно исправть такой момент: во введении вы говорите, что сделаете "телеграмм-бот", а в заключении получили "чат-бот", пусть одинаковые вещи будут называться одинаково.
</t>
    </r>
    <r>
      <rPr>
        <b/>
        <sz val="12"/>
        <color theme="1"/>
        <rFont val="Times New Roman"/>
        <family val="1"/>
        <charset val="204"/>
      </rPr>
      <t xml:space="preserve">26.06 - на доработку
</t>
    </r>
    <r>
      <rPr>
        <sz val="11"/>
        <color theme="1"/>
        <rFont val="Calibri"/>
        <family val="2"/>
        <scheme val="minor"/>
      </rPr>
      <t xml:space="preserve">Рекомендации по улучшению изложения материала поста указал в примечаниях.
</t>
    </r>
    <r>
      <rPr>
        <b/>
        <sz val="12"/>
        <color theme="1"/>
        <rFont val="Times New Roman"/>
        <family val="1"/>
        <charset val="204"/>
      </rPr>
      <t xml:space="preserve">03.07.2023 - на доработку
04.07 </t>
    </r>
    <r>
      <rPr>
        <sz val="11"/>
        <color theme="1"/>
        <rFont val="Calibri"/>
        <family val="2"/>
        <scheme val="minor"/>
      </rPr>
      <t>К версии "Пост 03.07.docx" замечаний нет.</t>
    </r>
    <r>
      <rPr>
        <b/>
        <sz val="12"/>
        <color theme="1"/>
        <rFont val="Times New Roman"/>
        <family val="1"/>
        <charset val="204"/>
      </rPr>
      <t xml:space="preserve"> Текст поста согласован.
</t>
    </r>
  </si>
  <si>
    <r>
      <t xml:space="preserve">​Нет, задачи не перемешаются
В тексте указала что задачи будут добавляться не по клику на кнопку, а по вводу сообщения уже боту
</t>
    </r>
    <r>
      <rPr>
        <b/>
        <sz val="12"/>
        <color theme="1"/>
        <rFont val="Times New Roman"/>
        <family val="1"/>
        <charset val="204"/>
      </rPr>
      <t xml:space="preserve">27.06 
</t>
    </r>
    <r>
      <rPr>
        <sz val="11"/>
        <color theme="1"/>
        <rFont val="Calibri"/>
        <family val="2"/>
        <scheme val="minor"/>
      </rPr>
      <t xml:space="preserve">1 пункт пояснила эксперту в телефонном разговоре
2 и 3 исправила
</t>
    </r>
    <r>
      <rPr>
        <b/>
        <sz val="12"/>
        <color theme="1"/>
        <rFont val="Times New Roman"/>
        <family val="1"/>
        <charset val="204"/>
      </rPr>
      <t xml:space="preserve">03.07
</t>
    </r>
    <r>
      <rPr>
        <sz val="11"/>
        <color theme="1"/>
        <rFont val="Calibri"/>
        <family val="2"/>
        <scheme val="minor"/>
      </rPr>
      <t xml:space="preserve">Исправила замечания эксперта и загрузила новую версию
</t>
    </r>
    <r>
      <rPr>
        <b/>
        <sz val="12"/>
        <color theme="1"/>
        <rFont val="Times New Roman"/>
        <family val="1"/>
        <charset val="204"/>
      </rPr>
      <t xml:space="preserve">Комментарий для редактора: </t>
    </r>
    <r>
      <rPr>
        <sz val="11"/>
        <color theme="1"/>
        <rFont val="Calibri"/>
        <family val="2"/>
        <scheme val="minor"/>
      </rPr>
      <t>Поправила упоминание рисунков. Команды кода выделять цветом считаюне целесообразным, т.к. при размещении поста на площадках это делается автоматически самой площадкой</t>
    </r>
  </si>
  <si>
    <r>
      <t>​</t>
    </r>
    <r>
      <rPr>
        <sz val="12"/>
        <color rgb="FF000000"/>
        <rFont val="Times New Roman"/>
        <family val="1"/>
        <charset val="204"/>
      </rPr>
      <t xml:space="preserve">Необходима дополнительная вычитка поста. Просьба рассмотреть правки редактора:
</t>
    </r>
    <r>
      <rPr>
        <sz val="11"/>
        <color theme="1"/>
        <rFont val="Calibri"/>
        <family val="2"/>
        <scheme val="minor"/>
      </rPr>
      <t xml:space="preserve">в части исправления орфогр, пункт, стилист. неточностей Внести изменения в картинку (отражено в файле)добавить гиперссылки (отражено в файле, по возможности создать)рассмотреть предложенные названия заголовкам по выделенным частям поста (можно предложить свои варианты)код сливается с текстом, необходимо выделить код 
</t>
    </r>
    <r>
      <rPr>
        <i/>
        <sz val="12"/>
        <color theme="1"/>
        <rFont val="Times New Roman"/>
        <family val="1"/>
        <charset val="204"/>
      </rPr>
      <t xml:space="preserve">Коллеги, просьба рассматривать файл (финальная версия_Пост (2), из предыдущего варианта убраны лишние пробелы. 
Не совсемпоняли комментарии редактора по оформлению кода (речь шла о том, чтобы выделить цветом команды коды (пример направлен автору на почту)
Также необходимо скорректировать в тексте упоминание на номера рисунков по порядку ( сначала на рис №3, затем на №4, а не наоборот). При внесении изменений в файл финальная версия_Пост (2), материал будет согласован.
</t>
    </r>
    <r>
      <rPr>
        <b/>
        <i/>
        <sz val="12"/>
        <color theme="1"/>
        <rFont val="Times New Roman"/>
        <family val="1"/>
        <charset val="204"/>
      </rPr>
      <t>13.07.2023. Согласовано, Файл для публикации: "Версия для публикации.docx"</t>
    </r>
  </si>
  <si>
    <t>Использование Flutter Flow для создания мобильного приложения проекта интеллектуального волонтерства Do Nuts: опыт разработки</t>
  </si>
  <si>
    <t>Багирова Амалия Арифовна;#11678</t>
  </si>
  <si>
    <t>​Использование Flutter Flow для создания мобильного приложения</t>
  </si>
  <si>
    <t>Описать основные функции и преимущества Flutter FlowРассказать о проекте интеллектуального волонтерства и его целяхПоказать, как разрабатывалось мобильное приложение для проекта с помощью Flutter FlowПривести скриншоты интерфейсаОбсудить возможности дальнейшего развития проекта и приложения на базе Flutter Flow и поделиться опытом и рекомендациями по использованию</t>
  </si>
  <si>
    <r>
      <t xml:space="preserve">​Статья может быть интересной - глубокий обзор Flutter Flow, а после - представлен конкретный пример, который обладает реальной практической значимостью.
С другой стороны, действительно, </t>
    </r>
    <r>
      <rPr>
        <b/>
        <sz val="12"/>
        <color theme="1"/>
        <rFont val="Times New Roman"/>
        <family val="1"/>
        <charset val="204"/>
      </rPr>
      <t>стоит уточнить по тому, в чем будет польза в практике СВА.
22.05.2023: согласовано</t>
    </r>
  </si>
  <si>
    <t>Федорова Валерия Сергеевна</t>
  </si>
  <si>
    <r>
      <t xml:space="preserve">Учитывая изменения в подходах NTA с 01.04.2023​, не совсем понятно, как в статье будет отражатся уникальная практика СВА.​Также в интернете не сложно найти рускоязычные обзоры на этот фреймворк, а также другие no-code-инструменты для разработки мобильных приложений.
23.05.2023: Автор уточнил тему по почте.
</t>
    </r>
    <r>
      <rPr>
        <b/>
        <sz val="12"/>
        <color theme="1"/>
        <rFont val="Times New Roman"/>
        <family val="1"/>
        <charset val="204"/>
      </rPr>
      <t xml:space="preserve">23.05.2023 Резюме: согласовано.
</t>
    </r>
  </si>
  <si>
    <r>
      <t xml:space="preserve">Согласна с коллегой экспертом.
С точки зрения технической составляющей у Вас получилась крайне поверхностная статья по некоторому общему функционалу Flutter Flow без привязки к Вашему проекту. Пункты 3 и 4 не раскрыты.
Резюме: </t>
    </r>
    <r>
      <rPr>
        <b/>
        <sz val="12"/>
        <color theme="1"/>
        <rFont val="Times New Roman"/>
        <family val="1"/>
        <charset val="204"/>
      </rPr>
      <t>на доработку</t>
    </r>
    <r>
      <rPr>
        <sz val="11"/>
        <color theme="1"/>
        <rFont val="Calibri"/>
        <family val="2"/>
        <scheme val="minor"/>
      </rPr>
      <t xml:space="preserve">.
</t>
    </r>
    <r>
      <rPr>
        <b/>
        <sz val="12"/>
        <color theme="1"/>
        <rFont val="Times New Roman"/>
        <family val="1"/>
        <charset val="204"/>
      </rPr>
      <t>upd 06.07.</t>
    </r>
    <r>
      <rPr>
        <sz val="11"/>
        <color theme="1"/>
        <rFont val="Calibri"/>
        <family val="2"/>
        <scheme val="minor"/>
      </rPr>
      <t xml:space="preserve"> Согласовано.</t>
    </r>
  </si>
  <si>
    <r>
      <t xml:space="preserve">​Вступление хорошее, ​​инетересно. 
Далее структура немного непонятна: идет раздел "минимальный функционал", а далее "Шаг 2". 
Сначала я подумала, что раздел "минимальный функционал" - это о возможностях фреймворка, а потом поняла, что это про Ваше приложение. Возможно, стоит перименовать раздел по типу "Шаг 1 определяем необходимый минимальный функционал" и немного дописать вначале, почему вбрали именно эти стандартные экраны. 
Описания экранов, на мой взгляд, достаточно. Единственное, я бы переместила картинки под текст (картинка "Онбординг" находится под описанием "Личного кабинета").
В разделе "Шаг 2 ..." в самом названии заявлен "Drug-and-drop", а в самом тексте всего одно предложение о возможности перетаскивания.
Картинка с деревом виджетов: не сразу понятно куда смотреть, нужно обрезать или выделить.
Далее структура опять же поехала: были шаги, а теперь стандартные функции, исходный код...
Не хватает практической части: описания вашего приложения, какие конкретно виджеты использовали со скринами как они выглядят на экране приложения. Без этого получается супер краткий обзор фреймоворка.
​Исходя из примерной структуры поста, предложенной Вами ранее, пункты 3 и 4 почти не описаны, а о 5 пунке сказано вскользь.​​
Я бы рекомендовала дописать статью по структуре, которую вы предлагали изначально (больше практической части).
14.06.2023 Резюме: на доработку.
</t>
    </r>
    <r>
      <rPr>
        <b/>
        <sz val="12"/>
        <color theme="1"/>
        <rFont val="Times New Roman"/>
        <family val="1"/>
        <charset val="204"/>
      </rPr>
      <t xml:space="preserve">06.06.2023 После доработки
</t>
    </r>
    <r>
      <rPr>
        <sz val="11"/>
        <color theme="1"/>
        <rFont val="Calibri"/>
        <family val="2"/>
        <scheme val="minor"/>
      </rPr>
      <t xml:space="preserve">На мой взгляд статья получилась хорошая, доработок по структуре и наполнению не требуется.
</t>
    </r>
    <r>
      <rPr>
        <b/>
        <sz val="12"/>
        <color theme="1"/>
        <rFont val="Times New Roman"/>
        <family val="1"/>
        <charset val="204"/>
      </rPr>
      <t xml:space="preserve">Резюме: Согласовано
</t>
    </r>
  </si>
  <si>
    <r>
      <t xml:space="preserve">​07.07.2023 - на доработку. Вопросы отражены в файле (доработанная версия).
</t>
    </r>
    <r>
      <rPr>
        <b/>
        <sz val="12"/>
        <color theme="1"/>
        <rFont val="Times New Roman"/>
        <family val="1"/>
        <charset val="204"/>
      </rPr>
      <t>upd 11.07. Согласовано.</t>
    </r>
  </si>
  <si>
    <t>Кухтенко Андрей Викторович;#11186</t>
  </si>
  <si>
    <t xml:space="preserve">​На примере показать возможность создания графа на карте с использованием Folium.
Статей на формирование графа на карте нигде не встречал.​
</t>
  </si>
  <si>
    <t xml:space="preserve">​1. Краткий обзор задачи (отображение взаимосвязей между клиентами на карте)
2. Обзор датасета.
​3. Нанесение графа связей между клиентами, динамические размеры точек и popup-ы.
4. Заключение.
</t>
  </si>
  <si>
    <r>
      <t xml:space="preserve">​Публикаций с использованием и описанием библиотеки Folium достаточно. Статья станет уникальной если название и содержимое статьи будет с упором на создание графа на географической карте.
На доработку.​
</t>
    </r>
    <r>
      <rPr>
        <b/>
        <sz val="12"/>
        <color theme="1"/>
        <rFont val="Times New Roman"/>
        <family val="1"/>
        <charset val="204"/>
      </rPr>
      <t>18.05.2023:</t>
    </r>
    <r>
      <rPr>
        <sz val="11"/>
        <color theme="1"/>
        <rFont val="Calibri"/>
        <family val="2"/>
        <scheme val="minor"/>
      </rPr>
      <t xml:space="preserve"> после внесения правок - </t>
    </r>
    <r>
      <rPr>
        <b/>
        <sz val="12"/>
        <color theme="1"/>
        <rFont val="Times New Roman"/>
        <family val="1"/>
        <charset val="204"/>
      </rPr>
      <t xml:space="preserve">Согласовано
</t>
    </r>
  </si>
  <si>
    <t>Цаплин Сергей Тимофеевич</t>
  </si>
  <si>
    <t>​Если в статье будет сделан упор на Folium, то она процентов на 50 будет повторятся относительно предыдущих публикаций, нужно сделать больший упор на построение и использование графа.</t>
  </si>
  <si>
    <r>
      <t xml:space="preserve">​В цели у меня, как раз, указано формирование графа на карте. Кроме того, на NTA не нашел статьи про тепловую карту в Folium. Так же на примере хотел показать использование двух инструментов в одном окне (тепловая карт+граф), но раз это неинтересно, откорректировал заявку на пост - оставил только граф.: поменял название, цель и примерную структуру.
</t>
    </r>
    <r>
      <rPr>
        <b/>
        <sz val="12"/>
        <color theme="1"/>
        <rFont val="Times New Roman"/>
        <family val="1"/>
        <charset val="204"/>
      </rPr>
      <t>19.05.2023:</t>
    </r>
    <r>
      <rPr>
        <sz val="11"/>
        <color theme="1"/>
        <rFont val="Calibri"/>
        <family val="2"/>
        <scheme val="minor"/>
      </rPr>
      <t xml:space="preserve"> после внесения правок - </t>
    </r>
    <r>
      <rPr>
        <b/>
        <sz val="12"/>
        <color theme="1"/>
        <rFont val="Times New Roman"/>
        <family val="1"/>
        <charset val="204"/>
      </rPr>
      <t xml:space="preserve">Согласовано
</t>
    </r>
    <r>
      <rPr>
        <sz val="11"/>
        <color theme="1"/>
        <rFont val="Calibri"/>
        <family val="2"/>
        <scheme val="minor"/>
      </rPr>
      <t xml:space="preserve">​​
</t>
    </r>
  </si>
  <si>
    <r>
      <t xml:space="preserve">Очень хороший материал, претензий нет.
</t>
    </r>
    <r>
      <rPr>
        <b/>
        <sz val="12"/>
        <color theme="1"/>
        <rFont val="Times New Roman"/>
        <family val="1"/>
        <charset val="204"/>
      </rPr>
      <t xml:space="preserve">Согласовано.
</t>
    </r>
    <r>
      <rPr>
        <sz val="11"/>
        <color theme="1"/>
        <rFont val="Calibri"/>
        <family val="2"/>
        <scheme val="minor"/>
      </rPr>
      <t> </t>
    </r>
  </si>
  <si>
    <r>
      <t xml:space="preserve">Хороший, интересный материал.
</t>
    </r>
    <r>
      <rPr>
        <b/>
        <sz val="12"/>
        <color theme="1"/>
        <rFont val="Times New Roman"/>
        <family val="1"/>
        <charset val="204"/>
      </rPr>
      <t>Согласовано.</t>
    </r>
  </si>
  <si>
    <r>
      <t>​Комментарии в файле. Предлагаю скорректировать
материал (версия 2)</t>
    </r>
    <r>
      <rPr>
        <b/>
        <sz val="12"/>
        <color theme="1"/>
        <rFont val="Times New Roman"/>
        <family val="1"/>
        <charset val="204"/>
      </rPr>
      <t xml:space="preserve"> согласован 
</t>
    </r>
    <r>
      <rPr>
        <sz val="11"/>
        <color theme="1"/>
        <rFont val="Calibri"/>
        <family val="2"/>
        <scheme val="minor"/>
      </rPr>
      <t xml:space="preserve">И. Шавина: 02.06. </t>
    </r>
    <r>
      <rPr>
        <b/>
        <sz val="12"/>
        <color theme="1"/>
        <rFont val="Times New Roman"/>
        <family val="1"/>
        <charset val="204"/>
      </rPr>
      <t>пост подгружен в сервис NTA</t>
    </r>
  </si>
  <si>
    <t>Не ешь просрочку: Как Go и Tesseract помогают распознавать срок годности продуктов</t>
  </si>
  <si>
    <t>Кравчук Роман Олегович;#11916</t>
  </si>
  <si>
    <t>​Распознать срок годности продукта по фотографии с использованием Golang и Tesseract OCR</t>
  </si>
  <si>
    <t>1. Введение
2. Проблема распознавания дат на изображении
Пояснение: Здесь будет описана проблема распознавания дат на изображении, где в качестве примера используется задача определения срока годности продукции и задача даты на документах.
3. Почему Go и Tesseract?
Пояснение: Здесь будет описано преимущество использования Go+Tesseract в сравнении с Python+Tesseract
4. Распознавание срока годности по фото
Пояснение: Здесь будет продемонстрирована работа самой программы, а также указана точность ее работы в соответствии с метрикой классификации
5. Заключение
Пояснение: Здесь будет небольшой пример работы на документах и заключение</t>
  </si>
  <si>
    <r>
      <t>17.05.2023</t>
    </r>
    <r>
      <rPr>
        <sz val="11"/>
        <color theme="1"/>
        <rFont val="Calibri"/>
        <family val="2"/>
        <scheme val="minor"/>
      </rPr>
      <t xml:space="preserve">: С учётом комментария автора, </t>
    </r>
    <r>
      <rPr>
        <b/>
        <sz val="12"/>
        <color theme="1"/>
        <rFont val="Times New Roman"/>
        <family val="1"/>
        <charset val="204"/>
      </rPr>
      <t>согласовано</t>
    </r>
    <r>
      <rPr>
        <sz val="11"/>
        <color theme="1"/>
        <rFont val="Calibri"/>
        <family val="2"/>
        <scheme val="minor"/>
      </rPr>
      <t>.  
Тема звучит интресно, со вторым экспертом в принципе согласна, но от меня (немножечко) на доработку.
Что хочется отметить от себя:
1) Порядок пунктов, мне кажется, лучше поменять. Сначала рассказать, что за задачу вы решаете (и почему это полезно аудиторам - то, что коллега отмечает), а потом уже про Tessetract, Go, почему их следует сочетать и вот уже потом как их подружить. Мне кажется, такая постановка вызовет меньше отторжения у читателя. Что думаете?
2) Будет ли какого-то рода сравнение с аналогами? Хотя бы указание их в тексте и объяснение, почему Tessetract+Go.
2) Пункт "Пример работы программы" означает, что в качестве практической демонстрации будет использовано счётное по пальцам число прогонов? Как планируете тестировать алгоритм? Будет лучше, если вы на выборке рассчитаете какие-то метрики и проанализируете их. А вы распознавать будете место или саму дату?
3) Возможно, это очевидно, но в заключении нужно будет привести какие-то выводы. Рекомендую подумать, на какой вопрос вы хотите ответить своим исследованием - что главное, задача или средство - в большей степени вы будете говорить про качество решения задачи, или про скорость, например... опять-таки, если про качество и про распознавание не места, но даты, есть количество найденных, количество распознанных верно, количество распознанных с ошибкой в одном знаке и т.п. - тоже можно интересно проанализировать.
 </t>
    </r>
  </si>
  <si>
    <r>
      <t xml:space="preserve">Согласовано​
</t>
    </r>
    <r>
      <rPr>
        <sz val="11"/>
        <color theme="1"/>
        <rFont val="Calibri"/>
        <family val="2"/>
        <scheme val="minor"/>
      </rPr>
      <t>Исходя из названия статьи и структуры можно сказать, что она отвечает требованиям NTA. В ней присутствует уникальный опыт использования инструмента, а также решается конкретная задача, также она в целом интересна и будет полезно узнать о таких инструментах как Tessaract и Go. Будет плюсом если автор напишет о том, как эту задачу можно переложить на задачи УВА (например определять просроченную дату по документам или что-то в данном направлении)
Также при написании статьи советую не уходить в теорию, быть больше ориентированном на задаче и по возможности указывать все детали кода (скрины, таблицы, графики и т.д.)</t>
    </r>
  </si>
  <si>
    <r>
      <t xml:space="preserve">1. Согласен, изменил структуру
2. Да будет указано преимущество данного сочетания инструментов, в сравнении с аналогичным на Python. Аналогов на Go нет.
3. Будет собран небольшой датасет, на котором будет применена метрика классификации, поскольку возможны всего 3 возможных исхода: нашел, нашел неверно, не нашел. Будет распознаваться только дата в тексте.
 4. Согласен
28.06.2023: </t>
    </r>
    <r>
      <rPr>
        <b/>
        <sz val="12"/>
        <color theme="1"/>
        <rFont val="Times New Roman"/>
        <family val="1"/>
        <charset val="204"/>
      </rPr>
      <t xml:space="preserve">Правки Эксперта 1
</t>
    </r>
    <r>
      <rPr>
        <sz val="11"/>
        <color theme="1"/>
        <rFont val="Calibri"/>
        <family val="2"/>
        <scheme val="minor"/>
      </rPr>
      <t>Изначально предполагалось, что вместо скриншотов кода, будет сам код в виде текста, но решил поправить в самом файле тоже.
Поделил график на 2 с пояснениями.
В итогах упомянул пару библиотек для python
Исправил опечатку.</t>
    </r>
  </si>
  <si>
    <r>
      <t>30.06.2023: </t>
    </r>
    <r>
      <rPr>
        <b/>
        <sz val="12"/>
        <color theme="1"/>
        <rFont val="Times New Roman"/>
        <family val="1"/>
        <charset val="204"/>
      </rPr>
      <t xml:space="preserve">Согласовано
</t>
    </r>
    <r>
      <rPr>
        <sz val="11"/>
        <color theme="1"/>
        <rFont val="Calibri"/>
        <family val="2"/>
        <scheme val="minor"/>
      </rPr>
      <t xml:space="preserve">Всё хорошо, отличная статья, удачи!​
27.06.2023: </t>
    </r>
    <r>
      <rPr>
        <b/>
        <sz val="12"/>
        <color theme="1"/>
        <rFont val="Times New Roman"/>
        <family val="1"/>
        <charset val="204"/>
      </rPr>
      <t xml:space="preserve">На доработку
</t>
    </r>
    <r>
      <rPr>
        <sz val="11"/>
        <color theme="1"/>
        <rFont val="Calibri"/>
        <family val="2"/>
        <scheme val="minor"/>
      </rPr>
      <t xml:space="preserve">Скриншоты с кодом не очень хорошего качества - лучше переписать в текст, к тому же, так читателям будет проще использовать ​его самостоятельно.
​Считаю, что диаграмма со сравнением могла бы быть более ​​​наглядной с использованием процентного соотношения в качестве относительной величины. Держать в голове то, что изображений было именно 300 может быть не слишком удобно, особенно при быстром прочтении​​. Возможно, стоит использовать другую визуализацию, при которой факт того, что Python не определил в два раза больше дат не будет казаться выигрышным - получается неоднородное сравнение, где-то больше-лучше, а где-то меньше-лучше (не критично)​
Можно добавить пару наименований ​​более хороших библиотек для python в качестве примера
"Далее я определяю </t>
    </r>
    <r>
      <rPr>
        <b/>
        <sz val="12"/>
        <color theme="1"/>
        <rFont val="Times New Roman"/>
        <family val="1"/>
        <charset val="204"/>
      </rPr>
      <t>дату - срок годности</t>
    </r>
    <r>
      <rPr>
        <sz val="11"/>
        <color theme="1"/>
        <rFont val="Calibri"/>
        <family val="2"/>
        <scheme val="minor"/>
      </rPr>
      <t>, как правило</t>
    </r>
    <r>
      <rPr>
        <b/>
        <sz val="12"/>
        <color theme="1"/>
        <rFont val="Times New Roman"/>
        <family val="1"/>
        <charset val="204"/>
      </rPr>
      <t>","</t>
    </r>
    <r>
      <rPr>
        <sz val="11"/>
        <color theme="1"/>
        <rFont val="Calibri"/>
        <family val="2"/>
        <scheme val="minor"/>
      </rPr>
      <t xml:space="preserve"> на этикетках располагают 2 даты:" - исправил пару опечаток тут
В остальном - очень хорошо, практически нет вопросов​
</t>
    </r>
  </si>
  <si>
    <r>
      <t xml:space="preserve">​29.06.2023 Согласовано
</t>
    </r>
    <r>
      <rPr>
        <sz val="11"/>
        <color theme="1"/>
        <rFont val="Calibri"/>
        <family val="2"/>
        <scheme val="minor"/>
      </rPr>
      <t>Статья в целом хорошая, мне не хватило нескольких моментов, но и без них статья понятна. Напишу их для рассмотрения автором, если согласен можно добавить (они, на мой взгляд дополнят статью):
1 - в структуре поста говорилось про метрики - в статье метрики не указаны (возможно будет информативно указать например accuracy) 
2 - в разделе "Сравнение с Python" есть следующий раздел:
"Однако, несмотря на более быстрое время выполнения, алгоритм смог успешно распознать даты только в 113 изображениях из 300."
Если есть информация, можно расписать, почему так происходит, т.е. почему на python та же библиотека работает хуже (мб более старая версия и т.д.)?
Если автор считает, что это не нужно, то больше вопросов нет (смотрел уже исправленную версию, после замечаний 1 эксперта)</t>
    </r>
  </si>
  <si>
    <r>
      <t>05.07</t>
    </r>
    <r>
      <rPr>
        <sz val="11"/>
        <color theme="1"/>
        <rFont val="Calibri"/>
        <family val="2"/>
        <scheme val="minor"/>
      </rPr>
      <t xml:space="preserve"> - Согласен с правками редактора, добавил в статью. По поводу коментария, убрал слово "срочно". (статья - v4.docx)</t>
    </r>
  </si>
  <si>
    <r>
      <t xml:space="preserve">​04.07 - </t>
    </r>
    <r>
      <rPr>
        <sz val="11"/>
        <color theme="1"/>
        <rFont val="Calibri"/>
        <family val="2"/>
        <scheme val="minor"/>
      </rPr>
      <t xml:space="preserve">Добавил файл с текстом поста и моими изменениями в режиме правок и комментариями (статья - v3.docx)
</t>
    </r>
    <r>
      <rPr>
        <b/>
        <sz val="12"/>
        <color theme="1"/>
        <rFont val="Times New Roman"/>
        <family val="1"/>
        <charset val="204"/>
      </rPr>
      <t>05.07 - пост (статья - v4.docx) согласован</t>
    </r>
  </si>
  <si>
    <t>YAPF. Обзор еще одного инструмента автоматического форматирования (1784)</t>
  </si>
  <si>
    <t>Гончаров Петр Петрович;#11857</t>
  </si>
  <si>
    <t>​Анализ существующих инструментов автоматического форматирования кода при написании программ на языкеpython для улучшения читаемости кода, проверки на соответствие стандартам, сокращения времени на написание программ и уменьшение вероятности появления ошибок при последующих его модификациях.</t>
  </si>
  <si>
    <t>1 Введение (актуальность, цель и задачи исследования)
2 Анализ существующих инструментов автоматического форматирования кода
3 Обзор достоинств YAPF
4 Особенности режимов работы YAPF
5 Примеры настройки пользовательских стилей
6  Заключение (Выводы)</t>
  </si>
  <si>
    <t>​Оценка темы не требуется, т.к. пост уже был написан до внедрения новой схемы работы с постами</t>
  </si>
  <si>
    <t>​18.05.2023: Согласовано.</t>
  </si>
  <si>
    <r>
      <t xml:space="preserve">​Добрый день!
Приложил файл с правками (YAPF_ппг_правки.docx​).
</t>
    </r>
    <r>
      <rPr>
        <b/>
        <sz val="12"/>
        <color theme="1"/>
        <rFont val="Times New Roman"/>
        <family val="1"/>
        <charset val="204"/>
      </rPr>
      <t xml:space="preserve">17.05.2023: согласовано
</t>
    </r>
  </si>
  <si>
    <t>​Спасибо за конструктивную критику. Файл с исправлениями добавил ниже. С замечаниями согласен, хотел бы оставить словосочетание "высокая культура" кода.</t>
  </si>
  <si>
    <t>​23.05.2023: на доработку. Комментарии в файле " YAPF_правки редактора к версии 4"
24.05.2023: согласована версия "YAPF_итоговая версия"</t>
  </si>
  <si>
    <t>Кравченко Александр Юрьевич;#10906</t>
  </si>
  <si>
    <t>​Данная тема актуальна для тех, кто хочет собрать Maven-проект, который использует код внешних библиотек, хранящихся во внутребанковском Nexus-репозитории.
Цель публикации: создать нормальную понятную инструкцию как правильно создавать необходимый для загрузки библиотек файл settings.xml в папке .m2 для использования в Maven-проектах в IntelliJ IDEA</t>
  </si>
  <si>
    <r>
      <t>​</t>
    </r>
    <r>
      <rPr>
        <sz val="12"/>
        <color rgb="FF000000"/>
        <rFont val="Times New Roman"/>
        <family val="1"/>
        <charset val="204"/>
      </rPr>
      <t>Примернаяcтруктура:
 - введение (что такое Nexus);
 - поиск в веб-интерфейсе;
 - копирование ссылок на библиотеки;
 - что такое settings.xml в IntelliJ IDEA;
 - что такое зеркало в Nexus;
 - что такое хранилище плагинов;
 - пример создания с нуля settings.xml для автоматической загрузки в maven-проект библиотеки из Nexus при ее указании в файле pom.xml проекта</t>
    </r>
    <r>
      <rPr>
        <sz val="11"/>
        <color theme="1"/>
        <rFont val="Calibri"/>
        <family val="2"/>
        <scheme val="minor"/>
      </rPr>
      <t>.</t>
    </r>
  </si>
  <si>
    <t>​Согласовано</t>
  </si>
  <si>
    <t>Жеронкин Антон Владимирович</t>
  </si>
  <si>
    <r>
      <t xml:space="preserve">Тема интересная и полезная, в т.ч. начинающим.
В рамках NTA статей на подобную тематику не готовилось. Также прошу обратить внимание, что на habr есть статьи на похожую тематику (например,https://habr.com/ru/articles/339902), поэтому предлагаю:
- готовить статью с позиции какой-то практической задачи, которая была в работе, и через решение которой можно пройти по описанным в содержании этапам.
- в случае пересечения контента с существующими на хабре статьями м.б. раскрывать этот момент в статье чуть более детально и/или дополнить чем-то, чего нет в существующей статье.
</t>
    </r>
    <r>
      <rPr>
        <b/>
        <sz val="12"/>
        <color theme="1"/>
        <rFont val="Times New Roman"/>
        <family val="1"/>
        <charset val="204"/>
      </rPr>
      <t>​Согласовано.</t>
    </r>
  </si>
  <si>
    <t>Согласовано.</t>
  </si>
  <si>
    <t>​Рабочий пример не указываю, так как указанный опыт по настройке был получен в рамках проверки кода функциональных подсистем, связанных с ипотечными кредитами, и там была необходимость использовать файлы из Nexus-репозиториев команд разработчиков, указывать которые в рамках статьи не следует, потому указал полный текст настройки к подобным репозиториям на основе прокси-репозитория sberosc, доступ к которому имеют все пользователи.
Анализировать статью лучше тому сотруднику, у которого есть опыт работы с Java и Maven / Nexus, ну или тому, кто хотел бы разобраться и имеет возможность пройти указанные в статье шаги с нуля (нужен ВАРМ на SIGMA).
22.06.2023
Аннотация:
Работа с кодом подразумевает не только разработку новых решений, но и использование уже созданных ранее файлов с кодом, расположенных в репозиториях. Разберемся, как настроить связь между репозиторием Sonatype Nexus 3 и IntelliJ IDEA.</t>
  </si>
  <si>
    <t>на доработку, комментарии в файле21.06.2023 -коллеги, к материалу необходима краткая аннотация
Для публикации в Сбердругт аннотация должна быть не более 230-240 знаков. Если не хотите менять текст вводной части, то просьба написать отдельную аннотацию, превью  
26/06/2023 - согласовано</t>
  </si>
  <si>
    <t>Прощай, Excel: Как перейти на DataLab без потерь</t>
  </si>
  <si>
    <t>Киреев Эрик Алексеевич;#11721;#Лебедева Анастасия Александровна;#11416;#Коростелёва Ксения Павловна;#11926</t>
  </si>
  <si>
    <t>Создание туториала для работы с табличными данными, например, полученными из СД, в DataLab. Продемострировать инструменты, которые привычны для пользователей Excel: ВПР, покраска ячеек по условию, фильтры, дубликаты и форматирование стиля таблицы. Дать возможность редактировать и оформлять данные экспертам-аналитикам не покидая DataLab. Будут продемонстрированы возможности базовых библиотек pandas и ipywidgets, а также альтернативные варианты форматирование стиля с помощью библиотеки StyleFrame и библиотеки qqrid для интерактивной работы с табличными данными в интерфейсе JupyterLab.</t>
  </si>
  <si>
    <t xml:space="preserve">
1.     Введение
2.     Получение данных
Рассматриваются два распространенных варианта: получение данных из СД и работа с локальными файлами.
3.     ВПР, фильтры, сводные таблицы
Аналоги функций Excel с помощью pandas, qqrid для интерактивных фильтраций значений таблицы и создание сводных таблиц с помощью pandas.
4.     Форматирование и покраска ячеек
Обзор встроенных функции pandas для форматирования стиля таблицы и его аналога - библиотеки StyleFrame.
5.      Заключение</t>
  </si>
  <si>
    <r>
      <t xml:space="preserve">Прошу в тексте статьи описать какую задачу данный опыт поможет решить, учитывая, что основное назначение DataLab.AI - разработка моделей ML.
</t>
    </r>
    <r>
      <rPr>
        <b/>
        <sz val="12"/>
        <color theme="1"/>
        <rFont val="Times New Roman"/>
        <family val="1"/>
        <charset val="204"/>
      </rPr>
      <t>Резюме: тема согласована</t>
    </r>
  </si>
  <si>
    <r>
      <t xml:space="preserve">В целом интересный вопрос и думаю многим не ИТ коллегам будет полезно, есть несколько замечаний.
Для оценки уникальности материала не хватает указания информации об используемой библиотеке (или нескольких библиотек). Так же стоит отразить отдельным пунктом (ну или во введении) какие альтернативные способы/библиотеки существуют, указать почему Ваше предложение лучше.
Лучше если примерную структуру поста немого распишите (1-2 предложения о  том, что примерно будет в разделе).
</t>
    </r>
    <r>
      <rPr>
        <b/>
        <sz val="12"/>
        <color theme="1"/>
        <rFont val="Times New Roman"/>
        <family val="1"/>
        <charset val="204"/>
      </rPr>
      <t>Прошу дополнить.
Резюме: тема согласована (17.05.2023)</t>
    </r>
  </si>
  <si>
    <r>
      <t>​</t>
    </r>
    <r>
      <rPr>
        <b/>
        <sz val="12"/>
        <color theme="1"/>
        <rFont val="Times New Roman"/>
        <family val="1"/>
        <charset val="204"/>
      </rPr>
      <t xml:space="preserve">Дополнили </t>
    </r>
    <r>
      <rPr>
        <sz val="11"/>
        <color theme="1"/>
        <rFont val="Calibri"/>
        <family val="2"/>
        <scheme val="minor"/>
      </rPr>
      <t>графу Цели и задачи и добавили описание структуры статьи</t>
    </r>
  </si>
  <si>
    <r>
      <t xml:space="preserve">​Согласованная тема была про DataLab, а судя по тексту описываемый функционал в DataLab использовать нельзя.
Учитывая, что используются ресурсы ВАРМ:
1. С какой целью упоминается DataLab в первом предложении?
2. Какие преимущества описываемый функционал дает по сравнению с использованием Excel?
Резюме: на доработку.
</t>
    </r>
    <r>
      <rPr>
        <b/>
        <sz val="12"/>
        <color theme="1"/>
        <rFont val="Times New Roman"/>
        <family val="1"/>
        <charset val="204"/>
      </rPr>
      <t xml:space="preserve">22.06.2023: </t>
    </r>
    <r>
      <rPr>
        <sz val="11"/>
        <color theme="1"/>
        <rFont val="Calibri"/>
        <family val="2"/>
        <scheme val="minor"/>
      </rPr>
      <t xml:space="preserve">Вопросы во вложении (статья_2_ЗагребельныйАП.docx)
</t>
    </r>
    <r>
      <rPr>
        <b/>
        <sz val="12"/>
        <color theme="1"/>
        <rFont val="Times New Roman"/>
        <family val="1"/>
        <charset val="204"/>
      </rPr>
      <t xml:space="preserve">Резюме: на доработку
</t>
    </r>
    <r>
      <rPr>
        <sz val="11"/>
        <color theme="1"/>
        <rFont val="Calibri"/>
        <family val="2"/>
        <scheme val="minor"/>
      </rPr>
      <t xml:space="preserve"> 
</t>
    </r>
    <r>
      <rPr>
        <b/>
        <sz val="12"/>
        <color theme="1"/>
        <rFont val="Times New Roman"/>
        <family val="1"/>
        <charset val="204"/>
      </rPr>
      <t>04.07.2023</t>
    </r>
    <r>
      <rPr>
        <sz val="11"/>
        <color theme="1"/>
        <rFont val="Calibri"/>
        <family val="2"/>
        <scheme val="minor"/>
      </rPr>
      <t xml:space="preserve">: Вопросы во вложении
(статья_2_ЗагребельныйАП_ответ[1].docx)
</t>
    </r>
    <r>
      <rPr>
        <b/>
        <sz val="12"/>
        <color theme="1"/>
        <rFont val="Times New Roman"/>
        <family val="1"/>
        <charset val="204"/>
      </rPr>
      <t>Резюме: на доработку
12.07.2023:</t>
    </r>
    <r>
      <rPr>
        <sz val="11"/>
        <color theme="1"/>
        <rFont val="Calibri"/>
        <family val="2"/>
        <scheme val="minor"/>
      </rPr>
      <t xml:space="preserve"> текст статьи не соответствует согласованной теме "Прощай, Excel: Как перейти на DataLab без потерь", т.к. описываемый опыт невозможно использовать в DataLab
</t>
    </r>
    <r>
      <rPr>
        <b/>
        <sz val="12"/>
        <color theme="1"/>
        <rFont val="Times New Roman"/>
        <family val="1"/>
        <charset val="204"/>
      </rPr>
      <t xml:space="preserve">Резюме: отклонено
</t>
    </r>
  </si>
  <si>
    <r>
      <t xml:space="preserve">Не совсем понял:
- первая библиотека используется для фильтрации и по сути - это не работа с эксель, а работа с Pandas DataFrame (точнее просто отображение ее в более красивом виде, возможно более юзерфрендли для не ИТ)?
- а другая библиотека для изменения форматиования именно xlsx файлов с поледущим ее использованием в эксель (тогда в чем отказ)?
Неясно зачем эти библиотеки использовать вместо эксель, может сразу на Pandas переходить. Раньше была идея, что все на DataLab, но и там как оказалось это нереализовать...
Как вижу возможное применение библиотек: 1 - просто посмотреть в более удобном виде (аналог head), 2 - для создания какой-то несложной типовой отчетности, из выгрузок.
Покажите для нас может pipeline какой-нибудь и станет понятно.
</t>
    </r>
    <r>
      <rPr>
        <b/>
        <sz val="12"/>
        <color theme="1"/>
        <rFont val="Times New Roman"/>
        <family val="1"/>
        <charset val="204"/>
      </rPr>
      <t xml:space="preserve">На доработку.
</t>
    </r>
    <r>
      <rPr>
        <sz val="11"/>
        <color theme="1"/>
        <rFont val="Calibri"/>
        <family val="2"/>
        <scheme val="minor"/>
      </rPr>
      <t>P.s. Пока писал комментарий вторая версия пришла, но вопрос мой все еще открыт</t>
    </r>
  </si>
  <si>
    <r>
      <t xml:space="preserve">​Дополнили введение, учитывая замечания. В первой части мы обозреваем уже готовые решения, поэтому они подходят не на все платформы (хотя StyleFrame будет успешно работать везде, где его поставят). В следующих частях будут решения работающие на всех платформах.
</t>
    </r>
    <r>
      <rPr>
        <b/>
        <sz val="12"/>
        <color theme="1"/>
        <rFont val="Times New Roman"/>
        <family val="1"/>
        <charset val="204"/>
      </rPr>
      <t xml:space="preserve">Update 20.06.2023:
</t>
    </r>
    <r>
      <rPr>
        <sz val="11"/>
        <color theme="1"/>
        <rFont val="Calibri"/>
        <family val="2"/>
        <scheme val="minor"/>
      </rPr>
      <t xml:space="preserve">Цикл статей предполагается либо для ДА, которые хотят самостоятельно получать информацию из КАП, но не обладают достаточными знаниями питона или для ИТ, которые хотят создать удобную замену Excel для сотрудников, которые далеки от программирования.
Поскольку Excel это самая распространённая программа для работы с таблицами, то многие уже привыкли к функционалу и самому стилю работы с ним - ВПРить таблицы, раскрашивать ячейки, фильтровать задавая параметр в фильтре.
Но напрямую с Excel подключиться к данным в СД нельзя, да и если данных много, то Excel начинает виснуть, тормозить и вылетать. Иногда ограничение в миллион строк это тоже проблема. Или поиск и демонстрация дубликатов в большом файле экселя тоже требует много ресурсов. Поэтому предлагается обрабатывать таблицы в pandas, обернутый в некое ГУИ на основе jupyter notebook.
Datalab это один из удобных, вариантов в плане гибкости настройки образа для работы и выбора ресурсов, но он лишь один из вариантов. Предлагаю заменить название статьи в каточке на тот, что в статье «Прощай Excel: Как перейти на КАП без потерь с Jupyter».
Пайплайн статей таков:
1) Обозреть уже готовые решения (библиотеки), которые повторяют функционал экселя - в нашем случае это StyleFrame, который оформляет таблицы (он работает на всех платформах), и qgrid, который является готовым решением для фильтрации, но работает только на ВАРМ, из-за того, что не получается поставить расширение.
2) Предоставить несколько вариантов выгрузки из СД: на основе pySpark - наш вариант выгрузки и обзор готового решения от коллег и         на основе Greenplum через psycorgp2.
3) Заключительная статья будет с примерами реализации функционала Excel с помощью jypyter widgets.
</t>
    </r>
    <r>
      <rPr>
        <b/>
        <sz val="12"/>
        <color theme="1"/>
        <rFont val="Times New Roman"/>
        <family val="1"/>
        <charset val="204"/>
      </rPr>
      <t xml:space="preserve">Update 22.06.2023:
</t>
    </r>
    <r>
      <rPr>
        <sz val="11"/>
        <color theme="1"/>
        <rFont val="Calibri"/>
        <family val="2"/>
        <scheme val="minor"/>
      </rPr>
      <t xml:space="preserve">Ответы на вопросы во вложении.
</t>
    </r>
    <r>
      <rPr>
        <b/>
        <sz val="12"/>
        <color theme="1"/>
        <rFont val="Times New Roman"/>
        <family val="1"/>
        <charset val="204"/>
      </rPr>
      <t xml:space="preserve">Update 07.07.2023:
</t>
    </r>
    <r>
      <rPr>
        <sz val="11"/>
        <color theme="1"/>
        <rFont val="Calibri"/>
        <family val="2"/>
        <scheme val="minor"/>
      </rPr>
      <t>Ответы на вопросы во вложении. Касаемо описания кластера Hadoop и DataLab, они описываются для дальнейших статей по Выгрузке и Обработке данных. Настоящая статья является установочной и обзорной для уже существующих инструментов.</t>
    </r>
  </si>
  <si>
    <t>Доработано</t>
  </si>
  <si>
    <t>Визуализация результатов ML при помощи библиотеки yellowbrick</t>
  </si>
  <si>
    <t>Вострякова Анастасия Васильевна;#11707</t>
  </si>
  <si>
    <t>​наглядное представление результатов машинного обучения (python,sklearn,yellowbrick)</t>
  </si>
  <si>
    <t>Введение, для чего нужна библиотека, чем удобнаПример импорта библиотекВизуализаторы с примерамиВыводы</t>
  </si>
  <si>
    <r>
      <t xml:space="preserve">По структуре и цели статьи, довольно сложно понять будет ли статья поверхностным обзором библиотеки(подобные статьи уже есть) или нет. Предлагаю автору подробнее описать структуру статьи (+ в чем уникальный опыт использования Вами библиотеки?).
Есть ли другие библиотеки со схожим функционалом (если да, то можно сделать некое сравнение)?
Резюме: </t>
    </r>
    <r>
      <rPr>
        <b/>
        <sz val="12"/>
        <color theme="1"/>
        <rFont val="Times New Roman"/>
        <family val="1"/>
        <charset val="204"/>
      </rPr>
      <t>на доработку</t>
    </r>
  </si>
  <si>
    <r>
      <t xml:space="preserve">​По представленному описанию статьи, можно предположить, что будет краткий обзор библиотеки yellowbrick, с простыми примерами. Такие статьи уже есть в сети. 
Тему и план статьи требуется доработать, чтобы они отличались от уже существующих в интернете и отражали уникальный опыт автора.
</t>
    </r>
    <r>
      <rPr>
        <b/>
        <sz val="12"/>
        <color theme="1"/>
        <rFont val="Times New Roman"/>
        <family val="1"/>
        <charset val="204"/>
      </rPr>
      <t xml:space="preserve">​Резюме: на доработку.
</t>
    </r>
  </si>
  <si>
    <t>И. Шавина: принято решение подумать над другими темами.
Эту отклоняем.</t>
  </si>
  <si>
    <t>Делаем в Jupyter Notebook приложение с пользовательским интерфейсом</t>
  </si>
  <si>
    <t>Рулев Владислав Дмитриевич;#11927</t>
  </si>
  <si>
    <r>
      <t>​Задача: разработка</t>
    </r>
    <r>
      <rPr>
        <sz val="12"/>
        <color rgb="FF000000"/>
        <rFont val="Times New Roman"/>
        <family val="1"/>
        <charset val="204"/>
      </rPr>
      <t> </t>
    </r>
    <r>
      <rPr>
        <sz val="11"/>
        <color theme="1"/>
        <rFont val="Calibri"/>
        <family val="2"/>
        <scheme val="minor"/>
      </rPr>
      <t xml:space="preserve">task manager
</t>
    </r>
    <r>
      <rPr>
        <b/>
        <sz val="12"/>
        <color theme="1"/>
        <rFont val="Times New Roman"/>
        <family val="1"/>
        <charset val="204"/>
      </rPr>
      <t xml:space="preserve">Используемые инструменты**: Jupyter Lab, Python, библиотеки ipywidgets, pandas </t>
    </r>
  </si>
  <si>
    <r>
      <t xml:space="preserve">Введение (актуальность разработки)Знакомство с </t>
    </r>
    <r>
      <rPr>
        <b/>
        <sz val="12"/>
        <color theme="1"/>
        <rFont val="Times New Roman"/>
        <family val="1"/>
        <charset val="204"/>
      </rPr>
      <t>ipywidgets</t>
    </r>
    <r>
      <rPr>
        <sz val="11"/>
        <color theme="1"/>
        <rFont val="Calibri"/>
        <family val="2"/>
        <scheme val="minor"/>
      </rPr>
      <t>Примеры использованияРазработка задачника (Часть 1)Окно авторизацииПанель с информацией о пользователе (Профиль)Вкладка «Создание задачи»Вкладка «Просмотр задач»Итоги</t>
    </r>
    <r>
      <rPr>
        <b/>
        <sz val="12"/>
        <color theme="1"/>
        <rFont val="Times New Roman"/>
        <family val="1"/>
        <charset val="204"/>
      </rPr>
      <t>Пример рабочего окна во вложении.</t>
    </r>
  </si>
  <si>
    <t>Куликов Александр Витальевич</t>
  </si>
  <si>
    <r>
      <t xml:space="preserve">​Согласовано. </t>
    </r>
    <r>
      <rPr>
        <sz val="11"/>
        <color theme="1"/>
        <rFont val="Calibri"/>
        <family val="2"/>
        <scheme val="minor"/>
      </rPr>
      <t xml:space="preserve">Тема актуальна, поскольку python-инструменты в Jupyter Notebook зачастую используются не только разработчиками, но и простыми пользователями.
</t>
    </r>
  </si>
  <si>
    <r>
      <t xml:space="preserve">​К сожалению, </t>
    </r>
    <r>
      <rPr>
        <b/>
        <sz val="12"/>
        <color theme="1"/>
        <rFont val="Times New Roman"/>
        <family val="1"/>
        <charset val="204"/>
      </rPr>
      <t>не могу согласовать данную тему</t>
    </r>
    <r>
      <rPr>
        <sz val="11"/>
        <color theme="1"/>
        <rFont val="Calibri"/>
        <family val="2"/>
        <scheme val="minor"/>
      </rPr>
      <t>, тк на vc совсем недавно уже была публикация на данную тему от NTA
-</t>
    </r>
    <r>
      <rPr>
        <sz val="12"/>
        <color rgb="FF0563C1"/>
        <rFont val="Times New Roman"/>
        <family val="1"/>
        <charset val="204"/>
      </rPr>
      <t xml:space="preserve">https://vc.ru/newtechaudit/641018-interaktivnyy-notebook-legko
</t>
    </r>
    <r>
      <rPr>
        <sz val="11"/>
        <color theme="1"/>
        <rFont val="Calibri"/>
        <family val="2"/>
        <scheme val="minor"/>
      </rPr>
      <t>Кроме того, есть и подробные публикации на данную тематику на Хабр (и довольно много)
-</t>
    </r>
    <r>
      <rPr>
        <sz val="12"/>
        <color rgb="FF0563C1"/>
        <rFont val="Times New Roman"/>
        <family val="1"/>
        <charset val="204"/>
      </rPr>
      <t>https://habr.com/ru/articles/698662/
https://habr.com/ru/articles/485318/
https://habr.com/ru/articles/497100/</t>
    </r>
    <r>
      <rPr>
        <sz val="11"/>
        <color theme="1"/>
        <rFont val="Calibri"/>
        <family val="2"/>
        <scheme val="minor"/>
      </rPr>
      <t xml:space="preserve"> ,</t>
    </r>
    <r>
      <rPr>
        <sz val="12"/>
        <color rgb="FF0563C1"/>
        <rFont val="Times New Roman"/>
        <family val="1"/>
        <charset val="204"/>
      </rPr>
      <t xml:space="preserve">https://habr.com/ru/articles/517056/
https://habr.com/ru/articles/339914/
</t>
    </r>
    <r>
      <rPr>
        <sz val="11"/>
        <color theme="1"/>
        <rFont val="Calibri"/>
        <family val="2"/>
        <scheme val="minor"/>
      </rPr>
      <t> 
Таким образом, у меня большие сомнения, что можно будет в исследовании по данной теме соблюсти обновленные требования к постам: уникальный опыт автора, практический кейс применения в службе, wow-эффект</t>
    </r>
  </si>
  <si>
    <r>
      <t xml:space="preserve">​
*Тема и содержание плана могут меняться.
**Данные инструменты будут использованы в первой части статьи (создание интерфейса).
Далее, в следующих частях статьи, будут добавлены:библиотека </t>
    </r>
    <r>
      <rPr>
        <b/>
        <sz val="12"/>
        <color theme="1"/>
        <rFont val="Times New Roman"/>
        <family val="1"/>
        <charset val="204"/>
      </rPr>
      <t xml:space="preserve">Pandas </t>
    </r>
    <r>
      <rPr>
        <sz val="11"/>
        <color theme="1"/>
        <rFont val="Calibri"/>
        <family val="2"/>
        <scheme val="minor"/>
      </rPr>
      <t>для работы с даннымиПодключение к Greenplum, для создания единого реестра задачРассылка на электронную почту с уведомлением о создании задачи
***Весь проект будет собран в виде отдельной библиотеки и выложен в общий доступ</t>
    </r>
  </si>
  <si>
    <t>Смолюк Анастасия Андреевна;#10564</t>
  </si>
  <si>
    <r>
      <t xml:space="preserve">Цель/ задачи/ проблема: 
</t>
    </r>
    <r>
      <rPr>
        <sz val="11"/>
        <color theme="1"/>
        <rFont val="Calibri"/>
        <family val="2"/>
        <scheme val="minor"/>
      </rPr>
      <t xml:space="preserve">Смена системы авторизации серверов с NTLM на Kerberos поставила передо мной задачу автоматического создания kerberos-ticket для осуществления запросов (получения данных с сервера), при этом процесс стал более сложным – для возможности запросить данные должен существовать действующий Kerberos-ticket. Он просто создаётся вручную командами в терминале Linux, но нам этот вариант не подходил, потому что скрипт, в котором происходило получение и обработка данных, должен был работать на регулярной основе, соответственно, процесс создания Kerberos-ticket надо было автоматизировать. Дело осложнялось тем, что в открытых источниках описание решение данной проблемы обнаружено не было. Пришлось методом проб испытывать различные библиотеки для работы с Kerberos, которые можно было получить через SberOSC (в посте SberOSC упоминаться не будет).
</t>
    </r>
    <r>
      <rPr>
        <b/>
        <sz val="12"/>
        <color theme="1"/>
        <rFont val="Times New Roman"/>
        <family val="1"/>
        <charset val="204"/>
      </rPr>
      <t>Инструменты:</t>
    </r>
    <r>
      <rPr>
        <sz val="11"/>
        <color theme="1"/>
        <rFont val="Calibri"/>
        <family val="2"/>
        <scheme val="minor"/>
      </rPr>
      <t xml:space="preserve"> Pytho, Kerberos
Пост планируется опубликовать на </t>
    </r>
    <r>
      <rPr>
        <b/>
        <sz val="12"/>
        <color theme="1"/>
        <rFont val="Times New Roman"/>
        <family val="1"/>
        <charset val="204"/>
      </rPr>
      <t>VC.ru</t>
    </r>
    <r>
      <rPr>
        <sz val="11"/>
        <color theme="1"/>
        <rFont val="Calibri"/>
        <family val="2"/>
        <scheme val="minor"/>
      </rPr>
      <t>. В настоящее время данная тема на VC.ru не отвещалась.</t>
    </r>
  </si>
  <si>
    <r>
      <t>​</t>
    </r>
    <r>
      <rPr>
        <b/>
        <sz val="12"/>
        <color theme="1"/>
        <rFont val="Times New Roman"/>
        <family val="1"/>
        <charset val="204"/>
      </rPr>
      <t xml:space="preserve">Структура: 
</t>
    </r>
    <r>
      <rPr>
        <sz val="11"/>
        <color theme="1"/>
        <rFont val="Calibri"/>
        <family val="2"/>
        <scheme val="minor"/>
      </rPr>
      <t>1.      Введение: Описание проблемы – миграция системы авторизации серверов с NTLM на Kerberos.
2.      Что такое NTLM и Kerberos. Преимущества  Kerberos.
3.      Алгоритм создания тикета в ручном режиме (команды (с описанием, скриншотами) запускаемые в терминале Linux)
4.      Создание тикетов в автоматическом режиме (в python скрипте, использование библиотеки krb5)
5.      Заключение</t>
    </r>
  </si>
  <si>
    <r>
      <t xml:space="preserve">​Согласовано
</t>
    </r>
    <r>
      <rPr>
        <sz val="11"/>
        <color theme="1"/>
        <rFont val="Calibri"/>
        <family val="2"/>
        <scheme val="minor"/>
      </rPr>
      <t xml:space="preserve">Базовое описание работы с тикетами должно помочь понять некоторые принципы работы с использованием Kerberos. Считаю, статья сможет помочь разобраться как начинающим, так и глубже погрузиться в тему тем, кто уже использует его в своей работе.
Автоматизированное же использование это слегка более узкая тема, однако интересно, как можно добраться до создания тикетов из python.
</t>
    </r>
  </si>
  <si>
    <r>
      <t xml:space="preserve">​Заявленная тема актуальна. Инструменты соответствуют поставленной задаче. Рекомендуется перенести в рубрику "Кибербезопасность".
</t>
    </r>
    <r>
      <rPr>
        <b/>
        <sz val="12"/>
        <color theme="1"/>
        <rFont val="Times New Roman"/>
        <family val="1"/>
        <charset val="204"/>
      </rPr>
      <t>Тема, цель и примерная структура статьи согласованы.</t>
    </r>
  </si>
  <si>
    <r>
      <t xml:space="preserve">​06.06. - Название поста изменено на </t>
    </r>
    <r>
      <rPr>
        <b/>
        <sz val="12"/>
        <color theme="1"/>
        <rFont val="Times New Roman"/>
        <family val="1"/>
        <charset val="204"/>
      </rPr>
      <t>Как приручить Kerberos для запроса в Python скрипте</t>
    </r>
  </si>
  <si>
    <r>
      <t xml:space="preserve">​​В глоссарии отсутствуют термины:
 ​* KDC и его составляющие - AS и TGS, полагаю, не должны освещаться отдельными терминами (поясняется ниже, но не в глоссарии)
* kdc_cache
Титульная картинка - квадратная, а нужна 1280x720
Не хватает иллюстрации вывода команды `klist`​​, для наглядности
Команда `kinit -R` содержит в том числе два опциональных параметра, возможно, стоит описать, или, хотя бы, упомянуть, почему они нам не требуются​
В пункте 2.2, в конце, вы пишете, что "рекомендуете​ пользоваться". Рекомендуете пользоваться библиотекой или хранением пароля в plain text виде?​ Второе звучит не очень, стоит уточнить
</t>
    </r>
    <r>
      <rPr>
        <b/>
        <sz val="12"/>
        <color theme="1"/>
        <rFont val="Times New Roman"/>
        <family val="1"/>
        <charset val="204"/>
      </rPr>
      <t xml:space="preserve">08.06 на доработку
</t>
    </r>
    <r>
      <rPr>
        <sz val="11"/>
        <color theme="1"/>
        <rFont val="Calibri"/>
        <family val="2"/>
        <scheme val="minor"/>
      </rPr>
      <t xml:space="preserve">Доработку по поводу построения предложения уже упомянул второй эксперт, мне добавить нечего
</t>
    </r>
    <r>
      <rPr>
        <b/>
        <sz val="12"/>
        <color theme="1"/>
        <rFont val="Times New Roman"/>
        <family val="1"/>
        <charset val="204"/>
      </rPr>
      <t>13.06</t>
    </r>
    <r>
      <rPr>
        <sz val="11"/>
        <color theme="1"/>
        <rFont val="Calibri"/>
        <family val="2"/>
        <scheme val="minor"/>
      </rPr>
      <t> </t>
    </r>
    <r>
      <rPr>
        <b/>
        <sz val="12"/>
        <color theme="1"/>
        <rFont val="Times New Roman"/>
        <family val="1"/>
        <charset val="204"/>
      </rPr>
      <t xml:space="preserve">Согласовано
</t>
    </r>
  </si>
  <si>
    <r>
      <t>Статья хорошо написана, является актуальной, проверка уникальности текста составила 100%. Есть 5 рекомендаций по доработке этой статьи: 
1. Текст на рисунках размыт особенно на Схеме NTLM авторизации, рекомендуется повысить разрешение изображений.
2.  Посмотрите написание слова "зашифрованный".
3. "</t>
    </r>
    <r>
      <rPr>
        <sz val="12"/>
        <color rgb="FF000000"/>
        <rFont val="Times New Roman"/>
        <family val="1"/>
        <charset val="204"/>
      </rPr>
      <t>Дополнительно к ST клиент направляет сообщение аутентификатора, содержащее принципал клиента и временную метку, зашифрованное сеансовым ключом сервера, также полученное на 5 шаге." - рекомендуется перестроить предложение ("зашифрованное" относится к "метке"?). 
4. Если возможно, для лучшего понимания читателями, рекомендуется расширить введение и актуальность абзацем и  или двумя про, то какую пользу принесёт переход от NTLM к Kerberos.
5. "</t>
    </r>
    <r>
      <rPr>
        <sz val="12"/>
        <color rgb="FF000000"/>
        <rFont val="Calibri"/>
        <family val="2"/>
        <charset val="204"/>
      </rPr>
      <t>Получаем ответ от сервера и работаем с данными как раньше."  - рекомендуется явно сказать, то что подразумевается в той фразе: "что больше ничего менять не пришлось и аутентификация стала безопаснее и теперь может работать на сервере без ОС Windows", например. </t>
    </r>
    <r>
      <rPr>
        <sz val="12"/>
        <color rgb="FF000000"/>
        <rFont val="Times New Roman"/>
        <family val="1"/>
        <charset val="204"/>
      </rPr>
      <t xml:space="preserve">        
  </t>
    </r>
    <r>
      <rPr>
        <b/>
        <sz val="12"/>
        <color rgb="FF000000"/>
        <rFont val="Times New Roman"/>
        <family val="1"/>
        <charset val="204"/>
      </rPr>
      <t xml:space="preserve">08.06 на доработку
</t>
    </r>
    <r>
      <rPr>
        <sz val="11"/>
        <color theme="1"/>
        <rFont val="Calibri"/>
        <family val="2"/>
        <scheme val="minor"/>
      </rPr>
      <t xml:space="preserve"> 
1.  "Ещё одним преимуществом Kerberos является то, чтоон является открытым стандартом ...  " - в предложении пропущено "он".
2.  Рекомендуется перенести в рубрику "Кибербезопасность".
</t>
    </r>
    <r>
      <rPr>
        <b/>
        <sz val="12"/>
        <color theme="1"/>
        <rFont val="Times New Roman"/>
        <family val="1"/>
        <charset val="204"/>
      </rPr>
      <t>13.06 согласовано</t>
    </r>
    <r>
      <rPr>
        <sz val="11"/>
        <color theme="1"/>
        <rFont val="Calibri"/>
        <family val="2"/>
        <scheme val="minor"/>
      </rPr>
      <t> </t>
    </r>
  </si>
  <si>
    <r>
      <t xml:space="preserve">​13.06 - Загружена отредактированная с учётом комментриев экспертов версия текста поста - Смолюк А._Как приручить Kerberos для запроса в Python скрипте_вер.2.docx
Комментарии учтены. Новые части текста - выделены жёлтым.
</t>
    </r>
    <r>
      <rPr>
        <b/>
        <sz val="12"/>
        <color theme="1"/>
        <rFont val="Times New Roman"/>
        <family val="1"/>
        <charset val="204"/>
      </rPr>
      <t xml:space="preserve">14.06 </t>
    </r>
    <r>
      <rPr>
        <sz val="11"/>
        <color theme="1"/>
        <rFont val="Calibri"/>
        <family val="2"/>
        <scheme val="minor"/>
      </rPr>
      <t xml:space="preserve">- правка, предложенная Петром Гончаровым 13.06, внесена.
Загружена обновлённая версия текста поста, после всего согласования ИТ-экспертами - </t>
    </r>
    <r>
      <rPr>
        <b/>
        <sz val="12"/>
        <color theme="1"/>
        <rFont val="Times New Roman"/>
        <family val="1"/>
        <charset val="204"/>
      </rPr>
      <t xml:space="preserve">Смолюк А._Как приручить Kerberos для запроса в Python скрипте_вер.3.docx
</t>
    </r>
    <r>
      <rPr>
        <sz val="11"/>
        <color theme="1"/>
        <rFont val="Calibri"/>
        <family val="2"/>
        <scheme val="minor"/>
      </rPr>
      <t xml:space="preserve"> 
</t>
    </r>
    <r>
      <rPr>
        <b/>
        <sz val="12"/>
        <color theme="1"/>
        <rFont val="Times New Roman"/>
        <family val="1"/>
        <charset val="204"/>
      </rPr>
      <t xml:space="preserve">19.06 - </t>
    </r>
    <r>
      <rPr>
        <sz val="11"/>
        <color theme="1"/>
        <rFont val="Calibri"/>
        <family val="2"/>
        <scheme val="minor"/>
      </rPr>
      <t>Добавлено краткое превью - Смолюк А._Как приручить Kerberos для запроса в Python скрипте_вер.4.docx
 </t>
    </r>
  </si>
  <si>
    <t>​хотелось бы, чтобы превью было не более 240 символов т.к. в сбердруг больше не влезает.
19.06.2023 согласовано</t>
  </si>
  <si>
    <t>Замена paint в задачах разметки графических данных</t>
  </si>
  <si>
    <t>Иванов Кирилл Дмитриевич;#11612</t>
  </si>
  <si>
    <t>​создам настольный графический инструмент для разметки датасета изображений, инструмент –tkinter–встроенная библиотека для написанияgui</t>
  </si>
  <si>
    <t>​1) Введение (зачем нужен инструмент)
2) Обзор аналогов.
3) Написание иструмента на языке Python.
4) Демонстрация работоспособности.</t>
  </si>
  <si>
    <r>
      <t xml:space="preserve">  </t>
    </r>
    <r>
      <rPr>
        <sz val="11"/>
        <color theme="1"/>
        <rFont val="Calibri"/>
        <family val="2"/>
        <scheme val="minor"/>
      </rPr>
      <t xml:space="preserve">При написании статьи следует подчеркнуть, в чём новизна и какой практический результат может быть получен в отличии от статей:
</t>
    </r>
    <r>
      <rPr>
        <sz val="12"/>
        <color rgb="FF0563C1"/>
        <rFont val="Calibri"/>
        <family val="2"/>
        <charset val="204"/>
      </rPr>
      <t>Библиотека Tkinter: Разработка программы Paint - it-black.ru</t>
    </r>
    <r>
      <rPr>
        <sz val="12"/>
        <color rgb="FF000000"/>
        <rFont val="Times New Roman"/>
        <family val="1"/>
        <charset val="204"/>
      </rPr>
      <t xml:space="preserve">    
</t>
    </r>
    <r>
      <rPr>
        <sz val="12"/>
        <color rgb="FF0563C1"/>
        <rFont val="Calibri"/>
        <family val="2"/>
        <charset val="204"/>
      </rPr>
      <t>Pythonicway - Примитивный Paint на Python</t>
    </r>
    <r>
      <rPr>
        <sz val="12"/>
        <color rgb="FF000000"/>
        <rFont val="Times New Roman"/>
        <family val="1"/>
        <charset val="204"/>
      </rPr>
      <t xml:space="preserve">    
</t>
    </r>
    <r>
      <rPr>
        <sz val="12"/>
        <color rgb="FF0563C1"/>
        <rFont val="Calibri"/>
        <family val="2"/>
        <charset val="204"/>
      </rPr>
      <t>Drawing Application In Python Tkinter - CopyAssignment</t>
    </r>
    <r>
      <rPr>
        <sz val="12"/>
        <color rgb="FF000000"/>
        <rFont val="Times New Roman"/>
        <family val="1"/>
        <charset val="204"/>
      </rPr>
      <t xml:space="preserve">    
</t>
    </r>
    <r>
      <rPr>
        <sz val="12"/>
        <color rgb="FF0563C1"/>
        <rFont val="Calibri"/>
        <family val="2"/>
        <charset val="204"/>
      </rPr>
      <t xml:space="preserve">nikhilkumarsingh’s gists · GitHub
</t>
    </r>
    <r>
      <rPr>
        <sz val="11"/>
        <color theme="1"/>
        <rFont val="Calibri"/>
        <family val="2"/>
        <scheme val="minor"/>
      </rPr>
      <t xml:space="preserve">Из формулировки цели и указанной примерной структуры на данном этапе невозможно увидеть эту информацию.
</t>
    </r>
    <r>
      <rPr>
        <b/>
        <sz val="12"/>
        <color theme="1"/>
        <rFont val="Times New Roman"/>
        <family val="1"/>
        <charset val="204"/>
      </rPr>
      <t xml:space="preserve">Рекомендуется отразить в полях "Цель (задача и инструмент)" и "примерной структурре" отличительные особенности Вашего подхода.
</t>
    </r>
    <r>
      <rPr>
        <sz val="11"/>
        <color theme="1"/>
        <rFont val="Calibri"/>
        <family val="2"/>
        <scheme val="minor"/>
      </rPr>
      <t xml:space="preserve"> 
</t>
    </r>
    <r>
      <rPr>
        <b/>
        <sz val="12"/>
        <color theme="1"/>
        <rFont val="Times New Roman"/>
        <family val="1"/>
        <charset val="204"/>
      </rPr>
      <t>22.05.2023 С учётом комментария автора, цель и примерная структура согласованы.</t>
    </r>
    <r>
      <rPr>
        <sz val="12"/>
        <color rgb="FF000000"/>
        <rFont val="Times New Roman"/>
        <family val="1"/>
        <charset val="204"/>
      </rPr>
      <t xml:space="preserve">  </t>
    </r>
  </si>
  <si>
    <r>
      <t xml:space="preserve">​Считаю, что статья соответсвует требованиям NTA, в ней есть новая идея. 
Рекомендую исправить название статьи, после общения по почте идея стала понятна, но лучше в названии сразу указать инструмент с которым будет проводиться работа
Также рекомендую подробнее расписать структуру поста, какие аналоги - можно указать сразу в скобках, в введении указать какой инструмент, немного увеличить 4 пункт - работоспособность чего?
В остальном идея понятна и присутствует новизна
При написании статьи советую делать упор на Вашу задачу, рассказать про нее подробнее и не уходить в теорию, показывать примеры относительно Вашей задачи
</t>
    </r>
    <r>
      <rPr>
        <b/>
        <sz val="12"/>
        <color theme="1"/>
        <rFont val="Times New Roman"/>
        <family val="1"/>
        <charset val="204"/>
      </rPr>
      <t>Согласовано</t>
    </r>
  </si>
  <si>
    <t>​Цель (задача и инструмент) – создать инструмент для ускорения и повышения качества подготовки дата сетов (обведение объектов, вырезание частей изображений, получение координат пикселей).
Примерная структура поста:
1) Введение:                                                                              Планируется разработать инструмент для подготовки массивов графических данных, чтобы  повысить качество, удобство и скорость разметки большого количества изображений.
Использование инструмента даст возможность работать в едином графическом интерфейсе с местом хранения данных (директории, папки), со всеми графическими элементами и позволит настраивать место сохранения готовых изображений.
2) Обзор аналогов (Популярные инструменты для изменения изображений, выделения признаков – доступные в сети интернет и встроенные в виндоус).
3) Особенности реализации на языке Python.
4) Демонстрация работоспособности.
 </t>
  </si>
  <si>
    <r>
      <t xml:space="preserve">В целом статья понятна, информативна и полезна. Есть несколько предложений по улучшению:1- После введения сразу идет переход к готовым решениям и не понятно какая задача решается, к которой идет поиск готовых решений. Т.е. перед тем как говорить про готовые решения, думаю стоит указать какая задача стоит и что автор хочет сделать (Рассказать вкратце именно про свою задачу, почему возникла необходимость и т.д.) - сделать плавный переход к обозреванию готовых решений
2- в разделе "Создание приложения" - не совсем очевидно зачем перемещаться по файлам в обе стороны, проверять номер. Как я понимаю это функционал, который позволяет в приложении выбирать нужные файлы и перемещаться по пакам, но думаю стоит это учтонить для читателей.
3- "Будем использовать dataframe pandas для хранения табличных данных". Думаю можно добавить скрин для визуализации того, как будет выглядеть конечный результат с разметкой - либо добавить его в конце, чтобы было понятно как результат выглядел до и как после
4- "Мы открыли папку с нашим датасетом котиков. " Не совсем понятно как открывается папка, думаю стоит добавить скрин как происходит открытие
5- если возможно улучшить качество скринов, т.к. не видно какие функции выбираются в приложении для разметки, что вводится в текстовое поле. Также в заключении можно еще раз написать про плюсы Вашего подхода, кто и где его может использовать
В остальном вопросов нет, структура и смысл статьи понятен, осталось подправить оформление, коллега из ЮЗБ подробно расписал другие недочеты, в целом с ним согласен тоже, если с чем-то не согласны, пишите, обсудим)
</t>
    </r>
    <r>
      <rPr>
        <b/>
        <sz val="12"/>
        <color theme="1"/>
        <rFont val="Times New Roman"/>
        <family val="1"/>
        <charset val="204"/>
      </rPr>
      <t>29.06.2023 На доработку
05.07.2023 Согласовано</t>
    </r>
  </si>
  <si>
    <r>
      <t>​</t>
    </r>
    <r>
      <rPr>
        <sz val="12"/>
        <color rgb="FF000000"/>
        <rFont val="Times New Roman"/>
        <family val="1"/>
        <charset val="204"/>
      </rPr>
      <t xml:space="preserve">Основная часть работы выглядит хорошо, но введение написано плохо. Представленные абзацы по отдельности правильные, но между ними нет связывающих переходов и самое главное они не выполняют функцию последовательного объяснения материала поста и не подчёркивают актуальность заявленной темы.  Все рекомендации в файле: 
Замена paint в задачах разметки графических данных_пп_рец.docx
</t>
    </r>
    <r>
      <rPr>
        <b/>
        <sz val="12"/>
        <color rgb="FF000000"/>
        <rFont val="Times New Roman"/>
        <family val="1"/>
        <charset val="204"/>
      </rPr>
      <t xml:space="preserve">28.06.2023 на доработку
</t>
    </r>
    <r>
      <rPr>
        <b/>
        <sz val="12"/>
        <color theme="1"/>
        <rFont val="Times New Roman"/>
        <family val="1"/>
        <charset val="204"/>
      </rPr>
      <t>04.07.2023</t>
    </r>
    <r>
      <rPr>
        <sz val="11"/>
        <color theme="1"/>
        <rFont val="Calibri"/>
        <family val="2"/>
        <scheme val="minor"/>
      </rPr>
      <t> Версия Замена paint в задачах разметки графических данных (доработанная версия).docx -</t>
    </r>
    <r>
      <rPr>
        <b/>
        <sz val="12"/>
        <color theme="1"/>
        <rFont val="Times New Roman"/>
        <family val="1"/>
        <charset val="204"/>
      </rPr>
      <t xml:space="preserve"> согласована</t>
    </r>
    <r>
      <rPr>
        <sz val="11"/>
        <color theme="1"/>
        <rFont val="Calibri"/>
        <family val="2"/>
        <scheme val="minor"/>
      </rPr>
      <t xml:space="preserve"> замечаний нет. 
</t>
    </r>
  </si>
  <si>
    <r>
      <t xml:space="preserve">​1. Слово статья заменить на пост/публикация
2. Необходимо чтобы повествование шло от 1-го лица ед.ч. (Не "будем использовать", а "Я использовал" и т.д.)
</t>
    </r>
    <r>
      <rPr>
        <b/>
        <sz val="12"/>
        <color theme="1"/>
        <rFont val="Times New Roman"/>
        <family val="1"/>
        <charset val="204"/>
      </rPr>
      <t>Статус: На доработку
11.07 Согласовано</t>
    </r>
  </si>
  <si>
    <t>Извлечение сущностей при обработке документов</t>
  </si>
  <si>
    <r>
      <t>Цель</t>
    </r>
    <r>
      <rPr>
        <sz val="11"/>
        <color theme="1"/>
        <rFont val="Calibri"/>
        <family val="2"/>
        <scheme val="minor"/>
      </rPr>
      <t>: Исследовать, какие сущности, можно извлекать с помощью библиотеки Pullenti, рассмотреть работу библиотеки на примерах реальных документов (договора, соглашения и т.д.), которые обрабатывались в ходе проведения проверки. Оценить быстроту извлечения сущностей и качество извлекаемых данных. Данная статья будет актуальна, так как при обработке документов очень часто необходимо извлекать сущности (например, организации, даты, денежные суммы) для их дальнейшего анализа, а при большом объеме данных нужно автоматизировать этот процесс.</t>
    </r>
  </si>
  <si>
    <r>
      <t>​</t>
    </r>
    <r>
      <rPr>
        <b/>
        <sz val="12"/>
        <color theme="1"/>
        <rFont val="Times New Roman"/>
        <family val="1"/>
        <charset val="204"/>
      </rPr>
      <t>Структура поста:</t>
    </r>
    <r>
      <rPr>
        <sz val="11"/>
        <color theme="1"/>
        <rFont val="Calibri"/>
        <family val="2"/>
        <scheme val="minor"/>
      </rPr>
      <t>Краткое описание библиотеки, установка и принцип извлечения сущностей.Сущность PersonСущность DateСущность MoneyСущность PhoneСущность OrganizationСущность GeoСущность AddressПример обработки документов. Извлечь сущности из нескольких документов, оценить время обработки одного документа.Выводы
Для пунктов 2-8 рассмотреть каждую сущность на тестовых примерах, описать проблемы извлечения (если они есть) и оценить качество извлекаемых данных.</t>
    </r>
  </si>
  <si>
    <r>
      <t xml:space="preserve">​Согласовано.
</t>
    </r>
    <r>
      <rPr>
        <sz val="11"/>
        <color theme="1"/>
        <rFont val="Calibri"/>
        <family val="2"/>
        <scheme val="minor"/>
      </rPr>
      <t>В Сбердруге нет статей про данную библиотеку.
На сайте - есть две статьи, но в них библиотека рассмотрена менее подробно​.
 </t>
    </r>
  </si>
  <si>
    <r>
      <t>​</t>
    </r>
    <r>
      <rPr>
        <b/>
        <sz val="12"/>
        <color theme="1"/>
        <rFont val="Times New Roman"/>
        <family val="1"/>
        <charset val="204"/>
      </rPr>
      <t>​Согласовано.</t>
    </r>
  </si>
  <si>
    <r>
      <t xml:space="preserve">​Согласовано.
</t>
    </r>
    <r>
      <rPr>
        <sz val="11"/>
        <color theme="1"/>
        <rFont val="Calibri"/>
        <family val="2"/>
        <scheme val="minor"/>
      </rPr>
      <t>В статье подробно разобран инстурмент для извлечения сущностей, и предоставлен готовый к использованию код.</t>
    </r>
  </si>
  <si>
    <t>​06.07:
все редакторские правки направлены автору по почте
07.07: итоговая версия согласована</t>
  </si>
  <si>
    <t>Выявление неявных связей при анализе графов или как увидеть незримое</t>
  </si>
  <si>
    <t>Насурллаев Илья Евгеньевич;#11772</t>
  </si>
  <si>
    <r>
      <t xml:space="preserve">​1. Рассмотрение различных типов связей
2. Выявление неявных связей между  объектами.
3. Развитие компетенций по GM
</t>
    </r>
    <r>
      <rPr>
        <b/>
        <sz val="12"/>
        <color theme="1"/>
        <rFont val="Times New Roman"/>
        <family val="1"/>
        <charset val="204"/>
      </rPr>
      <t xml:space="preserve">Инструменты решения: 
</t>
    </r>
    <r>
      <rPr>
        <sz val="11"/>
        <color theme="1"/>
        <rFont val="Calibri"/>
        <family val="2"/>
        <scheme val="minor"/>
      </rPr>
      <t xml:space="preserve">Python-библиотека </t>
    </r>
    <r>
      <rPr>
        <b/>
        <sz val="12"/>
        <color theme="1"/>
        <rFont val="Times New Roman"/>
        <family val="1"/>
        <charset val="204"/>
      </rPr>
      <t>NetworkX</t>
    </r>
    <r>
      <rPr>
        <sz val="11"/>
        <color theme="1"/>
        <rFont val="Calibri"/>
        <family val="2"/>
        <scheme val="minor"/>
      </rPr>
      <t>.</t>
    </r>
  </si>
  <si>
    <t>​ВведениеРассмотрение возможных типов связей между объектамиРеализация алгоритма по выявлению неявных связей между объектами (кейс по рабочей задаче)ЗаключениеИсточники</t>
  </si>
  <si>
    <t>Якушев Георгий Сергеевич</t>
  </si>
  <si>
    <r>
      <t xml:space="preserve">​Доброго времени суток, Илья.  Пока что не понимаю в чем суть поста по структуре поста. Напишите более  будет производится связь на чём основываетесь? Доработайте план работы и структуру для более чёткого понимания поста. И немного не понятно название Связи в графовой аналитике(можете пояснить?)  , будет ли рассказано в статье на какой задаче будет разобрано построение графов с помощью Network X?
</t>
    </r>
    <r>
      <rPr>
        <b/>
        <sz val="12"/>
        <color theme="1"/>
        <rFont val="Times New Roman"/>
        <family val="1"/>
        <charset val="204"/>
      </rPr>
      <t>23.05.2023: после коммуникаций с автором тема согласована.</t>
    </r>
  </si>
  <si>
    <r>
      <t xml:space="preserve">​Здравствуйте. Прошу прощения, но я не понимаю о чём будет речь из указанных пунктов. Какие графы, на каких данных, какие связи явные/неявные подразумеваются, в чём суть задачи и т.п...
То есть имеется ввиду что A ►B►C, то A ►C или что?
Поэтому просьба подробнее указать план работы. Пока что ничего не могу сказать.
</t>
    </r>
    <r>
      <rPr>
        <b/>
        <sz val="12"/>
        <color theme="1"/>
        <rFont val="Times New Roman"/>
        <family val="1"/>
        <charset val="204"/>
      </rPr>
      <t>23.05.2023: после коммуникаций с автором тема согласована.</t>
    </r>
  </si>
  <si>
    <t xml:space="preserve">​​Отсутсвие вывода и обоснование. В конце статьи просто упоминается, что был реализован алгоритм, но не предоставляется никаких обоснований эффеткивности этого метода и в целом целесообразности.​
</t>
  </si>
  <si>
    <t>​Общее замечание: нужно проверить текст на орфрграфию и пунктуацию.
Я правильно понял, что для установления связи используется интуитивно очевидное предположение, что если телефоны и период их сессии совпадают, то устанавливается связь?
В целом понятно, можно было бы согласовать, но есть предложение, как увеличить уровень статьи. Есть математические, матричные методы (линейная алгебра, дискретная математика) обнаружения неявных связей. Возможно ли показать в этой статье ещё и их практическое применение на этом примере или другом?
Просто сейчас, если моё предположение верно, такие связи интуитивно каждый аналитик при работе с данными сразу устанавливает и  вопрос остаётся, только как перевести в код. То есть это более менее очевидные вещи. Я хочу сказать, что сейчас статья больше про то, как написать код, чтобы работать с узлами и реализовать определённую мысль, а не про то как именно искать неявные связи.
Может быть, добавить в данные ещё какой-то параметр и попробовать математические методы поиска связей реализовать? Может быть, уже какие-то библиотеки для этого есть...
Вывод: можно согласовать в качестве уникального опыта, но тогда может оказаться труд в пустую, в том плане, что автор и его подразделение никакого профита от статьи не получат.
Но если есть возможность реализовать предложение, тогда уровень статьи повысится и соответсвенно вероятность получения выгод от неё.</t>
  </si>
  <si>
    <t>Определяем и анализируем поддомены сайта с применением Python</t>
  </si>
  <si>
    <t>Геворкьян Сергей Павлович;#6241</t>
  </si>
  <si>
    <t xml:space="preserve">Автоматизировать процесс поискаи и анализа поддоменов сайта.
</t>
  </si>
  <si>
    <t xml:space="preserve">​1. Задача - определить поддомены сайта и определить вэб-присутствие организации, которой принадлежит сайт.
2. Шаги решения
2.1  Импорт библиотек
2.2 Получение списка поддоменов
2.3 Проверка доступности каждого поддомена
2.4 Анализ полученных данных
2.5 Визуализация результатов
Выводы о предложенном методе, преимущества перед готовыми инструментами.
</t>
  </si>
  <si>
    <r>
      <t xml:space="preserve">​Мой первый комментарий (на него автор дал ответ):
Темы для написания должны соответствовать следующему:
1. Полезность и применимость в службе. (В данном случае я не понимаю, как данная тема соответствует данному требованию.)2. Какие инструменты используются для реализации данной задачи?(Если это в основном  BeautifulSoup, то на эту тему в сети и без того пруд пруди информации.)
3. В чём вообще полезность анализа поддоменов сайта? (Мне, как человеку со стороны, это не очевидно.)
Автор грамотно всё расписал (в комментарии Автора), теперь вопросов не имею!
</t>
    </r>
    <r>
      <rPr>
        <b/>
        <sz val="12"/>
        <color theme="1"/>
        <rFont val="Times New Roman"/>
        <family val="1"/>
        <charset val="204"/>
      </rPr>
      <t xml:space="preserve">Тема согласована!
</t>
    </r>
  </si>
  <si>
    <r>
      <t xml:space="preserve">​1. Какие инструменты будут использоваться при решении задачи?
2. В чем уникальный опыт использования?
3. Планируется ли взять несколько методов и сравнить подходы между собой?
</t>
    </r>
    <r>
      <rPr>
        <b/>
        <sz val="12"/>
        <color theme="1"/>
        <rFont val="Times New Roman"/>
        <family val="1"/>
        <charset val="204"/>
      </rPr>
      <t xml:space="preserve">Предлагаю доработать.
</t>
    </r>
    <r>
      <rPr>
        <sz val="11"/>
        <color theme="1"/>
        <rFont val="Calibri"/>
        <family val="2"/>
        <scheme val="minor"/>
      </rPr>
      <t xml:space="preserve"> 
</t>
    </r>
    <r>
      <rPr>
        <b/>
        <sz val="12"/>
        <color theme="1"/>
        <rFont val="Times New Roman"/>
        <family val="1"/>
        <charset val="204"/>
      </rPr>
      <t xml:space="preserve">30.05.23: </t>
    </r>
    <r>
      <rPr>
        <sz val="11"/>
        <color theme="1"/>
        <rFont val="Calibri"/>
        <family val="2"/>
        <scheme val="minor"/>
      </rPr>
      <t xml:space="preserve">Спасибо за пояснения.
</t>
    </r>
    <r>
      <rPr>
        <b/>
        <sz val="12"/>
        <color theme="1"/>
        <rFont val="Times New Roman"/>
        <family val="1"/>
        <charset val="204"/>
      </rPr>
      <t>Тема согласована</t>
    </r>
  </si>
  <si>
    <t>​Экперту 1.
На впоросы 1,3: при аудите интернет ресурсов клиента (в данном случае сайта) полезность заключается в том, что определение поддоменов позволяет обнаружить срытые или забытые ресурсы, содержащие конфиденциальную информацию или потенциальные уязвимости, которые могут быть целью злоумышленников. Также определение поддоменов может быть использованио для анализа точек входа для внешних атак на сайт; проверка доступности и содержимого поддоменов может помочь оценить общую безопасность сайта; применимо при анализе архитектуры сайта - это может быть полезно для оценки разделения обязанностей ит-персонала, организации ресурсов и общего уровня сложности сайта; поможет определить дополнительную информацию о владельце домена, связанных ресурсах.
На вопрос 2. requests, socket, pandas, beautifulsoup, python-nmap
Эксперту 2.
1. Python-библиотеки requests, socket, pandas, beautifulsoup, python-nmap
2., 3  Уникальность в объединении различных этапов исследования поддоменов в одном методе, реализованном с помощью Python. Использование python-библиотек дает гибкость и настраиваимость под свои нужды по сравнению с готовыми (в т.ч. платными) решениями, позволяет добавлять доппроверки для анализа различных аспкетов поддоменов, обеспечивает контроль и функциональность, что непросто реализовать с готовыми иснтрументами.</t>
  </si>
  <si>
    <t>Доверительный интервал коэффициента Джини. Что это?</t>
  </si>
  <si>
    <t>Савелов Алексей Владимирович;#11552</t>
  </si>
  <si>
    <t xml:space="preserve">​При валидации результатов моделей используется такая метрика как "Доверительный интервал коэффициента Джини". С точки зрения статистики доверительный интервал у единственного числа, которым является коэффициент Джини - не может быть. Цель: ракрыть сущность данного показателя.​
</t>
  </si>
  <si>
    <t xml:space="preserve">1.​ Постановка проблемы в т.ч. недостаточность раскрытия информации по данной теме в интернете. 
2. Разбор формулы расчета стандартного отклонения AUC, на основе которого рассчитывается доверительный интервал коэффициента Джини (далее ДИ КД)
3. Реализация ДИ КД в виде функции на Python
4. Исследование свойств ДИ КД с кратким выводом.
Примечание. Указанный показатель используется мною в практической деятельности в ходе аудирования моделей.
</t>
  </si>
  <si>
    <r>
      <t xml:space="preserve">​
</t>
    </r>
    <r>
      <rPr>
        <b/>
        <sz val="12"/>
        <color theme="1"/>
        <rFont val="Times New Roman"/>
        <family val="1"/>
        <charset val="204"/>
      </rPr>
      <t>Согласовано</t>
    </r>
    <r>
      <rPr>
        <sz val="11"/>
        <color theme="1"/>
        <rFont val="Calibri"/>
        <family val="2"/>
        <scheme val="minor"/>
      </rPr>
      <t xml:space="preserve">. Структура статьи выглядит многообещающе. Кажется, что основная изюминка будет сосредоточена в пункте 4 – исследовании свойств ДИ КД.
Также, как уже отметил эксперт СЗБ, хотелось бы большей привязки к конкретной практической задаче. Возможно, это подразумевалось, но в примерной структуре поста об этом нет речи. Основной упор будет на раскрытии КД, но изначальную задачу тоже нельзя опустить, поэтому надо осветить эти моменты, чтобы читатель вынес из статьи не только теоретические знания темы, но и понимания того, в каких задачах, с какими условиями это применимо\неприменимо.​
</t>
    </r>
    <r>
      <rPr>
        <b/>
        <sz val="12"/>
        <color theme="1"/>
        <rFont val="Times New Roman"/>
        <family val="1"/>
        <charset val="204"/>
      </rPr>
      <t xml:space="preserve">22.05.2023: тема согласована </t>
    </r>
    <r>
      <rPr>
        <sz val="11"/>
        <color theme="1"/>
        <rFont val="Calibri"/>
        <family val="2"/>
        <scheme val="minor"/>
      </rPr>
      <t>(при этом автору необходимо учесть комментарии экспертов)
 </t>
    </r>
  </si>
  <si>
    <t>Засуха Роман Евгеньевич</t>
  </si>
  <si>
    <r>
      <t xml:space="preserve">​Тема интересная. Предложил бы расскрыть больше с практической точки зрения, когда как применяется, как влияет на аудит модели. Прошу учесть статью на сайте nta о доверии кофициенту Джини.
</t>
    </r>
    <r>
      <rPr>
        <b/>
        <sz val="12"/>
        <color theme="1"/>
        <rFont val="Times New Roman"/>
        <family val="1"/>
        <charset val="204"/>
      </rPr>
      <t xml:space="preserve">22.05.2023: тема согласована
</t>
    </r>
  </si>
  <si>
    <r>
      <t xml:space="preserve">Теоретическая часть интересная, привязка к практическим кейсам очень слабая. Описание некоторых моментов опущено. Только в заключении можно понять, для чего это можно применить, а хочется этой мотивации в начале. Подробные комментарии во вложении "​Статья ДИ Джини_рец.docx"
</t>
    </r>
    <r>
      <rPr>
        <b/>
        <sz val="12"/>
        <color theme="1"/>
        <rFont val="Times New Roman"/>
        <family val="1"/>
        <charset val="204"/>
      </rPr>
      <t>28.06.2023:</t>
    </r>
    <r>
      <rPr>
        <sz val="11"/>
        <color theme="1"/>
        <rFont val="Calibri"/>
        <family val="2"/>
        <scheme val="minor"/>
      </rPr>
      <t xml:space="preserve"> </t>
    </r>
    <r>
      <rPr>
        <b/>
        <sz val="12"/>
        <color theme="1"/>
        <rFont val="Times New Roman"/>
        <family val="1"/>
        <charset val="204"/>
      </rPr>
      <t xml:space="preserve">На доработку
</t>
    </r>
    <r>
      <rPr>
        <sz val="11"/>
        <color theme="1"/>
        <rFont val="Calibri"/>
        <family val="2"/>
        <scheme val="minor"/>
      </rPr>
      <t xml:space="preserve">А вы в курсе требований к созданию статьи?
Должен быть практический опыт. Естественно, что в статье вы не показываете реальные банковские данные, а находите в интернете, например, общедоступные данные, или генерируете их самостоятельно.
</t>
    </r>
    <r>
      <rPr>
        <b/>
        <sz val="12"/>
        <color theme="1"/>
        <rFont val="Times New Roman"/>
        <family val="1"/>
        <charset val="204"/>
      </rPr>
      <t>04.07.2023: Резюме - На доработку
ВСЕ</t>
    </r>
    <r>
      <rPr>
        <sz val="11"/>
        <color theme="1"/>
        <rFont val="Calibri"/>
        <family val="2"/>
        <scheme val="minor"/>
      </rPr>
      <t> </t>
    </r>
    <r>
      <rPr>
        <b/>
        <sz val="12"/>
        <color theme="1"/>
        <rFont val="Times New Roman"/>
        <family val="1"/>
        <charset val="204"/>
      </rPr>
      <t>комментарии</t>
    </r>
    <r>
      <rPr>
        <sz val="11"/>
        <color theme="1"/>
        <rFont val="Calibri"/>
        <family val="2"/>
        <scheme val="minor"/>
      </rPr>
      <t xml:space="preserve">, которые были в файле ​"​Статья ДИ Джини_рец.docx" </t>
    </r>
    <r>
      <rPr>
        <b/>
        <sz val="12"/>
        <color theme="1"/>
        <rFont val="Times New Roman"/>
        <family val="1"/>
        <charset val="204"/>
      </rPr>
      <t>отработать в статье</t>
    </r>
    <r>
      <rPr>
        <sz val="11"/>
        <color theme="1"/>
        <rFont val="Calibri"/>
        <family val="2"/>
        <scheme val="minor"/>
      </rPr>
      <t xml:space="preserve">: почему доверительный интервал метрика и в каких случаях влияет на бизнес-решение, откуда берутся формулы и коэффициенты (ответ, что это общеизвестно, не канает) и на каждый комментарий внести пояснения в сам пост. Ваша цель: </t>
    </r>
    <r>
      <rPr>
        <i/>
        <sz val="12"/>
        <color theme="1"/>
        <rFont val="Times New Roman"/>
        <family val="1"/>
        <charset val="204"/>
      </rPr>
      <t xml:space="preserve">объяснить, что за метрика и как с ней работать - </t>
    </r>
    <r>
      <rPr>
        <sz val="11"/>
        <color theme="1"/>
        <rFont val="Calibri"/>
        <family val="2"/>
        <scheme val="minor"/>
      </rPr>
      <t>объясняйте. Требование практического опыта никто не отменял (</t>
    </r>
    <r>
      <rPr>
        <b/>
        <sz val="12"/>
        <color theme="1"/>
        <rFont val="Times New Roman"/>
        <family val="1"/>
        <charset val="204"/>
      </rPr>
      <t>решение конкретного кейса</t>
    </r>
    <r>
      <rPr>
        <sz val="11"/>
        <color theme="1"/>
        <rFont val="Calibri"/>
        <family val="2"/>
        <scheme val="minor"/>
      </rPr>
      <t>). Да, свою корпоративную задачу со всей поднаготной вы здесь не приведёте. Если даже проблематика вашего кейса закрытая информация, можно иллюстрировать на выдуманной. Возможно даже стоит начать с того, как применяется сам коэффициент Джини, вы пытаетесь объяснить смысл доверительного интервала коэффициента Джини без объяснения самого коэффициента Джини - ваш пост для очень узкого круга читателей под для вашу задачу, о которой вы не говорите. Чем это будет полезно остальным? Раскрыть, кому, как, в каких случах это может пригодиться. Нет цели раскрыть тему кратко, есть цель раскрыть основательно.
+ не увидела, как были отработаны комментарии эксперта 2</t>
    </r>
  </si>
  <si>
    <r>
      <t xml:space="preserve">
​1.Статья написана для продвинутых, предложил бы добавить ссылки для изучения либо же кратко описать (ROC_AUC, коэффициент Джини...) для понимания основ с чем работаем.
2.Можно ли в качестве примера рассмотреть оценку двух моделей, где одинаковый коэф.Джини, но изучив доверительный интервал мы можем определиться какая модель более точная?​
</t>
    </r>
    <r>
      <rPr>
        <b/>
        <sz val="12"/>
        <color theme="1"/>
        <rFont val="Times New Roman"/>
        <family val="1"/>
        <charset val="204"/>
      </rPr>
      <t xml:space="preserve">11.07.2023:
</t>
    </r>
    <r>
      <rPr>
        <sz val="11"/>
        <color theme="1"/>
        <rFont val="Calibri"/>
        <family val="2"/>
        <scheme val="minor"/>
      </rPr>
      <t xml:space="preserve">Статья не сильно была изменена.Опять же, она представлена не для новичка, а для лиц которые возможно и так знают что это за коэффициент и смогут лишь кивнуть после прочтения, для ​людей которые с этим не знакомы статься будет непосильна. Поэтому предлагаю решить, либо статья для всех, либо для экспертов в области (отсылка на п1. первого комментария к статье). Исходя из этого либо добавить вводной части с описанием "обеих известных метрик" и прочие изменения согласно рекомендациям, Либо добавить дополнительное описание, что статья предназначена для тех кто знаком с .... и перчислить необходимое. Хотелось бы конечно шагнуть в сторону "всех".
Формулировки "всем известны, все знают, всем понятно" предлагаю избегать.​
Основной блок рекомендаций эксперт 1 максимально расскрыл и с ними согласен.
Многие моменты описаны, но дополнительные объяснения были бы уместны (описание графиков, расстановка коэфициентов... ).  И практический (выдуманный) пример помог бы всю эту теорию осознать окончательно. 
Последний добавленный абзац практическую часть разбавляет, но лишь немного, на уровне теории опять же. В качестве примера,  обезличенный df пропускаем через любую стандартную модель, затем применяем функцию gini_di, меняем параметры модели, повторяем действия, сравниваем результаты, решаем какая модель лучше. Верно?  ​
</t>
    </r>
  </si>
  <si>
    <r>
      <t xml:space="preserve">​Цель статьи - ознакомить читателей с универсальным инстурментом, а не то как Я его использую. Каждый может использовать ДИ Джини хоть для данных Титаника, хоть для ирисов каких нибудь.  Теоретическая часть статьи только для ознакомления.   Информация о том, что я его использую в аудите - закрытая и уж тем более я не буду указывать используемые датасеты. Вопросы безопасности ни кто не отменял. Поэтому, считаю, что доработка статьи нецелесообразна.  
</t>
    </r>
    <r>
      <rPr>
        <b/>
        <sz val="12"/>
        <color theme="1"/>
        <rFont val="Times New Roman"/>
        <family val="1"/>
        <charset val="204"/>
      </rPr>
      <t>Доработка 29.06.2023
Доработал статью путем добавления последнего абзаца, в котором кратко изложил подходы к использованию ДИ Джини.  Что касается практического применения в моей деятельности, сообщаю следующее - 1. Я использую его при аудировании моделей (эта информация закрытая), 2. Для исследования свойств ДИ (для статьи) я сконструировал искусственные датасеты, в которых подобрал соотношение классов таким образом, чтобы  размер коэффициента Джини отвечал моим треобвания в целях исследвания его доверительного интервала. Других практических применений рассматрвиаемого показателя у меня нет. ​​</t>
    </r>
  </si>
  <si>
    <t xml:space="preserve">
​</t>
  </si>
  <si>
    <t>Merlion Framework, или как упростить работу с временными рядами и предсказать коронавирус</t>
  </si>
  <si>
    <t>Ершов Дмитрий Олегович;#11845</t>
  </si>
  <si>
    <t>​Рассказать об инструментеMerlion Framework и показать возможности этой библиотеки для упрощения работы с временными рядами наPython</t>
  </si>
  <si>
    <r>
      <t xml:space="preserve">1. Введение/краткий обзор библиотеки Merlion
</t>
    </r>
    <r>
      <rPr>
        <sz val="11"/>
        <color theme="1"/>
        <rFont val="Calibri"/>
        <family val="2"/>
        <scheme val="minor"/>
      </rPr>
      <t xml:space="preserve">Рассказать про установку и возможности для работы с временными рядами
</t>
    </r>
    <r>
      <rPr>
        <b/>
        <i/>
        <sz val="12"/>
        <color theme="1"/>
        <rFont val="Times New Roman"/>
        <family val="1"/>
        <charset val="204"/>
      </rPr>
      <t xml:space="preserve">2. Архитектура и основные структуры данных
</t>
    </r>
    <r>
      <rPr>
        <sz val="11"/>
        <color theme="1"/>
        <rFont val="Calibri"/>
        <family val="2"/>
        <scheme val="minor"/>
      </rPr>
      <t xml:space="preserve">Показать взаимосвязь модулей фреймворка и работу с основными структурами данных
</t>
    </r>
    <r>
      <rPr>
        <b/>
        <i/>
        <sz val="12"/>
        <color theme="1"/>
        <rFont val="Times New Roman"/>
        <family val="1"/>
        <charset val="204"/>
      </rPr>
      <t xml:space="preserve">3. Работа с моделями для предсказания
</t>
    </r>
    <r>
      <rPr>
        <sz val="11"/>
        <color theme="1"/>
        <rFont val="Calibri"/>
        <family val="2"/>
        <scheme val="minor"/>
      </rPr>
      <t xml:space="preserve">Рассказать про интерфейс предсказательной модели, продемонстрировать прогноз временного ряда заболеваемых коронавирусом
</t>
    </r>
    <r>
      <rPr>
        <b/>
        <i/>
        <sz val="12"/>
        <color theme="1"/>
        <rFont val="Times New Roman"/>
        <family val="1"/>
        <charset val="204"/>
      </rPr>
      <t xml:space="preserve">4. Ансамблирование
</t>
    </r>
    <r>
      <rPr>
        <sz val="11"/>
        <color theme="1"/>
        <rFont val="Calibri"/>
        <family val="2"/>
        <scheme val="minor"/>
      </rPr>
      <t xml:space="preserve">Обзор возможностей объединения моделей в ансамбль для предсказания
</t>
    </r>
    <r>
      <rPr>
        <b/>
        <i/>
        <sz val="12"/>
        <color theme="1"/>
        <rFont val="Times New Roman"/>
        <family val="1"/>
        <charset val="204"/>
      </rPr>
      <t xml:space="preserve">5. Оценка
</t>
    </r>
    <r>
      <rPr>
        <sz val="11"/>
        <color theme="1"/>
        <rFont val="Calibri"/>
        <family val="2"/>
        <scheme val="minor"/>
      </rPr>
      <t>Расчёт метрик качества предсказаний средствами фреймворка</t>
    </r>
  </si>
  <si>
    <r>
      <t>Добрый день!
Тема анализа временных рядов по-прежнему востребована </t>
    </r>
    <r>
      <rPr>
        <sz val="12"/>
        <color rgb="FF000000"/>
        <rFont val="Times New Roman"/>
        <family val="1"/>
        <charset val="204"/>
      </rPr>
      <t xml:space="preserve"> </t>
    </r>
    <r>
      <rPr>
        <sz val="11"/>
        <color theme="1"/>
        <rFont val="Calibri"/>
        <family val="2"/>
        <scheme val="minor"/>
      </rPr>
      <t xml:space="preserve">при решении бизнес-задач, и поэтому является актуальной. Предложенный автором план статьи является логичным, но не полным. Хочу обратить внимание, что для данной статьи должны быть учтены пункты 7, 8, 10 памятки «Рекомендации по созданию успешного поста».
Поскольку на сегодняшний день существует большое количество алгоритмов анализа временных рядов и Фреймворков их реализующих, поэтому необходимо описать отличие анализируемого подхода от существующих. А также показать процесс решения задачи предсказания временного ряда и визуализировать достоинства и недостатки Фреймворка.
Вывод: добавить в структуру поста пункт, посвященный сравнительному описанию достоинств и недостатков анализируемого Фреймворка.
Рекомендация: при описании работы модели и анасамблирования моделей представить «процесс решения/алгоритма в виде схем».
</t>
    </r>
    <r>
      <rPr>
        <b/>
        <sz val="12"/>
        <color theme="1"/>
        <rFont val="Times New Roman"/>
        <family val="1"/>
        <charset val="204"/>
      </rPr>
      <t>Заключение:</t>
    </r>
    <r>
      <rPr>
        <sz val="11"/>
        <color theme="1"/>
        <rFont val="Calibri"/>
        <family val="2"/>
        <scheme val="minor"/>
      </rPr>
      <t xml:space="preserve"> на доработку
</t>
    </r>
    <r>
      <rPr>
        <b/>
        <i/>
        <sz val="12"/>
        <color theme="1"/>
        <rFont val="Times New Roman"/>
        <family val="1"/>
        <charset val="204"/>
      </rPr>
      <t xml:space="preserve">02.06.2023
</t>
    </r>
    <r>
      <rPr>
        <b/>
        <sz val="12"/>
        <color theme="1"/>
        <rFont val="Times New Roman"/>
        <family val="1"/>
        <charset val="204"/>
      </rPr>
      <t>Согласовано</t>
    </r>
  </si>
  <si>
    <r>
      <t xml:space="preserve">​Добрый день!
Думаю тема может быть очень интересной. Фреймворк одназначно заслуживает внимания. План статьи логичный.
Единственное, мне кажется, что тема пандемии изъезжена и как минимум неактуальна, и может значительно снизить желание прочесть статью, поскольку таких уже множество. Хотя могу ошибаться.
На том же kaggle и не только есть датасеты в свободном доступе с временными климатическими данными, динамикой цен на топливо и др.
В любом случае </t>
    </r>
    <r>
      <rPr>
        <b/>
        <sz val="12"/>
        <color theme="1"/>
        <rFont val="Times New Roman"/>
        <family val="1"/>
        <charset val="204"/>
      </rPr>
      <t>тему согласую</t>
    </r>
    <r>
      <rPr>
        <sz val="11"/>
        <color theme="1"/>
        <rFont val="Calibri"/>
        <family val="2"/>
        <scheme val="minor"/>
      </rPr>
      <t xml:space="preserve">. Но хотелось бы обсудить с автором возможность использования другого датасета или узнать мотивацию использования именно данных о заболеваемости коронавирусом.
</t>
    </r>
    <r>
      <rPr>
        <b/>
        <sz val="12"/>
        <color theme="1"/>
        <rFont val="Times New Roman"/>
        <family val="1"/>
        <charset val="204"/>
      </rPr>
      <t xml:space="preserve">UPD: </t>
    </r>
    <r>
      <rPr>
        <sz val="11"/>
        <color theme="1"/>
        <rFont val="Calibri"/>
        <family val="2"/>
        <scheme val="minor"/>
      </rPr>
      <t xml:space="preserve">Автор учёл мои предложения. </t>
    </r>
    <r>
      <rPr>
        <b/>
        <sz val="12"/>
        <color theme="1"/>
        <rFont val="Times New Roman"/>
        <family val="1"/>
        <charset val="204"/>
      </rPr>
      <t>Тема согласована</t>
    </r>
  </si>
  <si>
    <r>
      <t>​01.06.23: внесены правки в тему и структуру поста, учитывая комментарии экспертов:
 Тема:</t>
    </r>
    <r>
      <rPr>
        <sz val="12"/>
        <color rgb="FF000000"/>
        <rFont val="Times New Roman"/>
        <family val="1"/>
        <charset val="204"/>
      </rPr>
      <t xml:space="preserve">Merlion Framework, или как упростить работу с временными рядами
</t>
    </r>
    <r>
      <rPr>
        <sz val="11"/>
        <color theme="1"/>
        <rFont val="Calibri"/>
        <family val="2"/>
        <scheme val="minor"/>
      </rPr>
      <t xml:space="preserve">Структура:
</t>
    </r>
    <r>
      <rPr>
        <b/>
        <i/>
        <sz val="12"/>
        <color theme="1"/>
        <rFont val="Times New Roman"/>
        <family val="1"/>
        <charset val="204"/>
      </rPr>
      <t xml:space="preserve">1. Введение/краткий обзор библиотеки Merlion
</t>
    </r>
    <r>
      <rPr>
        <sz val="11"/>
        <color theme="1"/>
        <rFont val="Calibri"/>
        <family val="2"/>
        <scheme val="minor"/>
      </rPr>
      <t xml:space="preserve">Рассказать про установку и возможности для работы с временными рядами
</t>
    </r>
    <r>
      <rPr>
        <b/>
        <i/>
        <sz val="12"/>
        <color theme="1"/>
        <rFont val="Times New Roman"/>
        <family val="1"/>
        <charset val="204"/>
      </rPr>
      <t xml:space="preserve">2. Сравнение с другими библиотеками
</t>
    </r>
    <r>
      <rPr>
        <sz val="11"/>
        <color theme="1"/>
        <rFont val="Calibri"/>
        <family val="2"/>
        <scheme val="minor"/>
      </rPr>
      <t xml:space="preserve">Провести сравнительный анализ с существующими фреймворками 
</t>
    </r>
    <r>
      <rPr>
        <b/>
        <i/>
        <sz val="12"/>
        <color theme="1"/>
        <rFont val="Times New Roman"/>
        <family val="1"/>
        <charset val="204"/>
      </rPr>
      <t xml:space="preserve">3. Архитектура и основные структуры данных
</t>
    </r>
    <r>
      <rPr>
        <sz val="11"/>
        <color theme="1"/>
        <rFont val="Calibri"/>
        <family val="2"/>
        <scheme val="minor"/>
      </rPr>
      <t xml:space="preserve">Показать взаимосвязь модулей фреймворка и работу с основными структурами данных
</t>
    </r>
    <r>
      <rPr>
        <b/>
        <i/>
        <sz val="12"/>
        <color theme="1"/>
        <rFont val="Times New Roman"/>
        <family val="1"/>
        <charset val="204"/>
      </rPr>
      <t xml:space="preserve">4. Работа с моделями для предсказания 
</t>
    </r>
    <r>
      <rPr>
        <sz val="11"/>
        <color theme="1"/>
        <rFont val="Calibri"/>
        <family val="2"/>
        <scheme val="minor"/>
      </rPr>
      <t xml:space="preserve">Рассказать про интерфейс предсказательной модели, продемонстрировать прогноз временного ряда на примере датасета с kaggle
</t>
    </r>
    <r>
      <rPr>
        <b/>
        <i/>
        <sz val="12"/>
        <color theme="1"/>
        <rFont val="Times New Roman"/>
        <family val="1"/>
        <charset val="204"/>
      </rPr>
      <t xml:space="preserve">5. Ансамблирование
</t>
    </r>
    <r>
      <rPr>
        <sz val="11"/>
        <color theme="1"/>
        <rFont val="Calibri"/>
        <family val="2"/>
        <scheme val="minor"/>
      </rPr>
      <t xml:space="preserve">Обзор возможностей объединения моделей в ансамбль для предсказания
</t>
    </r>
    <r>
      <rPr>
        <b/>
        <i/>
        <sz val="12"/>
        <color theme="1"/>
        <rFont val="Times New Roman"/>
        <family val="1"/>
        <charset val="204"/>
      </rPr>
      <t xml:space="preserve">6. Оценка
</t>
    </r>
    <r>
      <rPr>
        <sz val="11"/>
        <color theme="1"/>
        <rFont val="Calibri"/>
        <family val="2"/>
        <scheme val="minor"/>
      </rPr>
      <t xml:space="preserve">Рассчёт метрик качества предсказаний средствами фреймворка
</t>
    </r>
    <r>
      <rPr>
        <b/>
        <i/>
        <sz val="12"/>
        <color theme="1"/>
        <rFont val="Times New Roman"/>
        <family val="1"/>
        <charset val="204"/>
      </rPr>
      <t xml:space="preserve">7. Вывод
</t>
    </r>
    <r>
      <rPr>
        <sz val="11"/>
        <color theme="1"/>
        <rFont val="Calibri"/>
        <family val="2"/>
        <scheme val="minor"/>
      </rPr>
      <t>Проанализировать опыт использования и показать плюсы/минусы библиотеки</t>
    </r>
  </si>
  <si>
    <r>
      <t xml:space="preserve">Замечания к статье приведу в соответствии со структурой заявленной автором ранее.
Структура:
</t>
    </r>
    <r>
      <rPr>
        <b/>
        <i/>
        <sz val="12"/>
        <color theme="1"/>
        <rFont val="Times New Roman"/>
        <family val="1"/>
        <charset val="204"/>
      </rPr>
      <t xml:space="preserve">1. Введение/краткий обзор библиотеки Merlion
</t>
    </r>
    <r>
      <rPr>
        <sz val="11"/>
        <color theme="1"/>
        <rFont val="Calibri"/>
        <family val="2"/>
        <scheme val="minor"/>
      </rPr>
      <t xml:space="preserve">Рассказать про установку и возможности для работы с временными рядами
Про установку библиотеки ничего не сказано.
Про возможности библиотеки сказано очень скупо. Даже меньше, чем на титульной странице авторов фреймворка наgithub.com/salesforce/Merlion
</t>
    </r>
    <r>
      <rPr>
        <b/>
        <i/>
        <sz val="12"/>
        <color theme="1"/>
        <rFont val="Times New Roman"/>
        <family val="1"/>
        <charset val="204"/>
      </rPr>
      <t xml:space="preserve">2. Сравнение с другими библиотеками
</t>
    </r>
    <r>
      <rPr>
        <sz val="11"/>
        <color theme="1"/>
        <rFont val="Calibri"/>
        <family val="2"/>
        <scheme val="minor"/>
      </rPr>
      <t xml:space="preserve">Провести сравнительный анализ с существующими фреймворками 
Сравнения с существующими фреймворками не выполнена. Приведена лишь безымянная таблица от авторов фреймворка с репозиторияgithub. Никаких комментариев к данной таблице сделано не было.
</t>
    </r>
    <r>
      <rPr>
        <b/>
        <i/>
        <sz val="12"/>
        <color theme="1"/>
        <rFont val="Times New Roman"/>
        <family val="1"/>
        <charset val="204"/>
      </rPr>
      <t xml:space="preserve">3. Архитектура и основные структуры данных
</t>
    </r>
    <r>
      <rPr>
        <sz val="11"/>
        <color theme="1"/>
        <rFont val="Calibri"/>
        <family val="2"/>
        <scheme val="minor"/>
      </rPr>
      <t xml:space="preserve">Показать взаимосвязь модулей фреймворка и работу с основными структурами данных
Взаимосвязь модулей фреймворка не показана. Приведен лишь бесструктурно ряд методов, которые можно использовать для выполнения предобработки данных. Приведенные таблицы не поясняют логику работы фреймворка.
</t>
    </r>
    <r>
      <rPr>
        <b/>
        <i/>
        <sz val="12"/>
        <color theme="1"/>
        <rFont val="Times New Roman"/>
        <family val="1"/>
        <charset val="204"/>
      </rPr>
      <t xml:space="preserve">4. Работа с моделями для предсказания
</t>
    </r>
    <r>
      <rPr>
        <sz val="11"/>
        <color theme="1"/>
        <rFont val="Calibri"/>
        <family val="2"/>
        <scheme val="minor"/>
      </rPr>
      <t xml:space="preserve">Рассказать про интерфейс предсказательной модели, продемонстрировать прогноз временного ряда на примере датасета с kaggle
Системно про «интерфейс предсказательной модели» ничего не сказано, а приведено лишь ряд примеров применения неких моделей. Приведенная таблица в начале этого подраздела скорее добавляет вопросов, чем поясняет повествование статьи. Что за «TorchModel»? Откуда она берется? Где далее используется? Приведенный в этом подразделе рисунок с тремя разноцветными кривыми приведен без комментариев. Что за кривые там представлены? Как они были получены? Почему далее приводятся рисунки, на которые кривые имеют иной вид? Почему на этих кривых теперь две кривые, а не три? Почему на одном рисунке присутствует некая затемненная зона вокруг кривых, а на двух других рисунках этих зон нет.
</t>
    </r>
    <r>
      <rPr>
        <b/>
        <i/>
        <sz val="12"/>
        <color theme="1"/>
        <rFont val="Times New Roman"/>
        <family val="1"/>
        <charset val="204"/>
      </rPr>
      <t xml:space="preserve">5. Ансамблирование
</t>
    </r>
    <r>
      <rPr>
        <sz val="11"/>
        <color theme="1"/>
        <rFont val="Calibri"/>
        <family val="2"/>
        <scheme val="minor"/>
      </rPr>
      <t xml:space="preserve">Обзор возможностей объединения моделей в ансамбль для предсказания
В документации к этой библиотеки сказано, что вариантов ансамблирования больше, чем два, о которых пишет автор. Надо исправить эту неточность.
</t>
    </r>
    <r>
      <rPr>
        <b/>
        <i/>
        <sz val="12"/>
        <color theme="1"/>
        <rFont val="Times New Roman"/>
        <family val="1"/>
        <charset val="204"/>
      </rPr>
      <t xml:space="preserve">6. Оценка
</t>
    </r>
    <r>
      <rPr>
        <sz val="11"/>
        <color theme="1"/>
        <rFont val="Calibri"/>
        <family val="2"/>
        <scheme val="minor"/>
      </rPr>
      <t xml:space="preserve">Расчёт метрик качества предсказаний средствами фреймворка
Про метрики качества в данном разделе ничего не сказано. Во всей статье используется только одна метрика «MAE». Приведен очередной пример, который описывает возможность регулярно заново обучать модель. Причем неясно, объем обучающей выборки растёт или он зафиксирован по длительности и лишь меняется его начальное время. Зачем этот пример приведен в данном подразделе статьи? В чём логика?
</t>
    </r>
    <r>
      <rPr>
        <b/>
        <i/>
        <sz val="12"/>
        <color theme="1"/>
        <rFont val="Times New Roman"/>
        <family val="1"/>
        <charset val="204"/>
      </rPr>
      <t xml:space="preserve">7. Вывод
</t>
    </r>
    <r>
      <rPr>
        <sz val="11"/>
        <color theme="1"/>
        <rFont val="Calibri"/>
        <family val="2"/>
        <scheme val="minor"/>
      </rPr>
      <t xml:space="preserve">Проанализировать опыт использования и показать плюсы/минусы библиотеки
Поскольку сравнения с другими фреймворками в статье не выполнен, то приведенные в выводе плюсы/минусы фреймворка малоинформативны. Нужно либо провести сравнительные эксперименты с использованием других фреймворков в рамках рассмотренного примера или найти больше информации о данном фреймворке.
</t>
    </r>
    <r>
      <rPr>
        <b/>
        <sz val="12"/>
        <color theme="1"/>
        <rFont val="Times New Roman"/>
        <family val="1"/>
        <charset val="204"/>
      </rPr>
      <t>Заключение:</t>
    </r>
    <r>
      <rPr>
        <sz val="11"/>
        <color theme="1"/>
        <rFont val="Calibri"/>
        <family val="2"/>
        <scheme val="minor"/>
      </rPr>
      <t xml:space="preserve"> на доработку (05.07.2023)
 </t>
    </r>
  </si>
  <si>
    <r>
      <t xml:space="preserve">​Статья получилось интересная. В целом есть только пара предложений:
1. </t>
    </r>
    <r>
      <rPr>
        <i/>
        <sz val="12"/>
        <color theme="1"/>
        <rFont val="Times New Roman"/>
        <family val="1"/>
        <charset val="204"/>
      </rPr>
      <t xml:space="preserve">Рисунок "Сравнительный анализ похожих библиотек по возможностям". </t>
    </r>
    <r>
      <rPr>
        <sz val="11"/>
        <color theme="1"/>
        <rFont val="Calibri"/>
        <family val="2"/>
        <scheme val="minor"/>
      </rPr>
      <t>Думаю здесь стоит в тексте прямо обозначить, что приводится сравнение функционала от разработчиков, что табличка взята с их github репозитория, и привести на него ссылку. В текущей версии статьи можно сделать вывод, что автор сам сравнивал функционал.
2. В конце статьи несколько раз приводится термин "переобучение":
.</t>
    </r>
    <r>
      <rPr>
        <i/>
        <sz val="12"/>
        <color theme="1"/>
        <rFont val="Times New Roman"/>
        <family val="1"/>
        <charset val="204"/>
      </rPr>
      <t xml:space="preserve">.. модель ... способна выдерживать дальнейшие переобучения ...
... мы задали частоту переобучения 24 часа ...
Такая проверка показала, что в результате переобучения на новых данных ...
</t>
    </r>
    <r>
      <rPr>
        <sz val="11"/>
        <color theme="1"/>
        <rFont val="Calibri"/>
        <family val="2"/>
        <scheme val="minor"/>
      </rPr>
      <t xml:space="preserve">Полагаю, его использование может сбыть с толку читателя. У Вас имеется в виду повторное обучение модели, а обычно под переобучением понимают "переподгонку" модели.
</t>
    </r>
    <r>
      <rPr>
        <b/>
        <sz val="12"/>
        <color theme="1"/>
        <rFont val="Times New Roman"/>
        <family val="1"/>
        <charset val="204"/>
      </rPr>
      <t>05.07.2023 на доработку</t>
    </r>
  </si>
  <si>
    <t>Секреты Qlik Sense: как контролировать доступ к данным</t>
  </si>
  <si>
    <t>Шайдурова Арина Владимировна;#11810</t>
  </si>
  <si>
    <r>
      <t xml:space="preserve">Задача - грамотное и гибкое управление доступами к данным в приложении Qlik Sense.
</t>
    </r>
    <r>
      <rPr>
        <b/>
        <sz val="12"/>
        <color theme="1"/>
        <rFont val="Times New Roman"/>
        <family val="1"/>
        <charset val="204"/>
      </rPr>
      <t xml:space="preserve">25.05.2023г.
</t>
    </r>
    <r>
      <rPr>
        <sz val="11"/>
        <color theme="1"/>
        <rFont val="Calibri"/>
        <family val="2"/>
        <scheme val="minor"/>
      </rPr>
      <t>Задача - Показать, как в приложении Qlik Sense осуществляется разграничение доступов к данным на уровне скриптов и как это можно сделать неверно (т.е. когда данные скрыты, но в действительности могут быть доступны).
 </t>
    </r>
  </si>
  <si>
    <r>
      <t> 25.05.2023г.</t>
    </r>
    <r>
      <rPr>
        <sz val="11"/>
        <color theme="1"/>
        <rFont val="Calibri"/>
        <family val="2"/>
        <scheme val="minor"/>
      </rPr>
      <t xml:space="preserve"> </t>
    </r>
    <r>
      <rPr>
        <b/>
        <sz val="12"/>
        <color theme="1"/>
        <rFont val="Times New Roman"/>
        <family val="1"/>
        <charset val="204"/>
      </rPr>
      <t xml:space="preserve">​​​ - добавлено описание пунктов
</t>
    </r>
    <r>
      <rPr>
        <sz val="11"/>
        <color theme="1"/>
        <rFont val="Calibri"/>
        <family val="2"/>
        <scheme val="minor"/>
      </rPr>
      <t>1. Введение/Почему это важно
Расскажу, почему разграничение доступов это важно.
Цель - Научить разработчика на Qlik Sense управлять доступами к данным приложения для разных групп пользователей.
2. Виды доступов Qlik Sense
Расскажу про отличия видов доступов ADMIN, USER.
Про возможность тонкой настройки полей, которую можно применять как для групп пользователей, так и для конкретных лиц.
3. Варианты реализаций
Здесь будет описан "правильный" и "неправильный" пример.
Под "неправильным" примером подразумевается скрытие видимых данных для пользователей, в таком подходе данные не защищены и существуют способы их выгрузки у любого пользователя.
"Правильный" пример - скрипт, который контролирует, какие данные подгружать в зависимости от прописанных доступов пользователю.
4. Практический пример надежной реализации
Реализация "правильного" примера в скринах и с кодом скрипта загрузки данных приложения QS.
Будет показано, как реализовать Открытое/Закрытое приложение, как тонко настраивать по id/email вошедшего пользователя доступ к разделам/таблицам.
5. Выводы
Краткое описание поста;
Вывод:  в чем опасность неправильной реализации -&gt; почему важно прописывать доступы в скрипте загрузки данных.</t>
    </r>
  </si>
  <si>
    <t>Шевченко Демид Русланович</t>
  </si>
  <si>
    <r>
      <t xml:space="preserve">Считаю тему актуальной, статья будет очень полезна для всех пользователей Qlik Sense. Будет интересно узнать о том, как можно обезопасить и ограничить доступ к своему проекту.  
26.05.2023
</t>
    </r>
    <r>
      <rPr>
        <b/>
        <sz val="12"/>
        <color theme="1"/>
        <rFont val="Times New Roman"/>
        <family val="1"/>
        <charset val="204"/>
      </rPr>
      <t>Согласовано</t>
    </r>
  </si>
  <si>
    <r>
      <t xml:space="preserve">Добрый день!
Использовании такого инструмента как «Qlik Sense» позволяет решить множество задач, которые ставит бизнес перед исполнителями, что делает публикацию по данной теме актуальной. Однако автором не заявлена цель публикации, неправильно сформулирована решаемая в статье задача, а также заявленная структура поста не дает понимание, как выполняется оценка положительного эффекта при использовании анализируемого в статье инструмента. Иначе пост может получиться в виде документации к используемому инструменту, а не в виде описания уникального опыта автора.
Рекомендации:
– во введении поста необходимо сформулировать цель публикации, а также отобразить те качественные характеристики (хотя бы одну), совершенствованию которых посвящена публикация;
–  в выводах нужно кратко описать полученный результат и отобразить проекцию использования инструмента на получение положительного эффекта (желательно в виде количественной оценки);
– использовать при написании поста «Рекомендации по созданию успешного поста» от профсообщества NTA. 
Вывод: добавить в структуру поста пункт, посвященный оценке положительного эффекта от «грамотного и гибкого управления доступами к данным в приложении Qlik Sense» и описать в каких условиях он может быть получен, а когда этот эффект получить не удаётся (т.е. визуализировать достоинства и недостатки используемого инструмента в выбранных условиях).
Заключение: </t>
    </r>
    <r>
      <rPr>
        <b/>
        <sz val="12"/>
        <color theme="1"/>
        <rFont val="Times New Roman"/>
        <family val="1"/>
        <charset val="204"/>
      </rPr>
      <t xml:space="preserve">на доработку
</t>
    </r>
    <r>
      <rPr>
        <b/>
        <i/>
        <sz val="12"/>
        <color theme="1"/>
        <rFont val="Times New Roman"/>
        <family val="1"/>
        <charset val="204"/>
      </rPr>
      <t xml:space="preserve">25.05.2023
</t>
    </r>
    <r>
      <rPr>
        <b/>
        <sz val="12"/>
        <color theme="1"/>
        <rFont val="Times New Roman"/>
        <family val="1"/>
        <charset val="204"/>
      </rPr>
      <t>Согласовано</t>
    </r>
  </si>
  <si>
    <t>Добрый день!
Количественную оценку результата применить не получится в данной теме. Всё остальное постаралась учесть. Спасибо!</t>
  </si>
  <si>
    <t>Попов Иван Андреевич;#10970</t>
  </si>
  <si>
    <t>Предсказательные модели ​​имеют свойство со временем терять свою предсказательную силу из-за изменений в окружающем мире. Данные для прогнозирования сегодня могут сильно отличаться от данных, на которых обучалась модель, в следствие чего прогноз оказывается неточным. Цель - продемонстрировать, как можно отследить дрейфы моделей с помощью библиотеки Python Popmon.
UPD 1: Почему была выбрана библиотека Popmon:
1. Библиотека Popmon имеет конкурента в виде Sweetviz, но по Sweetviz публицация на NTA уже была.
2. Русскоязычных материалов по Popmon почти нет
3. Popmon может давать информацию по статистическим выбросам в выборках в виде светофоров. Также можно получить отклонения в Out Of Time выборке относительно статистики базового датасета.
UPD 2: Решил использовать слово "дрейф" вместо "сдвиг", так как 1) "дрейф" больше подходит под понятие произвольного движения со временем; 2) английское "drift" переводится как "дрейф"</t>
  </si>
  <si>
    <t>1. Что такое дрейф модели
2. Почему постоянное переобучение модели может не помочь
3. Контроль за дрейфами с помощью Popmon
Демонстрация кода на датасете для предсказания скорости ветра (источник - kaggle, исторический период - 17 лет)
4. Как интерпретировать диаграммы
5. Сравнение с библиотекой SweetViz
6. Плюсы и минусы Popmon
7. Заключение
8. Источники</t>
  </si>
  <si>
    <r>
      <t xml:space="preserve">Не согласовано.
</t>
    </r>
    <r>
      <rPr>
        <sz val="11"/>
        <color theme="1"/>
        <rFont val="Calibri"/>
        <family val="2"/>
        <scheme val="minor"/>
      </rPr>
      <t xml:space="preserve">Необходимо более подробно описать цель поста, структуру, актуальность.
</t>
    </r>
    <r>
      <rPr>
        <b/>
        <sz val="12"/>
        <color theme="1"/>
        <rFont val="Times New Roman"/>
        <family val="1"/>
        <charset val="204"/>
      </rPr>
      <t xml:space="preserve">Дополнение 24.05 - после изменений внесённых автором.
</t>
    </r>
    <r>
      <rPr>
        <sz val="11"/>
        <color theme="1"/>
        <rFont val="Calibri"/>
        <family val="2"/>
        <scheme val="minor"/>
      </rPr>
      <t xml:space="preserve">Необходимо уточнить:
1.  привязку к практической задаче. Это же ведь не теоретически будет рассматриваться (иначе не подойдёт)?
2.  в чём новизна подхода.
3. есть ли альтернативы библиотеки Popmon? Почему выбрана именно она?
Превью более или менее понятно (там будет то, что написано в цели), а что будет в заключении? Какие выводы, особенности, результаты? Как без подробностей можно принять решение согласовывать или нет пост?
</t>
    </r>
    <r>
      <rPr>
        <b/>
        <sz val="12"/>
        <color theme="1"/>
        <rFont val="Times New Roman"/>
        <family val="1"/>
        <charset val="204"/>
      </rPr>
      <t xml:space="preserve">29.05.2023:
</t>
    </r>
    <r>
      <rPr>
        <sz val="11"/>
        <color theme="1"/>
        <rFont val="Calibri"/>
        <family val="2"/>
        <scheme val="minor"/>
      </rPr>
      <t xml:space="preserve">Предлагаем тогда в статье упомянуть про Sweetviz, сделать мне кажется даже можно ссылку на нее. Сравнивать я думаю будет слишком большая работа, поэтому предлагаем сделать акцент на преимуществах/недостатках Popmon.
</t>
    </r>
    <r>
      <rPr>
        <i/>
        <sz val="12"/>
        <color theme="1"/>
        <rFont val="Times New Roman"/>
        <family val="1"/>
        <charset val="204"/>
      </rPr>
      <t xml:space="preserve">"Демонстрация кода на данных для предсказательной модели, использовавшейся в Банке (хотя данные для нее все еще собираются)"
</t>
    </r>
    <r>
      <rPr>
        <sz val="11"/>
        <color theme="1"/>
        <rFont val="Calibri"/>
        <family val="2"/>
        <scheme val="minor"/>
      </rPr>
      <t xml:space="preserve">Про какую модель идет речь? Она есть в открытом доступе? Если ее нет в открытом доступе, то не получится ее использовать.
</t>
    </r>
    <r>
      <rPr>
        <b/>
        <sz val="12"/>
        <color theme="1"/>
        <rFont val="Times New Roman"/>
        <family val="1"/>
        <charset val="204"/>
      </rPr>
      <t>02.06.2023: согласована.</t>
    </r>
  </si>
  <si>
    <t>Москаленко Анатолий Валерьевич</t>
  </si>
  <si>
    <r>
      <t xml:space="preserve">​До изменений не видел тему, основываюсь на обновленных данных.
</t>
    </r>
    <r>
      <rPr>
        <b/>
        <sz val="12"/>
        <color theme="1"/>
        <rFont val="Times New Roman"/>
        <family val="1"/>
        <charset val="204"/>
      </rPr>
      <t xml:space="preserve">24.05
</t>
    </r>
    <r>
      <rPr>
        <sz val="11"/>
        <color theme="1"/>
        <rFont val="Calibri"/>
        <family val="2"/>
        <scheme val="minor"/>
      </rPr>
      <t xml:space="preserve">Согласен с замечаниями первого эксперта.
В целом интересная тема, особенно для каких конкретных задач можно испольовать эту библиотеку, и на сколько она будет точна.
</t>
    </r>
    <r>
      <rPr>
        <b/>
        <sz val="12"/>
        <color theme="1"/>
        <rFont val="Times New Roman"/>
        <family val="1"/>
        <charset val="204"/>
      </rPr>
      <t xml:space="preserve">29.05
</t>
    </r>
    <r>
      <rPr>
        <sz val="11"/>
        <color theme="1"/>
        <rFont val="Calibri"/>
        <family val="2"/>
        <scheme val="minor"/>
      </rPr>
      <t>С моей стороны замечаний больше нет.</t>
    </r>
  </si>
  <si>
    <r>
      <t xml:space="preserve">​В целом мне статья понравилась :-) хорошее введение, много подробностей, добротно получается. Но надо доработать. Основное замечание - в основной части практически нет анализа в текстовом виде рассматриваемого датасета, приводятся только диаграммы. Нужно не только рассмотреть все возможности инструмента Popmon, но и описать выводы, которые получается для конкретного датасета, полный путь анализа. И не всегда понятно, как вообще интепретировать ту или иную диаграмму. Более подробные комментарии во вложении "Контроль за дрейфами предсказательных моделей и Popmon_рец"
</t>
    </r>
    <r>
      <rPr>
        <b/>
        <sz val="12"/>
        <color theme="1"/>
        <rFont val="Times New Roman"/>
        <family val="1"/>
        <charset val="204"/>
      </rPr>
      <t>07.06.2023: Доработаете и будет согласовано
15.06.2023:</t>
    </r>
    <r>
      <rPr>
        <sz val="11"/>
        <color theme="1"/>
        <rFont val="Calibri"/>
        <family val="2"/>
        <scheme val="minor"/>
      </rPr>
      <t xml:space="preserve"> </t>
    </r>
    <r>
      <rPr>
        <b/>
        <sz val="12"/>
        <color theme="1"/>
        <rFont val="Times New Roman"/>
        <family val="1"/>
        <charset val="204"/>
      </rPr>
      <t>Согласовано</t>
    </r>
    <r>
      <rPr>
        <sz val="11"/>
        <color theme="1"/>
        <rFont val="Calibri"/>
        <family val="2"/>
        <scheme val="minor"/>
      </rPr>
      <t> + прошу на графиках Previous Reference и External Reference подсветить дополнительно 1963 и 1965 год, о которых упоминается в тексте (пририсовать стрелочки или кружочки к нужным столбцам, желательно "в ручном стиле", чтобы было сразу понятно, что это было искусственно добавлено), потому что неясно, как ориентироваться на оси X. Правильно понимаю, что системно подписи по оси X не исправить? Вплоть до Alerts Overview они приведены польностью, а потом обрезаются, но не до конца - не очень удачный момент. Лучше полностью "хвосты убрать" и добавить свои "нормальные подписи годов" (тоже "в ручном стиле", чтобы было понятно, что они добавлены), а например, на том же Alerts Overview, где вывод годов приведён полностью, тоже эти "ручные подписи годов" тоже добавить, и это будет некоторым приведением соответствия.
Ещё не поняла, почему у Alerts Overview у выборки Out Of Time (8-ая страница) только 6 столбцов. Почему так? Мне казалось, тоже должно быть 9, как и у base: 1970, 1971, 1972, 1973, 1974, 1975, 1976, 1977, 1978. И тоже прошу приписать на этой картинке "нормальные значения" по оси X.</t>
    </r>
  </si>
  <si>
    <r>
      <t xml:space="preserve">​Интересная статься, интересно было читать
Дописать выводы по графикам, для конкретного датасета, а то у вас только описание в общих чертах, что показывает тот или иной график.
В заключении тоже добавить какой итог/вывод по датасету вы получили благодаря Popmon.
</t>
    </r>
    <r>
      <rPr>
        <b/>
        <sz val="12"/>
        <color theme="1"/>
        <rFont val="Times New Roman"/>
        <family val="1"/>
        <charset val="204"/>
      </rPr>
      <t xml:space="preserve">08.06.2023 Доработаете и будет согласовано
</t>
    </r>
    <r>
      <rPr>
        <sz val="11"/>
        <color theme="1"/>
        <rFont val="Calibri"/>
        <family val="2"/>
        <scheme val="minor"/>
      </rPr>
      <t xml:space="preserve">С моей стороны замечаний нет
</t>
    </r>
    <r>
      <rPr>
        <b/>
        <sz val="12"/>
        <color theme="1"/>
        <rFont val="Times New Roman"/>
        <family val="1"/>
        <charset val="204"/>
      </rPr>
      <t>14.06.2023 Согласовано</t>
    </r>
  </si>
  <si>
    <t>​20.06 согласовано</t>
  </si>
  <si>
    <t>Потребности не по возможностям</t>
  </si>
  <si>
    <t>Малкина Алиса Игоревна;#11739;#Убушиев Церен Иванович;#11903</t>
  </si>
  <si>
    <t>​Рассказать и показать, как можно обработать достаточно большой паркет файл (работаем с большими партиционированными таблицами), поделив его на группы - "подпаркеты", тем самым решая задачу имеющимися ресурсами.
PySpark.</t>
  </si>
  <si>
    <t>​1. Введение: говорим о том, с какой проблемой мы столкнулись;
2. Предлагаем пути решения изложенной в введении проблемы;
3. Приводим практическую реализацию решения проблемы (скрипт);
4. Заключение\вывод.</t>
  </si>
  <si>
    <r>
      <t xml:space="preserve">Если авторы рассчитывают публиковаться не только в "СберДруг", но и на внешних площадках, то стоит постараться выделиться уникальной идеей обработки данных.​
После разъяснения и редактирования цели статьи авторами - </t>
    </r>
    <r>
      <rPr>
        <b/>
        <sz val="12"/>
        <color theme="1"/>
        <rFont val="Times New Roman"/>
        <family val="1"/>
        <charset val="204"/>
      </rPr>
      <t xml:space="preserve">Согласовано.
</t>
    </r>
  </si>
  <si>
    <r>
      <t xml:space="preserve">​После обсуждения с авторами </t>
    </r>
    <r>
      <rPr>
        <b/>
        <sz val="12"/>
        <color theme="1"/>
        <rFont val="Times New Roman"/>
        <family val="1"/>
        <charset val="204"/>
      </rPr>
      <t>согласовано</t>
    </r>
    <r>
      <rPr>
        <sz val="11"/>
        <color theme="1"/>
        <rFont val="Calibri"/>
        <family val="2"/>
        <scheme val="minor"/>
      </rPr>
      <t xml:space="preserve">.
</t>
    </r>
  </si>
  <si>
    <t>​30.05. размещёна первая версия поста</t>
  </si>
  <si>
    <t xml:space="preserve">​Добрый день!
Согласен с экспертом ВВБ, данный алгоритм обработки parquet данных уже был ранее продемонстрирован. Отсутствие уникальности в сравнении с ранее опубликованными статьями по этой теме.
</t>
  </si>
  <si>
    <t xml:space="preserve">​Добрый день!
Считывание таблицы из parquet по определённым партициям уже представлено в статье "Как свернуть горы партиций с помощью PySpark". 
</t>
  </si>
  <si>
    <r>
      <t>В статье представлена последовательность действий, выполненных при решении задачи автоматизированного анализа текстовой информации в публикациях на сайте habr.com для составления отчётов. Представлены практические примеры парсинга сайта habr.com и использования «из коробки» инструментов библиотеки deepPavlov для поиска ответов на вопросы в заданном контексте.</t>
    </r>
    <r>
      <rPr>
        <sz val="12"/>
        <color rgb="FF000000"/>
        <rFont val="Times New Roman"/>
        <family val="1"/>
        <charset val="204"/>
      </rPr>
      <t xml:space="preserve">  ​</t>
    </r>
  </si>
  <si>
    <r>
      <t xml:space="preserve">​1. Введение
2. Анализ особенностей решаемой задачи
3. Описание библиотеки DeepPavlov
4. Получение контекста с сайта </t>
    </r>
    <r>
      <rPr>
        <sz val="12"/>
        <color theme="1"/>
        <rFont val="Calibri"/>
        <family val="2"/>
        <charset val="204"/>
      </rPr>
      <t>habr.com
5. Настройка DeepPavlov и получение ответов по заданному контексту
6 Выводы, анализ полученных результатов.</t>
    </r>
  </si>
  <si>
    <r>
      <t xml:space="preserve">Притензий не имею, с комментариями Сиянова Артёма согласен.
Статья мне понравилась.
только просьба - не делайте импорты в def ^^
</t>
    </r>
    <r>
      <rPr>
        <b/>
        <sz val="12"/>
        <color theme="1"/>
        <rFont val="Times New Roman"/>
        <family val="1"/>
        <charset val="204"/>
      </rPr>
      <t>Вердикт: Согласовано</t>
    </r>
  </si>
  <si>
    <t>Сиянов Артем Дмитриевич</t>
  </si>
  <si>
    <r>
      <t xml:space="preserve">Использование моделей трансформеров для решения задач NLP сейчас очень актуальна, как и автоматизация какого-либо процесса.
Но возникло немного вопросов при прочтении статьи, напиал их в коммантариях.
</t>
    </r>
    <r>
      <rPr>
        <b/>
        <sz val="12"/>
        <color theme="1"/>
        <rFont val="Times New Roman"/>
        <family val="1"/>
        <charset val="204"/>
      </rPr>
      <t>Тема согласована.</t>
    </r>
  </si>
  <si>
    <r>
      <t xml:space="preserve">​01.06
</t>
    </r>
    <r>
      <rPr>
        <b/>
        <sz val="12"/>
        <color theme="1"/>
        <rFont val="Times New Roman"/>
        <family val="1"/>
        <charset val="204"/>
      </rPr>
      <t>Согласовано</t>
    </r>
  </si>
  <si>
    <r>
      <t xml:space="preserve">Возникло немного вопросов при прочтении статьи, напиал их в коммантариях.
​30.05.: </t>
    </r>
    <r>
      <rPr>
        <b/>
        <sz val="12"/>
        <color theme="1"/>
        <rFont val="Times New Roman"/>
        <family val="1"/>
        <charset val="204"/>
      </rPr>
      <t>пост на доработку
06.06 Согласовано</t>
    </r>
  </si>
  <si>
    <r>
      <t xml:space="preserve">​31.05.: </t>
    </r>
    <r>
      <rPr>
        <b/>
        <sz val="12"/>
        <color theme="1"/>
        <rFont val="Times New Roman"/>
        <family val="1"/>
        <charset val="204"/>
      </rPr>
      <t xml:space="preserve">доработал </t>
    </r>
    <r>
      <rPr>
        <sz val="11"/>
        <color theme="1"/>
        <rFont val="Calibri"/>
        <family val="2"/>
        <scheme val="minor"/>
      </rPr>
      <t xml:space="preserve">текст публикации согласно рекомендаций экспертов "C:\Users\20800682\Downloads\deepPavlov1_испр.docx"
</t>
    </r>
    <r>
      <rPr>
        <b/>
        <sz val="12"/>
        <color theme="1"/>
        <rFont val="Times New Roman"/>
        <family val="1"/>
        <charset val="204"/>
      </rPr>
      <t>06.06</t>
    </r>
    <r>
      <rPr>
        <sz val="11"/>
        <color theme="1"/>
        <rFont val="Calibri"/>
        <family val="2"/>
        <scheme val="minor"/>
      </rPr>
      <t xml:space="preserve"> Благодарю экспертов за их рекомендации по улучшению моей статьи. В файле "</t>
    </r>
    <r>
      <rPr>
        <b/>
        <sz val="12"/>
        <color theme="1"/>
        <rFont val="Times New Roman"/>
        <family val="1"/>
        <charset val="204"/>
      </rPr>
      <t>deepPavlov_итог.docx</t>
    </r>
    <r>
      <rPr>
        <sz val="11"/>
        <color theme="1"/>
        <rFont val="Calibri"/>
        <family val="2"/>
        <scheme val="minor"/>
      </rPr>
      <t xml:space="preserve">" убрал примечания.
</t>
    </r>
    <r>
      <rPr>
        <b/>
        <sz val="12"/>
        <color theme="1"/>
        <rFont val="Times New Roman"/>
        <family val="1"/>
        <charset val="204"/>
      </rPr>
      <t>07.06</t>
    </r>
    <r>
      <rPr>
        <sz val="11"/>
        <color theme="1"/>
        <rFont val="Calibri"/>
        <family val="2"/>
        <scheme val="minor"/>
      </rPr>
      <t xml:space="preserve"> deepPavlov_итог_испр.docx - поправил орфографию.   </t>
    </r>
  </si>
  <si>
    <t> Текст легко читается,  все доступно. Немного поправить орфографию. После исправлений,  пост согласован
И. Шавина: пост размещён на Сервисе NTA 09.06.2023</t>
  </si>
  <si>
    <t>Изменения в расписании. Как улучшался алгоритм поиска различий между полученными данными и имеющимися.</t>
  </si>
  <si>
    <t>Кислянников Марк Александрович;#11951</t>
  </si>
  <si>
    <t>Задача: при разработке мобильного приложения появилась проблема оповещения пользователя об изменениях в расписании. Имеется сервер, на котором оно меняется. Управлять им или изменять его функциональность не предоставляется возможность. C этого сервера получаем данные - периодически, приложение загружает полную информацию о занятиях. После, важно понять есть ли изменения между локально хранящимся расписанием и полученным с сервера, найти их и отобразить пользователю. В статье расскажу как улучшался алгоритм поиска различий между получаемыми и локальными данными -  от первого очевидного решения (в лоб). Опишу проблемы возникаемые в процессе разработки
Инструменты: язык программирования Java, библиотека GSON.</t>
  </si>
  <si>
    <t>​1. Введение. Описание задачи.
Описываю задачу, получаемые данные, способ хранения в памяти телефона и обработки. Расскажу как можно было избежать подобных проблем.
2. Алгоритм сравнения.
Рассказываю про простой алгоритм сравнения сущностей после обработки библиотекой GSON. Описываю какие имеются минусы и что хотелось бы оптимизировать.
3. Улучшение алгоритма.
Расскажу какая структура данных используется и каким образом оптимизирует алгоритм позволяя ускорить поиск нужных сущностей. Продемонстрирую преимущества сравнению с изначальным алгоритмом.
4. Окончательная версия.
Информация про хеш - функции, их особенности, для чего используется. Рассказываю об окончательной версии алгоритма -  последнем улучшении, которое включает в предыдущую версию хеш - функцию. Продемонстрирую какие преимущества она дает.
5. Заключение.
Итоги проделанной работы. Какую пользу принесли улучшения в проверку и поиск изменений.</t>
  </si>
  <si>
    <r>
      <t>Эксперт ​Господарикова И.С., 
20.06.23: </t>
    </r>
    <r>
      <rPr>
        <b/>
        <sz val="12"/>
        <color theme="1"/>
        <rFont val="Times New Roman"/>
        <family val="1"/>
        <charset val="204"/>
      </rPr>
      <t xml:space="preserve">Согласовано
</t>
    </r>
    <r>
      <rPr>
        <sz val="11"/>
        <color theme="1"/>
        <rFont val="Calibri"/>
        <family val="2"/>
        <scheme val="minor"/>
      </rPr>
      <t xml:space="preserve"> 
Не могу согласиться с неприменимостью в службе: как раз недавно был кейс по проверке приложения СБОЛ, которое, как раз, мобильное и написано на Java, не думаю, что это первый и последний такой случай. Возможно, разработка на Java в службе и не планируется, однако, знать базы этого языка никогда не помешает, а в частности - в разрезе мобильных и web-технологий (backend большей части приложений написан на Java)
Также в службе существует ЦК Codemining, которые, насколько я знаю, достаточно часто анализируют код Java приложений​​
14.06.23: </t>
    </r>
    <r>
      <rPr>
        <b/>
        <sz val="12"/>
        <color theme="1"/>
        <rFont val="Times New Roman"/>
        <family val="1"/>
        <charset val="204"/>
      </rPr>
      <t xml:space="preserve">на доработку
</t>
    </r>
    <r>
      <rPr>
        <sz val="11"/>
        <color theme="1"/>
        <rFont val="Calibri"/>
        <family val="2"/>
        <scheme val="minor"/>
      </rPr>
      <t xml:space="preserve">В целом, хорошая задумка, статья - не просто описание хэш функции + она основана на практическом опыте. Явным достоинством является то, что мобильное приложение описывается не часто.
Попробуйте правильно расставить акценты в материале, соглашусь со вторым экспертом в части отсыла к "криптографии", сделайте акцент на практическом применении и собственном опыте, поменьше теории и справки, т.к. хэш-функция действительно базовая вещь, читателя наверняка заинтересуют больше "подводные камни" автора и пути их решения. Сравните несколько решений по скорости и качеству отработки.
~~~~~~​
06.06.23: </t>
    </r>
    <r>
      <rPr>
        <b/>
        <sz val="12"/>
        <color theme="1"/>
        <rFont val="Times New Roman"/>
        <family val="1"/>
        <charset val="204"/>
      </rPr>
      <t xml:space="preserve">на доработку
</t>
    </r>
    <r>
      <rPr>
        <sz val="11"/>
        <color theme="1"/>
        <rFont val="Calibri"/>
        <family val="2"/>
        <scheme val="minor"/>
      </rPr>
      <t xml:space="preserve">  Всё ещё не вполне понятно, что вы будете освещать. Что такое "первое решение"? "улучшение алгоритма"? Вы говорите, что это "очевидные решения", но не называете их. Расшифруйте, пожалуйста.
  Непонятно и решение с криптографией. Прошу пояснить.
  Не обозначена специфика данных, не ясна проблематика. 1) какие данные? это картинка, звук, табличные данные? 2) "...уже обработанной, хранящейся в приложении..." - вы как-то затратно, долго обрабатываете эти данные по задаче мобильного приложения, поэтому хотелось бы не переобрабатывать? но тогда специфика задачи не та же самая, хранится-то у вас уже обработанное, и тут важна суть обработки. А если не обрабатывается или хранится необработанное, то в чём проблема просто обновлять данные в соответствии с тем, что пришло от сервера, настроить доступ к данным через общепринятые решения и библиотеки?
  В заголовке напрашивается вопрос: "..полученные данные с имеющимися.." - откуда полученными и где имеющимися? Предложила бы нечто вроде "...данные с сервера с локальной копией.." - хотя пока не до конца понимаю задачу.
~~~~~~
29.05.23: на доработку
Уточните, пожалуйста, освещаемую в статье задачу, проблемы, которых предполагается касаться. Сейчас непонятно, о чём вы хотите писать.
​
​
</t>
    </r>
  </si>
  <si>
    <r>
      <t xml:space="preserve">20.06.2023
Java, GSON, мобильная разработка, NTA. Вычеркните лишнее.
В СВА этот стек не используется, мобильные приложения не разрабатываются. Пожалуйста, прекратите натягивать сову на глобус.
</t>
    </r>
    <r>
      <rPr>
        <b/>
        <sz val="12"/>
        <color rgb="FF000000"/>
        <rFont val="Times New Roman"/>
        <family val="1"/>
        <charset val="204"/>
      </rPr>
      <t>Оклонено</t>
    </r>
    <r>
      <rPr>
        <b/>
        <sz val="12"/>
        <color theme="1"/>
        <rFont val="Times New Roman"/>
        <family val="1"/>
        <charset val="204"/>
      </rPr>
      <t xml:space="preserve">.
</t>
    </r>
    <r>
      <rPr>
        <sz val="11"/>
        <color theme="1"/>
        <rFont val="Calibri"/>
        <family val="2"/>
        <scheme val="minor"/>
      </rPr>
      <t xml:space="preserve">------------------
14.06.2023
Это не серьёзно. Тема хеш функций может заинтересовать разве что начинающих программистов самоучек, но для них уже имеется множество статей на тему. Громкие слова про криптографию, в данном случае, не более чем кликбейт.
</t>
    </r>
    <r>
      <rPr>
        <b/>
        <sz val="12"/>
        <color rgb="FF000000"/>
        <rFont val="Times New Roman"/>
        <family val="1"/>
        <charset val="204"/>
      </rPr>
      <t>Оклонено</t>
    </r>
    <r>
      <rPr>
        <b/>
        <sz val="12"/>
        <color theme="1"/>
        <rFont val="Times New Roman"/>
        <family val="1"/>
        <charset val="204"/>
      </rPr>
      <t xml:space="preserve">.
</t>
    </r>
    <r>
      <rPr>
        <sz val="11"/>
        <color theme="1"/>
        <rFont val="Calibri"/>
        <family val="2"/>
        <scheme val="minor"/>
      </rPr>
      <t xml:space="preserve">------------------
08.06.2023
Лучше не стало, нужны пояснения. </t>
    </r>
    <r>
      <rPr>
        <b/>
        <sz val="12"/>
        <color theme="1"/>
        <rFont val="Times New Roman"/>
        <family val="1"/>
        <charset val="204"/>
      </rPr>
      <t xml:space="preserve">На доработку.
</t>
    </r>
    <r>
      <rPr>
        <sz val="11"/>
        <color theme="1"/>
        <rFont val="Calibri"/>
        <family val="2"/>
        <scheme val="minor"/>
      </rPr>
      <t xml:space="preserve">------------------
Солидарен с экспертом №1, содержимое будущей статьи абсолютно не ясно.
</t>
    </r>
    <r>
      <rPr>
        <b/>
        <sz val="12"/>
        <color theme="1"/>
        <rFont val="Times New Roman"/>
        <family val="1"/>
        <charset val="204"/>
      </rPr>
      <t>На доработку.</t>
    </r>
  </si>
  <si>
    <t>​06.06. доработал описание и заголовок поста</t>
  </si>
  <si>
    <t>Генерация приложений 'по требованию' (ODAG) в QlikSense</t>
  </si>
  <si>
    <t>Задача создания ODAG-приложений в QlikSense для визуализации необходимого рабочего процесса
​Рассмотрю возможности QlikSense, а именно приложений ODAG для создания дашборда по 'Риск-профилю сотрудника банка', как создать данное приложение используя данные из GreenPlum
Цель - познакомить пользователя Qlik Sense с новыми возможностями создания приложений</t>
  </si>
  <si>
    <t>​1) Введение (Расскажу о задаче, о QlikSense, что такое ODAG приложение)
2) Основная часть (Расскажу о том:
- как были полученны данные связь с Postgresql
- как создавалось main-приложение
- как создать template-приложение
- наладить связь между приложениями и как осуществляется работа)
3) Заключение/Итоги (Сделаю вывод о том кому и где пригодится данный функционал)</t>
  </si>
  <si>
    <t>Дамшина Евгения Васильевна</t>
  </si>
  <si>
    <r>
      <t xml:space="preserve">​После анализа статей на схожую тему из открытых источников,  были найдены в основном только объяснения о том, что такоеODAG-приложения, о принципе их работы и некоторые простые примеры по их созданию. В связи с этим считаем, что подробный пошаговый разбор создания такого приложения с упором на преодоление возможных сложностей будет весьма полезным и актуальным. Вместе с тем, </t>
    </r>
    <r>
      <rPr>
        <sz val="12"/>
        <color theme="1"/>
        <rFont val="Calibri"/>
        <family val="2"/>
        <charset val="204"/>
      </rPr>
      <t xml:space="preserve">предлагаемупомянуть о недостаткахODAGвQlikSense, которые связаны со сложностью его настройки, ограничениями в вариантах визуализации, зависимостью от предварительно загруженных данных и потенциальными сложностями в поддержке и обслуживании приложения. Пользователь должен видеть всю плоскость применения приложенияODAG. </t>
    </r>
    <r>
      <rPr>
        <b/>
        <sz val="12"/>
        <color theme="1"/>
        <rFont val="Calibri"/>
        <family val="2"/>
        <charset val="204"/>
      </rPr>
      <t>Согласовано.</t>
    </r>
    <r>
      <rPr>
        <sz val="12"/>
        <color rgb="FF000000"/>
        <rFont val="Times New Roman"/>
        <family val="1"/>
        <charset val="204"/>
      </rPr>
      <t xml:space="preserve">      </t>
    </r>
  </si>
  <si>
    <t>Кухтенко Андрей Викторович</t>
  </si>
  <si>
    <r>
      <t xml:space="preserve">​Тема интересна, так как в большинстве создаваемых дэшбордах Qlik пользователю не предостовляется возможность выбора данных, которые загружаются в итоговый инструмент. Кроме того, в интернете не удалось найти большого количества статьей с практическими кейсами.
</t>
    </r>
    <r>
      <rPr>
        <b/>
        <sz val="12"/>
        <color theme="1"/>
        <rFont val="Times New Roman"/>
        <family val="1"/>
        <charset val="204"/>
      </rPr>
      <t xml:space="preserve">Согласовано.
</t>
    </r>
  </si>
  <si>
    <r>
      <t>​</t>
    </r>
    <r>
      <rPr>
        <sz val="12"/>
        <color rgb="FF000000"/>
        <rFont val="Times New Roman"/>
        <family val="1"/>
        <charset val="204"/>
      </rPr>
      <t xml:space="preserve">  
</t>
    </r>
    <r>
      <rPr>
        <sz val="12"/>
        <color theme="1"/>
        <rFont val="Calibri"/>
        <family val="2"/>
        <charset val="204"/>
      </rPr>
      <t>Актуальность данной статьи,  как и ранее согласованной темы, не вызывает сомнений. Из статьи стало более понятна широта возможностей для примененияODAG-приложений.Статья имеет высокую степень уникальности. В открытых источниках крайне мало статей на подобную тему, а их смысл и структура имеют серьезные отличия с рассматриваемой.</t>
    </r>
    <r>
      <rPr>
        <sz val="12"/>
        <color theme="1"/>
        <rFont val="Times New Roman"/>
        <family val="1"/>
        <charset val="204"/>
      </rPr>
      <t xml:space="preserve">  
</t>
    </r>
    <r>
      <rPr>
        <sz val="12"/>
        <color theme="1"/>
        <rFont val="Calibri"/>
        <family val="2"/>
        <charset val="204"/>
      </rPr>
      <t>Вместе с тем, полезность практической части пока не находится на желаемом уровне. В основном вследствие малоподробного описания действий автора. Следует расширить количество иллюстраций, чтобы каждый шаг был показан на соответствующей картинке (возможно, с дополнительными указателями в виде стрелок, выделений и т.д.). Например, не ясно где именно расположен инструмент variable input, как автор перешел в QMC. Также целесообразно добавить ссылки на изображения в тексте.</t>
    </r>
    <r>
      <rPr>
        <sz val="12"/>
        <color theme="1"/>
        <rFont val="Times New Roman"/>
        <family val="1"/>
        <charset val="204"/>
      </rPr>
      <t xml:space="preserve">    
</t>
    </r>
    <r>
      <rPr>
        <sz val="12"/>
        <color theme="1"/>
        <rFont val="Calibri"/>
        <family val="2"/>
        <charset val="204"/>
      </rPr>
      <t>Резюме: на доработку.</t>
    </r>
    <r>
      <rPr>
        <sz val="12"/>
        <color rgb="FF000000"/>
        <rFont val="Times New Roman"/>
        <family val="1"/>
        <charset val="204"/>
      </rPr>
      <t xml:space="preserve">  
</t>
    </r>
    <r>
      <rPr>
        <sz val="12"/>
        <color theme="1"/>
        <rFont val="Calibri"/>
        <family val="2"/>
        <charset val="204"/>
      </rPr>
      <t> </t>
    </r>
    <r>
      <rPr>
        <b/>
        <sz val="12"/>
        <color theme="1"/>
        <rFont val="Calibri"/>
        <family val="2"/>
        <charset val="204"/>
      </rPr>
      <t>19.06.2023: V2 Согласовано.</t>
    </r>
    <r>
      <rPr>
        <sz val="12"/>
        <color rgb="FF000000"/>
        <rFont val="Times New Roman"/>
        <family val="1"/>
        <charset val="204"/>
      </rPr>
      <t xml:space="preserve">  </t>
    </r>
  </si>
  <si>
    <r>
      <t xml:space="preserve">Замечания по тексту направлены автору. Тема раскрыта, но, как указал другой эксперт, для неопытного пользователя продуктов Qlik некоторые моменты могут быть непонятны без наглядной иллюстрации. 
</t>
    </r>
    <r>
      <rPr>
        <b/>
        <sz val="12"/>
        <color theme="1"/>
        <rFont val="Times New Roman"/>
        <family val="1"/>
        <charset val="204"/>
      </rPr>
      <t xml:space="preserve">На доработку.
19.06.2023: v2 Согласовано
</t>
    </r>
  </si>
  <si>
    <t>​Спасибо за комментарии к статье, недочеты устранил, в приложениях новая версия статьи</t>
  </si>
  <si>
    <t>Использование технологий машинного обучения в аудите: примеры эффективного применения</t>
  </si>
  <si>
    <t>Гершевский Егор Владимирович;#11386;#Горбачев Никита Александрович;#11984</t>
  </si>
  <si>
    <t xml:space="preserve">Цель статьи: выяснить возможность применения ML/AI для задач аудита. Рассмотреть примеры решения таких задач и порассуждать о будущем применения технологий ML/AI в области аудита.
</t>
  </si>
  <si>
    <t xml:space="preserve">​1. Введение: почему технологии машинного обучения становятся все более популярны в аудите?
2. Общие задачи аудита и как могут быть решены с помощью технологий ML: анализ данных, мониторинг рисков, проверка соответствия требования.
3. Работа с большими объемами данных: как технологии машинного обучения помогают сокращать время для анализа данных и уменьшать человеческий фактор при их обработке.
4. Автоматическое обнаружение мошенничества: использование ML и AI для обнаружения и предотвращения фин. преступлений.
5. Анализ данных и рейтингов: как вычисления при помощи технологий ML могут помочь составлять список рисковых клиентов, оценивать рейтинг кредитоспособности и другие задачи.
6. Заключение и перспективы развития: рассмотреть возможности для применения новых технологий машинного обучения в ближайшем будущем для улучшения работы аудита.
</t>
  </si>
  <si>
    <r>
      <t xml:space="preserve">Обсудил тему с авторами, </t>
    </r>
    <r>
      <rPr>
        <b/>
        <sz val="12"/>
        <color theme="1"/>
        <rFont val="Times New Roman"/>
        <family val="1"/>
        <charset val="204"/>
      </rPr>
      <t xml:space="preserve">согласовано
</t>
    </r>
  </si>
  <si>
    <r>
      <t xml:space="preserve">​Добрый день, тема интересна и будет полезна для аудиторов
При написании статьи советую показывать реальный пример на данных для тех приемов, о которых будете рассказывать в пунктах 2-5, показать код или ссылку на Github, чтобы наглядно увидеть использование.
Также прошу обратить внимание на уникальность Вашей статьи, т.к. в интернете есть много статей на эту тему, чтобы не было пересечений, например есть статьи:
На NTA - "Машинное обучение в аудите (текущее и будущее применение)" - в ней в целом без примеров
Статья "Инновационные подходы в аудите: Использование искусственного интеллекта и машинного оборудования" - ссылка: e-science-journal.ru/wp-content/uploads/2023/02/9.pdf
Статья machine Learning in Auditing: revolutionizing Risk Assessment and fraud Detection
</t>
    </r>
    <r>
      <rPr>
        <b/>
        <sz val="12"/>
        <color theme="1"/>
        <rFont val="Times New Roman"/>
        <family val="1"/>
        <charset val="204"/>
      </rPr>
      <t>Согласовано</t>
    </r>
  </si>
  <si>
    <t xml:space="preserve">​Коллеги, добрый день!
Планируется собственная разработка кода для пунктов 2-5. Однако, если будет возможность сослаться на уже имеющие аналоги - они будут приведены в статье.
Статью хотелось бы опубликовать на внешних ресурсах.
При написании данной статьи, конечно, будут учитываться похожие по теме работы.
</t>
  </si>
  <si>
    <t xml:space="preserve">​Добрый день!
Очень "сухо" описан практический кейс. Всё-таки статья должна иметь практическую направленность и помогать другим в решении их задач.
В статье не описаны исходные данные, их подготовка, выбор модели машинного обучения, оценка полученных результатов и т.д.
Вместо картинки вставьте код, так другие смогут им воспользоваться не перепечатывая.
</t>
  </si>
  <si>
    <t>Применение технологии Graph Mining для обработки цепочек денежных транзакций и их визуализации.</t>
  </si>
  <si>
    <t>Graph Mining</t>
  </si>
  <si>
    <t>Дарморезов Вадим Сергеевич;#11177</t>
  </si>
  <si>
    <t>​Рассказать о методах визуализации и обработки цепочек денежных переводов клиентов Банка, для дальнейшей передачи профильным сотрудникам и удобного поиска аномального поведения.
В качестве инструмента выступает Python и такие библиотеки как pyvis, network, pandas</t>
  </si>
  <si>
    <t>​1.Вкратце рассказать о графах (как выглядят, основные компоненты, для чего предназначены)
2.Программная визуализация небольшого графа в качестве примера.
3.Применение бибилиотеки pyvis для построения интерактивного графа с возможностью редактирования, настройки компонент.
4.Применение библиотеки Networkx для разбиения больших графов на отдельные кластера (компоненты сильной связности), визуализация отдельных компонент графа а так же представление групп взаимосвязанных лиц в табличном виде.</t>
  </si>
  <si>
    <t>Бердникова Екатерина Сергеевна</t>
  </si>
  <si>
    <r>
      <t>​Согласовано</t>
    </r>
    <r>
      <rPr>
        <sz val="11"/>
        <color theme="1"/>
        <rFont val="Calibri"/>
        <family val="2"/>
        <scheme val="minor"/>
      </rPr>
      <t xml:space="preserve">, но </t>
    </r>
    <r>
      <rPr>
        <b/>
        <sz val="12"/>
        <color theme="1"/>
        <rFont val="Times New Roman"/>
        <family val="1"/>
        <charset val="204"/>
      </rPr>
      <t>есть комментарии</t>
    </r>
    <r>
      <rPr>
        <sz val="11"/>
        <color theme="1"/>
        <rFont val="Calibri"/>
        <family val="2"/>
        <scheme val="minor"/>
      </rPr>
      <t>:​
​1. Я бы убрала первые 2 пункта. Подобные статьи уже есть, и в целом информация очень общая.
2. 3 пункт – ок, если отрисовка будет уже на кейсе, так как в целом описание параметров уже есть (статья «Pywis новый инструмент в работе с сетевыми графами»)
3. 4 – ок
4. В целом пожелание – сосредоточиться именно на кейсе. Описать задачу и что делали, чтобы решить.
5. Может быть подумать о дополнительном применение различных алгоритмов для выявления аномального поведения.​
 </t>
    </r>
  </si>
  <si>
    <t>Экерт Никита Андреевич</t>
  </si>
  <si>
    <r>
      <t xml:space="preserve">​31.05: </t>
    </r>
    <r>
      <rPr>
        <b/>
        <sz val="12"/>
        <color theme="1"/>
        <rFont val="Times New Roman"/>
        <family val="1"/>
        <charset val="204"/>
      </rPr>
      <t xml:space="preserve">на доработку </t>
    </r>
    <r>
      <rPr>
        <sz val="11"/>
        <color theme="1"/>
        <rFont val="Calibri"/>
        <family val="2"/>
        <scheme val="minor"/>
      </rPr>
      <t>В NTA на данный момент существует множество статей, описывающих базовый концепции Graph Mining. Думаю, что не стоит уделять большое количество внимания вершинам и их взаимоотношениям.Как уже упоминалось выше, в статьях на NTA рассматривается как реализация простейших графов, так и продвинутый графовый анализ.Отдельно функциональные возможности библиотеки pyvis также рассматривались.Разбиение большого графа на подграфы – интересная и полезная для аудита задача. Думаю, стоит сосредоточиться на ее решении, попробуйте сделать данное разделение с помощью нескольких алгоритмов. Можно проанализировать полученные результаты и оценить целесообразность применения того или иного подхода.
 </t>
    </r>
  </si>
  <si>
    <t>Саввин Максим Олегович;#11931</t>
  </si>
  <si>
    <t>​Автоматизированный поиск сущностей в файлах почтовых ящиков. Скрипт на Python с использованием библиотек libpff, BeautilfulSoup</t>
  </si>
  <si>
    <t>Примерный план поста:Введение. Описание решаемой задачи.Основная часть. Применяемые библиотеки, изложение способа решения задачи и возникающих проблем.Вывод. Что получилось, какой функционал в итоге доступен и для чего может быть использован.</t>
  </si>
  <si>
    <r>
      <t xml:space="preserve">​05.06.
Интересная тема и решаемая задача.
Согласная со вторым экспертом, что про libpff стоит рассказать подробно.
</t>
    </r>
    <r>
      <rPr>
        <b/>
        <sz val="12"/>
        <color theme="1"/>
        <rFont val="Times New Roman"/>
        <family val="1"/>
        <charset val="204"/>
      </rPr>
      <t>Согласовано</t>
    </r>
  </si>
  <si>
    <r>
      <t xml:space="preserve">​05.06
</t>
    </r>
    <r>
      <rPr>
        <sz val="11"/>
        <color theme="1"/>
        <rFont val="Calibri"/>
        <family val="2"/>
        <scheme val="minor"/>
      </rPr>
      <t xml:space="preserve">Тема однозначно интересная.
Думаю в основной части можно уделить чуть больше внимания описанию libpff, чем BeautilfulSoup, так как библиотека не была ранее представлена в других статьях.
</t>
    </r>
    <r>
      <rPr>
        <b/>
        <sz val="12"/>
        <color theme="1"/>
        <rFont val="Times New Roman"/>
        <family val="1"/>
        <charset val="204"/>
      </rPr>
      <t>Согласовано</t>
    </r>
  </si>
  <si>
    <r>
      <t xml:space="preserve">​Хорошая статья, предлагаю добавить несколько строк из dataframe для наглядности.
</t>
    </r>
    <r>
      <rPr>
        <b/>
        <sz val="12"/>
        <color theme="1"/>
        <rFont val="Times New Roman"/>
        <family val="1"/>
        <charset val="204"/>
      </rPr>
      <t>Согласовано
14.06.23
Резюме: согласовано</t>
    </r>
  </si>
  <si>
    <r>
      <t>​</t>
    </r>
    <r>
      <rPr>
        <b/>
        <sz val="12"/>
        <color theme="1"/>
        <rFont val="Times New Roman"/>
        <family val="1"/>
        <charset val="204"/>
      </rPr>
      <t xml:space="preserve">09.06.2023 Доработать и согласовано
</t>
    </r>
    <r>
      <rPr>
        <sz val="11"/>
        <color theme="1"/>
        <rFont val="Calibri"/>
        <family val="2"/>
        <scheme val="minor"/>
      </rPr>
      <t xml:space="preserve">Интересный инструмент для анализа .pst файлов, оставил комментарии в самом файле, которые нужно отработать.
</t>
    </r>
    <r>
      <rPr>
        <b/>
        <sz val="12"/>
        <color theme="1"/>
        <rFont val="Times New Roman"/>
        <family val="1"/>
        <charset val="204"/>
      </rPr>
      <t>16.06.2023 Согласовано</t>
    </r>
  </si>
  <si>
    <r>
      <t>​</t>
    </r>
    <r>
      <rPr>
        <b/>
        <sz val="12"/>
        <color theme="1"/>
        <rFont val="Times New Roman"/>
        <family val="1"/>
        <charset val="204"/>
      </rPr>
      <t xml:space="preserve">14.06.23
</t>
    </r>
    <r>
      <rPr>
        <sz val="11"/>
        <color theme="1"/>
        <rFont val="Calibri"/>
        <family val="2"/>
        <scheme val="minor"/>
      </rPr>
      <t>Внес правки в соответствии с комментариями.
Обновленные места выделил цветом для удобства поиска изменений экспертами</t>
    </r>
  </si>
  <si>
    <t xml:space="preserve">Тест-драйв Pytorch 2.0 и заглядываем под капот "двушки" </t>
  </si>
  <si>
    <t>Рощупкин Богдан Викторович;#11919;#Сахоненко Егор Сергеевич;#11918;#Алёшин Максим Сергеевич;#11784</t>
  </si>
  <si>
    <r>
      <t xml:space="preserve">Статья посвящена нововведениям в PyTorch 2.0, которые помогают улучшить точность моделей, a также ускорить их обучение.
Расскажем подробнее о функции torch.compile() и её backend части, благодаря которой можно улучшить производительность моделей и улучшить их эффективность, проведём тесты производительности скомпилированных моделей.
</t>
    </r>
    <r>
      <rPr>
        <b/>
        <sz val="12"/>
        <color theme="1"/>
        <rFont val="Times New Roman"/>
        <family val="1"/>
        <charset val="204"/>
      </rPr>
      <t>upd. </t>
    </r>
    <r>
      <rPr>
        <i/>
        <sz val="12"/>
        <color theme="1"/>
        <rFont val="Times New Roman"/>
        <family val="1"/>
        <charset val="204"/>
      </rPr>
      <t>тесты torch.compile будут дополнены запусками на модели, которую используем в нашем текущем проекте</t>
    </r>
    <r>
      <rPr>
        <b/>
        <i/>
        <sz val="12"/>
        <color theme="1"/>
        <rFont val="Times New Roman"/>
        <family val="1"/>
        <charset val="204"/>
      </rPr>
      <t>.</t>
    </r>
  </si>
  <si>
    <r>
      <t xml:space="preserve">0. Введение, про Pytorch 2.0
1. Обзор основных компонентов torch.compile
2. Принцип работы компилятора TorchDynamo
3. Оптимизация графового представления моделей с помощью oneDNN
4. Сравнение скорости обучения моделей с torch.compile и без
5. Заключение
</t>
    </r>
    <r>
      <rPr>
        <b/>
        <sz val="12"/>
        <color theme="1"/>
        <rFont val="Times New Roman"/>
        <family val="1"/>
        <charset val="204"/>
      </rPr>
      <t>upd2.</t>
    </r>
    <r>
      <rPr>
        <sz val="11"/>
        <color theme="1"/>
        <rFont val="Calibri"/>
        <family val="2"/>
        <scheme val="minor"/>
      </rPr>
      <t> </t>
    </r>
    <r>
      <rPr>
        <i/>
        <sz val="12"/>
        <color theme="1"/>
        <rFont val="Times New Roman"/>
        <family val="1"/>
        <charset val="204"/>
      </rPr>
      <t>тесты проводились на моделях семейства ResNet (resnet34, resnet50, resnet101, resnet152) - Это open-source модели, которые доступны в pytorch, а также на модели YOLOv7, также open-source.
Тесты на обучении показали прирост скорости скомпилированнных моделей не менее чем на 10 процентов, на инференсе время работы "обычной" и скомпилированной моделей оказалось примерно одинаковым.
В статье акцентируем внимание на том, что эффект ощутим на большом количестве эпох обучения..
Конкретные цифры по каждым протестированным моделям будут представлены в виде графиков. Они были</t>
    </r>
    <r>
      <rPr>
        <sz val="11"/>
        <color theme="1"/>
        <rFont val="Calibri"/>
        <family val="2"/>
        <scheme val="minor"/>
      </rPr>
      <t> </t>
    </r>
    <r>
      <rPr>
        <i/>
        <sz val="12"/>
        <color theme="1"/>
        <rFont val="Times New Roman"/>
        <family val="1"/>
        <charset val="204"/>
      </rPr>
      <t>изначально подготовлены и обязательно будут в статье, мы не планировали просто делать теоретический обзор</t>
    </r>
  </si>
  <si>
    <r>
      <t xml:space="preserve">​Согласна с экспертом МБ. Выдержка из требований "решение конкретных кейсов", теоретический обзор не подойдёт. Так тема интересная - только нужна привязка к конкретной задаче.
Также непонятно, на какой именно модели было проведено тестирование ускорения обучения, и важно, чтобы данная модель была open-source (иначе не будет возможности для воспроизводимости результатов).
Кроме того, пока из структуры поста непонятен важный момент: в итоге исследователи получили эффект в ускорении? И если да, то какой именно результат? И был ли это ощутимый эффект? Так как читатели Хабр скорее всего ждут конкретных цифр для понимания целесообразности практического применения.
</t>
    </r>
    <r>
      <rPr>
        <b/>
        <sz val="12"/>
        <color theme="1"/>
        <rFont val="Times New Roman"/>
        <family val="1"/>
        <charset val="204"/>
      </rPr>
      <t>На доработку
После дополнительных комментариев - тема согласована</t>
    </r>
  </si>
  <si>
    <r>
      <t xml:space="preserve">​Статья в целом интересна, но исходя из требований к публикациям NTA (уникальный опыт использования инструмента/набора инструментов при решении конкретной задачи) не совсем понятно для какой задачи можно применить данные знания. Интересно послушать про нововведения, но информативнее если раскроете это через рабочую задачу (либо другой пример из жизни), чтобы читатель понимал куда можно применить эти нововведения. Можно отобразить это в структруре поста либо в целях статьи
</t>
    </r>
    <r>
      <rPr>
        <b/>
        <sz val="12"/>
        <color theme="1"/>
        <rFont val="Times New Roman"/>
        <family val="1"/>
        <charset val="204"/>
      </rPr>
      <t xml:space="preserve">На доработку
</t>
    </r>
    <r>
      <rPr>
        <sz val="11"/>
        <color theme="1"/>
        <rFont val="Calibri"/>
        <family val="2"/>
        <scheme val="minor"/>
      </rPr>
      <t xml:space="preserve">После общения с автором и его комментариями: </t>
    </r>
    <r>
      <rPr>
        <b/>
        <sz val="12"/>
        <color theme="1"/>
        <rFont val="Times New Roman"/>
        <family val="1"/>
        <charset val="204"/>
      </rPr>
      <t>Согласовано</t>
    </r>
    <r>
      <rPr>
        <sz val="11"/>
        <color theme="1"/>
        <rFont val="Calibri"/>
        <family val="2"/>
        <scheme val="minor"/>
      </rPr>
      <t> </t>
    </r>
  </si>
  <si>
    <t>​Дополнили цель, подробные комментарии выслали на почту рецензентам</t>
  </si>
  <si>
    <t>​Статья хорошая, но согласна с комментариями Эксперта 2.
Поэтому статус 03.07.2023: на доработку</t>
  </si>
  <si>
    <r>
      <t xml:space="preserve">​Статья познавательна, информатична и полезна для читателей NTA, позволит разобраться в новых возможностях обучения нейронных сетей (ускорить процесс обучения, оптимизировать процесс) и использовать приведенный код для своиз задач.
Возник вопрос по главе OneDNN Граф и сделано предложение по дополнению статьи, в плане написания кода, который будет последовательно идти от одного раздела к другому, используя одинаковые данные (на данный момент для разных разделов, код использует разные данные), для лучшего понимания у читателя, а также добавить информацию по инференсу модели, чтобы читатель понимал что это значит и для чего нужно повышать его.
Вопросы были продублированы автору в рабочем письме, был дан полный поясняющий ответ на вопросы, а также будут учтены предложения.
</t>
    </r>
    <r>
      <rPr>
        <b/>
        <sz val="12"/>
        <color theme="1"/>
        <rFont val="Times New Roman"/>
        <family val="1"/>
        <charset val="204"/>
      </rPr>
      <t>30.06.2023 На доработку
3.07.2023 Согласовано с учетом изменений</t>
    </r>
  </si>
  <si>
    <r>
      <t xml:space="preserve">03.07.2023
</t>
    </r>
    <r>
      <rPr>
        <sz val="11"/>
        <color theme="1"/>
        <rFont val="Calibri"/>
        <family val="2"/>
        <scheme val="minor"/>
      </rPr>
      <t>Владимиру в переписке отвечали:
Добрый день.
oneDNN получает на вход граф модели и затем идентифицирует, что можно оптимизировать. То есть он работает с графовым представлением и оптимизация происходит с помощью слияния.
В то время как torch.compile оптимизирует PyTorch код в оптимизированные ядра.
Если обобщить, то oneDNN граф это еще один способ как можно ускорить производительность помимо compile.
Поэтому oneDNN подробно разобран именно в конце статьи. Так как после того как мы использовали compile для обучения, можно еще использовать oneDNN, чтобы ускорить на инференсе модель(на данный момент возможно ускорение только на инференсе и при наличии железа от Intel).
План выглядит примерно так: загрузка модели -&gt; компиляция модели используя torch.compile -&gt; выбор функции потерь, оптимизатора -&gt; обучение -&gt; активация oneDNN для ускорения инференса.
Построение графа пепеписали с рандомного датасета на используемый в остальльной статье. Предложение было учтено.
Также прикрепили обновлённую статью. Изменения выделены жёлтым</t>
    </r>
  </si>
  <si>
    <r>
      <t xml:space="preserve">По тексту поста внесены корректировки (предлагаем рассмотреть/принять/предложить свой вариант) ; даны примечания для авторов в части добавления гиперссылок на википедию/ первоисточник (рассмотреть, при возможности добавить). Просьба доработать в итговом файле и разместить окончательный вариант.
</t>
    </r>
    <r>
      <rPr>
        <sz val="11"/>
        <color theme="1"/>
        <rFont val="Calibri"/>
        <family val="2"/>
        <scheme val="minor"/>
      </rPr>
      <t>Для публикации  использовать файл  «11.07.2023 Финал_ для публикаци_Тест-драйв PyTorch и заглядываем под капот «двушки».
 Обращаю внимание :  по тексту поста  созданы три примечания (присутствуют в финальной версии)  для УБ ( в случае, если публикация претендует на Хабр), на остальных площадках примечания не использовать (убрать).</t>
    </r>
  </si>
  <si>
    <t>Разделяемое Хранилище и как с ним работать</t>
  </si>
  <si>
    <t>Загребельный Александр Петрович;#11021</t>
  </si>
  <si>
    <t>​Описать сервис размещения данных в КАП и особенности взаимодействия с ним различных инструментов Лабораторной зоны (ЛД3.0 Hadoop, DataLab, GreenPlum)</t>
  </si>
  <si>
    <t>​1. Разделяемое Хранилище и Лаборатория Анализа Данных (коммунальный кластер SDP Hadoop)
2. Командные пространства Разделяемого Хранилища
3. Интеграция с выделенными кластерами ЛД3.0 Hadoop
4. Интеграция с коммунальной лабораторией GreenPlum
5. Интеграция с DataLab.AI</t>
  </si>
  <si>
    <r>
      <t>​Добрый день, коллега!
    Правильно ли я понимаю, что пост будет о том, как можно взаимодействоать с данными, используя различные инструменты КАП-а. То есть это будет своего рода мини-инструкция (рекомендации) коллегам в помощь по использованию инструментов лабораторной зоны?
    Так же уточните пожалуйста, касательно '</t>
    </r>
    <r>
      <rPr>
        <i/>
        <sz val="12"/>
        <color theme="1"/>
        <rFont val="Times New Roman"/>
        <family val="1"/>
        <charset val="204"/>
      </rPr>
      <t>сервиса размещения данных в КАП</t>
    </r>
    <r>
      <rPr>
        <sz val="11"/>
        <color theme="1"/>
        <rFont val="Calibri"/>
        <family val="2"/>
        <scheme val="minor"/>
      </rPr>
      <t xml:space="preserve">', что имеется в виду? Это история о том, как данные попадают к нам в КАП или это о том, как мы можем заливать данные в КАП используя инструменты лабораторной зоны.
    По моему мнению, тема взаимодействия с данными с использованием различных средств лабораторной зоны, очень полезная, поскольку достаточно частые падения кластеров как мне кажется связаны с тем, что наши коллеги, которые учатся работать с данными в лабораторной зоне, могут не знать многих нюансов работы с большими данными, и это может приводить к нелицеприятным ситуациям в виде падения кластеров.
</t>
    </r>
    <r>
      <rPr>
        <b/>
        <sz val="12"/>
        <color theme="1"/>
        <rFont val="Times New Roman"/>
        <family val="1"/>
        <charset val="204"/>
      </rPr>
      <t>UPD. 08.06.2023: Ответы получены по почте.
Тему согласовываю.</t>
    </r>
  </si>
  <si>
    <t>Как сохранить все отчёты с сервера Power BI</t>
  </si>
  <si>
    <t>Костин Данила Александрович;#8068</t>
  </si>
  <si>
    <t xml:space="preserve">​Как сохранить все пользовательские отчёты с сервера Power BI в файлы для бэкапа. Используется скрипт на PowerShell, соединяющийся с MS SQL базой Power BI .
</t>
  </si>
  <si>
    <t xml:space="preserve">1.      Введение
2.      Типы отчётов Power BI
3.      Как хранятся отчёты на сервере Power BI
4.      Соединение с сервером MS SQL
5.      SQL запрос получения данных отчётов
6.      Запись отчёта в файл
​
</t>
  </si>
  <si>
    <r>
      <t>​Тема архивации отчётовPower BI достаточно полно освещена в открытых источниках, однако было бы полезно рассказать об этом процессе более простыми словами с наглядными примерами. Акцент предлагаем сделать именно на практический пример реализации данного процесса.  Структура статьи этому соответствует. </t>
    </r>
    <r>
      <rPr>
        <b/>
        <sz val="12"/>
        <color theme="1"/>
        <rFont val="Times New Roman"/>
        <family val="1"/>
        <charset val="204"/>
      </rPr>
      <t>Согласовано.</t>
    </r>
  </si>
  <si>
    <r>
      <t xml:space="preserve">Согласовано​.
</t>
    </r>
    <r>
      <rPr>
        <sz val="11"/>
        <color theme="1"/>
        <rFont val="Calibri"/>
        <family val="2"/>
        <scheme val="minor"/>
      </rPr>
      <t>Считаю статья будет интересна всем пользователям Power BI. Хотелось бы видеть более подробную реализацию практических примеров.
 </t>
    </r>
  </si>
  <si>
    <r>
      <t>​</t>
    </r>
    <r>
      <rPr>
        <sz val="12"/>
        <color rgb="FF000000"/>
        <rFont val="Times New Roman"/>
        <family val="1"/>
        <charset val="204"/>
      </rPr>
      <t xml:space="preserve">  
</t>
    </r>
    <r>
      <rPr>
        <sz val="12"/>
        <color theme="1"/>
        <rFont val="Calibri"/>
        <family val="2"/>
        <charset val="204"/>
      </rPr>
      <t>По практическому содержанию и полноте объяснений вопросов нет. Но в статье отсутвует логическое завершение.  Статья не должна заканчиваться кодом. Необходимо добавить вывод в конце.</t>
    </r>
    <r>
      <rPr>
        <sz val="12"/>
        <color theme="1"/>
        <rFont val="Times New Roman"/>
        <family val="1"/>
        <charset val="204"/>
      </rPr>
      <t xml:space="preserve">  
</t>
    </r>
    <r>
      <rPr>
        <b/>
        <sz val="12"/>
        <color theme="1"/>
        <rFont val="Calibri"/>
        <family val="2"/>
        <charset val="204"/>
      </rPr>
      <t>Согласовано (при условии добавления вывода).</t>
    </r>
    <r>
      <rPr>
        <sz val="12"/>
        <color rgb="FF000000"/>
        <rFont val="Times New Roman"/>
        <family val="1"/>
        <charset val="204"/>
      </rPr>
      <t xml:space="preserve">  </t>
    </r>
  </si>
  <si>
    <r>
      <t xml:space="preserve">​Вопросов по статье не возникло.
</t>
    </r>
    <r>
      <rPr>
        <b/>
        <sz val="12"/>
        <color theme="1"/>
        <rFont val="Times New Roman"/>
        <family val="1"/>
        <charset val="204"/>
      </rPr>
      <t xml:space="preserve">Согласовано
</t>
    </r>
  </si>
  <si>
    <t xml:space="preserve">Добавлена статья
</t>
  </si>
  <si>
    <r>
      <t xml:space="preserve">​1. Нужна картинка для обложки поста
2. Слово статья необходимо заменить на пост/публикация
3. </t>
    </r>
    <r>
      <rPr>
        <b/>
        <sz val="12"/>
        <color theme="1"/>
        <rFont val="Times New Roman"/>
        <family val="1"/>
        <charset val="204"/>
      </rPr>
      <t>"Получить данные отчётов в файлы можно скриптом на PowerShell. Для выполнения таких скриптов на компьютере должна быть установлена консоль PowerShell."</t>
    </r>
    <r>
      <rPr>
        <sz val="11"/>
        <color theme="1"/>
        <rFont val="Calibri"/>
        <family val="2"/>
        <scheme val="minor"/>
      </rPr>
      <t xml:space="preserve"> Переформулируйте, может убрать первое предложение и его смысл вставить во второе
4. Подача текста должна исходить от 1 лица, единственного числа прошедшего времени (я сделал, я установил). В первую очередь мы делимся с читателем опытом, а не пытаемся его чему-то научить.
5. Необходимо сформулировать вывод
Статус: </t>
    </r>
    <r>
      <rPr>
        <b/>
        <sz val="12"/>
        <color theme="1"/>
        <rFont val="Times New Roman"/>
        <family val="1"/>
        <charset val="204"/>
      </rPr>
      <t>на доработку</t>
    </r>
  </si>
  <si>
    <t>Примеры ООП на JavaScript легко и просто + Python! Часть 3</t>
  </si>
  <si>
    <t>Тема была разбита на три части, две из которых уже были опубликованы на NTA (https://sberfriend.ca.sbrf.ru/sberfriend/#/media/article/25194602,https://sberfriend.ca.sbrf.ru/sberfriend/#/media/article/25231557 ). Сейчас я хочу опубликовать последнюю часть, в которой добавляется взаимодействие Python+javascript+HTML. Это быстрый вход для понимания, как устроены веб приложения и как можно подружить между собой разные платформы/технологии клиент-сервер. Также, понятным языком и на примерах рассказывается: что такое ООП в программировании и как это использовать.</t>
  </si>
  <si>
    <t>​1. Установка и настройка фреймворка Python
2. Создание структуры папок и скриптов python, html, js
3. установка библиотек python и их описание
4. Описание скриптов python на примере записи данных в файл через ВЕБ форму.
 </t>
  </si>
  <si>
    <t>Садовникова Мария Ивановна</t>
  </si>
  <si>
    <r>
      <t xml:space="preserve">​Предыдущие две статьи показали, что автор хорошо и доступно раскрывает выбранные темы. Изучение фреймворков Python в контексте клиент-серверных веб-приложений может быть очень полезно для сотрудников. Примерная структура поста сформирована логично и последовательно.
</t>
    </r>
    <r>
      <rPr>
        <b/>
        <sz val="12"/>
        <color theme="1"/>
        <rFont val="Times New Roman"/>
        <family val="1"/>
        <charset val="204"/>
      </rPr>
      <t xml:space="preserve">Согласовано </t>
    </r>
  </si>
  <si>
    <r>
      <t xml:space="preserve">М. Ермакович (ВВБ): Цель и примерная структура поста понятны и интересны.
</t>
    </r>
    <r>
      <rPr>
        <b/>
        <sz val="12"/>
        <color theme="1"/>
        <rFont val="Times New Roman"/>
        <family val="1"/>
        <charset val="204"/>
      </rPr>
      <t xml:space="preserve">Согласовано 
</t>
    </r>
    <r>
      <rPr>
        <sz val="11"/>
        <color theme="1"/>
        <rFont val="Calibri"/>
        <family val="2"/>
        <scheme val="minor"/>
      </rPr>
      <t>Шавина И.: смена эксперта 08.06. Пост будет рассматривать Е. Морзавченкова.</t>
    </r>
  </si>
  <si>
    <r>
      <t xml:space="preserve">​​Корректнее называть pgAdmin интерфейсом для администрирования базы данных PostgreSQL (Он включает SQL редактор, но обладает куда большим функционалом).
В целом, все понятно. Мне бы было интересно еще почитать про защиту данных при отправке на сервер, все-таки они зачастую содержат персональную информацию.
</t>
    </r>
    <r>
      <rPr>
        <b/>
        <i/>
        <sz val="12"/>
        <color theme="1"/>
        <rFont val="Times New Roman"/>
        <family val="1"/>
        <charset val="204"/>
      </rPr>
      <t>Согласовано: 06.07.2023</t>
    </r>
  </si>
  <si>
    <r>
      <t xml:space="preserve">​06.07.2023. Согласовано
</t>
    </r>
    <r>
      <rPr>
        <sz val="11"/>
        <color theme="1"/>
        <rFont val="Calibri"/>
        <family val="2"/>
        <scheme val="minor"/>
      </rPr>
      <t>Статья интересна и понятная)</t>
    </r>
  </si>
  <si>
    <t>​Мне бы было интересно еще почитать про защиту данных при отправке на сервер, все-таки они зачастую содержат персональную информацию.
Вы угадываете мои мысли, очень хотелось написать про защиту SQL инъекций и пр... Но мне сказали, что статья и так большая. Я подумала, что напишу об этом в следующей статье. Все-таки там достаточно будет материала для отдельной статьи. Так что ждите, обязательно напишу... будет инетересно! :-)</t>
  </si>
  <si>
    <r>
      <t xml:space="preserve">​11.07.2023_1: Комментарии к посту в файле "Примеры ООП на JavaScript легко и просто + Python! Часть 3 комментарии редактора" + нужна вычитка и проверка пунктуации.
11.07.2023_2: </t>
    </r>
    <r>
      <rPr>
        <b/>
        <sz val="12"/>
        <color theme="1"/>
        <rFont val="Times New Roman"/>
        <family val="1"/>
        <charset val="204"/>
      </rPr>
      <t xml:space="preserve">согласована версия </t>
    </r>
    <r>
      <rPr>
        <sz val="11"/>
        <color theme="1"/>
        <rFont val="Calibri"/>
        <family val="2"/>
        <scheme val="minor"/>
      </rPr>
      <t>"Примеры ООП на JavaScript легко и просто + Python! Часть 3_итог"</t>
    </r>
  </si>
  <si>
    <t>Партиционирование по диапазону в GreenPlum - Быстрый старт</t>
  </si>
  <si>
    <t>Корнеев Денис Николаевич;#6226</t>
  </si>
  <si>
    <t xml:space="preserve">Сжатый пример - инструкция для партиционирования в GreenPlum. Акцентированный на быстрое применение.
</t>
  </si>
  <si>
    <t>Проблемы партиционирования по диапазону.
Реализация партиционирования по диапазону ID
Реализация партиционирования по диапазону дат
 </t>
  </si>
  <si>
    <t>​Тема согласована. Полезная информация.</t>
  </si>
  <si>
    <r>
      <t xml:space="preserve">09.06.2023 </t>
    </r>
    <r>
      <rPr>
        <b/>
        <sz val="12"/>
        <color theme="1"/>
        <rFont val="Times New Roman"/>
        <family val="1"/>
        <charset val="204"/>
      </rPr>
      <t xml:space="preserve">Согласовано
</t>
    </r>
    <r>
      <rPr>
        <sz val="11"/>
        <color theme="1"/>
        <rFont val="Calibri"/>
        <family val="2"/>
        <scheme val="minor"/>
      </rPr>
      <t xml:space="preserve">---------------
​В чем уникальность статьи и освещённого опыта?
</t>
    </r>
    <r>
      <rPr>
        <b/>
        <sz val="12"/>
        <color theme="1"/>
        <rFont val="Times New Roman"/>
        <family val="1"/>
        <charset val="204"/>
      </rPr>
      <t>Не согласовано</t>
    </r>
  </si>
  <si>
    <t xml:space="preserve">В службе сталкиваемся с проблемой коммуникации с пользователями, которые приходят к необходимости партиционировать таблицы. Отсылка на ранее разработанные методики и статьи "Партиционирование в GP" приводит к новым вопросам практического характера. Например "Как выбрать поля партиционирования". "Как выбрать диапазон для партиции". "Как проверить эффективночть партиционирования".
Есть наработки для сжатого поста содержащего уникальные скрипты. Чтобы пользователь мог найти ответ сразу.
</t>
  </si>
  <si>
    <r>
      <t xml:space="preserve">​Интересно, полезно.
</t>
    </r>
    <r>
      <rPr>
        <b/>
        <sz val="12"/>
        <color theme="1"/>
        <rFont val="Times New Roman"/>
        <family val="1"/>
        <charset val="204"/>
      </rPr>
      <t>Согласовано.</t>
    </r>
  </si>
  <si>
    <r>
      <t>29.06.2023</t>
    </r>
    <r>
      <rPr>
        <b/>
        <sz val="12"/>
        <color rgb="FF000000"/>
        <rFont val="Times New Roman"/>
        <family val="1"/>
        <charset val="204"/>
      </rPr>
      <t> Согласовано</t>
    </r>
    <r>
      <rPr>
        <b/>
        <sz val="12"/>
        <color theme="1"/>
        <rFont val="Times New Roman"/>
        <family val="1"/>
        <charset val="204"/>
      </rPr>
      <t>!</t>
    </r>
  </si>
  <si>
    <t>​Скорректировала в текущей версии я-мы и пунктуацию</t>
  </si>
  <si>
    <t>Поисковая система по внутренним документам СЭОДО ЦА в QlikSense</t>
  </si>
  <si>
    <t>Морзавченкова Евгения Васильевна;#11344;#Уткин Сергей Константинович;#10792</t>
  </si>
  <si>
    <t>​В статье будет рассмотрено создание интерактивного поискового инструмента по внутренним документам СЭОДО ЦА, с возможностью фильтрации, поиска по ключевым триггерам, выгрузки данных, а также с возможностью ознакомления с общей сводной аналитической информацией по выбранному подразделению.</t>
  </si>
  <si>
    <r>
      <t xml:space="preserve">​Часть 1. Введение. Формулировка проблематики, определение цели и постановка задач.
Пояснение: Какая стояла цель, задачи - зачем создавался инструмент, в чем преимущества.
Часть 2. Описательная. Характеристика метода сбора информации. Общие пояснения по методам обработки и визуализации. Место хранения собранных данных.
Пояснение: СЭОДО ЦА, период выгрузки, наименования подразделений; первичный анализ полученных данных; некоторые обобщения/пояснения по методам.
Часть 3. Техническая. Формирование общей объединенной таблицы, содержащей информацию из реестра документов, текста документа и ссылки на исходный документ.
Пояснение: </t>
    </r>
    <r>
      <rPr>
        <b/>
        <sz val="12"/>
        <color theme="1"/>
        <rFont val="Times New Roman"/>
        <family val="1"/>
        <charset val="204"/>
      </rPr>
      <t xml:space="preserve">Метод обработки - Python - Pandas.
</t>
    </r>
    <r>
      <rPr>
        <sz val="11"/>
        <color theme="1"/>
        <rFont val="Calibri"/>
        <family val="2"/>
        <scheme val="minor"/>
      </rPr>
      <t>Часть 4. Визуализация в QlikSense. Представление результатов в интерактивном формате с возможностью фильтрации, поиска и выгрузки данных.
Пояснение: представление основного функционала прототипа.
Часть 5. Заключительная. Планы по расширению/улучшению созданного прототипа.</t>
    </r>
  </si>
  <si>
    <r>
      <t xml:space="preserve">​Из описанной структуры непонятно, каким образом данные СЭОДО попадут в QlikSense. Это будут ручные выгрузки из СЭОДО с последующей загрузкой в QlikSense? Если нет, то как будет реализован ETL процесс?
Прошу учесть эти вопросы при подготовке поста.
</t>
    </r>
    <r>
      <rPr>
        <b/>
        <sz val="12"/>
        <color theme="1"/>
        <rFont val="Times New Roman"/>
        <family val="1"/>
        <charset val="204"/>
      </rPr>
      <t>Резюме: тема согласована</t>
    </r>
  </si>
  <si>
    <t>Гершевский Егор Владимирович</t>
  </si>
  <si>
    <r>
      <t>​Добрый день, коллеги! 
Тема поста звучит очень интересно, тем более учитывая, что публикация планируется во внутренних сервисах для использования в работе коллегами. Пересечения с другими публикациями, связанных с Qlik Sense, не обнаружено, следовательно</t>
    </r>
    <r>
      <rPr>
        <b/>
        <sz val="12"/>
        <color theme="1"/>
        <rFont val="Times New Roman"/>
        <family val="1"/>
        <charset val="204"/>
      </rPr>
      <t xml:space="preserve"> тема поста</t>
    </r>
    <r>
      <rPr>
        <sz val="11"/>
        <color theme="1"/>
        <rFont val="Calibri"/>
        <family val="2"/>
        <scheme val="minor"/>
      </rPr>
      <t xml:space="preserve"> </t>
    </r>
    <r>
      <rPr>
        <b/>
        <sz val="12"/>
        <color theme="1"/>
        <rFont val="Times New Roman"/>
        <family val="1"/>
        <charset val="204"/>
      </rPr>
      <t>уникальна</t>
    </r>
    <r>
      <rPr>
        <sz val="11"/>
        <color theme="1"/>
        <rFont val="Calibri"/>
        <family val="2"/>
        <scheme val="minor"/>
      </rPr>
      <t>.
Есть пару вопрос касательно поисковой системы:Планируете использовать встроенный фильтр по столбцам в QS или реализуете свой (возможны различные связки инструментов: JS/HTML/CSS, Python + аналитическое подключение к QS)?
Если реализовываете свой, то что будете использовать из инструментов?
Резюме - </t>
    </r>
    <r>
      <rPr>
        <b/>
        <sz val="12"/>
        <color theme="1"/>
        <rFont val="Times New Roman"/>
        <family val="1"/>
        <charset val="204"/>
      </rPr>
      <t xml:space="preserve">согласовано
</t>
    </r>
  </si>
  <si>
    <r>
      <t xml:space="preserve">​Коллеги, добрый день!
Есть ряд </t>
    </r>
    <r>
      <rPr>
        <b/>
        <sz val="12"/>
        <color theme="1"/>
        <rFont val="Times New Roman"/>
        <family val="1"/>
        <charset val="204"/>
      </rPr>
      <t>замечаний</t>
    </r>
    <r>
      <rPr>
        <sz val="11"/>
        <color theme="1"/>
        <rFont val="Calibri"/>
        <family val="2"/>
        <scheme val="minor"/>
      </rPr>
      <t xml:space="preserve">:
1. Зачем использовать следующую конструкцию:
for l in list(df): 
    df[l] = df[l].astype(str),
 когда можно при чтении </t>
    </r>
    <r>
      <rPr>
        <b/>
        <i/>
        <sz val="12"/>
        <color theme="1"/>
        <rFont val="Times New Roman"/>
        <family val="1"/>
        <charset val="204"/>
      </rPr>
      <t>pd.read_excel()</t>
    </r>
    <r>
      <rPr>
        <sz val="11"/>
        <color theme="1"/>
        <rFont val="Calibri"/>
        <family val="2"/>
        <scheme val="minor"/>
      </rPr>
      <t xml:space="preserve"> прописать аргумент </t>
    </r>
    <r>
      <rPr>
        <b/>
        <i/>
        <sz val="12"/>
        <color theme="1"/>
        <rFont val="Times New Roman"/>
        <family val="1"/>
        <charset val="204"/>
      </rPr>
      <t>dtype=str</t>
    </r>
    <r>
      <rPr>
        <sz val="11"/>
        <color theme="1"/>
        <rFont val="Calibri"/>
        <family val="2"/>
        <scheme val="minor"/>
      </rPr>
      <t xml:space="preserve">, который преобразует все колонки к строковым?
2. Конструкция </t>
    </r>
    <r>
      <rPr>
        <b/>
        <i/>
        <sz val="12"/>
        <color theme="1"/>
        <rFont val="Times New Roman"/>
        <family val="1"/>
        <charset val="204"/>
      </rPr>
      <t>try-except</t>
    </r>
    <r>
      <rPr>
        <sz val="11"/>
        <color theme="1"/>
        <rFont val="Calibri"/>
        <family val="2"/>
        <scheme val="minor"/>
      </rPr>
      <t xml:space="preserve"> с пустым </t>
    </r>
    <r>
      <rPr>
        <b/>
        <i/>
        <sz val="12"/>
        <color theme="1"/>
        <rFont val="Times New Roman"/>
        <family val="1"/>
        <charset val="204"/>
      </rPr>
      <t>except</t>
    </r>
    <r>
      <rPr>
        <sz val="11"/>
        <color theme="1"/>
        <rFont val="Calibri"/>
        <family val="2"/>
        <scheme val="minor"/>
      </rPr>
      <t xml:space="preserve"> - очень плохая конструкция, можно хотя бы вывести какое-нибудь предупреждение.
3. Для статьи на внутренние сервисы было бы неплохо указывать, что за библиотеки Вы используете и какой версии, потому что если человек захочет повторить Ваш путь, то он встретит трудности.
В общем и целом статья хорошая и качественная, однако просьба поправить замечания.
Резюме эксперта: </t>
    </r>
    <r>
      <rPr>
        <b/>
        <sz val="12"/>
        <color theme="1"/>
        <rFont val="Times New Roman"/>
        <family val="1"/>
        <charset val="204"/>
      </rPr>
      <t>согласовано</t>
    </r>
    <r>
      <rPr>
        <sz val="11"/>
        <color theme="1"/>
        <rFont val="Calibri"/>
        <family val="2"/>
        <scheme val="minor"/>
      </rPr>
      <t xml:space="preserve">.
</t>
    </r>
    <r>
      <rPr>
        <b/>
        <sz val="12"/>
        <color theme="1"/>
        <rFont val="Times New Roman"/>
        <family val="1"/>
        <charset val="204"/>
      </rPr>
      <t xml:space="preserve">Поправлено по замечаниям. Согласовано.
</t>
    </r>
  </si>
  <si>
    <t>​13.07.2023: подгружена доработанная версия поста "статья_версия 3_от 13.07."</t>
  </si>
  <si>
    <r>
      <t xml:space="preserve">Статья заявлена, исходя из её названия и введения, как «Поисковая система...», однако в статье приведен лишь один пример объединения различных файлов (непонятно, где расположенных) и их визуализации (непонятно каких параметров) средствами Qlik Sense (тоже без пояснения, как это сделать). Структура статьи размыта и при чтении в явном виде не прослеживается прямая последовательность действий. В начале статьи (1-ая страница) сформулированы задачи, которые необходимо решить для достижения поставленной цели, т.е. создания системы поиска с заданным функционалом, </t>
    </r>
    <r>
      <rPr>
        <i/>
        <sz val="12"/>
        <color theme="1"/>
        <rFont val="Times New Roman"/>
        <family val="1"/>
        <charset val="204"/>
      </rPr>
      <t>однако</t>
    </r>
    <r>
      <rPr>
        <sz val="11"/>
        <color theme="1"/>
        <rFont val="Calibri"/>
        <family val="2"/>
        <scheme val="minor"/>
      </rPr>
      <t xml:space="preserve"> далее в тексте статьи об этих задачах более не вспоминается, что затрудняет понимание текста статьи. Три последние страницы статьи (5-7), вообще, бессвязный текст с группой рисунков, которые никак не прокомментированы. А выводы в статье никак не характеризуют описанный в статье материал.
Также статья перегружена:
– Большим количеством терминов, которые автором подразумеваются как синонимы, однако это не так, что вводит читателя в заблуждение. Необходимо унифицировать перечень используемых в статье понятий и терминов.
– Большим количеством незавершенных предложений, кто не позволяет понимать текст однозначно. Необходимо дополнить текст поясняющими словами.
 Более детально замечания к статье вынесены в качестве примечаний в тексте ("​статья_дораб_Qlik Sense (после редактуры).docx")
Резюме: </t>
    </r>
    <r>
      <rPr>
        <b/>
        <sz val="12"/>
        <color theme="1"/>
        <rFont val="Times New Roman"/>
        <family val="1"/>
        <charset val="204"/>
      </rPr>
      <t>на доработку</t>
    </r>
    <r>
      <rPr>
        <sz val="11"/>
        <color theme="1"/>
        <rFont val="Calibri"/>
        <family val="2"/>
        <scheme val="minor"/>
      </rPr>
      <t xml:space="preserve">.
</t>
    </r>
  </si>
  <si>
    <t>Сравнение подходов к выделению подписи на документе</t>
  </si>
  <si>
    <t>Зайцев Сергей Юрьевич;#9671</t>
  </si>
  <si>
    <r>
      <t>​Описание задачи:</t>
    </r>
    <r>
      <rPr>
        <sz val="11"/>
        <color theme="1"/>
        <rFont val="Calibri"/>
        <family val="2"/>
        <scheme val="minor"/>
      </rPr>
      <t xml:space="preserve"> Часто встречаемая задача обработки клиентских документов: "поиск и выделение подписи". Это нужно либо для опеределения есть ли она там, либо для сравнения её с оригиналом.​
</t>
    </r>
    <r>
      <rPr>
        <b/>
        <sz val="12"/>
        <color theme="1"/>
        <rFont val="Times New Roman"/>
        <family val="1"/>
        <charset val="204"/>
      </rPr>
      <t> Инструменты:</t>
    </r>
    <r>
      <rPr>
        <sz val="11"/>
        <color theme="1"/>
        <rFont val="Calibri"/>
        <family val="2"/>
        <scheme val="minor"/>
      </rPr>
      <t xml:space="preserve"> OpenCV, Pandas, Python
</t>
    </r>
  </si>
  <si>
    <t xml:space="preserve">
 ​Введение
Описание данных с точки зрения особенностей их представления для обработки (особенности изображений)
​​Выделение подписи цветовым фильтромДемонстрация работы с цветовым каналом изображенияФильтрация канала и перевод в градации серогоОпределение границПо найденным границам вырезание фрагмента из исходного изображения​​​Выделение подписи применением наборов фильтров яркостиПеревод изображения в градации серогоДемонстрация работы с фильтром уровня яркостиДемонстрация регулярности данных яркостиДемонстрация возможностей применения фильтра, к условиям регулярности и определение границ подписиПо найденным границам вырезание фрагмента из исходного изображения​Выделение подписи через анализ контуровПеревод изображения в градации серогоДемонстрация работы с ядром ГауссаДемонстрация создания описания объектов через построение контуров и определение границ подписиПо найденным границам вырезание фрагмента из исходного изображенияВывводы:
сравнение методов и условий их применения с точки зрения какой метод в каких  условиях лучше.
 </t>
  </si>
  <si>
    <r>
      <t xml:space="preserve">​Заявленная тема </t>
    </r>
    <r>
      <rPr>
        <b/>
        <sz val="12"/>
        <color theme="1"/>
        <rFont val="Times New Roman"/>
        <family val="1"/>
        <charset val="204"/>
      </rPr>
      <t xml:space="preserve">актуальна </t>
    </r>
    <r>
      <rPr>
        <sz val="11"/>
        <color theme="1"/>
        <rFont val="Calibri"/>
        <family val="2"/>
        <scheme val="minor"/>
      </rPr>
      <t xml:space="preserve">и, как можно догадаться, решает задачу автоматизации процесса обработки документов (вот это нужно было написать в цели поста). На эту тему существует большое количество публикаций, монографий и книг как минимум с 2012 года.
К решению этой задачи существует, как минимум 2 подхода: с использованием методов машинного  обучения (глубокие нейронные сети) и с использованием методов цифровой обработки сигналов (фильтрация). Несмотря на большую популярность методов на основе нейронных сетей и больших успехов в решении задачи комбинаций 1 и 2 подходов, автор предлагает рассмотреть примеры практического использования трёх напрвлений решения задачи на основе фильтрации:
 1. цветового канала изображения,
 2. фильтров яркости,
 3. анализа контуров.
И у них возможны свои преимущества.
Мои рекомендации:
В примерной структуре поста Вы явно написали этапы алгоритмов, которые вы применяли при решении задачи. Алгоритмы и публикация - это вещи связанные, но есть различия. В плане публикации должны быть:
1. Введение, где вы расскажите какую задачу Вы решаете и зачем это нужно делать. 
2. Основная часть, тут будут описаны алгоритмы (в плане только их названия и ключевые особенности).
3. Заключение (итоги работы, какие результаты удалось достичь, чем это лучше, чем было сделано ранее....).
В описании задачи нужно писать ответ на вопрос не "Что Вы делаете?", а "Зачем Вы собираетесь это делать?".
В инструментах Вы перечислили библиотеки Python (CV2 обычно пишут OpenCV, хоть при импорте используете: import cv2), было бы лучше написать, какая теоретическая база стоит за алгоритмами, которые Вы применяете.
Название, мне кажется, не отражает содержание поста и должно быть изменено. Я надеюсь Вы учтёте мои замечания при написании работы, если да, то отредактируйте название, цель и примерную структуру поста.
</t>
    </r>
    <r>
      <rPr>
        <b/>
        <sz val="12"/>
        <color theme="1"/>
        <rFont val="Times New Roman"/>
        <family val="1"/>
        <charset val="204"/>
      </rPr>
      <t xml:space="preserve">09.06 на доработку.
</t>
    </r>
    <r>
      <rPr>
        <sz val="11"/>
        <color theme="1"/>
        <rFont val="Calibri"/>
        <family val="2"/>
        <scheme val="minor"/>
      </rPr>
      <t xml:space="preserve">Я очень надеюсь Вы учтёте мои замечания при написании текста поста. Уделите внимание введению и заключению, это очень важные разделы, не менее важные, чем основная часть. В них читатель узнает поему Вашу работу нужно читать, и что же Вы в итоге получили.
</t>
    </r>
    <r>
      <rPr>
        <b/>
        <sz val="12"/>
        <color theme="1"/>
        <rFont val="Times New Roman"/>
        <family val="1"/>
        <charset val="204"/>
      </rPr>
      <t>15.06 Цель и примерная структура поста согласованы.</t>
    </r>
  </si>
  <si>
    <r>
      <t xml:space="preserve">​Статья </t>
    </r>
    <r>
      <rPr>
        <b/>
        <sz val="12"/>
        <color theme="1"/>
        <rFont val="Times New Roman"/>
        <family val="1"/>
        <charset val="204"/>
      </rPr>
      <t>интересна</t>
    </r>
    <r>
      <rPr>
        <sz val="11"/>
        <color theme="1"/>
        <rFont val="Calibri"/>
        <family val="2"/>
        <scheme val="minor"/>
      </rPr>
      <t xml:space="preserve">, соответствует целям NTA, если при написании будет указан личный опыт при решении конкретной задачи. 
Думаю можно в структуре добавить главу "введение" - какая конкретная задача, почему она возникла, какие данные, чтобы было понятно на конретном примере для чего применяются инструменты (либо пояснить в сообщении по почте).
Также можно добавить главу "выводы" в структуре, где будет показано сравнение методов, т.к. статья называется "сравнение подходов" (на данный момент из структуры поста понятно только какие методы будут описаны, а где проходит сравнение нет). Либо стоит </t>
    </r>
    <r>
      <rPr>
        <b/>
        <sz val="12"/>
        <color theme="1"/>
        <rFont val="Times New Roman"/>
        <family val="1"/>
        <charset val="204"/>
      </rPr>
      <t>изменить название
09.06 На доработку
15.06. Согласована оценка темы и структура поста</t>
    </r>
  </si>
  <si>
    <t>А действительно ли Быстрее? Ускоряем Pandas с помощью Swifter.</t>
  </si>
  <si>
    <t>Тимашов Сергей Сергеевич;#11939</t>
  </si>
  <si>
    <t xml:space="preserve">Провести анализ скорости обработки данных в Pandas с помощью библиотеки Swifter, сравнивая её с другими инструментами: Dask, Modin, сам Pandas.
</t>
  </si>
  <si>
    <t>​1. Введение (актуальность, цель и задача исследования).
2. Краткий анализ других инструментов способных повысить скорость.
3. Swifter и его особенности.
4. Пример использования и тесты.
5. Заключение (вывод, обнаруженные достоинства и недостатки).</t>
  </si>
  <si>
    <r>
      <t xml:space="preserve">Как упоминает эксперт 2 аналогичные публикации уже есть как на Хабр, так и на NTA.
​Исходя из текущей структуры поста и с точки зрения актуальных требований к написанию постов пока непонятно: чем именно данная публикация будет качественно отличаться от уже имеющихся, в чем будет практическая польза для сообщества (с учетом, что уже есть аналогичные публикации), в чем именно будет вау-эффект, какой практический кейс применения в службе будет рассмотрен.
</t>
    </r>
    <r>
      <rPr>
        <b/>
        <sz val="12"/>
        <color theme="1"/>
        <rFont val="Times New Roman"/>
        <family val="1"/>
        <charset val="204"/>
      </rPr>
      <t xml:space="preserve">На доработку
</t>
    </r>
    <r>
      <rPr>
        <sz val="11"/>
        <color theme="1"/>
        <rFont val="Calibri"/>
        <family val="2"/>
        <scheme val="minor"/>
      </rPr>
      <t> 
 </t>
    </r>
  </si>
  <si>
    <t>​Тема, безусловно, является актуальной.
 На NTA по этой теме есть только отдельные обзоры Dask и Modin. На Хабре есть статья "6 способов значительно ускорить pandas с помощью пары строк кода. Часть 2", в которой описаны все заявленные инструменты. Ей уже 3 года, можно ее упомянуть и описать изменения с тех пор.
 При написании статьи стоит акцентировать внимание на конкретной реальной (или аналогичной реальной, если она конфиденциальна) задаче, для ускорения выполнения которой используется Swifter</t>
  </si>
  <si>
    <t>VueJS: создание динамических пользовательских интерфейсов с помощью компонентов и реактивных свойств.</t>
  </si>
  <si>
    <t>Журавлев Сергей Сергеевич;#11902</t>
  </si>
  <si>
    <t xml:space="preserve">Описание основ компонентной модели и реактивных свойств VueJS на примере создания динамических (интерактивных) пользовательских интерфесов.
</t>
  </si>
  <si>
    <t xml:space="preserve"> 
1. Введение
- Преимущества динамических UI над статическими
- Роль VueJS в создании динамических UI
2. Компоненты в VueJS
- Что такое компоненты и зачем они нужны
- Как создать компоненты в VueJS
3. Реактивные свойства в VueJS
- Что такое реактивные свойства и как они работают
- Как использовать реактивные свойства для создания динамических интерфейсов
4. Примеры создания динамических интерфейсов с помощью компонентов и реактивных свойств
5. Заключение
- подведение итогов и резюме по использованию VueJS для создания динамических UI
</t>
  </si>
  <si>
    <r>
      <t xml:space="preserve">​​Было бы неплохо провести какое-то сравнение с другим фреймворком (Например, React). Даже в тех же примерах создания.
</t>
    </r>
    <r>
      <rPr>
        <b/>
        <sz val="12"/>
        <color theme="1"/>
        <rFont val="Times New Roman"/>
        <family val="1"/>
        <charset val="204"/>
      </rPr>
      <t>Согласовано.</t>
    </r>
  </si>
  <si>
    <t>13.06.2023
На сколько я понимаю, целевым FM все-таки является React. ​ Хотелось бы увидеть в статье преимущества Vue, если такие есть конечно. Тема будет интересна frontend разработчикам.
Согласовано</t>
  </si>
  <si>
    <t xml:space="preserve">
​</t>
  </si>
  <si>
    <r>
      <t xml:space="preserve">04.07 На доработку
</t>
    </r>
    <r>
      <rPr>
        <sz val="11"/>
        <color theme="1"/>
        <rFont val="Calibri"/>
        <family val="2"/>
        <scheme val="minor"/>
      </rPr>
      <t xml:space="preserve">​1. Слово статья заменить словом пост/публикация
2. Необходимо писать от 1-ого лица ед. числа. (Я сделал, я создал)
3. Необходимо сформулировать какой-то вывод.
4. Добавить картинку для обложки поста в самое начало документа.
</t>
    </r>
    <r>
      <rPr>
        <b/>
        <sz val="12"/>
        <color theme="1"/>
        <rFont val="Times New Roman"/>
        <family val="1"/>
        <charset val="204"/>
      </rPr>
      <t>11.07 Согласовано</t>
    </r>
  </si>
  <si>
    <r>
      <t xml:space="preserve">​04.07.2023 На доработку
Мне нравится изложение от простого к сложному, детальное объяснение кода. По теме замечагний нет, жду концовки с выводами, которой явно не хватет и кажется, что статья обрывается на полуслове. Также, на сколькоя я помню, материал нужно излагать от первого лица, тут же проскакивют глаголы в 3-м лице множественного числа.
</t>
    </r>
    <r>
      <rPr>
        <b/>
        <sz val="12"/>
        <color theme="1"/>
        <rFont val="Times New Roman"/>
        <family val="1"/>
        <charset val="204"/>
      </rPr>
      <t>10.07.2023 Согласовано</t>
    </r>
  </si>
  <si>
    <r>
      <t>​07.07 доработано</t>
    </r>
    <r>
      <rPr>
        <sz val="11"/>
        <color theme="1"/>
        <rFont val="Calibri"/>
        <family val="2"/>
        <scheme val="minor"/>
      </rPr>
      <t xml:space="preserve"> согласно указанных замечаний экспертов. Текст размещён в файле Vue.js._Создание_динамических_пользовательских_интерфейсов_с_помощью_компонентов_и_реактивных_свойств.docx</t>
    </r>
  </si>
  <si>
    <t>Универсальный алгоритм расчета рабочего времени</t>
  </si>
  <si>
    <t>Гирш Антон Александрович;#11886;#Корсакова Елена Анатольевна;#11906</t>
  </si>
  <si>
    <r>
      <t>Задачи УВА:</t>
    </r>
    <r>
      <rPr>
        <sz val="11"/>
        <color theme="1"/>
        <rFont val="Calibri"/>
        <family val="2"/>
        <scheme val="minor"/>
      </rPr>
      <t xml:space="preserve"> В ходе проверок часто требуется оценить продолжительность простоев, например, в результате инцидентов. Из последнего: проверка АРМ – простои АРМ, проверка инфраструктуры торгового эквайринга – простои POS-терминалов клиентов. Каждый раз проблема решалась как частная задача.
</t>
    </r>
    <r>
      <rPr>
        <b/>
        <sz val="12"/>
        <color theme="1"/>
        <rFont val="Times New Roman"/>
        <family val="1"/>
        <charset val="204"/>
      </rPr>
      <t>Описание и реализация на Python универсального алгоритма для расчета рабочего времени между произвольными временными отсечками, отвечающего следующим условиям:</t>
    </r>
    <r>
      <rPr>
        <sz val="11"/>
        <color theme="1"/>
        <rFont val="Calibri"/>
        <family val="2"/>
        <scheme val="minor"/>
      </rPr>
      <t>Нет ограничений по сложности графика работы (обеды, ночная работа, круглосуточная работа и т.д.);Нет ограничений по объему данных (производительность);Гибкость и масштабируемость;Понятный формат входных данных
 </t>
    </r>
  </si>
  <si>
    <t>​1. Постановка задачи, частные решения и их проблемы
2. Описание универсального алгоритма
3. Ограничения и их устранение
4. Реализация на Python</t>
  </si>
  <si>
    <r>
      <t xml:space="preserve">​Унификация процесса решения задач, возникающих в ходе проверок, </t>
    </r>
    <r>
      <rPr>
        <b/>
        <sz val="12"/>
        <color theme="1"/>
        <rFont val="Times New Roman"/>
        <family val="1"/>
        <charset val="204"/>
      </rPr>
      <t>актуальна</t>
    </r>
    <r>
      <rPr>
        <sz val="11"/>
        <color theme="1"/>
        <rFont val="Calibri"/>
        <family val="2"/>
        <scheme val="minor"/>
      </rPr>
      <t xml:space="preserve">. Если ранее подобный алгоритм не был внедрён в практику, и он количественно позволяет повысить качество работы, то можно сказать, что данное направление обладает </t>
    </r>
    <r>
      <rPr>
        <b/>
        <sz val="12"/>
        <color theme="1"/>
        <rFont val="Times New Roman"/>
        <family val="1"/>
        <charset val="204"/>
      </rPr>
      <t>достаточной степенью</t>
    </r>
    <r>
      <rPr>
        <sz val="11"/>
        <color theme="1"/>
        <rFont val="Calibri"/>
        <family val="2"/>
        <scheme val="minor"/>
      </rPr>
      <t> </t>
    </r>
    <r>
      <rPr>
        <b/>
        <sz val="12"/>
        <color theme="1"/>
        <rFont val="Times New Roman"/>
        <family val="1"/>
        <charset val="204"/>
      </rPr>
      <t xml:space="preserve">новизны </t>
    </r>
    <r>
      <rPr>
        <sz val="11"/>
        <color theme="1"/>
        <rFont val="Calibri"/>
        <family val="2"/>
        <scheme val="minor"/>
      </rPr>
      <t>для</t>
    </r>
    <r>
      <rPr>
        <b/>
        <sz val="12"/>
        <color theme="1"/>
        <rFont val="Times New Roman"/>
        <family val="1"/>
        <charset val="204"/>
      </rPr>
      <t xml:space="preserve"> </t>
    </r>
    <r>
      <rPr>
        <sz val="11"/>
        <color theme="1"/>
        <rFont val="Calibri"/>
        <family val="2"/>
        <scheme val="minor"/>
      </rPr>
      <t xml:space="preserve">публикации, не смотря на, то что такой алгоритм ранее, быть может, даже существовал. Но в тексте поста, следует явно указать почему </t>
    </r>
    <r>
      <rPr>
        <b/>
        <sz val="12"/>
        <color theme="1"/>
        <rFont val="Times New Roman"/>
        <family val="1"/>
        <charset val="204"/>
      </rPr>
      <t xml:space="preserve">Ваше решение не является просто ещё одним частным решением задачи.
</t>
    </r>
    <r>
      <rPr>
        <sz val="11"/>
        <color theme="1"/>
        <rFont val="Calibri"/>
        <family val="2"/>
        <scheme val="minor"/>
      </rPr>
      <t xml:space="preserve">В примерную структуру необходимо добавить заключение, в котором будут перечислены результаты работы в виде </t>
    </r>
    <r>
      <rPr>
        <b/>
        <sz val="12"/>
        <color theme="1"/>
        <rFont val="Times New Roman"/>
        <family val="1"/>
        <charset val="204"/>
      </rPr>
      <t>количественных характеристик</t>
    </r>
    <r>
      <rPr>
        <sz val="11"/>
        <color theme="1"/>
        <rFont val="Calibri"/>
        <family val="2"/>
        <scheme val="minor"/>
      </rPr>
      <t xml:space="preserve">, отражающих улучшения относительно того, что было ранее (например, на сколько часов расчёт рабочего времени стал выполняться быстрее или на сколько уменьшилось количество ошибок при решении подобных задач).
Предложенное название слишком "обобщенное", т.е. не передаёт конкретики и не способствует к прочтению работы, его предлагается изменить после подготовки текста поста.
</t>
    </r>
    <r>
      <rPr>
        <b/>
        <sz val="12"/>
        <color theme="1"/>
        <rFont val="Times New Roman"/>
        <family val="1"/>
        <charset val="204"/>
      </rPr>
      <t>15.06. Тема, цель и примерная структура поста согласованы.</t>
    </r>
    <r>
      <rPr>
        <sz val="11"/>
        <color theme="1"/>
        <rFont val="Calibri"/>
        <family val="2"/>
        <scheme val="minor"/>
      </rPr>
      <t>  </t>
    </r>
  </si>
  <si>
    <r>
      <t xml:space="preserve">​По описанию непонятно какие именно инструменты будут использоваться, написано просто Python, а это, скорее всего, Pandas? Если это так, то с точки зрения оригинальности инструментов - ничего нового, с точки зрения практического кейса - полезно. Возможно, в качестве эксперимента можно попробовать использовать другие подобные библиотеки.
</t>
    </r>
    <r>
      <rPr>
        <b/>
        <sz val="12"/>
        <color theme="1"/>
        <rFont val="Times New Roman"/>
        <family val="1"/>
        <charset val="204"/>
      </rPr>
      <t xml:space="preserve">​Согласовано, но если Pandas, лучше показать применение других схожих инструментов.
</t>
    </r>
  </si>
  <si>
    <t>Инструменты оценки предвзятости моделей искусственного интеллекта</t>
  </si>
  <si>
    <t>Борисов Михаил Дмитриевич;#11790</t>
  </si>
  <si>
    <t>С каждым годом использование инструментов искусственного интеллекта (ИИ) в Банке растет. СВА не исключение: все чаще в проверках применяются передовые технологии машинного обучения, доказывая свою эффективность.
Вместе с ростом использования ИИ во всем мире, начинает набирать тренд на оценку этических аспектов его применения. Одним из таких аспектов является оценка предвзятости моделей ИИ. Под предвзятостью понимается ситуация принятия решений ИИ основанного на ошибочных или неполных данных приводящая к дискриминации отдельных групп людей.
В рамках данного тренда появляются библиотеки с открытым кодом разработанные для оценки и устранения предвзятости моделей ИИ. Примерами таких библиотек являются AIF360, Fairlearn, Holistic AI и многие другие.
Подытоживая вышесказанное, целью статьи является проведение обзора кейсов из реальной практики, где предвзятость моделей ИИ принесла негативные последствия для бизнеса. Также провести обзор инструментов аудита предвзятости моделей ИИ и продемонстрировать их использование на тестовых данных.</t>
  </si>
  <si>
    <t>​1. Введение: общее описание темы
2. Существующие мировые регуляторные требования
3. Кейсы негативного эффекта предвзятости ИИ на бизнес
4. Обзор лучших библиотек для оценки предвзятости ИИ
5. Демонстрация использования одной из библиотек на тестовых данных
6. Заключение: итог, предложения для дальнейших исследований</t>
  </si>
  <si>
    <t xml:space="preserve">​Пока действительно непонятно, какой кейс будет рассмотрен, но мне кажется, конкретные кейсы - это предмет согласования текста статьи, а не темы. Проблема элайнмента моделей действительно существует, я думаю сотрудники ОАМ смогут подкинуть пару кейсов, где были найдены НЖЯ в силу предвзятости модели. Посоветовал бы пообщаться с коллегами из ОАМ​​, думаю, они помогут подыскать кейсы.
Так же, вряд ли есть примеры именно практического применения инструментов исправления предвзятости моделей в службе, так как​​ эта тема достаточно новая. Тем не менее, она важна для сообщества, и статья может послужить хорошим стартом исследований применения таких инструментов.
</t>
  </si>
  <si>
    <t>​Совершенно непонятно, какой именно практический кейс конкретно для применения в службе будет рассмотрен. А это ключевое требование. Также непонятно в чем будет вау-эффект. По описанию выглядит как теоретический обзор проблемы без прикладного кейса в рамках службы.</t>
  </si>
  <si>
    <t>Переходи на темную сторону силы или проверяем отклонения в маршруте</t>
  </si>
  <si>
    <t>Цыплаков Алексей Алексеевич;#11935</t>
  </si>
  <si>
    <r>
      <t xml:space="preserve">Разработать инструмент проверки корректности по маршруту.
</t>
    </r>
    <r>
      <rPr>
        <b/>
        <sz val="12"/>
        <color theme="1"/>
        <rFont val="Times New Roman"/>
        <family val="1"/>
        <charset val="204"/>
      </rPr>
      <t>UPD 14/06/2023:
Конкретно планирую использовать библиотеки GeoPy, Folium. 
Возможно перечень используемых библиотек будет расширен.
Решение будет оформлено в виде python NoteBook.</t>
    </r>
  </si>
  <si>
    <t>​1. Введение
2. Постановка задачи
3. Написание алгоритма, подбор инструментов и данных.
4. Реализация инструмента проверки корректности движения объекта по маршруту.
5. Подведение итогов.</t>
  </si>
  <si>
    <r>
      <t xml:space="preserve">​Добрый день!
Какие инструменты вы собираетесь использовать? Опишите задачу поподробнее.
На доработку. 15.06.2023
</t>
    </r>
    <r>
      <rPr>
        <b/>
        <sz val="12"/>
        <color theme="1"/>
        <rFont val="Times New Roman"/>
        <family val="1"/>
        <charset val="204"/>
      </rPr>
      <t> Согласовано 21.06.2023</t>
    </r>
  </si>
  <si>
    <r>
      <t xml:space="preserve">​Добрый день!
Указанные инструменты(библиотеки) в своей основе требуют подключения к интернету и предзагрузки определенных данных для работы с ними. Так как данная разработка будет числиться во внутренних сервисах, опишите, каким образом вы будете их использовать и реализовывать.
На доработку. 20.06.2023
Согласно полученным корректировкам и комментариям автора требуется изменить рубрику. В данный момент рубрика: Внутренние сервисы.
</t>
    </r>
    <r>
      <rPr>
        <b/>
        <sz val="12"/>
        <color theme="1"/>
        <rFont val="Times New Roman"/>
        <family val="1"/>
        <charset val="204"/>
      </rPr>
      <t xml:space="preserve">На доработку: 06.07.2023 
</t>
    </r>
    <r>
      <rPr>
        <sz val="11"/>
        <color theme="1"/>
        <rFont val="Calibri"/>
        <family val="2"/>
        <scheme val="minor"/>
      </rPr>
      <t xml:space="preserve">Цель работы расплывчата и нет никакой конкретики. Лучше сформулировать наиболее понятным образом для читателя и экспертов.
Представленные задачи в разделе "Цель (задача и инструмент)" не являются корректными относительно предлагаемой тематики предоставления информации. Задачи должны быть четкими, конкретными, полноразвернутыми и должны отражать суть общей цели работы.
Примерная структура выглядит, как план работы по технической части статьи. А что касается теоретической части/обоснования выбора подобной тематики, здесь не ясно. (какая актуальность данного инструмента?)  
В пункте 4 не ясна мысль. Какой объект? Какой маршрут? Стоит этот момент продумать, чтобы все пункты были согласованы и взаимосвязаны.
</t>
    </r>
    <r>
      <rPr>
        <b/>
        <sz val="12"/>
        <color theme="1"/>
        <rFont val="Times New Roman"/>
        <family val="1"/>
        <charset val="204"/>
      </rPr>
      <t xml:space="preserve">На доработку: 10.07.2023 </t>
    </r>
  </si>
  <si>
    <t>Результат данной статьи не планируется использовать во внутренних сервисах.​
UPD 07.07.2023:
 Учитывая комментарии, рубрика изменена на веб-интерфейсы.
Проект будет разрабатываться на django.</t>
  </si>
  <si>
    <t>Определение негативных предметов на фотографиях</t>
  </si>
  <si>
    <t>Чимбеев Анатолий Алексеевич;#11858;#Попов Иван Андреевич;#10970</t>
  </si>
  <si>
    <t xml:space="preserve">​Научиться практически применять инструменты  Resnet и Yolo для определения предметов на фотографиях
</t>
  </si>
  <si>
    <t xml:space="preserve">​1. Краткое описание программы Resnet 
2. Краткое описание программы Yolo
3. Практическое использование Resnet для распознавания предметов на фотографиях
4. Практическое использование Yolo для распознавания предметов на фотографиях
5. Сравнение возможностей программ Resnet и Yolo
6. Выводы
</t>
  </si>
  <si>
    <r>
      <t xml:space="preserve">​На сайте NTA и в целом в сети интернет большое количество статей о ResNet, Yolo (каким образом они работают, какие задачи решают и т.д.), которые обученны под различные задачи на различных датасетах. Хотелось бы понять, в чем новизна вашей публикации?
</t>
    </r>
    <r>
      <rPr>
        <b/>
        <sz val="12"/>
        <color theme="1"/>
        <rFont val="Times New Roman"/>
        <family val="1"/>
        <charset val="204"/>
      </rPr>
      <t>20.06.2023: Согласовано.</t>
    </r>
  </si>
  <si>
    <r>
      <t xml:space="preserve">​Согласен с первым экспертом. У меня аналогичный вопрос. Чем статья будет принципиального отличаться от стандартного руководства по использованию данных инструментов для распознавания изображений, вариантов которого много? В том числе от нашего банка было несколько статей по Yolo. Нужно подробное описание уникальности и актуальности статьи. Спасибо.
</t>
    </r>
    <r>
      <rPr>
        <b/>
        <sz val="12"/>
        <color theme="1"/>
        <rFont val="Times New Roman"/>
        <family val="1"/>
        <charset val="204"/>
      </rPr>
      <t>27.06.2023</t>
    </r>
    <r>
      <rPr>
        <sz val="11"/>
        <color theme="1"/>
        <rFont val="Calibri"/>
        <family val="2"/>
        <scheme val="minor"/>
      </rPr>
      <t xml:space="preserve"> Согласовано  (Мельников В.Д.)</t>
    </r>
  </si>
  <si>
    <t>​Предлагаю тогда поменять тему и структура поста на такую:
Тема: Определение негативных предметов на фотографиях
Структура поста:
 Введение
(Раскрывается задача определения негативных предметов. Раскрывается понятие негативных предметов, определяются цели и задачи.)Подготовка данных
(Приводится описание данных. Так же в этом разделе описывается кратко алгоритм их получения (парсинг с сайта))Сравнительный анализ моделей Yolo v8 и семейства сетей ResNet для решения задачи
(Описывается методика обучения сетей, сравниваются их метрики, в т.ч. время распознавания, точность детектирования и т.д.) Выводы
(На основе результатов анализа определяется наиболее пригодная модель под конкретную задачу распознавания)
​ 
 </t>
  </si>
  <si>
    <r>
      <t xml:space="preserve">​(Сидоркина Ольга)
</t>
    </r>
    <r>
      <rPr>
        <sz val="11"/>
        <color theme="1"/>
        <rFont val="Calibri"/>
        <family val="2"/>
        <scheme val="minor"/>
      </rPr>
      <t xml:space="preserve">Предлагаю доработать статью по следующим пунктам:
1. Добавить изображения с результатами работы модели, примеры из размеченного набора данных
2. В плане к статье было указано про сравнение метрик, в итоге его нет.
</t>
    </r>
    <r>
      <rPr>
        <b/>
        <sz val="12"/>
        <color theme="1"/>
        <rFont val="Times New Roman"/>
        <family val="1"/>
        <charset val="204"/>
      </rPr>
      <t>На доработку</t>
    </r>
  </si>
  <si>
    <t>​Предложение по разделам с кодом: может быть, уменьшить шрифт, чтобы лучше всё читалось и по строкам не разбегалось? И есть ли уверенность, что при загрузке на сайт таблица с кодом корректно загрузиться?
Не хватает картинок с результатми работы сетей.
Пишите, что с фотографиями с ДомКлик работали, но объём анализируемых данных не понятен и что в итоге нашли не понятно.
Вы хотели ещё метрики работы показать, но я какого-то анализа метрик не увидел.
Есть предложение оценить работу каждого инструмента в отдельности, а затем сделать что-то вроде ансамбля, то есть две модели в одну или поэтапную их работу, и показать метрики по ней. В теории там метрики должны быть ощутимо лучше.
Предлагаю доработать указанные моменты.
На доработку.</t>
  </si>
  <si>
    <t>Обзор новой уязвимости KeePass</t>
  </si>
  <si>
    <t>Баланев Руслан Александрович;#10907</t>
  </si>
  <si>
    <t>​Оценка уровня надёжности ПО KeePass</t>
  </si>
  <si>
    <t>​1. Обзор новой уязвимости кипера паролей KeePass
2. Воспроизводимость эксплойта
3. Выводы и рекомендации</t>
  </si>
  <si>
    <t>Логинов Максим Васильевич</t>
  </si>
  <si>
    <t>​Обзор новой уязвимости это всегда интересно, особенно, когда уязвимое ПО пользуется популярностью. При написании материала от автора хотелось бы уточнения по пунктам 1 и 2, а конкретно что за уязвимость (например номер CVE), кто является разработчиком эксплойта (это к тому, если автор сам разработал эксплойт), уровень критичности уязвимости (расчитать можно на калькуляторе ФСТЭКА, но лучше пользоваться международными калькуляторами)
Тема - согласована
Спасибо за комментарий. Обязательно добавлю оценку по CVSS, с описанием простоты внедрения и влиянием на систему.</t>
  </si>
  <si>
    <t>Прокофьев Михаил Сергеевич</t>
  </si>
  <si>
    <r>
      <t xml:space="preserve">​1. Без информации о номере уязвимости трудно оценить актуальность и уровень влияния на безопасность систем банка. Какую платформу затрагивает уязвимость? Как планируется проводить "воспроизводимость"? Удаленная атака на узел в сети Sigma или локально, на "не целевой" ОС?
2. По сравнению с другими обращениями, низкая популярность данного ПО в банке ( согласно SM - за 2023 год запрос на установку инициировался 876 раз, для сравнения Jabber ~83т.)
Тема интересная, но требует более подробного описания.
</t>
    </r>
    <r>
      <rPr>
        <b/>
        <sz val="12"/>
        <color theme="1"/>
        <rFont val="Times New Roman"/>
        <family val="1"/>
        <charset val="204"/>
      </rPr>
      <t xml:space="preserve">23.06.23 согласовано
</t>
    </r>
    <r>
      <rPr>
        <sz val="11"/>
        <color theme="1"/>
        <rFont val="Calibri"/>
        <family val="2"/>
        <scheme val="minor"/>
      </rPr>
      <t> 
 </t>
    </r>
  </si>
  <si>
    <r>
      <t>1. Будут итоги исследований 2х эксплойтов текущего года (CVE-2023-24055 и CVE-2023-32784).
Платформа OS Windows 10+
Воспроизведение по туториалу на внешнем личном АРМ и внутри контура банка (через согласование с SCST) на АРМ/ВАРМ
2. В 2022г. была нами выпущена статья о KeePass и его настройке</t>
    </r>
    <r>
      <rPr>
        <sz val="12"/>
        <color rgb="FF0066CC"/>
        <rFont val="Times New Roman"/>
        <family val="1"/>
        <charset val="204"/>
      </rPr>
      <t>https://sberfriend.ca.sbrf.ru/sberfriend/#/media/article/23373804</t>
    </r>
    <r>
      <rPr>
        <sz val="11"/>
        <color theme="1"/>
        <rFont val="Calibri"/>
        <family val="2"/>
        <scheme val="minor"/>
      </rPr>
      <t> которая собрала &gt;180т.просмотров. Вполне возможно, что статистика за 2023г не показательна в данном случае, т.к. год назад это ПО большинство пользователей уже установили.
По сравнению с Jabber не понял аналогии или речь идёт о "джентльменском наборе" софта для АРМ сотрудника?)) Мол Jabber у 83т., а из них всего 1% установили KeePass или как?</t>
    </r>
  </si>
  <si>
    <t>Задача причинно-следственного вывода и ациклические направленные графы в R.</t>
  </si>
  <si>
    <t>Тетерин Александр Павлович;#10864</t>
  </si>
  <si>
    <t>​Ациклические направленные графы (DAG) в задаче причинно-следственного вывода. Применение пакета dagitty для R.</t>
  </si>
  <si>
    <t>​1. Описание задачи причинно-следственного вывода (Causal Inference)
2. Определение ациклического направленного графа.
3. Закомство с пакетом dagitty для языка R.
4.  Решение примеров с использованием dagitty.
5. Выводы.</t>
  </si>
  <si>
    <r>
      <t xml:space="preserve">21.06.2023
</t>
    </r>
    <r>
      <rPr>
        <b/>
        <sz val="12"/>
        <color theme="1"/>
        <rFont val="Times New Roman"/>
        <family val="1"/>
        <charset val="204"/>
      </rPr>
      <t>​Согласовано.</t>
    </r>
  </si>
  <si>
    <r>
      <t xml:space="preserve">​21.06.2023
Новая интересная тема
</t>
    </r>
    <r>
      <rPr>
        <b/>
        <sz val="12"/>
        <color theme="1"/>
        <rFont val="Times New Roman"/>
        <family val="1"/>
        <charset val="204"/>
      </rPr>
      <t>​Согласовано.</t>
    </r>
  </si>
  <si>
    <t>27.06.2023
Статья обращена к пока мало затрагиваемой теме задачи причинно-следственного вывода</t>
  </si>
  <si>
    <r>
      <t xml:space="preserve">​29.06.2023 </t>
    </r>
    <r>
      <rPr>
        <b/>
        <sz val="12"/>
        <color theme="1"/>
        <rFont val="Times New Roman"/>
        <family val="1"/>
        <charset val="204"/>
      </rPr>
      <t xml:space="preserve">На доработку
</t>
    </r>
    <r>
      <rPr>
        <sz val="11"/>
        <color theme="1"/>
        <rFont val="Calibri"/>
        <family val="2"/>
        <scheme val="minor"/>
      </rPr>
      <t>Добавте практический пример, или несколько, и в процессе описания решения вводите теорию и пояснения.
Сейчас не ясна суть причинно-следственного анализа, какую выгоду можно получить и в каких ситуациях.</t>
    </r>
  </si>
  <si>
    <t xml:space="preserve"> резюме - на доработку​
Можно добавить буквально по предложению-выводу на разговорном языке к примененным фукнциям. Например, после определения минимального набора вершин для оценки эффекта D-&gt;E. Написать не только, что получили,  но и что это означет для процесса.​
</t>
  </si>
  <si>
    <t>Быстрое построение ML моделей с Vowpal Wabbit</t>
  </si>
  <si>
    <t>Новицкий Никита Владимирович;#11134</t>
  </si>
  <si>
    <r>
      <t>Введение:</t>
    </r>
    <r>
      <rPr>
        <sz val="11"/>
        <color theme="1"/>
        <rFont val="Calibri"/>
        <family val="2"/>
        <scheme val="minor"/>
      </rPr>
      <t xml:space="preserve"> что такое Vowpal Wabbit и какую задачу решает данная библиотека.
</t>
    </r>
    <r>
      <rPr>
        <b/>
        <sz val="12"/>
        <color theme="1"/>
        <rFont val="Times New Roman"/>
        <family val="1"/>
        <charset val="204"/>
      </rPr>
      <t>Обзор Vowpal Wabbit:</t>
    </r>
    <r>
      <rPr>
        <sz val="11"/>
        <color theme="1"/>
        <rFont val="Calibri"/>
        <family val="2"/>
        <scheme val="minor"/>
      </rPr>
      <t xml:space="preserve"> обзор основного функционала библиотеки Vowpal Wabbit.
</t>
    </r>
    <r>
      <rPr>
        <b/>
        <sz val="12"/>
        <color theme="1"/>
        <rFont val="Times New Roman"/>
        <family val="1"/>
        <charset val="204"/>
      </rPr>
      <t>Примеры использования Vowpal Wabbit:</t>
    </r>
    <r>
      <rPr>
        <sz val="11"/>
        <color theme="1"/>
        <rFont val="Calibri"/>
        <family val="2"/>
        <scheme val="minor"/>
      </rPr>
      <t xml:space="preserve"> решим задачу бинарной классификации/мультиклассовой классификации, оценим качество построенных моделей.
</t>
    </r>
    <r>
      <rPr>
        <b/>
        <sz val="12"/>
        <color theme="1"/>
        <rFont val="Times New Roman"/>
        <family val="1"/>
        <charset val="204"/>
      </rPr>
      <t>Заключение:</t>
    </r>
    <r>
      <rPr>
        <sz val="11"/>
        <color theme="1"/>
        <rFont val="Calibri"/>
        <family val="2"/>
        <scheme val="minor"/>
      </rPr>
      <t xml:space="preserve"> выводы по использованию библиотеки Vowpal Wabbit.</t>
    </r>
  </si>
  <si>
    <t>Инструмент новый, еще не рассматривался и подходит для решения задачи
Согласовано</t>
  </si>
  <si>
    <t>​На доработку: с автором созвонились - обсудили актуальные требования устно</t>
  </si>
  <si>
    <t>Обход механизмов защиты в языковых моделях: Подходы и применение Prompt Injection</t>
  </si>
  <si>
    <t>​Познакомить читателя с понятием Prompt Injection (техника для обхода защитных фильтров и манипулирования моделью с помощью тщательно подготовленных промптов) на примере онлайн-игры Gendalf от Lakera.ai. В игре 7 уровней и на каждом из уровней выстроена своя система защиты - я хочу разобрать какие защитные механизмы были применены, как они работают, как их можно обойти.</t>
  </si>
  <si>
    <t>​1. Что такое Prompt Injection и связные с ним понятия.
2. Знакомство с площадкой Gandalf от Lakera.ai
3. Разбор всех 7 уровней площадки
4. Разбор применённых механизмов защиты каждого из уровня и возможные способы обхода</t>
  </si>
  <si>
    <t>​На хабре уже есть статья на данную тематику "Применяем колдовство prompt injection против Гендальфа", в чем будет уникальность Вашей статьи?</t>
  </si>
  <si>
    <t>Пока из темы и структуры не видно, как выполняются требования по "вау-эффекту" и практическому применению в службе.  И пока выглядит маловероятно, что можно будет в данном ключе эту тему развернуть.</t>
  </si>
  <si>
    <t>Создание профессиональной документации для Python-проектов c помощью Sphinx</t>
  </si>
  <si>
    <t>​Познакомить читателя с таким инструментом для документации как Sphinx (с помощью данного инструмента документрируются такие проекты как - Python, Django, The Linux Kernel и тд.)
Рассмотреть основные принципы работы и возможности данного инструментария. Поделиться опытом создания документации для Django-проекта.</t>
  </si>
  <si>
    <t>​1. Что такое Sphinx
2. Работа с помощью данного инструментария (основные возможности, как развернуть и так далее)
3. Интеграция Sphinx с Django (автоматическая генерация документации из docstrings)
4. Выгрузка документации в форматах HTML, PDF
5. Работа с gitHub Pages
6. Заключение, подведение итогов</t>
  </si>
  <si>
    <r>
      <t xml:space="preserve">Неплохая тема. Будет интересно увидеть в статье несколько примеров создания документации
</t>
    </r>
    <r>
      <rPr>
        <b/>
        <sz val="12"/>
        <color theme="1"/>
        <rFont val="Times New Roman"/>
        <family val="1"/>
        <charset val="204"/>
      </rPr>
      <t>23.06.23 - согласовано</t>
    </r>
  </si>
  <si>
    <r>
      <t xml:space="preserve">Уже существуют схожие по назначению посты/статьи, но конструктива в плане решения какой-либо узконаправленной задачи мало. Поэтому если будет учтен данный недостаток и опыт авторов существующих статей, то данная тематика будет востребована, а опыт автора уникален.
</t>
    </r>
    <r>
      <rPr>
        <b/>
        <sz val="12"/>
        <color theme="1"/>
        <rFont val="Times New Roman"/>
        <family val="1"/>
        <charset val="204"/>
      </rPr>
      <t>22.06.23 - согласовано</t>
    </r>
  </si>
  <si>
    <r>
      <t xml:space="preserve">​На ключевых этапах вставить скриншоты документации, которая получается в результате проделанных действий.
Обдумать идею разбить данный пост на две части, материал получился крайне объемный.
</t>
    </r>
    <r>
      <rPr>
        <b/>
        <sz val="12"/>
        <color theme="1"/>
        <rFont val="Times New Roman"/>
        <family val="1"/>
        <charset val="204"/>
      </rPr>
      <t>10.07.23 - На доработку</t>
    </r>
  </si>
  <si>
    <r>
      <t xml:space="preserve">Рекомендации указал в прикрепленном файле (Shphinx Рожнев А.А.(замечания).docx)
</t>
    </r>
    <r>
      <rPr>
        <b/>
        <sz val="12"/>
        <color theme="1"/>
        <rFont val="Times New Roman"/>
        <family val="1"/>
        <charset val="204"/>
      </rPr>
      <t xml:space="preserve">​06.07.23 - На доработку
</t>
    </r>
    <r>
      <rPr>
        <sz val="11"/>
        <color theme="1"/>
        <rFont val="Calibri"/>
        <family val="2"/>
        <scheme val="minor"/>
      </rPr>
      <t xml:space="preserve">Автор учел все представленные требования и рекомендации
</t>
    </r>
    <r>
      <rPr>
        <b/>
        <sz val="12"/>
        <color theme="1"/>
        <rFont val="Times New Roman"/>
        <family val="1"/>
        <charset val="204"/>
      </rPr>
      <t>12.07.23 - Согласовано</t>
    </r>
  </si>
  <si>
    <t>Обработка и анализ разнородных таблиц (тема изменена)</t>
  </si>
  <si>
    <t>Лайок Олег Владимирович;#11850</t>
  </si>
  <si>
    <t>В данной статье описываются подходы и инструменты для обработки разнородных таблиц из сканов и эл. документов, а так же их дальнейший анализ и приведение к общему виду.
Основным рассматриваемым объектов в статье является написанный инструмент(скрипт) на python по автоматизированному выделению табличной информации из документов(pdf(как сканов так и оцифрованных), xlsx, doc). В статье описаны не только используемые библеотеки для выделения нужной информации но и различные подходы в специфических ситуациях, когда только библиотека не дает нужного результата(напрмер использование NLP подходов для выделения нужной информации или переформатиролвание текстовой информации в табличную)</t>
  </si>
  <si>
    <t xml:space="preserve"> 1. Постановка проблемы: какие типы документов чаще всего появляются при аудиторских проверках? Какие сложности возникают при их обработке?
2. Существующие решения: какими методами и средтсвами можно уже сейчас извлечь нужную табличную информацию, какие огранечения имеют данные подходы?
3. Описание алгроритма для обработки разнородных таблиц: чем превосходит существующие решения?
4. Демонстрация результатов работы</t>
  </si>
  <si>
    <r>
      <t xml:space="preserve">​Добрый день! В рамках деятельности СВА, задачи на парсинг данных с ЯК регулярны и не новы. На просторах интернета примеров реализаций ничуть не меньше. Соответственно, просьба уточнить в чем уникальность выбранной темы с технической точки зрения.
</t>
    </r>
    <r>
      <rPr>
        <b/>
        <sz val="12"/>
        <color theme="1"/>
        <rFont val="Times New Roman"/>
        <family val="1"/>
        <charset val="204"/>
      </rPr>
      <t>upd.</t>
    </r>
    <r>
      <rPr>
        <sz val="11"/>
        <color theme="1"/>
        <rFont val="Calibri"/>
        <family val="2"/>
        <scheme val="minor"/>
      </rPr>
      <t xml:space="preserve"> после изменения темы - </t>
    </r>
    <r>
      <rPr>
        <b/>
        <sz val="12"/>
        <color theme="1"/>
        <rFont val="Times New Roman"/>
        <family val="1"/>
        <charset val="204"/>
      </rPr>
      <t>согласовано.</t>
    </r>
  </si>
  <si>
    <r>
      <t xml:space="preserve">Требуется переформулировать заголовок темы, чтобы он содержал один или несколько конкретных </t>
    </r>
    <r>
      <rPr>
        <b/>
        <sz val="12"/>
        <color theme="1"/>
        <rFont val="Times New Roman"/>
        <family val="1"/>
        <charset val="204"/>
      </rPr>
      <t xml:space="preserve">новых </t>
    </r>
    <r>
      <rPr>
        <sz val="11"/>
        <color theme="1"/>
        <rFont val="Calibri"/>
        <family val="2"/>
        <scheme val="minor"/>
      </rPr>
      <t>инструментов</t>
    </r>
    <r>
      <rPr>
        <b/>
        <sz val="12"/>
        <color theme="1"/>
        <rFont val="Times New Roman"/>
        <family val="1"/>
        <charset val="204"/>
      </rPr>
      <t>.
Согласовано.</t>
    </r>
  </si>
  <si>
    <t>«Время – деньги. Экономим с многопоточностью»</t>
  </si>
  <si>
    <t>Логинов Максим Васильевич;#11559;#Тихонова Юлия Павловна;#3296</t>
  </si>
  <si>
    <t>​
Познакомить читателя с библиотеками threading, multiprocessing, asyncio.
 Показать полезность методов ускорения исполнения кода с помощью данных библиотек​
 </t>
  </si>
  <si>
    <r>
      <t xml:space="preserve">1) </t>
    </r>
    <r>
      <rPr>
        <sz val="11"/>
        <color theme="1"/>
        <rFont val="Calibri"/>
        <family val="2"/>
        <scheme val="minor"/>
      </rPr>
      <t xml:space="preserve">Небольшой экскурс  в многопоточность, многопроцессорность, асинхронность
</t>
    </r>
    <r>
      <rPr>
        <b/>
        <sz val="12"/>
        <color theme="1"/>
        <rFont val="Times New Roman"/>
        <family val="1"/>
        <charset val="204"/>
      </rPr>
      <t>2)</t>
    </r>
    <r>
      <rPr>
        <sz val="11"/>
        <color theme="1"/>
        <rFont val="Calibri"/>
        <family val="2"/>
        <scheme val="minor"/>
      </rPr>
      <t xml:space="preserve"> Примеры использования библиотек threading, multiprocessing, asyncio (будут описаны примеры практического применения) 
</t>
    </r>
    <r>
      <rPr>
        <b/>
        <sz val="12"/>
        <color theme="1"/>
        <rFont val="Times New Roman"/>
        <family val="1"/>
        <charset val="204"/>
      </rPr>
      <t>3) </t>
    </r>
    <r>
      <rPr>
        <sz val="11"/>
        <color theme="1"/>
        <rFont val="Calibri"/>
        <family val="2"/>
        <scheme val="minor"/>
      </rPr>
      <t>Сравнение библиотек,  мнение автора,  когда и что лучше использовать
 </t>
    </r>
  </si>
  <si>
    <r>
      <t xml:space="preserve">03.07​
</t>
    </r>
    <r>
      <rPr>
        <sz val="11"/>
        <color theme="1"/>
        <rFont val="Calibri"/>
        <family val="2"/>
        <scheme val="minor"/>
      </rPr>
      <t xml:space="preserve">Про эти библиотеки уже есть посты на NTA.
</t>
    </r>
    <r>
      <rPr>
        <b/>
        <sz val="12"/>
        <color theme="1"/>
        <rFont val="Times New Roman"/>
        <family val="1"/>
        <charset val="204"/>
      </rPr>
      <t xml:space="preserve">07.07. 
</t>
    </r>
    <r>
      <rPr>
        <sz val="11"/>
        <color theme="1"/>
        <rFont val="Calibri"/>
        <family val="2"/>
        <scheme val="minor"/>
      </rPr>
      <t xml:space="preserve">После подробного пояснения автора тема </t>
    </r>
    <r>
      <rPr>
        <b/>
        <sz val="12"/>
        <color theme="1"/>
        <rFont val="Times New Roman"/>
        <family val="1"/>
        <charset val="204"/>
      </rPr>
      <t>согласована</t>
    </r>
  </si>
  <si>
    <r>
      <t xml:space="preserve">(Ранее был эксперт Путилова Елена (УБ) - на больничном)
</t>
    </r>
    <r>
      <rPr>
        <b/>
        <sz val="12"/>
        <color theme="1"/>
        <rFont val="Times New Roman"/>
        <family val="1"/>
        <charset val="204"/>
      </rPr>
      <t xml:space="preserve">Согласовано.
</t>
    </r>
    <r>
      <rPr>
        <sz val="11"/>
        <color theme="1"/>
        <rFont val="Calibri"/>
        <family val="2"/>
        <scheme val="minor"/>
      </rPr>
      <t> </t>
    </r>
  </si>
  <si>
    <r>
      <t>​</t>
    </r>
    <r>
      <rPr>
        <sz val="12"/>
        <color rgb="FF000000"/>
        <rFont val="Times New Roman"/>
        <family val="1"/>
        <charset val="204"/>
      </rPr>
      <t xml:space="preserve">  
</t>
    </r>
    <r>
      <rPr>
        <sz val="12"/>
        <color theme="1"/>
        <rFont val="Calibri"/>
        <family val="2"/>
        <charset val="204"/>
      </rPr>
      <t>Суть статьи была рассказать про эти библиотеки, сравнить их и в выводе пояснить, в каких ситуациях нужно или не нужно их использовать, потому что, например, мультипроцессинг может ускорить код, когда многопроточность замедлит, и наоборот.</t>
    </r>
    <r>
      <rPr>
        <sz val="12"/>
        <color rgb="FF000000"/>
        <rFont val="Times New Roman"/>
        <family val="1"/>
        <charset val="204"/>
      </rPr>
      <t xml:space="preserve">  
</t>
    </r>
    <r>
      <rPr>
        <sz val="12"/>
        <color theme="1"/>
        <rFont val="Calibri"/>
        <family val="2"/>
        <charset val="204"/>
      </rPr>
      <t>Я понимаю, что про библиотеки уже рассказал каждый кому не лень, но недавно столкнулся с ситуацией, когда статей про эти библиотеки оказалось недостаточно, потому что в этих статьях нету реальных полезных примеров использования библиотек, поэтому родилась такая идея, рассказать в целом про мультипроцессинг, многопоточность и ассинхронность
Почему именно эта статья будет полезной? Дело в том, что недавно был кейс, когда при обработке данных нужно было ускорить код при помощи распараллеливания потока. Информации, которая бы помогла мне в этой ситуации банально не было, статьи, которые есть на сайтах по типу хабра , предоставляют абстрактную и не всегда применимую информацию. В своей статье я бы хотел больше раскрыть тему распараллеливания потока</t>
    </r>
    <r>
      <rPr>
        <sz val="12"/>
        <color rgb="FF000000"/>
        <rFont val="Times New Roman"/>
        <family val="1"/>
        <charset val="204"/>
      </rPr>
      <t xml:space="preserve">  </t>
    </r>
  </si>
  <si>
    <t>Алгоритм взаимодействия - Conformance checking в методологии Process Mining</t>
  </si>
  <si>
    <t>Горина Анастасия Сергеевна;#11837</t>
  </si>
  <si>
    <t>В статье предлагается рассмотреть второй этап методологии Process Mining, который проводится после обнаружения отклонений в процессе.</t>
  </si>
  <si>
    <t>​Привести теоретический материал о том, как сравнить фактический процесс с эталонным (исходя, что эталонным считается процесс в ARIS)
Привести пример исследования: сравнение реального процесса с эталонным, т.е. весь путь, как должен действовать аудитор при такой поставленной задаче.</t>
  </si>
  <si>
    <r>
      <t xml:space="preserve">  </t>
    </r>
    <r>
      <rPr>
        <sz val="12"/>
        <color theme="1"/>
        <rFont val="Calibri"/>
        <family val="2"/>
        <charset val="204"/>
      </rPr>
      <t xml:space="preserve">Не указано каким инструментом будет анализироваться реальный лог процесса, названия конкретных АС Банка возможно использовать только при публикации во внутренних ресурсахNTA. Кроме того, не ясно в чем будет заключаться уникальный опыт решения задачиP.M. На сайтеNTAуже есть материалы по применениюP.M.в аудите. В текущей редакции </t>
    </r>
    <r>
      <rPr>
        <b/>
        <sz val="12"/>
        <color theme="1"/>
        <rFont val="Calibri"/>
        <family val="2"/>
        <charset val="204"/>
      </rPr>
      <t>Отклонено</t>
    </r>
    <r>
      <rPr>
        <sz val="12"/>
        <color theme="1"/>
        <rFont val="Calibri"/>
        <family val="2"/>
        <charset val="204"/>
      </rPr>
      <t>. Предлагаем рассмотреть возможность подготовки статьи по практическому опыту извлечения логов из АС "Журналирование" и сравнению с эталонным процессом в АС "ARIS" для внутренней публикации.</t>
    </r>
    <r>
      <rPr>
        <sz val="12"/>
        <color rgb="FF000000"/>
        <rFont val="Times New Roman"/>
        <family val="1"/>
        <charset val="204"/>
      </rPr>
      <t xml:space="preserve">  </t>
    </r>
  </si>
  <si>
    <r>
      <t xml:space="preserve">​В чём заключается задача Text Mining указанная в рубрике статьи? Если речь идёт об АС ARIS банка, то рубрика статьи должна быть "Внутренние сервисы". Структура поста предполагает такие разделы как "Введение" и "Заключение". Какие методы будут использоваться для сравнения модели процесса с эталонным? В методологии PM исследований банка после этапа "Понимание данных" (второй этап) идёт "Подготовка данных". Вы используете иную методологию? Как сравнение с эталонной моделью относится к пониманию или подготовке данных? Разве обнаружение отклонений нужно проводить не после сравнения с эталонным логом?
03.07.2023 </t>
    </r>
    <r>
      <rPr>
        <b/>
        <sz val="12"/>
        <color theme="1"/>
        <rFont val="Times New Roman"/>
        <family val="1"/>
        <charset val="204"/>
      </rPr>
      <t>На доработку.</t>
    </r>
  </si>
  <si>
    <t>Machine Learning в Process Mining</t>
  </si>
  <si>
    <t>Process Mining</t>
  </si>
  <si>
    <t>Голубева Ангелина Викторовна;#10052</t>
  </si>
  <si>
    <t>​В статье предлагается рассмотреть возможные алгоритмы машинного обучения, которые можно использовать при проведении анализа Process Mining.
Использование предобработки до алгоритмов кластеризации. Т.е. рассмотреть случаи, когда это может быть применимо с неким анализом на открытом датасете.</t>
  </si>
  <si>
    <r>
      <t xml:space="preserve">​Не могу не согласиться с Калинским Ильёй о большом многообразии подобных материалов в сети. Также отсутствует структура поста. Может, стоит добавить в материал что-то уникальное, что сложно найти в сети?
</t>
    </r>
    <r>
      <rPr>
        <b/>
        <sz val="12"/>
        <color theme="1"/>
        <rFont val="Times New Roman"/>
        <family val="1"/>
        <charset val="204"/>
      </rPr>
      <t>На доработку.</t>
    </r>
  </si>
  <si>
    <t>Калинский Илья Степанович</t>
  </si>
  <si>
    <t>Данная тема уже не актуальна. В интернете много статей по данному направлению. Вот примеры похожих статей:
Алгоритмы машинного обучения в помощь Process mining
https://vc.ru/ml/205194-algoritmy-mashinnogo-obucheniya-v-pomoshch-process-mining 
https://newtechaudit.ru/algoritmy-mashinnogo-obucheniya-v-pomoshh-process-mining/
Top 6 Applications of Machine Learning in Process Mining in '23
https://research.aimultiple.com/machine-learning-process-mining/
Intelligent Process Mining using Machine Learning
https://www.qpr.com/blog/intelligent-process-mining-using-machine-learning
Считаю, что данную тему необходимо отклонить.</t>
  </si>
  <si>
    <t>Mojo… Будущий убийца Python</t>
  </si>
  <si>
    <t>Рыбаков Арсений Николаевич;#11963;#Османкина Александра Ивановна;#11961;#Тюгаев Никита Павлович;#11971</t>
  </si>
  <si>
    <t>​Цель статьи  “Mojo… будущий убийцаPython” – исследовать и проанализировать актуальность и востребованность нового языка программирования</t>
  </si>
  <si>
    <t>​1. Введение
2. Проблемы Python
3. Как Mojo может решить эти проблемы
4. Тесты и сравнения
5. Заключение</t>
  </si>
  <si>
    <r>
      <t xml:space="preserve">07.07.2023 </t>
    </r>
    <r>
      <rPr>
        <b/>
        <sz val="12"/>
        <color theme="1"/>
        <rFont val="Times New Roman"/>
        <family val="1"/>
        <charset val="204"/>
      </rPr>
      <t xml:space="preserve">Согласовано
</t>
    </r>
    <r>
      <rPr>
        <sz val="11"/>
        <color theme="1"/>
        <rFont val="Calibri"/>
        <family val="2"/>
        <scheme val="minor"/>
      </rPr>
      <t xml:space="preserve">В целом тема устраивает, насчёт фреймворков, полагаю, раз их планируется импортировать из Python, проблем быть не должно, если авторы языка сумеют доработать совместимость до соответствующего уровня. Интересует только текущее положение вещей: какие фреймворки УЖЕ можно использовать без проблем, если такие есть (из разряда стандартных библиотек разных сфер программирования: Django/Flask, pandas и другие). Разумеется, о полноценном тестировании речи не идёт, просто какая-либо информация об успешных и не очень попытках.
03.07.2023 </t>
    </r>
    <r>
      <rPr>
        <b/>
        <sz val="12"/>
        <color theme="1"/>
        <rFont val="Times New Roman"/>
        <family val="1"/>
        <charset val="204"/>
      </rPr>
      <t xml:space="preserve">На доработку
</t>
    </r>
    <r>
      <rPr>
        <sz val="11"/>
        <color theme="1"/>
        <rFont val="Calibri"/>
        <family val="2"/>
        <scheme val="minor"/>
      </rPr>
      <t xml:space="preserve">"Как Mojo может эти проблемы..." решить?
Интересует, удалось ли лично протестировать работу языка, насколько я узнал, существуют jupyter блокноты с кодом. Соответственно, хотелось бы увидеть какие-то сравнения по скорости в разных видах алгоритмов (естественно, с упоминанием того, что язык существует недолго), а не только сравнение самих авторов языка, которые, скорее всего, выбрали наиболее "ВАУ" отличившийся алгоритм.
</t>
    </r>
  </si>
  <si>
    <r>
      <t xml:space="preserve">​В продолжение Эксперта 1.
Как известно Python популярен своей относительной простотой написания кода, а сейчас еще и тем, что очень много библиотек: по обработке и визуализации данных, машинному обучению, нейронкам и т.д. интересно как дела на данный момент в Mojo и какие тенденции.
Может уже примеры есть по его реальному использованию в проде, где он более эффективен (и/или удобен)
Резюмируя, дополните раздел "примерная структура поста".
</t>
    </r>
    <r>
      <rPr>
        <b/>
        <sz val="12"/>
        <color theme="1"/>
        <rFont val="Times New Roman"/>
        <family val="1"/>
        <charset val="204"/>
      </rPr>
      <t xml:space="preserve">На доработку.
</t>
    </r>
    <r>
      <rPr>
        <sz val="11"/>
        <color theme="1"/>
        <rFont val="Calibri"/>
        <family val="2"/>
        <scheme val="minor"/>
      </rPr>
      <t xml:space="preserve"> 
</t>
    </r>
    <r>
      <rPr>
        <b/>
        <sz val="12"/>
        <color theme="1"/>
        <rFont val="Times New Roman"/>
        <family val="1"/>
        <charset val="204"/>
      </rPr>
      <t>10.07.2023 Согласовано</t>
    </r>
  </si>
  <si>
    <t>Широка, необъятна, интерактивна: оффлайн карта России с Plotly</t>
  </si>
  <si>
    <t>​В статье пойдёт речь о интерактивной карте России, реализованной в Plotly с детализацией долько до уровня границ городов.
Использованные инструменты: Python, Plotly, Geopandas, Shapely
Сразу про уникальный опыт в службе:
Это карта - результат работы над проектом службы, была создана для работы во внутреннем контуре, где популярные фреймворки для работы с картами (такими как Folium) невозможны из-за отсутсвия доступа к картографическим серверам, а работать необходимо было с данными, которые не подлежат переносу во внешний контур.
В статье данные для отображения будут заменены на общедоступные: численность населения по городам
Эта карта в последующем была внедрена в аналитический дашборд c использованем Dash (в рамках спринта), но о самом дашборде в статье писать не планирую. Также данными наработками в последующем поделился с коллегами дла реализации другого проекта.</t>
  </si>
  <si>
    <t>​1. Описание задачи. Актуальность создания интерактивных карт, работающих без доступа к интернет
2. Описание используемых инструментов: Plotly, Geopandas, Shapely
3. Описание данных (geojson регионов и городов, статистика по численности населения)
4. Алгоритм подготовки географических данных для прорисовки:
 - Перевод в систему координат EPSG:3576 (Pulkovo)
 - Упрощение геометрии
5. Прорисовка
6. Вывод</t>
  </si>
  <si>
    <t>​Согласовано.</t>
  </si>
  <si>
    <r>
      <t xml:space="preserve">​Статья соответствует требованиям NTA
</t>
    </r>
    <r>
      <rPr>
        <b/>
        <sz val="12"/>
        <color theme="1"/>
        <rFont val="Times New Roman"/>
        <family val="1"/>
        <charset val="204"/>
      </rPr>
      <t xml:space="preserve">Согласовано
</t>
    </r>
    <r>
      <rPr>
        <sz val="11"/>
        <color theme="1"/>
        <rFont val="Calibri"/>
        <family val="2"/>
        <scheme val="minor"/>
      </rPr>
      <t>Прошу учесть при написании статьи следующие статьи в интернете, чтобы избежать пересечений. У Вас упор делается на то, чтобы использовалось в закрытых контурах, но сам инструмент уже был описан в данных статьях:
-Визуализация данных на российской карте библиотекой Plotly
-Библиотека Plotly для итерактивной визуализации данных в Python</t>
    </r>
  </si>
  <si>
    <t>​12.07 статья загружена</t>
  </si>
  <si>
    <t>Использование библиотеки facerecognition и фреймворка Django для распознавания лиц в реальном времени.</t>
  </si>
  <si>
    <t>Фасов Роман Владимирович;#11987</t>
  </si>
  <si>
    <t>​Разработка web-приложения для реализации пропускной системы в распределённой организации (несколько филиалов в одной сети).
СОАВТОР Миронов Дмитрий Павлович НЕ ИЗ УВА</t>
  </si>
  <si>
    <t>Введение (актуальность проблемы (создание пропускной системы для распределенной организации))Постановка и описание задачи, пути её решения. Описание инструментов, используемых для решения поставленной задачи.
Django, Facerecognition (что такое, основной функционал, плюсы и минусы выбранных инструментов в сравнении с другими инструментами (flask, fastAPI)))Реализация приложения (интеграция в Django (views, template) и пр.)Вывод (подведение итогов, обозначение зон для развития)</t>
  </si>
  <si>
    <r>
      <t xml:space="preserve">​04.07.2023
</t>
    </r>
    <r>
      <rPr>
        <sz val="11"/>
        <color theme="1"/>
        <rFont val="Calibri"/>
        <family val="2"/>
        <scheme val="minor"/>
      </rPr>
      <t xml:space="preserve">Тема поста - </t>
    </r>
    <r>
      <rPr>
        <b/>
        <sz val="12"/>
        <color theme="1"/>
        <rFont val="Times New Roman"/>
        <family val="1"/>
        <charset val="204"/>
      </rPr>
      <t xml:space="preserve">Согласована
</t>
    </r>
    <r>
      <rPr>
        <sz val="11"/>
        <color theme="1"/>
        <rFont val="Calibri"/>
        <family val="2"/>
        <scheme val="minor"/>
      </rPr>
      <t>Звучит весьма интересно)</t>
    </r>
  </si>
  <si>
    <r>
      <t xml:space="preserve">​1. Фото обложки должно быть 1280 на 720
2. Необходимо описать что происходит на каждом скрине, какие действия выполняются и лучше замазать логин. Также я бы скрины разделила хотя бы на группы по 2 штуки. На мой взгляд, очень мелко
3. Опишите ИС "Контроль-63" подробнее,для чего она.
4. Код необходимо вставить как текст.
5. Необходима итоговая таблица со сравнением фреймворков
</t>
    </r>
    <r>
      <rPr>
        <b/>
        <sz val="12"/>
        <color theme="1"/>
        <rFont val="Times New Roman"/>
        <family val="1"/>
        <charset val="204"/>
      </rPr>
      <t>Статус: На доработку
Рецензер: Ермолаева С.</t>
    </r>
  </si>
  <si>
    <t>Нечеткая логика и задача выбора офисного помещения</t>
  </si>
  <si>
    <t>Горшкова Ксения Сергеевна;#11980</t>
  </si>
  <si>
    <t>​Дать оценку помещению под офис с учетом предполагаемого количества людей, которые будут в нем находится, при использовании языка программирования Python и библиотеки SkFuzzy.</t>
  </si>
  <si>
    <t>​1. Описание задачи
2. Код решения
3. Оценка результатов</t>
  </si>
  <si>
    <r>
      <t xml:space="preserve">​Добрый день!
Касательно чего будет складываться характеристика и в каком формате будет выводиться? Будет ли она обобщена или будет выведена по каким-то определенным параметрам? Это будет готовый продукт или данное решение будет адаптировано исключительно для решения задач предполагаемой статьи?
Примерная структура поста содержит слишком обобщенные пункты. Следует отметить более подробно, что планируется сделать, будут ли поставлены цели и задачи, будет ли практическое обоснование изучения и разработки решения поставленной задачи. Будет ли обзор инструмента(ов), которые вы представили и хотите использовать? Будут ли представлены и обоснованы результаты?
Укажите пожалуйста по порядку структуру по представленным вопросам.
</t>
    </r>
    <r>
      <rPr>
        <b/>
        <sz val="12"/>
        <color theme="1"/>
        <rFont val="Times New Roman"/>
        <family val="1"/>
        <charset val="204"/>
      </rPr>
      <t>06.07.2023 - На доработку</t>
    </r>
  </si>
  <si>
    <r>
      <t xml:space="preserve">Добрый день
В дополнение к описанным проблем, вижу следующее:
- Низкая актуальность исследуемой темы. В свободном доступе есть много статей о рассчете рабочего пространства - как на русском, так и на английском языке. Пожалуйста, объясните важность выбранной темы.
- Пожалуйста, объясните выбор инструментов для решения задачи. Почему решили использовать именно модуль SkFuzzy, было ли проведено его сравнение с аналогами, чем именно он отличается от аналогов (если таковые имеются)?
</t>
    </r>
    <r>
      <rPr>
        <b/>
        <sz val="12"/>
        <color theme="1"/>
        <rFont val="Times New Roman"/>
        <family val="1"/>
        <charset val="204"/>
      </rPr>
      <t>07.07.2023 - На доработку</t>
    </r>
  </si>
  <si>
    <t>Несложное API на node.js (express.js) для решения вопросов обработки графа</t>
  </si>
  <si>
    <t>Сушилов Антон Александрович;#11206</t>
  </si>
  <si>
    <r>
      <t>​Р</t>
    </r>
    <r>
      <rPr>
        <sz val="12"/>
        <color rgb="FF000000"/>
        <rFont val="Times New Roman"/>
        <family val="1"/>
        <charset val="204"/>
      </rPr>
      <t>азработатьendpoint`s APIдля решения задач обработки графа</t>
    </r>
  </si>
  <si>
    <t>1. Приветствие читателя, описание задачи которую хочу решить: подготовка backend для создания класса графа и его обработки
2. Небольшое введение в node.js и веб-фреймворк express.js
3. Описание структуры разрабатываемого API
4. Практическая часть с кодом и примерами работы API
5. Завершение, тестирование, подведение итогов</t>
  </si>
  <si>
    <r>
      <t xml:space="preserve">В целом звучит интересно
</t>
    </r>
    <r>
      <rPr>
        <b/>
        <sz val="12"/>
        <color theme="1"/>
        <rFont val="Times New Roman"/>
        <family val="1"/>
        <charset val="204"/>
      </rPr>
      <t>10.07 Согласовано</t>
    </r>
  </si>
  <si>
    <r>
      <t xml:space="preserve">​Здравствуйте.
Мне тоже нравится. И полезно может получиться.
</t>
    </r>
    <r>
      <rPr>
        <b/>
        <sz val="12"/>
        <color theme="1"/>
        <rFont val="Times New Roman"/>
        <family val="1"/>
        <charset val="204"/>
      </rPr>
      <t>Согласовано.</t>
    </r>
  </si>
  <si>
    <t>Бесплатный ИИ помощник для генерации кода, доступный на территории РФ – StarCoder. Как с ним работать и где применить?</t>
  </si>
  <si>
    <t>Котов Илья Сергеевич;#11648</t>
  </si>
  <si>
    <t>​Цель: выявить, где можно применить данную модель в работе, оценить преимущества и недостатки.
Инструмент: StarCoder</t>
  </si>
  <si>
    <t>​1) Описать принцип работы данной модели;
2) Оценить возможности новой модели;
 3) Сравнить с аналогами;
 4) Проанализировать возможность применения данного ИИ-помощника для решения задач внутреннего аудита.</t>
  </si>
  <si>
    <t xml:space="preserve">Если я правильно понимаю, вы берёте некую генеративную модель и хотите проанализировать её качество. Тогда техническая сложность статьи будет напрямую зависеть от подхода к оценке качества и применимости модели, который вы выберете.
Поясните, пожалуйста, подробнее этот аспект: какие признаки вы будете анализировать? в чём будет заключаться методика выявления применимости? как будет организована метрика качества отдельного сгенерированного куска кода? какие инструменты вы будете использовать, и какие аналоги предполагается сравнивать?
</t>
  </si>
  <si>
    <t>​Добрый день!
Вопрос в том, возможно ли работать с инструментом во внутреннем контуре или КАПе?
Не возникнет ли проблем с кибербезопасностью при его установке/использованию во внутреннем контуре?</t>
  </si>
  <si>
    <r>
      <t xml:space="preserve">​12.07 - ответы на комментарии экспертов.
Эксперт 1 - Господарикова Ирина:
</t>
    </r>
    <r>
      <rPr>
        <sz val="11"/>
        <color theme="1"/>
        <rFont val="Calibri"/>
        <family val="2"/>
        <scheme val="minor"/>
      </rPr>
      <t xml:space="preserve">Мы хотим создать набор тестовых запросов и «эталонных» ответов того как модель должна реагировать. В нашем случае это будут текстовые запросы и код, который должен быть сгенерирован. Эти запросы будут поданы на вход исследуемой модели, полученные ответы будут сравниваться с «эталонными». Подходов к сравнению эталона и результатов работы модели может несколько: можно использовать метрики BLEU или BERTScore.
Основной аналог с которым планируем сравнивать это CoPILOT от GitHub
</t>
    </r>
    <r>
      <rPr>
        <b/>
        <sz val="12"/>
        <color theme="1"/>
        <rFont val="Times New Roman"/>
        <family val="1"/>
        <charset val="204"/>
      </rPr>
      <t xml:space="preserve">Эксперт 2  - Суходеева Анна:
</t>
    </r>
    <r>
      <rPr>
        <sz val="11"/>
        <color theme="1"/>
        <rFont val="Calibri"/>
        <family val="2"/>
        <scheme val="minor"/>
      </rPr>
      <t>Пишется с прицелом на Хабр, там мы не упоминаем о принадлежности к Сбербанку и об аспектах информационной безопасности в банке. Планируется рассмотреть потенциальную возможность использования подобной модели для нужд внутреннего аудита (генерация типового кода, формирование стандартных отчетов).</t>
    </r>
  </si>
  <si>
    <t>Ковенантус детектус. Или ещё одна про анализ данных</t>
  </si>
  <si>
    <t>Серебренников Дмитрий Андреевич;#11745</t>
  </si>
  <si>
    <t xml:space="preserve">​Цель: определить искомые значения (ковенанты) из кредитной документации. На входе документация: в pdf, docx, архивах с pdf и docx (как в виде текста, так и сканов); документы разделены на несколько групп и отличаются по структуре между собой. На выходе: единый excel-файл со следующими столбцами - | Путь до файла (обрабатывается вложенная директория) | Номер договора | ИНН | Пункт ковенанта | Текст ковенанта |. Получившийся excel-файл является входным для следующего этапа - используется аналитиком в процессной проверке. 
Инструменты: Python, pandas, re, PyPDF2, fitz, Abbyy Finereader, os, pathlib и т.д.
Целевая аудитория: начинающие питонисты-аналитики данных, DS.
Тэги: #регулярки #банковские_процессы #распознавание_изображений #работа_с_даннными
</t>
  </si>
  <si>
    <t xml:space="preserve">​1. Приветственная часть. Введение в проблематику.
2. Начало работы.
2.1. Краткий обзор используемых инструментов.
2.2. Настройка виртуального окружения и ядра Jupyter.
3. Лёгкая пробежка по блоках кода.
3.1. Структуры входных данных. Приведение к единому виду. Чтение данных.
3.2. Махинации с pdf-&gt;docx и docx-&gt;pdf. Причины и решение.
3.3. Применение OCR - Abbyy FineReader. (При большом интересе - сравнение с модулями Python для распознавания текста на сканах).
3.4. ВрЕменные структуры хранения анализируемых данных.
3.5. Регулярные упражения на регулярных выражениях для получения искомых блоков ковенантов, затем - их отдельных пунктов.
3.6. Сохранение обработанных данных в конечном виде.
4. Получившиеся результаты. Что можно улучшить/что пересмотреть. Тёплые слова осилившим чтение. Занавес закрывается.
D.S. публикация планируется в кратком формате (5-6 страниц). Необходимо определиться сразу с местом её размещения - для внутренней или внешней площадки (отсюда зависит уровень раскрытости содержания документов). Сама по себе работа - просто опыт, поступила такая-то задача, вот так решил. Передового и сложного здесь нет. Поэтому указал ЦА как людей, сталкивающихся с подобной задачей впервые и/или делающих первые шаги в анализе данных.
​
</t>
  </si>
  <si>
    <r>
      <t xml:space="preserve">​Добрый день!
После общения с автором </t>
    </r>
    <r>
      <rPr>
        <b/>
        <sz val="12"/>
        <color theme="1"/>
        <rFont val="Times New Roman"/>
        <family val="1"/>
        <charset val="204"/>
      </rPr>
      <t xml:space="preserve">согласовано для Сбердруг.
</t>
    </r>
    <r>
      <rPr>
        <sz val="11"/>
        <color theme="1"/>
        <rFont val="Calibri"/>
        <family val="2"/>
        <scheme val="minor"/>
      </rPr>
      <t> 
 </t>
    </r>
  </si>
  <si>
    <r>
      <t xml:space="preserve">​Добрый день!
Несмотря на то, что похожие темы уже были рассмотрены, решение полной задачи поиcка и формирования отчета не было. Хотелось бы у видеть в статье работу не только файлами, но и с архивами rar и zip!
</t>
    </r>
    <r>
      <rPr>
        <b/>
        <sz val="12"/>
        <color theme="1"/>
        <rFont val="Times New Roman"/>
        <family val="1"/>
        <charset val="204"/>
      </rPr>
      <t>Согласовано.</t>
    </r>
  </si>
  <si>
    <t>​
По описанию инструментов – это не только внутренние сервисы, но есть упоминание про кредитную документацию, что может касаться только внутренних сервисов.
Возможно ли вернуться к этому вопросу после написания поста?
Может материал подойдет для внешних площадках и будет интересен для Habr или VC, тогда везде его опубликуем (в т.ч. и в Сбердруге).</t>
  </si>
  <si>
    <t>Реализация верхнего и нижнего предела процентной ставки на Python: Подробное руководство для разработчиков</t>
  </si>
  <si>
    <t>Зеленский Глеб Анатольевич;#11629</t>
  </si>
  <si>
    <t>​Продемонстрировать методы расчета верхнеого и нижнего предела процентной ставки (Interest rate cap and floor) при помощи языка python</t>
  </si>
  <si>
    <t>1. Введение в верхний и нижний предел процентной ставки и их значимость.
2. Обзор библиотеки Python quantlib и ее возможности для работы с финансовыми инструментами.
3. Установка и настройка библиотеки quantlib.
4. Описание основных классов и функций, используемых для реализации верхнего и нижнего предела процентной ставки.
5. Примеры кода для расчета верхнего и нижнего предела процентной ставки с использованием quantlib.
6. Обсуждение возможных проблем и их решений при использовании quantlib.
7. Рекомендации по дальнейшему изучению и применению quantlib для финансовых расчетов.
8. Заключение и обзор основных моментов, рассмотренных в руководстве.</t>
  </si>
  <si>
    <r>
      <t xml:space="preserve">Честно говоря, тоже были подозрения об использовании ранее написанной статьи, но не видя текста статьи сложно что-то утверждать, поэтому </t>
    </r>
    <r>
      <rPr>
        <b/>
        <sz val="12"/>
        <color theme="1"/>
        <rFont val="Times New Roman"/>
        <family val="1"/>
        <charset val="204"/>
      </rPr>
      <t>согласовано</t>
    </r>
    <r>
      <rPr>
        <sz val="11"/>
        <color theme="1"/>
        <rFont val="Calibri"/>
        <family val="2"/>
        <scheme val="minor"/>
      </rPr>
      <t xml:space="preserve">.
​Имея текст статьи, буду судить о её актуальности и уникальности.
</t>
    </r>
  </si>
  <si>
    <r>
      <t xml:space="preserve">Не согласовано.
</t>
    </r>
    <r>
      <rPr>
        <sz val="11"/>
        <color theme="1"/>
        <rFont val="Calibri"/>
        <family val="2"/>
        <scheme val="minor"/>
      </rPr>
      <t xml:space="preserve">​Информация об этом уже размещена в интернете.
Valuing Interest Rate Caps and Floors Using QuantLib Python - G B (gouthamanbalaraman.com)
Чем ваша статья будет отличаться от этой?
Согласна новым критериями статья обязательно должна содержать в себе эти два требования:
</t>
    </r>
    <r>
      <rPr>
        <b/>
        <sz val="12"/>
        <color theme="1"/>
        <rFont val="Times New Roman"/>
        <family val="1"/>
        <charset val="204"/>
      </rPr>
      <t xml:space="preserve">решение конкретных кейсов по сбору и обработке данных, которые применены к задачам СВА;wow-подход в технологиях к решению задачи (ранее не применялись экспертами в открытых источниках)
11.07.2023
</t>
    </r>
    <r>
      <rPr>
        <sz val="11"/>
        <color theme="1"/>
        <rFont val="Calibri"/>
        <family val="2"/>
        <scheme val="minor"/>
      </rPr>
      <t xml:space="preserve">Вы не ответили на мой вопрос: Чем ваша статья будет отличаться от статьи в интернете?
Вы написали, что была задача реализовать "собственную модель". Поясните об этом, в теме и содержании статьи непонятно, что реализовали "собственную модель". Вы "использовали" готовую библиотеку. Обзор инструмента не принимается, когда в интернете есть достаточно информации о нем.
</t>
    </r>
  </si>
  <si>
    <r>
      <t xml:space="preserve">​Была задача по проверке реализовать собственную модель поиска верхнего и нижнего предела процентной ставки, и самый простой способ оказался через библиотеку quantlib. Так как процесс всё еще идет, не могу сказать о конечном результате, который вызовет wow-эффект. 
Данная статья будет отличаться уникальным опытом, полезным для разработчиков финансовых инструментов в рамках Сбера.
Так же была исправлена рубрика с "Другое" на "Внутренние сервисы".
</t>
    </r>
    <r>
      <rPr>
        <b/>
        <sz val="12"/>
        <color theme="1"/>
        <rFont val="Times New Roman"/>
        <family val="1"/>
        <charset val="204"/>
      </rPr>
      <t xml:space="preserve">От 12.07.2023 
</t>
    </r>
    <r>
      <rPr>
        <sz val="11"/>
        <color theme="1"/>
        <rFont val="Calibri"/>
        <family val="2"/>
        <scheme val="minor"/>
      </rPr>
      <t xml:space="preserve">Мной и Экспертом из УБ было принято решение </t>
    </r>
    <r>
      <rPr>
        <b/>
        <sz val="12"/>
        <color theme="1"/>
        <rFont val="Times New Roman"/>
        <family val="1"/>
        <charset val="204"/>
      </rPr>
      <t>отклонить</t>
    </r>
    <r>
      <rPr>
        <sz val="11"/>
        <color theme="1"/>
        <rFont val="Calibri"/>
        <family val="2"/>
        <scheme val="minor"/>
      </rPr>
      <t xml:space="preserve"> данную тему из-за ее неактуальности.
 </t>
    </r>
  </si>
  <si>
    <t>​
 </t>
  </si>
  <si>
    <t>Сбер-кот в мире платформеров: Руководство по созданию игры в пиксельном стиле на Unity</t>
  </si>
  <si>
    <t>​Cоздание компьютерной или мобильной игры в Unity, используя символику Сбера для возможного внедрения в сервисы компании. Популяризация символики Сбера в рамках проекта LoveWork.</t>
  </si>
  <si>
    <t>​1. Введение: краткое описание популярности платформеров и пиксельной графики, а также объяснение, почему использование символики Сбера и Сбер-кота может быть интересным.
2. Подготовка к разработке: описание необходимых инструментов и программного обеспечения для создания игры на Unity, а также рекомендации по изучению основных концепций и функций Unity.
3. Создание основного персонажа: шаг за шагом объяснение процесса создания пиксельного Сбер-кота, включая анимации, текстуры и управление персонажем.
4. Разработка уровней: руководство по созданию разнообразных платформ и препятствий, а также добавление интерактивных элементов и врагов в игру.
5. Логика игры: объяснение создания системы очков, жизней, уровней сложности и других игровых механик, а также добавление звуковых эффектов и музыки.
6. Тестирование и отладка: советы по проверке игры на ошибки, исправлению проблем и оптимизации производительности.
7. Публикация и распространение: рекомендации по публикации игры на различных платформах, таких как Android, iOS и ПК, а также возможности распространения игры через интернет.
8. Заключение: подведение итогов создания платформера с использованием символики Сбера и Сбер-кота, а также вдохновение для дальнейшего развития и экспериментов с игровым процессом.</t>
  </si>
  <si>
    <r>
      <t xml:space="preserve">​Тема интересная, но платформа Unity – проприетарная, подходит ли она для встраивания символики Сбера (Сбер-кота)?Статья будет интересным гайдом для геймдев разработчиков, но внедрять в Сберовские сервисы игру, написанную на проприетарной платформе, думаю, будет проблематично, в связи с лицензиями.
</t>
    </r>
    <r>
      <rPr>
        <b/>
        <sz val="12"/>
        <color theme="1"/>
        <rFont val="Times New Roman"/>
        <family val="1"/>
        <charset val="204"/>
      </rPr>
      <t xml:space="preserve">От 14.07.23:
</t>
    </r>
    <r>
      <rPr>
        <sz val="11"/>
        <color theme="1"/>
        <rFont val="Calibri"/>
        <family val="2"/>
        <scheme val="minor"/>
      </rPr>
      <t>Тема геймификации достаточно интересная, но, к сожалению, для целевой аудитории NTA нет практического применения в работе. Поэтому советую отдельно публиковать данную статью на VC, где можете указать альтернативные площадки помимио Unity, также рассмотрев SmartMarket от Сбера. 
Надеюсь на VC вы найдете отклик геймдев разработчиков.
Тема для NTA отклонена.
  </t>
    </r>
  </si>
  <si>
    <t xml:space="preserve">​Согласовано. Тема новая, технологический стек ранее не встречался. Вообще, тема геймификации часто поднимается в разных сферах деятельности Банка, а на волне ребрендинга Сбер-кота, потенциально, многим будет интересно.
</t>
  </si>
  <si>
    <r>
      <t xml:space="preserve">от 13.07.2023
</t>
    </r>
    <r>
      <rPr>
        <sz val="11"/>
        <color theme="1"/>
        <rFont val="Calibri"/>
        <family val="2"/>
        <scheme val="minor"/>
      </rPr>
      <t>Обращаюсь к Эксперту из СЗБ.
Действительно, этого я не учел, что продукт имеет проприетарную лицензию.
Согласен с тем, что вероятнее всего возникнут затруднее для интеграции данной темы в рамках Сбера.
Но если всё-таки реализовать на Unity и по итогу статьи написать, что для внедрения данной игры требуется создать собственный игровой движок?
Тогда написанием, допустим, следующей статьи будет "Создание собственного игрового движка для *такой-то* игры". Получается, что данный цикл статей может привлечь разработчиков как для Unity, так и для интузиастов, которые хотят написать свой движок.</t>
    </r>
  </si>
  <si>
    <t> 
 </t>
  </si>
  <si>
    <t>Нагорная Светлана Евгеньевна</t>
  </si>
  <si>
    <t>SLAMA для альтернативного моделирования</t>
  </si>
  <si>
    <t>Богданова Юлия Николаевна;#11456;#Шишова Елена Юрьевна;#11792</t>
  </si>
  <si>
    <t>​Протестировать новую библиотеку для машинного обучения в контексте теста альтернативного моделирования в процессе валидации выбранной модели банка.</t>
  </si>
  <si>
    <t>​1. Описание LightAutoML on Spark, определение области использования, формулировка практического кейса на котором собираемся протестировать библиотеку
2. Приведение исходного кода по обучению модели, результаты качественных метрик для такого вида обучения
3. Реализация обучения на тех же выборках с использованием библиотеки LightAutoML on Spark, результаты качественных метрик для полученной модели
4. Подведение итогов, сравнение метрик, полученных в обоих случаях и формулировка целесообразности использования новой библиотеки.</t>
  </si>
  <si>
    <r>
      <t xml:space="preserve">Разделяю опасения второго эксперта - тематика чувствительная. Призываю отнестись к этому внимательно, и, если существует возможность описать в тексте статьи нужные технологии с соблюдениями правил коммерческой тайны: </t>
    </r>
    <r>
      <rPr>
        <b/>
        <sz val="12"/>
        <color theme="1"/>
        <rFont val="Times New Roman"/>
        <family val="1"/>
        <charset val="204"/>
      </rPr>
      <t>Согласовано</t>
    </r>
    <r>
      <rPr>
        <sz val="11"/>
        <color theme="1"/>
        <rFont val="Calibri"/>
        <family val="2"/>
        <scheme val="minor"/>
      </rPr>
      <t>.
​Просила конкретизировать некоторые моменты:
1) "</t>
    </r>
    <r>
      <rPr>
        <i/>
        <sz val="12"/>
        <color theme="1"/>
        <rFont val="Times New Roman"/>
        <family val="1"/>
        <charset val="204"/>
      </rPr>
      <t>Приведение исходного кода по обучению модели</t>
    </r>
    <r>
      <rPr>
        <sz val="11"/>
        <color theme="1"/>
        <rFont val="Calibri"/>
        <family val="2"/>
        <scheme val="minor"/>
      </rPr>
      <t>" - речь про какие-то уже имеющиеся алгоритмы? а потом мы будем сравнивать их с теми, которые предложит LightAutoML? или как-то иначе?
2) "..</t>
    </r>
    <r>
      <rPr>
        <i/>
        <sz val="12"/>
        <color theme="1"/>
        <rFont val="Times New Roman"/>
        <family val="1"/>
        <charset val="204"/>
      </rPr>
      <t>формулировка практического кейса на котором собираемся протестировать..</t>
    </r>
    <r>
      <rPr>
        <sz val="11"/>
        <color theme="1"/>
        <rFont val="Calibri"/>
        <family val="2"/>
        <scheme val="minor"/>
      </rPr>
      <t>" - немного подробнее: что за задача, как там применяется ML? не будет ли целесообразно взять несколько примеров таких задач?
3) "</t>
    </r>
    <r>
      <rPr>
        <i/>
        <sz val="12"/>
        <color theme="1"/>
        <rFont val="Times New Roman"/>
        <family val="1"/>
        <charset val="204"/>
      </rPr>
      <t>результаты качественных метрик</t>
    </r>
    <r>
      <rPr>
        <sz val="11"/>
        <color theme="1"/>
        <rFont val="Calibri"/>
        <family val="2"/>
        <scheme val="minor"/>
      </rPr>
      <t>" - какие метрики будут использоваться?
4) "</t>
    </r>
    <r>
      <rPr>
        <i/>
        <sz val="12"/>
        <color theme="1"/>
        <rFont val="Times New Roman"/>
        <family val="1"/>
        <charset val="204"/>
      </rPr>
      <t>​Протестировать ... в контексте теста альтернативного моделирования в процессе валидации выбранной модели банка</t>
    </r>
    <r>
      <rPr>
        <sz val="11"/>
        <color theme="1"/>
        <rFont val="Calibri"/>
        <family val="2"/>
        <scheme val="minor"/>
      </rPr>
      <t xml:space="preserve">" - не совсем понятно, про что в итоге статья. Можно немного подробнее про альтернативное моделирование: что моделируется? это как-то связано с имитационным моделированием банка, или больше с построением ML-моделей?
В целом тематика чувствуется как актуальная, но для одобрения темы сильно не хватает конкретики, из описания статьи многое неясно.
</t>
    </r>
  </si>
  <si>
    <r>
      <t xml:space="preserve">​​Насколько я поняла, вы в статье хотите описать алгоритм модели дистанционного взыскания и ее код. 
По стандарту кибербезопасности информация по математическим моделям обработки данных, использующихся в банке, относится к комерчесской тайне К1 (ссылка на стандарт. Смотреть часть 5, приложение 5).
Такую информацию в статье использовать нельзя.
Предлагаю подумать над выбором проверяемой модели. Любой код написанный внутри банка имеет категорию информации не ниже К2. Следует использовать внешние практические кейсы, либо личные, либо из отрытых источников.
</t>
    </r>
    <r>
      <rPr>
        <b/>
        <sz val="12"/>
        <color theme="1"/>
        <rFont val="Times New Roman"/>
        <family val="1"/>
        <charset val="204"/>
      </rPr>
      <t>Резюме: на доработку</t>
    </r>
  </si>
  <si>
    <t>​По вопросам Господариковой Ирины:​
1) Мы хотим привести подход разработчиков модели, которую уже проверили, а потом сравним с тем что получится с помощьюLightAutoML;
 2) Практический кейс – проверка модели дистанционного взыскания (напишем что было в выборках (без демонстрации их в целях сохранения ПДн), как обучалась модели у разработчиков, какой алгоритм был, какие параметры и сам пайплайн). Несколько примеров конечно было бы неплохо взять, но проблема состоит в том, что за все время работы нам попадались различные модели, не всегдаML и далеко не всегда были выборки для обучения, а модели аналогично этой не встречалось (или встречались, но без выборок). Здесь просто идеальный вариант, когда есть и код и данные. Если шерстить Библиотеку моделей банка в поисках похожей модели уйдет очень много времени, так как в очень большом проценте случаев в библиотеку не прикладывают выборки, а получаем мы их только в ходе проверки через организаторов…. А если собирать выборки по отчетам о разработке самим, опыт показывает, что всегда получается не тоже самое, что у разработчиков и уходит очень много времени или же выгружали с локальных ресурсов, или же с тех которые сейчас не используются;
3) будем использовать коэффициентGini, так как он наиболее часто встречается в количественных тестах при валидации модели;
4) Если коротко про альтернативное моделирование (построитьMLмодель так, чтобыGini было лучше на &gt;5 п.п. чем у разработчиков):</t>
  </si>
  <si>
    <t> </t>
  </si>
  <si>
    <t>Генерация паспортных данных для обучения моделей</t>
  </si>
  <si>
    <t>Кравец Максим Борисович;#11914</t>
  </si>
  <si>
    <t xml:space="preserve">​Рассмотрение формата паспорта, описание разработанного генератора синтетических данных и основанных на них изображений
</t>
  </si>
  <si>
    <t xml:space="preserve">​1. Описание особенностей формата паспорта
2. Разработанный генератор синтетических паспортных данных
3. Генератор изображений частей паспорта основанных на синтетических паспортных данных
</t>
  </si>
  <si>
    <r>
      <t xml:space="preserve">​Добрый день!
2. А генерироваться будут только серия и номер паспорта?
3. не совсем понятно что значит часть паспорта. Какая часть?
Прошу расписать более подробно, плюс согласо со вторым экспертом указать инструменты необходимо.
</t>
    </r>
    <r>
      <rPr>
        <b/>
        <sz val="12"/>
        <color theme="1"/>
        <rFont val="Times New Roman"/>
        <family val="1"/>
        <charset val="204"/>
      </rPr>
      <t xml:space="preserve">На доработку
</t>
    </r>
    <r>
      <rPr>
        <sz val="11"/>
        <color theme="1"/>
        <rFont val="Calibri"/>
        <family val="2"/>
        <scheme val="minor"/>
      </rPr>
      <t>Я бы добавила в название поста "генерация</t>
    </r>
    <r>
      <rPr>
        <b/>
        <sz val="12"/>
        <color theme="1"/>
        <rFont val="Times New Roman"/>
        <family val="1"/>
        <charset val="204"/>
      </rPr>
      <t xml:space="preserve"> синтетических </t>
    </r>
    <r>
      <rPr>
        <sz val="11"/>
        <color theme="1"/>
        <rFont val="Calibri"/>
        <family val="2"/>
        <scheme val="minor"/>
      </rPr>
      <t xml:space="preserve">данных"
Согласна со вторым экспертом так как у нас идет акцент на применение инструмента в СВА, то необходимо отразить в посте можно ли использовать в Omega и как, в таком случае тема согласована.
</t>
    </r>
    <r>
      <rPr>
        <b/>
        <sz val="12"/>
        <color theme="1"/>
        <rFont val="Times New Roman"/>
        <family val="1"/>
        <charset val="204"/>
      </rPr>
      <t xml:space="preserve">11.07.2023 Согласовано
</t>
    </r>
    <r>
      <rPr>
        <sz val="11"/>
        <color theme="1"/>
        <rFont val="Calibri"/>
        <family val="2"/>
        <scheme val="minor"/>
      </rPr>
      <t> </t>
    </r>
  </si>
  <si>
    <r>
      <t xml:space="preserve">Добрый день!
Укажите, пожалуйста, инструменты.
На доработку
Добрый день!
(, плюс чтобы избежать использования в законных целях.)
Надеюсь это описка.😅
Как я понимаю, Вы поспользовалиь git репозиторием TextRecognitionDataGenerator. Раскройте в статье возможности этой библиотеки. Есть ли возможность использовать ее на контуре Omega?
</t>
    </r>
    <r>
      <rPr>
        <b/>
        <sz val="12"/>
        <color theme="1"/>
        <rFont val="Times New Roman"/>
        <family val="1"/>
        <charset val="204"/>
      </rPr>
      <t>Согласовано.</t>
    </r>
  </si>
  <si>
    <t>Генерируются реалистичные паспортные данные: серия, номер, паспорт выдан, дата выдачи, код подразделения, ФИО, пол, дата рождения, машиночитаемая запись, если должна быть по дате выдачи. Место рождения не генерировалось, так как оно никак не регламентируется, обеспечить его реалистичность практически невозможно.
​Из инструментов для генерации изображений на основе паспортных данных использовался TextRecognitionDataGenerator. С его помощью генерируются отдельные изображения машиночитаемой записи (с 2011 года есть на 3 странице внизу) и серии/номера (со 2 страницы, так как она не ламинирована и нет бликов). Общего изображения паспорта не генерируется, так как для (до)обучения моделей желательны отдельные размеченные изображения, плюс чтобы избежать использования в законных целях.</t>
  </si>
  <si>
    <t>Применение Computer Vision на примере распознавания сотрудников клининговых служб</t>
  </si>
  <si>
    <t>УБ;#ЮЗБ</t>
  </si>
  <si>
    <t>Грошев Валерий Николаевич;#10296;#Островский Дмитрий Александрович;#11779</t>
  </si>
  <si>
    <r>
      <t>​</t>
    </r>
    <r>
      <rPr>
        <b/>
        <sz val="12"/>
        <color theme="1"/>
        <rFont val="Times New Roman"/>
        <family val="1"/>
        <charset val="204"/>
      </rPr>
      <t>Цель</t>
    </r>
    <r>
      <rPr>
        <sz val="11"/>
        <color theme="1"/>
        <rFont val="Calibri"/>
        <family val="2"/>
        <scheme val="minor"/>
      </rPr>
      <t xml:space="preserve">: Автоматизация анализа работы клининговых служб
</t>
    </r>
    <r>
      <rPr>
        <b/>
        <sz val="12"/>
        <color theme="1"/>
        <rFont val="Times New Roman"/>
        <family val="1"/>
        <charset val="204"/>
      </rPr>
      <t>Задачи</t>
    </r>
    <r>
      <rPr>
        <sz val="11"/>
        <color theme="1"/>
        <rFont val="Calibri"/>
        <family val="2"/>
        <scheme val="minor"/>
      </rPr>
      <t xml:space="preserve">:
1. Извлечие данных с сайта РАДО.РУС на примере видео
2. Выбор и анализ инструментов для реализации цели
3. Предобработка извлеченных данных
4. Распознать на видео сотрудников клининговых служб
5. Выявить факт присутствия или отсутствия сотрудников клининговых служб на рабочем месте за определенный промежуток времени.
</t>
    </r>
    <r>
      <rPr>
        <b/>
        <sz val="12"/>
        <color theme="1"/>
        <rFont val="Times New Roman"/>
        <family val="1"/>
        <charset val="204"/>
      </rPr>
      <t>Инструменты</t>
    </r>
    <r>
      <rPr>
        <sz val="11"/>
        <color theme="1"/>
        <rFont val="Calibri"/>
        <family val="2"/>
        <scheme val="minor"/>
      </rPr>
      <t>: OpenCV, Mediapipe, Numpy</t>
    </r>
  </si>
  <si>
    <t>​Введение
1. Обоснование выбора темы и практическая применимость
2. Извлечение данных и формирование датасета
3. Выбор инструментов для реализации продукта с помощью нейронных сетей
4. Подготовка датасета
5. Построение модели нейронной сети
6. Детекция исследуемых объектов в различном физическом положении
7. Разметка данных на основании подготовленного датасета
8. Результат работы программы
Заключение</t>
  </si>
  <si>
    <r>
      <t xml:space="preserve">При чтении целей и задач возникает непонимание, если цель "Автоматизация анализа работы клининговых служб", а решаемая задача выявление факта присутствия или отсутствия сотрудников клининговых служб на рабочем месте, то видится несопоставимость, нужно либо сужать цель с анализа работы, на проверку наличия сотрудника на раб месте, либо расширять задачу, добавляя технологии позволяющие оценить не только присутсвие, но и поведение работника на раб месте .
Если читать введение, то есть пункт "Детекция исследуемых объектов в различном физическом положении", что может говорить об анализе уже самого процесса работы, если действительно есть, то гуд, если просто детекция сотрудника, то на доработку
</t>
    </r>
    <r>
      <rPr>
        <b/>
        <sz val="12"/>
        <color theme="1"/>
        <rFont val="Times New Roman"/>
        <family val="1"/>
        <charset val="204"/>
      </rPr>
      <t>14.07.23 - на доработку</t>
    </r>
  </si>
  <si>
    <r>
      <t xml:space="preserve">На мой субъективный взгляд на сайте NTA уже довольно много статей по применению OpenCV. В чем конкретно Вы видите нового в своей работе?
Предлагаю немного переименовать название статьи (Например: Анализируем работу клининговых служб с помощью CV / OpenCV).
В 5 пункте написано, что модель нейронки строите, а что за модель? OpenCV это же по сути библиотека с готовыми функциями.
Ну и вопрос немного филосовский возник (может подтолкнет на что-то во время подготовки): есть ли вообще целесообразность в этом? Не всегда же наличие уборщика говорит о том, что он убирался. Может нужно еще распозновать его движения, положения, продолжительность  и т.д (с помощью к примеру YOLO) ?
</t>
    </r>
    <r>
      <rPr>
        <b/>
        <sz val="12"/>
        <color theme="1"/>
        <rFont val="Times New Roman"/>
        <family val="1"/>
        <charset val="204"/>
      </rPr>
      <t xml:space="preserve">Решение: на доработку
</t>
    </r>
    <r>
      <rPr>
        <sz val="11"/>
        <color theme="1"/>
        <rFont val="Calibri"/>
        <family val="2"/>
        <scheme val="minor"/>
      </rPr>
      <t>Ну или комментарий дайте на вопросы выше.</t>
    </r>
  </si>
  <si>
    <t>Как решать задачи обработки и транспортировки данных с помощью SSH</t>
  </si>
  <si>
    <t>Фадюшина Маргарита Валерьевна;#757</t>
  </si>
  <si>
    <t>​Исследовать способы обработки данных на удалённых серверах с помощью протокола SSH</t>
  </si>
  <si>
    <t>​
Введение (раскрываем решаемые задачи по выгрузке и перекладке данных с помощью протокола SSH)Общая информация о SSH (основные команды)Описание методов подключения к удаленным серверам и передачи файлов между серверами или передачи файла на локальную машинуОписание решения задачи получения выгрузки в обход ограничения интерфейса hueЗаключение</t>
  </si>
  <si>
    <t>Сушилов Антон Александрович</t>
  </si>
  <si>
    <r>
      <t xml:space="preserve">Добрый день!
Подскажите, чем данная статья будет отличатся от уже опубликованной на площадке NTA "Выгрузка массивных таблиц из Hive". (https://newtechaudit.ru/hive-vigruzka/).
</t>
    </r>
    <r>
      <rPr>
        <b/>
        <sz val="12"/>
        <color theme="1"/>
        <rFont val="Times New Roman"/>
        <family val="1"/>
        <charset val="204"/>
      </rPr>
      <t>14.07.2023 На доработку</t>
    </r>
  </si>
  <si>
    <t>Журавлев Сергей Сергеевич</t>
  </si>
  <si>
    <r>
      <t xml:space="preserve">​Протокол SSH является одним из важнейших интрументов для обеспечения удаленного доступа и безопасной передачи данных. Тема будет интересна широкому кругу IT-специалистов.
Возможно, требует уточнения формулировка в части "обработки данных" с помощью ssh (который относится все-таки к протоколам соединения и передачи).
</t>
    </r>
    <r>
      <rPr>
        <b/>
        <sz val="12"/>
        <color theme="1"/>
        <rFont val="Times New Roman"/>
        <family val="1"/>
        <charset val="204"/>
      </rPr>
      <t xml:space="preserve">13.07.2023. Согласовано.
</t>
    </r>
  </si>
  <si>
    <t>Qlik Sense. Анализ множеств (Set Analysis)</t>
  </si>
  <si>
    <t>Шевченко Демид Русланович;#11700</t>
  </si>
  <si>
    <r>
      <t>​</t>
    </r>
    <r>
      <rPr>
        <sz val="12"/>
        <color rgb="FF000000"/>
        <rFont val="Times New Roman"/>
        <family val="1"/>
        <charset val="204"/>
      </rPr>
      <t>На примере разобрать синтаксис анализа множеств, показать как можно «зашить» фильтры в формулу и настроить реакцию выражения на выборки</t>
    </r>
  </si>
  <si>
    <t>1. Введение
2. Описание анализа множеств, его синтаксис
3. Идентификаторы множества
4. Операторы множества
5.  Модификаторы множества
 Вывод</t>
  </si>
  <si>
    <t xml:space="preserve">Примеры фильтров нужны. Что означает реакция выражения? Сможете обозреть пример функции Aggr() в рамках этой статьи?
</t>
  </si>
  <si>
    <t>Николаев Николай Александрович</t>
  </si>
  <si>
    <t>Пукс Кристина Александровна</t>
  </si>
  <si>
    <t>Партиционирование по диапазону в GreenPlum - быстрый старт</t>
  </si>
  <si>
    <t>Применение эффективного асинхронного web-парсинга при работе с Big data</t>
  </si>
  <si>
    <t>Использование Flutter Flow для создания мобильного приложения проекта интеллектуального волонтёрства Do Nuts: опыт разработки</t>
  </si>
  <si>
    <t>Примеры ООП на JavaScript с использованием jQuery – легко и просто! И немного Python-а. ЧАСТЬ 3</t>
  </si>
  <si>
    <t>Тест-драйв PyTorch 2.0 и заглядываем под капот «двушки»</t>
  </si>
  <si>
    <t>Замена Paint в задачах разметки графических данных</t>
  </si>
  <si>
    <t>17.07.2023</t>
  </si>
  <si>
    <t>добавить</t>
  </si>
  <si>
    <t>Vue.js. Создание динамических пользовательских интерфейсов с помощью компонентов и реактивных свойств</t>
  </si>
  <si>
    <t>Широка, необъятна, интерактивна:  оффлайн карта России с Plotly</t>
  </si>
  <si>
    <t>цель</t>
  </si>
  <si>
    <t>место</t>
  </si>
  <si>
    <t>помощь</t>
  </si>
  <si>
    <t>13.07.2023</t>
  </si>
  <si>
    <t>SDrug</t>
  </si>
  <si>
    <t>11.07.2023</t>
  </si>
  <si>
    <t>Экспорт данных большого объема из DWH в Greenplum</t>
  </si>
  <si>
    <t>06.07.2023</t>
  </si>
  <si>
    <t>Партиционирование по диапазонам в GreenPlum. Быстрый старт.</t>
  </si>
  <si>
    <t>04.07.2023</t>
  </si>
  <si>
    <t>Настройка взаимодействия IntelliJ IDEA с Nexus 3</t>
  </si>
  <si>
    <t>23.06.2023</t>
  </si>
  <si>
    <t>20.06.2023</t>
  </si>
  <si>
    <t>14.06.2023</t>
  </si>
  <si>
    <t>06.06.2023</t>
  </si>
  <si>
    <t>02.06.2023</t>
  </si>
  <si>
    <t>Синергетический эффект скромной функции Alias</t>
  </si>
  <si>
    <t>Habr</t>
  </si>
  <si>
    <t>05.07.2023</t>
  </si>
  <si>
    <t>Тайны виртуальных конвертов: чтение и парсинг .pst файлов</t>
  </si>
  <si>
    <t>29.06.2023</t>
  </si>
  <si>
    <t>22.06.2023</t>
  </si>
  <si>
    <t>16.06.2023</t>
  </si>
  <si>
    <t>07.06.2023</t>
  </si>
  <si>
    <t>Быстрый старт с Zsh и Powerlevel10k: двигаемся к терминалу мечты</t>
  </si>
  <si>
    <t>14.07.2023</t>
  </si>
  <si>
    <t>«Пробенчмаркать уже это всё наконец» – тестирование инструментов для обработки данных на Python. Часть 1</t>
  </si>
  <si>
    <t>VC</t>
  </si>
  <si>
    <t>10.07.2023</t>
  </si>
  <si>
    <t>07.07.2023</t>
  </si>
  <si>
    <t>26.06.2023</t>
  </si>
  <si>
    <t>19.06.2023</t>
  </si>
  <si>
    <t>13.06.2023</t>
  </si>
  <si>
    <t>09.06.2023</t>
  </si>
  <si>
    <t>08.06.2023</t>
  </si>
  <si>
    <t>views</t>
  </si>
  <si>
    <t>date</t>
  </si>
  <si>
    <t>title</t>
  </si>
  <si>
    <t>site</t>
  </si>
  <si>
    <t>20.07.2023</t>
  </si>
  <si>
    <t>Применение эффективного асинхронного web-парсинга при работе с Big Data (библиотека Scrapy)</t>
  </si>
  <si>
    <t>0</t>
  </si>
  <si>
    <t>27</t>
  </si>
  <si>
    <t>1914</t>
  </si>
  <si>
    <t>-</t>
  </si>
  <si>
    <t>16</t>
  </si>
  <si>
    <t>vc</t>
  </si>
  <si>
    <t>Баллы за экспертизу</t>
  </si>
  <si>
    <t>74</t>
  </si>
  <si>
    <t>1854</t>
  </si>
  <si>
    <t>15</t>
  </si>
  <si>
    <t>132</t>
  </si>
  <si>
    <t>1939</t>
  </si>
  <si>
    <t>14</t>
  </si>
  <si>
    <t>148</t>
  </si>
  <si>
    <t>1932</t>
  </si>
  <si>
    <t>13</t>
  </si>
  <si>
    <t>488</t>
  </si>
  <si>
    <t>1934</t>
  </si>
  <si>
    <t>12</t>
  </si>
  <si>
    <t>513</t>
  </si>
  <si>
    <t>1929</t>
  </si>
  <si>
    <t>11</t>
  </si>
  <si>
    <t>4</t>
  </si>
  <si>
    <t>1936</t>
  </si>
  <si>
    <t>903</t>
  </si>
  <si>
    <t>1892</t>
  </si>
  <si>
    <t>10</t>
  </si>
  <si>
    <t>45</t>
  </si>
  <si>
    <t>1954</t>
  </si>
  <si>
    <t>69</t>
  </si>
  <si>
    <t>9</t>
  </si>
  <si>
    <t>1537</t>
  </si>
  <si>
    <t>1946</t>
  </si>
  <si>
    <t>185</t>
  </si>
  <si>
    <t>8</t>
  </si>
  <si>
    <t>1683</t>
  </si>
  <si>
    <t>1937</t>
  </si>
  <si>
    <t>2023</t>
  </si>
  <si>
    <t>1944</t>
  </si>
  <si>
    <t>7</t>
  </si>
  <si>
    <t>682</t>
  </si>
  <si>
    <t>1931</t>
  </si>
  <si>
    <t>2446</t>
  </si>
  <si>
    <t>1910</t>
  </si>
  <si>
    <t>6</t>
  </si>
  <si>
    <t>728</t>
  </si>
  <si>
    <t>0.5</t>
  </si>
  <si>
    <t>2462</t>
  </si>
  <si>
    <t>1926</t>
  </si>
  <si>
    <t>5</t>
  </si>
  <si>
    <t>887</t>
  </si>
  <si>
    <t>1950</t>
  </si>
  <si>
    <t>1117</t>
  </si>
  <si>
    <t>2489</t>
  </si>
  <si>
    <t>1945</t>
  </si>
  <si>
    <t>1</t>
  </si>
  <si>
    <t>2825</t>
  </si>
  <si>
    <t>1875</t>
  </si>
  <si>
    <t>3</t>
  </si>
  <si>
    <t>1940</t>
  </si>
  <si>
    <t>2956</t>
  </si>
  <si>
    <t>1917</t>
  </si>
  <si>
    <t>2</t>
  </si>
  <si>
    <t>2172</t>
  </si>
  <si>
    <t>3424</t>
  </si>
  <si>
    <t>1906</t>
  </si>
  <si>
    <t>3957</t>
  </si>
  <si>
    <t>24</t>
  </si>
  <si>
    <t>SD</t>
  </si>
  <si>
    <t>88</t>
  </si>
  <si>
    <t>1930</t>
  </si>
  <si>
    <t>23</t>
  </si>
  <si>
    <t>1952</t>
  </si>
  <si>
    <t>32</t>
  </si>
  <si>
    <t>1943</t>
  </si>
  <si>
    <t>51</t>
  </si>
  <si>
    <t>1949</t>
  </si>
  <si>
    <t>53</t>
  </si>
  <si>
    <t>1941</t>
  </si>
  <si>
    <t>43</t>
  </si>
  <si>
    <t>1921</t>
  </si>
  <si>
    <t>38</t>
  </si>
  <si>
    <t>46</t>
  </si>
  <si>
    <t>1957</t>
  </si>
  <si>
    <t>78</t>
  </si>
  <si>
    <t>83</t>
  </si>
  <si>
    <t>84</t>
  </si>
  <si>
    <t>136</t>
  </si>
  <si>
    <t>1955</t>
  </si>
  <si>
    <t>260</t>
  </si>
  <si>
    <t>1958</t>
  </si>
  <si>
    <t>276</t>
  </si>
  <si>
    <t>436</t>
  </si>
  <si>
    <t>1956</t>
  </si>
  <si>
    <t>1300</t>
  </si>
  <si>
    <t>habr</t>
  </si>
  <si>
    <t>1500</t>
  </si>
  <si>
    <t>1902</t>
  </si>
  <si>
    <t>2200</t>
  </si>
  <si>
    <t>281</t>
  </si>
  <si>
    <t>1951</t>
  </si>
  <si>
    <t>2800</t>
  </si>
  <si>
    <t>1942</t>
  </si>
  <si>
    <t>2900</t>
  </si>
  <si>
    <t>Баллы за ТОП</t>
  </si>
  <si>
    <t>Балл ИТ-экспертиза</t>
  </si>
  <si>
    <t>Балл "Вн. сервисы"</t>
  </si>
  <si>
    <t>Балл за ТОП</t>
  </si>
  <si>
    <t>Просмотры</t>
  </si>
  <si>
    <t>Площадка</t>
  </si>
  <si>
    <t>Вид</t>
  </si>
  <si>
    <t>Турнирная таблица</t>
  </si>
  <si>
    <t>Title:</t>
  </si>
  <si>
    <t>Отч.период:   2023 3 кв.</t>
  </si>
  <si>
    <t>Selections:</t>
  </si>
  <si>
    <t>Просмотров
(чистых)</t>
  </si>
  <si>
    <t>25.07.2023</t>
  </si>
  <si>
    <t>27.07.2023</t>
  </si>
  <si>
    <t>24.07.2023</t>
  </si>
  <si>
    <t>Тайны виртуальных конвертов</t>
  </si>
  <si>
    <t>21.07.2023</t>
  </si>
  <si>
    <t>Поисковая система на данных СЭОДО ЦА с помощью Python и Qlik Sense</t>
  </si>
  <si>
    <t>Создай, Оформи, Опубликуй. Sphinx — незаменимый помощник в мире Python документации</t>
  </si>
  <si>
    <t>Взлом мастер-пароля KeePass // Разбор эксплойта CVE-2023-32784</t>
  </si>
  <si>
    <t>Использование библиотеки Facerecognition и фреймворка Django для распознавания лиц в реальном времени</t>
  </si>
  <si>
    <t>Выборнова Людмила Николаевна</t>
  </si>
  <si>
    <t>1961</t>
  </si>
  <si>
    <t>1200</t>
  </si>
  <si>
    <t>1959</t>
  </si>
  <si>
    <t>642</t>
  </si>
  <si>
    <t>519</t>
  </si>
  <si>
    <t>580</t>
  </si>
  <si>
    <t>375</t>
  </si>
  <si>
    <t>337</t>
  </si>
  <si>
    <t>328</t>
  </si>
  <si>
    <t>257</t>
  </si>
  <si>
    <t>195</t>
  </si>
  <si>
    <t>175</t>
  </si>
  <si>
    <t>106</t>
  </si>
  <si>
    <t>98</t>
  </si>
  <si>
    <t>3964</t>
  </si>
  <si>
    <t>2757</t>
  </si>
  <si>
    <t>2694</t>
  </si>
  <si>
    <t>2619</t>
  </si>
  <si>
    <t>2548</t>
  </si>
  <si>
    <t>2342</t>
  </si>
  <si>
    <t>2313</t>
  </si>
  <si>
    <t>2191</t>
  </si>
  <si>
    <t>1169</t>
  </si>
  <si>
    <t>327</t>
  </si>
  <si>
    <t>73</t>
  </si>
  <si>
    <t>55</t>
  </si>
  <si>
    <t>1964</t>
  </si>
  <si>
    <t>31</t>
  </si>
  <si>
    <t>03.08.2023</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</si>
</sst>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2"/>
      <color theme="1"/>
      <name val="Times New Roman"/>
      <family val="2"/>
      <charset val="204"/>
    </font>
    <font>
      <sz val="12"/>
      <color theme="1"/>
      <name val="Times New Roman"/>
      <family val="2"/>
      <charset val="204"/>
    </font>
    <font>
      <b/>
      <sz val="11"/>
      <name val="Calibri"/>
      <family val="2"/>
      <charset val="204"/>
    </font>
    <font>
      <sz val="11"/>
      <color rgb="FFFF0000"/>
      <name val="Calibri"/>
      <family val="2"/>
      <scheme val="minor"/>
    </font>
    <font>
      <sz val="11"/>
      <name val="Calibri"/>
      <family val="2"/>
      <scheme val="minor"/>
    </font>
    <font>
      <b/>
      <sz val="11"/>
      <name val="Calibri"/>
      <family val="2"/>
      <charset val="204"/>
    </font>
    <font>
      <sz val="12"/>
      <color rgb="FF000000"/>
      <name val="Times New Roman"/>
      <family val="1"/>
      <charset val="204"/>
    </font>
    <font>
      <sz val="12"/>
      <color theme="1"/>
      <name val="Segoe UI"/>
      <family val="2"/>
      <charset val="204"/>
    </font>
    <font>
      <b/>
      <sz val="12"/>
      <color theme="1"/>
      <name val="Segoe UI"/>
      <family val="2"/>
      <charset val="204"/>
    </font>
    <font>
      <b/>
      <sz val="12"/>
      <color theme="1"/>
      <name val="Times New Roman"/>
      <family val="1"/>
      <charset val="204"/>
    </font>
    <font>
      <b/>
      <sz val="12"/>
      <color rgb="FF000000"/>
      <name val="Times New Roman"/>
      <family val="1"/>
      <charset val="204"/>
    </font>
    <font>
      <i/>
      <sz val="12"/>
      <color theme="1"/>
      <name val="Times New Roman"/>
      <family val="1"/>
      <charset val="204"/>
    </font>
    <font>
      <sz val="12"/>
      <color theme="1"/>
      <name val="Calibri"/>
      <family val="2"/>
      <charset val="204"/>
    </font>
    <font>
      <b/>
      <i/>
      <sz val="12"/>
      <color theme="1"/>
      <name val="Times New Roman"/>
      <family val="1"/>
      <charset val="204"/>
    </font>
    <font>
      <sz val="12"/>
      <color rgb="FF0000FF"/>
      <name val="Times New Roman"/>
      <family val="1"/>
      <charset val="204"/>
    </font>
    <font>
      <sz val="12"/>
      <color rgb="FF000000"/>
      <name val="Calibri"/>
      <family val="2"/>
      <charset val="204"/>
    </font>
    <font>
      <sz val="12"/>
      <color rgb="FF0066CC"/>
      <name val="Times New Roman"/>
      <family val="1"/>
      <charset val="204"/>
    </font>
    <font>
      <b/>
      <sz val="12"/>
      <color rgb="FF0066CC"/>
      <name val="Times New Roman"/>
      <family val="1"/>
      <charset val="204"/>
    </font>
    <font>
      <sz val="12"/>
      <color rgb="FF0563C1"/>
      <name val="Times New Roman"/>
      <family val="1"/>
      <charset val="204"/>
    </font>
    <font>
      <sz val="12"/>
      <color rgb="FF0563C1"/>
      <name val="Calibri"/>
      <family val="2"/>
      <charset val="204"/>
    </font>
    <font>
      <b/>
      <sz val="12"/>
      <color theme="1"/>
      <name val="Calibri"/>
      <family val="2"/>
      <charset val="204"/>
    </font>
    <font>
      <sz val="12"/>
      <color theme="1"/>
      <name val="Times New Roman"/>
      <family val="1"/>
      <charset val="204"/>
    </font>
    <font>
      <sz val="11"/>
      <color theme="1" tint="0.34998626667073579"/>
      <name val="Calibri"/>
      <family val="2"/>
      <scheme val="minor"/>
    </font>
    <font>
      <sz val="11"/>
      <color theme="0" tint="-0.14999847407452621"/>
      <name val="Calibri"/>
      <family val="2"/>
      <scheme val="minor"/>
    </font>
    <font>
      <b/>
      <sz val="11"/>
      <name val="Calibri"/>
    </font>
    <font>
      <sz val="11"/>
      <color rgb="FF595959"/>
      <name val="Calibri"/>
      <family val="2"/>
      <scheme val="minor"/>
    </font>
    <font>
      <sz val="11"/>
      <color rgb="FF808080"/>
      <name val="Calibri"/>
      <family val="2"/>
      <scheme val="minor"/>
    </font>
    <font>
      <sz val="10"/>
      <color rgb="FF000000"/>
      <name val="Calibri"/>
      <family val="2"/>
      <scheme val="minor"/>
    </font>
    <font>
      <b/>
      <sz val="10"/>
      <color rgb="FF000000"/>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FFFF"/>
        <bgColor indexed="64"/>
      </patternFill>
    </fill>
    <fill>
      <patternFill patternType="solid">
        <fgColor rgb="FFE9E9E9"/>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rgb="FFF2F2F2"/>
      </right>
      <top/>
      <bottom style="thin">
        <color rgb="FFF2F2F2"/>
      </bottom>
      <diagonal/>
    </border>
    <border>
      <left/>
      <right style="thin">
        <color rgb="FFF2F2F2"/>
      </right>
      <top/>
      <bottom/>
      <diagonal/>
    </border>
    <border>
      <left style="thin">
        <color rgb="FFCCCCCC"/>
      </left>
      <right style="thin">
        <color rgb="FFCCCCCC"/>
      </right>
      <top style="thin">
        <color rgb="FFCCCCCC"/>
      </top>
      <bottom style="thin">
        <color rgb="FFCCCCCC"/>
      </bottom>
      <diagonal/>
    </border>
  </borders>
  <cellStyleXfs count="2">
    <xf numFmtId="0" fontId="0" fillId="0" borderId="0"/>
    <xf numFmtId="0" fontId="2" fillId="0" borderId="0"/>
  </cellStyleXfs>
  <cellXfs count="68">
    <xf numFmtId="0" fontId="0" fillId="0" borderId="0" xfId="0"/>
    <xf numFmtId="0" fontId="3" fillId="0" borderId="0" xfId="0" applyFont="1"/>
    <xf numFmtId="0" fontId="0" fillId="0" borderId="1" xfId="0" applyFill="1" applyBorder="1"/>
    <xf numFmtId="0" fontId="0" fillId="0" borderId="1" xfId="0" applyBorder="1"/>
    <xf numFmtId="0" fontId="4" fillId="0" borderId="1" xfId="0" applyFont="1" applyBorder="1"/>
    <xf numFmtId="0" fontId="5" fillId="0" borderId="1" xfId="0" applyFont="1" applyFill="1" applyBorder="1"/>
    <xf numFmtId="0" fontId="5" fillId="0" borderId="1" xfId="0" applyFont="1" applyBorder="1"/>
    <xf numFmtId="0" fontId="4" fillId="0" borderId="1" xfId="0" applyFont="1" applyFill="1" applyBorder="1"/>
    <xf numFmtId="14" fontId="0" fillId="0" borderId="0" xfId="0" applyNumberFormat="1"/>
    <xf numFmtId="0" fontId="0" fillId="7" borderId="0" xfId="0" applyFill="1"/>
    <xf numFmtId="0" fontId="3" fillId="7" borderId="0" xfId="0" applyFont="1" applyFill="1"/>
    <xf numFmtId="0" fontId="0" fillId="7" borderId="0" xfId="0" applyFill="1" applyAlignment="1">
      <alignment wrapText="1"/>
    </xf>
    <xf numFmtId="14" fontId="3" fillId="0" borderId="0" xfId="0" applyNumberFormat="1" applyFont="1"/>
    <xf numFmtId="0" fontId="5" fillId="0" borderId="0" xfId="0" applyFont="1"/>
    <xf numFmtId="0" fontId="3" fillId="3" borderId="1" xfId="0" applyFont="1" applyFill="1" applyBorder="1" applyAlignment="1">
      <alignment horizontal="left" vertical="center" wrapText="1"/>
    </xf>
    <xf numFmtId="0" fontId="0" fillId="0" borderId="0" xfId="0"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4" borderId="1" xfId="0" applyFill="1" applyBorder="1" applyAlignment="1">
      <alignment horizontal="center"/>
    </xf>
    <xf numFmtId="0" fontId="4" fillId="0" borderId="1" xfId="0" applyFont="1" applyBorder="1" applyAlignment="1">
      <alignment horizontal="center"/>
    </xf>
    <xf numFmtId="14" fontId="4" fillId="0" borderId="1" xfId="0" applyNumberFormat="1" applyFont="1" applyBorder="1" applyAlignment="1">
      <alignment horizontal="center"/>
    </xf>
    <xf numFmtId="0" fontId="5" fillId="0" borderId="1" xfId="0" applyFont="1" applyFill="1" applyBorder="1" applyAlignment="1">
      <alignment horizontal="center"/>
    </xf>
    <xf numFmtId="0" fontId="5" fillId="0" borderId="1" xfId="0" applyFont="1" applyBorder="1" applyAlignment="1">
      <alignment horizontal="center"/>
    </xf>
    <xf numFmtId="0" fontId="5" fillId="5" borderId="1" xfId="0" applyFont="1" applyFill="1" applyBorder="1" applyAlignment="1">
      <alignment horizontal="center"/>
    </xf>
    <xf numFmtId="0" fontId="2" fillId="0" borderId="0" xfId="1" applyAlignment="1"/>
    <xf numFmtId="49" fontId="2" fillId="0" borderId="0" xfId="1" applyNumberFormat="1" applyAlignment="1"/>
    <xf numFmtId="14" fontId="2" fillId="0" borderId="0" xfId="1" applyNumberFormat="1" applyAlignment="1"/>
    <xf numFmtId="0" fontId="7" fillId="0" borderId="0" xfId="1" applyFont="1" applyAlignment="1"/>
    <xf numFmtId="0" fontId="10" fillId="0" borderId="0" xfId="1" applyFont="1" applyAlignment="1"/>
    <xf numFmtId="0" fontId="14" fillId="0" borderId="0" xfId="1" applyFont="1" applyAlignment="1"/>
    <xf numFmtId="0" fontId="16" fillId="0" borderId="0" xfId="1" applyFont="1" applyAlignment="1"/>
    <xf numFmtId="0" fontId="4" fillId="6" borderId="1" xfId="0" applyFont="1" applyFill="1" applyBorder="1"/>
    <xf numFmtId="0" fontId="3" fillId="3" borderId="1" xfId="0" applyFont="1" applyFill="1" applyBorder="1" applyAlignment="1">
      <alignment vertical="top" wrapText="1"/>
    </xf>
    <xf numFmtId="0" fontId="23" fillId="0" borderId="0" xfId="0" applyFont="1" applyAlignment="1">
      <alignment horizontal="center"/>
    </xf>
    <xf numFmtId="0" fontId="24" fillId="0" borderId="4" xfId="0" applyFont="1" applyFill="1" applyBorder="1" applyAlignment="1">
      <alignment horizontal="center"/>
    </xf>
    <xf numFmtId="0" fontId="24" fillId="0" borderId="5" xfId="0" applyFont="1" applyFill="1" applyBorder="1" applyAlignment="1">
      <alignment horizontal="center"/>
    </xf>
    <xf numFmtId="0" fontId="24" fillId="0" borderId="6" xfId="0" applyFont="1" applyFill="1" applyBorder="1" applyAlignment="1">
      <alignment horizontal="center"/>
    </xf>
    <xf numFmtId="0" fontId="24" fillId="0" borderId="2" xfId="0" applyFont="1" applyFill="1" applyBorder="1" applyAlignment="1">
      <alignment horizontal="center"/>
    </xf>
    <xf numFmtId="0" fontId="24" fillId="0" borderId="0" xfId="0" applyFont="1" applyFill="1" applyBorder="1" applyAlignment="1">
      <alignment horizontal="center"/>
    </xf>
    <xf numFmtId="0" fontId="24" fillId="0" borderId="7" xfId="0" applyFont="1" applyFill="1" applyBorder="1" applyAlignment="1">
      <alignment horizontal="center"/>
    </xf>
    <xf numFmtId="0" fontId="25" fillId="8" borderId="1" xfId="0" applyFont="1" applyFill="1" applyBorder="1" applyAlignment="1">
      <alignment horizontal="center" vertical="top"/>
    </xf>
    <xf numFmtId="0" fontId="26" fillId="9" borderId="8" xfId="0" applyNumberFormat="1" applyFont="1" applyFill="1" applyBorder="1" applyAlignment="1">
      <alignment horizontal="right" vertical="center" wrapText="1"/>
    </xf>
    <xf numFmtId="0" fontId="26" fillId="9" borderId="8" xfId="0" applyNumberFormat="1" applyFont="1" applyFill="1" applyBorder="1" applyAlignment="1">
      <alignment vertical="center" wrapText="1"/>
    </xf>
    <xf numFmtId="0" fontId="26" fillId="10" borderId="8" xfId="0" applyNumberFormat="1" applyFont="1" applyFill="1" applyBorder="1" applyAlignment="1">
      <alignment vertical="center" wrapText="1"/>
    </xf>
    <xf numFmtId="0" fontId="27" fillId="9" borderId="9" xfId="0" applyFont="1" applyFill="1" applyBorder="1" applyAlignment="1">
      <alignment horizontal="right" vertical="center" wrapText="1"/>
    </xf>
    <xf numFmtId="0" fontId="27" fillId="9" borderId="9" xfId="0" applyFont="1" applyFill="1" applyBorder="1" applyAlignment="1">
      <alignment vertical="center" wrapText="1"/>
    </xf>
    <xf numFmtId="0" fontId="28" fillId="9" borderId="10" xfId="0" applyFont="1" applyFill="1" applyBorder="1" applyAlignment="1"/>
    <xf numFmtId="0" fontId="29" fillId="9" borderId="10" xfId="0" applyFont="1" applyFill="1" applyBorder="1" applyAlignment="1"/>
    <xf numFmtId="0" fontId="0" fillId="0" borderId="0" xfId="0" applyAlignment="1">
      <alignment horizontal="center"/>
    </xf>
    <xf numFmtId="0" fontId="23" fillId="0" borderId="0" xfId="0" applyFont="1" applyBorder="1" applyAlignment="1">
      <alignment horizontal="center"/>
    </xf>
    <xf numFmtId="0" fontId="23" fillId="0" borderId="0" xfId="0" applyFont="1" applyBorder="1" applyAlignment="1">
      <alignment horizontal="center"/>
    </xf>
    <xf numFmtId="0" fontId="23" fillId="0" borderId="0" xfId="0" applyFont="1" applyFill="1" applyAlignment="1">
      <alignment horizontal="center"/>
    </xf>
    <xf numFmtId="0" fontId="4" fillId="2" borderId="1" xfId="0" applyFont="1" applyFill="1" applyBorder="1"/>
    <xf numFmtId="0" fontId="0" fillId="2" borderId="1" xfId="0" applyFill="1" applyBorder="1"/>
    <xf numFmtId="14" fontId="5" fillId="0" borderId="1" xfId="0" applyNumberFormat="1" applyFont="1" applyBorder="1" applyAlignment="1">
      <alignment horizontal="center"/>
    </xf>
    <xf numFmtId="0" fontId="23" fillId="0" borderId="0" xfId="0" applyFont="1" applyBorder="1" applyAlignment="1">
      <alignment horizontal="center"/>
    </xf>
    <xf numFmtId="49" fontId="1" fillId="0" borderId="0" xfId="1" applyNumberFormat="1" applyFont="1" applyAlignment="1"/>
    <xf numFmtId="14" fontId="0" fillId="0" borderId="1" xfId="0" applyNumberFormat="1" applyBorder="1"/>
    <xf numFmtId="49" fontId="0" fillId="0" borderId="1" xfId="0" applyNumberFormat="1" applyFont="1" applyBorder="1" applyAlignment="1"/>
    <xf numFmtId="0" fontId="23" fillId="0" borderId="0" xfId="0" applyFont="1" applyBorder="1" applyAlignment="1">
      <alignment horizontal="center" wrapText="1"/>
    </xf>
    <xf numFmtId="0" fontId="3" fillId="3" borderId="1" xfId="0" applyFont="1" applyFill="1" applyBorder="1" applyAlignment="1">
      <alignment horizontal="left" vertical="top" wrapText="1"/>
    </xf>
    <xf numFmtId="0" fontId="0" fillId="0" borderId="0" xfId="0" applyAlignment="1">
      <alignment horizontal="center"/>
    </xf>
    <xf numFmtId="0" fontId="0" fillId="0" borderId="3" xfId="0" applyBorder="1" applyAlignment="1">
      <alignment horizontal="center"/>
    </xf>
    <xf numFmtId="0" fontId="23" fillId="0" borderId="0" xfId="0" applyFont="1" applyBorder="1" applyAlignment="1">
      <alignment horizontal="center"/>
    </xf>
    <xf numFmtId="0" fontId="3" fillId="3" borderId="1" xfId="0" applyFont="1" applyFill="1" applyBorder="1" applyAlignment="1">
      <alignment horizontal="center" vertical="center" wrapText="1"/>
    </xf>
    <xf numFmtId="0" fontId="6" fillId="3" borderId="1" xfId="0" applyFont="1" applyFill="1" applyBorder="1" applyAlignment="1">
      <alignment horizontal="left" vertical="top" wrapText="1"/>
    </xf>
    <xf numFmtId="0" fontId="3" fillId="3" borderId="1" xfId="0" applyFont="1" applyFill="1" applyBorder="1" applyAlignment="1">
      <alignment horizontal="center" vertical="top" wrapText="1"/>
    </xf>
  </cellXfs>
  <cellStyles count="2">
    <cellStyle name="Обычный" xfId="0" builtinId="0"/>
    <cellStyle name="Обычный 2" xfId="1"/>
  </cellStyles>
  <dxfs count="90">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theme="7" tint="0.59996337778862885"/>
        </patternFill>
      </fill>
    </dxf>
    <dxf>
      <fill>
        <patternFill>
          <bgColor theme="9" tint="0.59996337778862885"/>
        </patternFill>
      </fill>
    </dxf>
    <dxf>
      <fill>
        <patternFill>
          <bgColor theme="6" tint="0.59996337778862885"/>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rgb="FF92D050"/>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rgb="FF92D050"/>
        </patternFill>
      </fill>
    </dxf>
    <dxf>
      <fill>
        <patternFill>
          <bgColor rgb="FFFFC000"/>
        </patternFill>
      </fill>
    </dxf>
    <dxf>
      <fill>
        <patternFill>
          <bgColor rgb="FF92D050"/>
        </patternFill>
      </fill>
    </dxf>
    <dxf>
      <fill>
        <patternFill>
          <bgColor theme="7" tint="0.59996337778862885"/>
        </patternFill>
      </fill>
    </dxf>
    <dxf>
      <fill>
        <patternFill>
          <bgColor theme="9" tint="0.59996337778862885"/>
        </patternFill>
      </fill>
    </dxf>
    <dxf>
      <fill>
        <patternFill>
          <bgColor theme="6" tint="0.59996337778862885"/>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rgb="FF92D050"/>
        </patternFill>
      </fill>
    </dxf>
    <dxf>
      <fill>
        <patternFill>
          <bgColor theme="7" tint="0.59996337778862885"/>
        </patternFill>
      </fill>
    </dxf>
    <dxf>
      <fill>
        <patternFill>
          <bgColor theme="9" tint="0.59996337778862885"/>
        </patternFill>
      </fill>
    </dxf>
    <dxf>
      <fill>
        <patternFill>
          <bgColor theme="6" tint="0.59996337778862885"/>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rgb="FF92D050"/>
        </patternFill>
      </fill>
    </dxf>
  </dxfs>
  <tableStyles count="0" defaultTableStyle="TableStyleMedium9" defaultPivotStyle="PivotStyleLight16"/>
  <colors>
    <mruColors>
      <color rgb="FFFFCC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38100</xdr:rowOff>
    </xdr:from>
    <xdr:to>
      <xdr:col>5</xdr:col>
      <xdr:colOff>2580276</xdr:colOff>
      <xdr:row>22</xdr:row>
      <xdr:rowOff>161386</xdr:rowOff>
    </xdr:to>
    <xdr:pic>
      <xdr:nvPicPr>
        <xdr:cNvPr id="3" name="Рисунок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38100"/>
          <a:ext cx="7990476" cy="4314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0</xdr:row>
      <xdr:rowOff>85725</xdr:rowOff>
    </xdr:from>
    <xdr:to>
      <xdr:col>5</xdr:col>
      <xdr:colOff>2542176</xdr:colOff>
      <xdr:row>23</xdr:row>
      <xdr:rowOff>18511</xdr:rowOff>
    </xdr:to>
    <xdr:pic>
      <xdr:nvPicPr>
        <xdr:cNvPr id="5" name="Рисунок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 y="85725"/>
          <a:ext cx="7990476" cy="4314286"/>
        </a:xfrm>
        <a:prstGeom prst="rect">
          <a:avLst/>
        </a:prstGeom>
      </xdr:spPr>
    </xdr:pic>
    <xdr:clientData/>
  </xdr:twoCellAnchor>
</xdr:wsDr>
</file>

<file path=xl/queryTables/queryTable1.xml><?xml version="1.0" encoding="utf-8"?>
<queryTable xmlns="http://schemas.openxmlformats.org/spreadsheetml/2006/main" name="owssvr (3)" backgroundRefresh="0" connectionId="1" autoFormatId="16" applyNumberFormats="0" applyBorderFormats="0" applyFontFormats="0" applyPatternFormats="0" applyAlignmentFormats="0" applyWidthHeightFormats="0">
  <queryTableRefresh nextId="26">
    <queryTableFields count="25">
      <queryTableField id="2" name="Название поста" tableColumnId="1"/>
      <queryTableField id="1" name="Рубрика" tableColumnId="2"/>
      <queryTableField id="3" name="Дата добавления" tableColumnId="3"/>
      <queryTableField id="4" name="ТБ" tableColumnId="4"/>
      <queryTableField id="5" name="Автор(ы)" tableColumnId="5"/>
      <queryTableField id="6" name="Цель (задача и инструмент)" tableColumnId="6"/>
      <queryTableField id="7" name="Примерная структура поста (1,2,3…)" tableColumnId="7"/>
      <queryTableField id="8" name="ТБ (Эксперт 1)" tableColumnId="8"/>
      <queryTableField id="9" name="Эксперт 1" tableColumnId="9"/>
      <queryTableField id="10" name="Оценка темы: Эксперт 1" tableColumnId="10"/>
      <queryTableField id="11" name="ТБ (Эксперт 2)" tableColumnId="11"/>
      <queryTableField id="12" name="Эксперт 2" tableColumnId="12"/>
      <queryTableField id="13" name="Оценка темы: Эксперт 2" tableColumnId="13"/>
      <queryTableField id="14" name="Оценка темы: коммент автора" tableColumnId="14"/>
      <queryTableField id="15" name="Оценка темы: статус (ЦК)" tableColumnId="15"/>
      <queryTableField id="16" name="Оценка поста: Эксперт 1" tableColumnId="16"/>
      <queryTableField id="17" name="Оценка поста: Эксперт 2" tableColumnId="17"/>
      <queryTableField id="18" name="Оценка поста: комментарий автора" tableColumnId="18"/>
      <queryTableField id="19" name="Оценка поста: статус (ЦК)" tableColumnId="19"/>
      <queryTableField id="20" name="Редактор (ЦК)" tableColumnId="20"/>
      <queryTableField id="21" name="Комментарий редактора" tableColumnId="21"/>
      <queryTableField id="22" name="Итоговый статус поста" tableColumnId="22"/>
      <queryTableField id="23" name="Кем изменено" tableColumnId="23"/>
      <queryTableField id="25" name="Тип элемента" tableColumnId="24"/>
      <queryTableField id="24" name="Путь" tableColumnId="2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Таблица_owssvr__3" displayName="Таблица_owssvr__3" ref="A1:Y112" tableType="queryTable" totalsRowShown="0" headerRowDxfId="26" dataDxfId="25">
  <autoFilter ref="A1:Y112">
    <filterColumn colId="0">
      <filters>
        <filter val="Оптимизации работы Jupyter notebook при помощи параллельных вычислений (Библиотека Joblib)"/>
      </filters>
    </filterColumn>
    <filterColumn colId="2">
      <filters>
        <dateGroupItem year="2023" month="7" dateTimeGrouping="month"/>
      </filters>
    </filterColumn>
  </autoFilter>
  <tableColumns count="25">
    <tableColumn id="1" uniqueName="Title" name="Название поста" queryTableFieldId="2" dataDxfId="24"/>
    <tableColumn id="2" uniqueName="_x005f_x0420__x005f_x0443__x005f_x0431__x005f_x0440__x04" name="Рубрика" queryTableFieldId="1" dataDxfId="23"/>
    <tableColumn id="3" uniqueName="_x005f_x0414__x005f_x0430__x005f_x0442__x005f_x0430__x00" name="Дата добавления" queryTableFieldId="3" dataDxfId="22"/>
    <tableColumn id="4" uniqueName="_x005f_x0422__x005f_x0411_" name="ТБ" queryTableFieldId="4" dataDxfId="21"/>
    <tableColumn id="5" uniqueName="pvqi" name="Автор(ы)" queryTableFieldId="5" dataDxfId="20"/>
    <tableColumn id="6" uniqueName="_x005f_x0426__x005f_x0435__x005f_x043b__x005f_x044c__x00" name="Цель (задача и инструмент)" queryTableFieldId="6" dataDxfId="19"/>
    <tableColumn id="7" uniqueName="_x005f_x041f__x005f_x0440__x005f_x0438__x005f_x043c__x04" name="Примерная структура поста (1,2,3…)" queryTableFieldId="7" dataDxfId="18"/>
    <tableColumn id="8" uniqueName="_x005f_x0422__x005f_x0411__x005f_x0020__x005f_x0028__x04" name="ТБ (Эксперт 1)" queryTableFieldId="8" dataDxfId="17"/>
    <tableColumn id="9" uniqueName="_x005f_x0424__x005f_x0418__x005f_x041e__x005f_x0020__x04" name="Эксперт 1" queryTableFieldId="9" dataDxfId="16"/>
    <tableColumn id="10" uniqueName="_x005f_x041a__x005f_x043e__x005f_x043c__x005f_x043c__x04" name="Оценка темы: Эксперт 1" queryTableFieldId="10" dataDxfId="15"/>
    <tableColumn id="11" uniqueName="_x005f_x0422__x005f_x0411__x005f_x0020__x005f_x0028__x040" name="ТБ (Эксперт 2)" queryTableFieldId="11" dataDxfId="14"/>
    <tableColumn id="12" uniqueName="_x005f_x0424__x005f_x0418__x005f_x041e__x005f_x0020__x040" name="Эксперт 2" queryTableFieldId="12" dataDxfId="13"/>
    <tableColumn id="13" uniqueName="_x005f_x041a__x005f_x043e__x005f_x043c__x005f_x043c__x040" name="Оценка темы: Эксперт 2" queryTableFieldId="13" dataDxfId="12"/>
    <tableColumn id="14" uniqueName="_x005f_x041e__x005f_x0446__x005f_x0435__x005f_x043d__x042" name="Оценка темы: коммент автора" queryTableFieldId="14" dataDxfId="11"/>
    <tableColumn id="15" uniqueName="_x005f_x0418__x005f_x0442__x005f_x043e__x005f_x0433__x00" name="Оценка темы: статус (ЦК)" queryTableFieldId="15" dataDxfId="10"/>
    <tableColumn id="16" uniqueName="_x005f_x0033__x005f_x002e__x005f_x0020__x005f_x041e__x04" name="Оценка поста: Эксперт 1" queryTableFieldId="16" dataDxfId="9"/>
    <tableColumn id="17" uniqueName="_x005f_x041e__x005f_x0446__x005f_x0435__x005f_x043d__x04" name="Оценка поста: Эксперт 2" queryTableFieldId="17" dataDxfId="8"/>
    <tableColumn id="18" uniqueName="_x005f_x041e__x005f_x0446__x005f_x0435__x005f_x043d__x040" name="Оценка поста: комментарий автора" queryTableFieldId="18" dataDxfId="7"/>
    <tableColumn id="19" uniqueName="_x005f_x041e__x005f_x0446__x005f_x0435__x005f_x043d__x041" name="Оценка поста: статус (ЦК)" queryTableFieldId="19" dataDxfId="6"/>
    <tableColumn id="20" uniqueName="_x005f_x0420__x005f_x0435__x005f_x0434__x005f_x0430__x04" name="Редактор (ЦК)" queryTableFieldId="20" dataDxfId="5"/>
    <tableColumn id="21" uniqueName="_x005f_x041a__x005f_x043e__x005f_x043c__x005f_x043c__x041" name="Комментарий редактора" queryTableFieldId="21" dataDxfId="4"/>
    <tableColumn id="22" uniqueName="_x005f_x0418__x005f_x0442__x005f_x043e__x005f_x0433__x04" name="Итоговый статус поста" queryTableFieldId="22" dataDxfId="3"/>
    <tableColumn id="23" uniqueName="Editor" name="Кем изменено" queryTableFieldId="23" dataDxfId="2"/>
    <tableColumn id="24" uniqueName="FSObjType" name="Тип элемента" queryTableFieldId="25" dataDxfId="1"/>
    <tableColumn id="25" uniqueName="FileDirRef" name="Путь" queryTableFieldId="24"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
  <sheetViews>
    <sheetView tabSelected="1" workbookViewId="0">
      <pane ySplit="2" topLeftCell="A3" activePane="bottomLeft" state="frozen"/>
      <selection pane="bottomLeft" activeCell="H29" sqref="H29"/>
    </sheetView>
  </sheetViews>
  <sheetFormatPr defaultRowHeight="15" x14ac:dyDescent="0.25"/>
  <cols>
    <col min="1" max="1" width="5.7109375" style="15" customWidth="1"/>
    <col min="2" max="2" width="7.7109375" customWidth="1"/>
    <col min="3" max="3" width="57.85546875" customWidth="1"/>
    <col min="4" max="4" width="13.7109375" style="15" customWidth="1"/>
    <col min="5" max="6" width="9.7109375" customWidth="1"/>
    <col min="7" max="7" width="30.7109375" customWidth="1"/>
    <col min="8" max="8" width="12.7109375" customWidth="1"/>
    <col min="9" max="9" width="7.7109375" customWidth="1"/>
    <col min="10" max="14" width="7.7109375" style="15" customWidth="1"/>
    <col min="15" max="15" width="8.7109375" style="49" customWidth="1"/>
    <col min="16" max="16" width="5.7109375" style="49" customWidth="1"/>
    <col min="17" max="17" width="8.7109375" style="49" customWidth="1"/>
    <col min="18" max="18" width="6.7109375" style="49" customWidth="1"/>
    <col min="19" max="19" width="9.7109375" style="49" customWidth="1"/>
    <col min="20" max="20" width="5.7109375" customWidth="1"/>
    <col min="21" max="23" width="3.7109375" customWidth="1"/>
    <col min="24" max="24" width="23.7109375" customWidth="1"/>
  </cols>
  <sheetData>
    <row r="1" spans="1:23" ht="15" customHeight="1" x14ac:dyDescent="0.25">
      <c r="A1" s="61" t="s">
        <v>1689</v>
      </c>
      <c r="B1" s="61" t="s">
        <v>1688</v>
      </c>
      <c r="C1" s="61" t="s">
        <v>1687</v>
      </c>
      <c r="D1" s="61" t="s">
        <v>1686</v>
      </c>
      <c r="E1" s="61" t="s">
        <v>1886</v>
      </c>
      <c r="F1" s="61" t="s">
        <v>1887</v>
      </c>
      <c r="G1" s="66" t="s">
        <v>1888</v>
      </c>
      <c r="H1" s="61" t="s">
        <v>1690</v>
      </c>
      <c r="I1" s="67" t="s">
        <v>1916</v>
      </c>
      <c r="J1" s="67"/>
      <c r="K1" s="65" t="s">
        <v>1912</v>
      </c>
      <c r="L1" s="65"/>
      <c r="M1" s="65" t="s">
        <v>1913</v>
      </c>
      <c r="N1" s="65"/>
      <c r="O1" s="60" t="s">
        <v>2924</v>
      </c>
      <c r="P1" s="60" t="s">
        <v>2922</v>
      </c>
      <c r="Q1" s="64" t="s">
        <v>2919</v>
      </c>
      <c r="R1" s="60" t="s">
        <v>2923</v>
      </c>
      <c r="S1" s="62"/>
      <c r="T1" s="62"/>
      <c r="U1" s="62"/>
      <c r="V1" s="62"/>
      <c r="W1" s="62"/>
    </row>
    <row r="2" spans="1:23" x14ac:dyDescent="0.25">
      <c r="A2" s="61"/>
      <c r="B2" s="61"/>
      <c r="C2" s="61"/>
      <c r="D2" s="61"/>
      <c r="E2" s="61"/>
      <c r="F2" s="61"/>
      <c r="G2" s="66"/>
      <c r="H2" s="61"/>
      <c r="I2" s="33" t="s">
        <v>1914</v>
      </c>
      <c r="J2" s="33" t="s">
        <v>1915</v>
      </c>
      <c r="K2" s="14" t="s">
        <v>1914</v>
      </c>
      <c r="L2" s="14" t="s">
        <v>1915</v>
      </c>
      <c r="M2" s="14" t="s">
        <v>1914</v>
      </c>
      <c r="N2" s="14" t="s">
        <v>1915</v>
      </c>
      <c r="O2" s="60"/>
      <c r="P2" s="60"/>
      <c r="Q2" s="64"/>
      <c r="R2" s="60"/>
      <c r="S2" s="62"/>
      <c r="T2" s="62"/>
      <c r="U2" s="63"/>
      <c r="V2" s="63"/>
      <c r="W2" s="63"/>
    </row>
    <row r="3" spans="1:23" s="13" customFormat="1" x14ac:dyDescent="0.25">
      <c r="A3" s="23">
        <v>1932</v>
      </c>
      <c r="B3" s="5" t="str">
        <f>VLOOKUP(A3,'Tablib Dataset'!A:C,2,0)</f>
        <v>ББ</v>
      </c>
      <c r="C3" s="6" t="str">
        <f>VLOOKUP(A3,'Tablib Dataset'!A:C,3,0)</f>
        <v>Да будет свет! Умный дом на openHAB</v>
      </c>
      <c r="D3" s="16">
        <v>45079</v>
      </c>
      <c r="E3" s="2" t="s">
        <v>1785</v>
      </c>
      <c r="F3" s="2" t="s">
        <v>40</v>
      </c>
      <c r="G3" s="3" t="s">
        <v>1893</v>
      </c>
      <c r="H3" s="3">
        <v>2751</v>
      </c>
      <c r="I3" s="17">
        <v>3</v>
      </c>
      <c r="J3" s="17" t="str">
        <f>IF(AND(H3&gt;0,RANK(H3,H:H,0)&lt;=5),RANK(H3,H:H,0),"")</f>
        <v/>
      </c>
      <c r="K3" s="18"/>
      <c r="L3" s="18"/>
      <c r="M3" s="23"/>
      <c r="N3" s="23"/>
      <c r="O3" s="50">
        <f>IF(AND(H3&gt;0,B3&lt;&gt;"ЮЗБ",SUM(U3:W3)&gt;0),SUM(U3:W3),"")</f>
        <v>1.5</v>
      </c>
      <c r="P3" s="34">
        <f>IF(Q3&lt;&gt;"",H3+Q3,"")</f>
        <v>4251</v>
      </c>
      <c r="Q3" s="52">
        <v>1500</v>
      </c>
      <c r="R3" s="34">
        <f>IF(P3&lt;&gt;"",RANK(P3,P:P,0),"")</f>
        <v>3</v>
      </c>
      <c r="S3" s="34" t="str">
        <f>IF(I3&lt;&gt;"",IF(I3=R3,"OK",IF(I3&lt;R3,"Добавить","Убавить")),"")</f>
        <v>OK</v>
      </c>
      <c r="T3" s="34"/>
      <c r="U3" s="35">
        <f>IF(OR(B3="ББ",B3="ВВБ",B3="СРБ",B3="УБ",B3="ЦЧБ"),1,IF(B3="ЮЗБ","",0))</f>
        <v>1</v>
      </c>
      <c r="V3" s="36">
        <f>IF(OR(E3="ББ",E3="ВВБ",E3="СРБ",E3="УБ",E3="ЦЧБ"),0.5,IF(E3="ЮЗБ","",0))</f>
        <v>0</v>
      </c>
      <c r="W3" s="37">
        <f>IF(OR(F3="ББ",F3="ВВБ",F3="СРБ",F3="УБ",F3="ЦЧБ"),0.5,IF(F3="ЮЗБ","",0))</f>
        <v>0.5</v>
      </c>
    </row>
    <row r="4" spans="1:23" s="13" customFormat="1" x14ac:dyDescent="0.25">
      <c r="A4" s="23">
        <v>1929</v>
      </c>
      <c r="B4" s="5" t="str">
        <f>VLOOKUP(A4,'Tablib Dataset'!A:C,2,0)</f>
        <v>СЗБ</v>
      </c>
      <c r="C4" s="6" t="str">
        <f>VLOOKUP(A4,'Tablib Dataset'!A:C,3,0)</f>
        <v>Функции и процедуры в Greenplum</v>
      </c>
      <c r="D4" s="16">
        <v>45085</v>
      </c>
      <c r="E4" s="2" t="s">
        <v>16</v>
      </c>
      <c r="F4" s="2" t="s">
        <v>8</v>
      </c>
      <c r="G4" s="3" t="s">
        <v>1889</v>
      </c>
      <c r="H4" s="3">
        <v>4049</v>
      </c>
      <c r="I4" s="17">
        <v>5</v>
      </c>
      <c r="J4" s="17">
        <f t="shared" ref="J4:J17" si="0">IF(AND(H4&gt;0,RANK(H4,H:H,0)&lt;=5),RANK(H4,H:H,0),"")</f>
        <v>1</v>
      </c>
      <c r="K4" s="18"/>
      <c r="L4" s="18"/>
      <c r="M4" s="23"/>
      <c r="N4" s="23"/>
      <c r="O4" s="50">
        <f t="shared" ref="O4:O17" si="1">IF(AND(H4&gt;0,B4&lt;&gt;"ЮЗБ",SUM(U4:W4)&gt;0),SUM(U4:W4),"")</f>
        <v>1</v>
      </c>
      <c r="P4" s="34">
        <f t="shared" ref="P4:P17" si="2">IF(Q4&lt;&gt;"",H4+Q4,"")</f>
        <v>4049</v>
      </c>
      <c r="Q4" s="52">
        <v>0</v>
      </c>
      <c r="R4" s="34">
        <f t="shared" ref="R4:R17" si="3">IF(P4&lt;&gt;"",RANK(P4,P:P,0),"")</f>
        <v>5</v>
      </c>
      <c r="S4" s="34" t="str">
        <f t="shared" ref="S4:S17" si="4">IF(I4&lt;&gt;"",IF(I4=R4,"OK",IF(I4&lt;R4,"Добавить","Убавить")),"")</f>
        <v>OK</v>
      </c>
      <c r="U4" s="38">
        <f t="shared" ref="U4:U16" si="5">IF(OR(B4="ББ",B4="ВВБ",B4="СРБ",B4="УБ",B4="ЦЧБ"),1,IF(B4="ЮЗБ","",0))</f>
        <v>0</v>
      </c>
      <c r="V4" s="39">
        <f t="shared" ref="V4:V16" si="6">IF(OR(E4="ББ",E4="ВВБ",E4="СРБ",E4="УБ",E4="ЦЧБ"),0.5,IF(E4="ЮЗБ","",0))</f>
        <v>0.5</v>
      </c>
      <c r="W4" s="40">
        <f t="shared" ref="W4:W16" si="7">IF(OR(F4="ББ",F4="ВВБ",F4="СРБ",F4="УБ",F4="ЦЧБ"),0.5,IF(F4="ЮЗБ","",0))</f>
        <v>0.5</v>
      </c>
    </row>
    <row r="5" spans="1:23" s="13" customFormat="1" x14ac:dyDescent="0.25">
      <c r="A5" s="20">
        <v>1875</v>
      </c>
      <c r="B5" s="7" t="str">
        <f>VLOOKUP(A5,'Tablib Dataset'!A:C,2,0)</f>
        <v>ЦЧБ</v>
      </c>
      <c r="C5" s="4" t="str">
        <f>VLOOKUP(A5,'Tablib Dataset'!A:C,3,0)</f>
        <v>Оценка качества работы систем Speech to Text</v>
      </c>
      <c r="D5" s="21">
        <v>45086</v>
      </c>
      <c r="E5" s="7" t="s">
        <v>28</v>
      </c>
      <c r="F5" s="7"/>
      <c r="G5" s="4"/>
      <c r="H5" s="4">
        <v>-1</v>
      </c>
      <c r="I5" s="18"/>
      <c r="J5" s="17" t="str">
        <f t="shared" si="0"/>
        <v/>
      </c>
      <c r="K5" s="18"/>
      <c r="L5" s="18"/>
      <c r="M5" s="22"/>
      <c r="N5" s="22"/>
      <c r="O5" s="50" t="str">
        <f t="shared" si="1"/>
        <v/>
      </c>
      <c r="P5" s="34" t="str">
        <f t="shared" si="2"/>
        <v/>
      </c>
      <c r="Q5" s="52"/>
      <c r="R5" s="34" t="str">
        <f t="shared" si="3"/>
        <v/>
      </c>
      <c r="S5" s="34" t="str">
        <f t="shared" si="4"/>
        <v/>
      </c>
      <c r="U5" s="38">
        <f t="shared" si="5"/>
        <v>1</v>
      </c>
      <c r="V5" s="39" t="str">
        <f t="shared" si="6"/>
        <v/>
      </c>
      <c r="W5" s="40">
        <f t="shared" si="7"/>
        <v>0</v>
      </c>
    </row>
    <row r="6" spans="1:23" s="13" customFormat="1" x14ac:dyDescent="0.25">
      <c r="A6" s="20">
        <v>1945</v>
      </c>
      <c r="B6" s="7" t="str">
        <f>VLOOKUP(A6,'Tablib Dataset'!A:C,2,0)</f>
        <v>ВВБ</v>
      </c>
      <c r="C6" s="4" t="str">
        <f>VLOOKUP(A6,'Tablib Dataset'!A:C,3,0)</f>
        <v>Реализация цикличного выполнения запросов с помощью Apache Beeline и командной строки</v>
      </c>
      <c r="D6" s="21">
        <v>45090</v>
      </c>
      <c r="E6" s="7" t="s">
        <v>16</v>
      </c>
      <c r="F6" s="7" t="s">
        <v>33</v>
      </c>
      <c r="G6" s="4" t="s">
        <v>1889</v>
      </c>
      <c r="H6" s="4">
        <v>-1</v>
      </c>
      <c r="I6" s="18"/>
      <c r="J6" s="17" t="str">
        <f t="shared" si="0"/>
        <v/>
      </c>
      <c r="K6" s="18"/>
      <c r="L6" s="18"/>
      <c r="M6" s="23"/>
      <c r="N6" s="23"/>
      <c r="O6" s="50" t="str">
        <f t="shared" si="1"/>
        <v/>
      </c>
      <c r="P6" s="34" t="str">
        <f t="shared" si="2"/>
        <v/>
      </c>
      <c r="Q6" s="52"/>
      <c r="R6" s="34" t="str">
        <f t="shared" si="3"/>
        <v/>
      </c>
      <c r="S6" s="34" t="str">
        <f t="shared" si="4"/>
        <v/>
      </c>
      <c r="U6" s="38">
        <f t="shared" si="5"/>
        <v>1</v>
      </c>
      <c r="V6" s="39">
        <f t="shared" si="6"/>
        <v>0.5</v>
      </c>
      <c r="W6" s="40">
        <f t="shared" si="7"/>
        <v>0</v>
      </c>
    </row>
    <row r="7" spans="1:23" s="13" customFormat="1" x14ac:dyDescent="0.25">
      <c r="A7" s="23">
        <v>1944</v>
      </c>
      <c r="B7" s="5" t="str">
        <f>VLOOKUP(A7,'Tablib Dataset'!A:C,2,0)</f>
        <v>ДВБ</v>
      </c>
      <c r="C7" s="6" t="str">
        <f>VLOOKUP(A7,'Tablib Dataset'!A:C,3,0)</f>
        <v>Визуализация графа взаимосвязей на карте</v>
      </c>
      <c r="D7" s="16">
        <v>45093</v>
      </c>
      <c r="E7" s="2" t="s">
        <v>13</v>
      </c>
      <c r="F7" s="2" t="s">
        <v>16</v>
      </c>
      <c r="G7" s="2" t="s">
        <v>1889</v>
      </c>
      <c r="H7" s="3">
        <v>2205</v>
      </c>
      <c r="I7" s="18"/>
      <c r="J7" s="17" t="str">
        <f t="shared" si="0"/>
        <v/>
      </c>
      <c r="K7" s="18"/>
      <c r="L7" s="18"/>
      <c r="M7" s="23"/>
      <c r="N7" s="23"/>
      <c r="O7" s="50">
        <f t="shared" si="1"/>
        <v>0.5</v>
      </c>
      <c r="P7" s="34" t="str">
        <f t="shared" si="2"/>
        <v/>
      </c>
      <c r="Q7" s="52"/>
      <c r="R7" s="34" t="str">
        <f t="shared" si="3"/>
        <v/>
      </c>
      <c r="S7" s="34" t="str">
        <f t="shared" si="4"/>
        <v/>
      </c>
      <c r="U7" s="38">
        <f t="shared" si="5"/>
        <v>0</v>
      </c>
      <c r="V7" s="39">
        <f t="shared" si="6"/>
        <v>0</v>
      </c>
      <c r="W7" s="40">
        <f t="shared" si="7"/>
        <v>0.5</v>
      </c>
    </row>
    <row r="8" spans="1:23" s="13" customFormat="1" x14ac:dyDescent="0.25">
      <c r="A8" s="23">
        <v>1937</v>
      </c>
      <c r="B8" s="5" t="str">
        <f>VLOOKUP(A8,'Tablib Dataset'!A:C,2,0)</f>
        <v>СРБ</v>
      </c>
      <c r="C8" s="6" t="str">
        <f>VLOOKUP(A8,'Tablib Dataset'!A:C,3,0)</f>
        <v>Выгрузка SSIS-пакетов с сервера MS SQL</v>
      </c>
      <c r="D8" s="16">
        <v>45096</v>
      </c>
      <c r="E8" s="2" t="s">
        <v>13</v>
      </c>
      <c r="F8" s="2" t="s">
        <v>5</v>
      </c>
      <c r="G8" s="2" t="s">
        <v>1892</v>
      </c>
      <c r="H8" s="3">
        <v>3183</v>
      </c>
      <c r="I8" s="17">
        <v>4</v>
      </c>
      <c r="J8" s="17">
        <f t="shared" si="0"/>
        <v>3</v>
      </c>
      <c r="K8" s="18"/>
      <c r="L8" s="18"/>
      <c r="M8" s="23"/>
      <c r="N8" s="23"/>
      <c r="O8" s="50">
        <f t="shared" si="1"/>
        <v>1</v>
      </c>
      <c r="P8" s="34">
        <f t="shared" si="2"/>
        <v>4183</v>
      </c>
      <c r="Q8" s="52">
        <v>1000</v>
      </c>
      <c r="R8" s="34">
        <f t="shared" si="3"/>
        <v>4</v>
      </c>
      <c r="S8" s="34" t="str">
        <f t="shared" si="4"/>
        <v>OK</v>
      </c>
      <c r="U8" s="38">
        <f t="shared" si="5"/>
        <v>1</v>
      </c>
      <c r="V8" s="39">
        <f t="shared" si="6"/>
        <v>0</v>
      </c>
      <c r="W8" s="40">
        <f t="shared" si="7"/>
        <v>0</v>
      </c>
    </row>
    <row r="9" spans="1:23" s="13" customFormat="1" x14ac:dyDescent="0.25">
      <c r="A9" s="23">
        <v>1946</v>
      </c>
      <c r="B9" s="5" t="str">
        <f>VLOOKUP(A9,'Tablib Dataset'!A:C,2,0)</f>
        <v>ЮЗБ</v>
      </c>
      <c r="C9" s="6" t="str">
        <f>VLOOKUP(A9,'Tablib Dataset'!A:C,3,0)</f>
        <v>DeepPavlov «из коробки» для задачи NLP на Python</v>
      </c>
      <c r="D9" s="16">
        <v>45100</v>
      </c>
      <c r="E9" s="2" t="s">
        <v>20</v>
      </c>
      <c r="F9" s="2" t="s">
        <v>1785</v>
      </c>
      <c r="G9" s="2" t="s">
        <v>1894</v>
      </c>
      <c r="H9" s="3">
        <v>3979</v>
      </c>
      <c r="I9" s="18">
        <v>1</v>
      </c>
      <c r="J9" s="17">
        <f t="shared" si="0"/>
        <v>2</v>
      </c>
      <c r="K9" s="19">
        <v>2</v>
      </c>
      <c r="L9" s="19"/>
      <c r="M9" s="23"/>
      <c r="N9" s="23"/>
      <c r="O9" s="50" t="str">
        <f t="shared" si="1"/>
        <v/>
      </c>
      <c r="P9" s="34">
        <f t="shared" si="2"/>
        <v>4479</v>
      </c>
      <c r="Q9" s="52">
        <v>500</v>
      </c>
      <c r="R9" s="34">
        <f t="shared" si="3"/>
        <v>1</v>
      </c>
      <c r="S9" s="34" t="str">
        <f t="shared" si="4"/>
        <v>OK</v>
      </c>
      <c r="U9" s="38" t="str">
        <f t="shared" si="5"/>
        <v/>
      </c>
      <c r="V9" s="39">
        <f t="shared" si="6"/>
        <v>0.5</v>
      </c>
      <c r="W9" s="40">
        <f t="shared" si="7"/>
        <v>0</v>
      </c>
    </row>
    <row r="10" spans="1:23" s="13" customFormat="1" x14ac:dyDescent="0.25">
      <c r="A10" s="23">
        <v>1914</v>
      </c>
      <c r="B10" s="5" t="str">
        <f>VLOOKUP(A10,'Tablib Dataset'!A:C,2,0)</f>
        <v>СибБ</v>
      </c>
      <c r="C10" s="6" t="str">
        <f>VLOOKUP(A10,'Tablib Dataset'!A:C,3,0)</f>
        <v>Регистр имеет значение или особенности использования UPPER в ORACLE</v>
      </c>
      <c r="D10" s="16">
        <v>45103</v>
      </c>
      <c r="E10" s="2" t="s">
        <v>1785</v>
      </c>
      <c r="F10" s="2" t="s">
        <v>28</v>
      </c>
      <c r="G10" s="2" t="s">
        <v>1909</v>
      </c>
      <c r="H10" s="3">
        <v>82</v>
      </c>
      <c r="I10" s="17"/>
      <c r="J10" s="17" t="str">
        <f t="shared" si="0"/>
        <v/>
      </c>
      <c r="K10" s="17"/>
      <c r="L10" s="17"/>
      <c r="M10" s="23"/>
      <c r="N10" s="23"/>
      <c r="O10" s="50" t="str">
        <f t="shared" si="1"/>
        <v/>
      </c>
      <c r="P10" s="34" t="str">
        <f t="shared" si="2"/>
        <v/>
      </c>
      <c r="Q10" s="52"/>
      <c r="R10" s="34" t="str">
        <f t="shared" si="3"/>
        <v/>
      </c>
      <c r="S10" s="34" t="str">
        <f t="shared" si="4"/>
        <v/>
      </c>
      <c r="U10" s="38">
        <f t="shared" si="5"/>
        <v>0</v>
      </c>
      <c r="V10" s="39">
        <f t="shared" si="6"/>
        <v>0</v>
      </c>
      <c r="W10" s="40" t="str">
        <f t="shared" si="7"/>
        <v/>
      </c>
    </row>
    <row r="11" spans="1:23" s="13" customFormat="1" x14ac:dyDescent="0.25">
      <c r="A11" s="23">
        <v>1939</v>
      </c>
      <c r="B11" s="5" t="str">
        <f>VLOOKUP(A11,'Tablib Dataset'!A:C,2,0)</f>
        <v>УБ</v>
      </c>
      <c r="C11" s="6" t="str">
        <f>VLOOKUP(A11,'Tablib Dataset'!A:C,3,0)</f>
        <v>CodeBert для автогенерации комментариев к коду</v>
      </c>
      <c r="D11" s="16">
        <v>45106</v>
      </c>
      <c r="E11" s="2" t="s">
        <v>23</v>
      </c>
      <c r="F11" s="2" t="s">
        <v>5</v>
      </c>
      <c r="G11" s="2" t="s">
        <v>1894</v>
      </c>
      <c r="H11" s="3">
        <v>1383</v>
      </c>
      <c r="I11" s="17"/>
      <c r="J11" s="17" t="str">
        <f t="shared" si="0"/>
        <v/>
      </c>
      <c r="K11" s="17"/>
      <c r="L11" s="17"/>
      <c r="M11" s="23"/>
      <c r="N11" s="23"/>
      <c r="O11" s="50">
        <f t="shared" si="1"/>
        <v>1</v>
      </c>
      <c r="P11" s="34" t="str">
        <f t="shared" si="2"/>
        <v/>
      </c>
      <c r="Q11" s="52"/>
      <c r="R11" s="34" t="str">
        <f t="shared" si="3"/>
        <v/>
      </c>
      <c r="S11" s="34" t="str">
        <f t="shared" si="4"/>
        <v/>
      </c>
      <c r="U11" s="38">
        <f t="shared" si="5"/>
        <v>1</v>
      </c>
      <c r="V11" s="39">
        <f t="shared" si="6"/>
        <v>0</v>
      </c>
      <c r="W11" s="40">
        <f t="shared" si="7"/>
        <v>0</v>
      </c>
    </row>
    <row r="12" spans="1:23" x14ac:dyDescent="0.25">
      <c r="A12" s="23">
        <v>1931</v>
      </c>
      <c r="B12" s="5" t="str">
        <f>VLOOKUP(A12,'Tablib Dataset'!A:C,2,0)</f>
        <v>ББ</v>
      </c>
      <c r="C12" s="6" t="str">
        <f>VLOOKUP(A12,'Tablib Dataset'!A:C,3,0)</f>
        <v>Быстрый старт с Zsh и Powerlevel10k: двигаемся к терминалу мечты!</v>
      </c>
      <c r="D12" s="16">
        <v>45112</v>
      </c>
      <c r="E12" s="2" t="s">
        <v>16</v>
      </c>
      <c r="F12" s="2" t="s">
        <v>40</v>
      </c>
      <c r="G12" s="2" t="s">
        <v>1893</v>
      </c>
      <c r="H12" s="3">
        <v>2871</v>
      </c>
      <c r="I12" s="17">
        <v>2</v>
      </c>
      <c r="J12" s="17" t="str">
        <f t="shared" si="0"/>
        <v/>
      </c>
      <c r="K12" s="17"/>
      <c r="L12" s="17"/>
      <c r="M12" s="23"/>
      <c r="N12" s="23"/>
      <c r="O12" s="50">
        <f t="shared" si="1"/>
        <v>2</v>
      </c>
      <c r="P12" s="34">
        <f t="shared" si="2"/>
        <v>4371</v>
      </c>
      <c r="Q12" s="52">
        <v>1500</v>
      </c>
      <c r="R12" s="34">
        <f t="shared" si="3"/>
        <v>2</v>
      </c>
      <c r="S12" s="34" t="str">
        <f t="shared" si="4"/>
        <v>OK</v>
      </c>
      <c r="U12" s="38">
        <f t="shared" si="5"/>
        <v>1</v>
      </c>
      <c r="V12" s="39">
        <f t="shared" si="6"/>
        <v>0.5</v>
      </c>
      <c r="W12" s="40">
        <f t="shared" si="7"/>
        <v>0.5</v>
      </c>
    </row>
    <row r="13" spans="1:23" x14ac:dyDescent="0.25">
      <c r="A13" s="23">
        <v>1950</v>
      </c>
      <c r="B13" s="5" t="str">
        <f>VLOOKUP(A13,'Tablib Dataset'!A:C,2,0)</f>
        <v>ЦЧБ</v>
      </c>
      <c r="C13" s="6" t="str">
        <f>VLOOKUP(A13,'Tablib Dataset'!A:C,3,0)</f>
        <v>Автоматизация поиска по .pst файлам</v>
      </c>
      <c r="D13" s="16">
        <v>45114</v>
      </c>
      <c r="E13" s="2" t="s">
        <v>13</v>
      </c>
      <c r="F13" s="2" t="s">
        <v>5</v>
      </c>
      <c r="G13" s="2" t="s">
        <v>1909</v>
      </c>
      <c r="H13" s="3">
        <v>2922</v>
      </c>
      <c r="I13" s="17"/>
      <c r="J13" s="17">
        <f t="shared" si="0"/>
        <v>5</v>
      </c>
      <c r="K13" s="17"/>
      <c r="L13" s="17"/>
      <c r="M13" s="23"/>
      <c r="N13" s="23"/>
      <c r="O13" s="50">
        <f t="shared" si="1"/>
        <v>1</v>
      </c>
      <c r="P13" s="34" t="str">
        <f t="shared" si="2"/>
        <v/>
      </c>
      <c r="Q13" s="52"/>
      <c r="R13" s="34" t="str">
        <f t="shared" si="3"/>
        <v/>
      </c>
      <c r="S13" s="34" t="str">
        <f t="shared" si="4"/>
        <v/>
      </c>
      <c r="U13" s="38">
        <f t="shared" si="5"/>
        <v>1</v>
      </c>
      <c r="V13" s="39">
        <f t="shared" si="6"/>
        <v>0</v>
      </c>
      <c r="W13" s="40">
        <f t="shared" si="7"/>
        <v>0</v>
      </c>
    </row>
    <row r="14" spans="1:23" x14ac:dyDescent="0.25">
      <c r="A14" s="23">
        <v>1954</v>
      </c>
      <c r="B14" s="5" t="str">
        <f>VLOOKUP(A14,'Tablib Dataset'!A:C,2,0)</f>
        <v>МБ</v>
      </c>
      <c r="C14" s="6" t="str">
        <f>VLOOKUP(A14,'Tablib Dataset'!A:C,3,0)</f>
        <v>Генерация приложений “по требованию” (ODAG) в QlikSense</v>
      </c>
      <c r="D14" s="16">
        <v>45117</v>
      </c>
      <c r="E14" s="2" t="s">
        <v>23</v>
      </c>
      <c r="F14" s="2" t="s">
        <v>1785</v>
      </c>
      <c r="G14" s="2" t="s">
        <v>1909</v>
      </c>
      <c r="H14" s="3">
        <v>133</v>
      </c>
      <c r="I14" s="17"/>
      <c r="J14" s="17" t="str">
        <f t="shared" si="0"/>
        <v/>
      </c>
      <c r="K14" s="17"/>
      <c r="L14" s="17"/>
      <c r="M14" s="23"/>
      <c r="N14" s="23"/>
      <c r="O14" s="50" t="str">
        <f t="shared" si="1"/>
        <v/>
      </c>
      <c r="P14" s="34" t="str">
        <f t="shared" si="2"/>
        <v/>
      </c>
      <c r="Q14" s="52"/>
      <c r="R14" s="34" t="str">
        <f t="shared" si="3"/>
        <v/>
      </c>
      <c r="S14" s="34" t="str">
        <f t="shared" si="4"/>
        <v/>
      </c>
      <c r="U14" s="38">
        <f t="shared" si="5"/>
        <v>0</v>
      </c>
      <c r="V14" s="39">
        <f t="shared" si="6"/>
        <v>0</v>
      </c>
      <c r="W14" s="40">
        <f t="shared" si="7"/>
        <v>0</v>
      </c>
    </row>
    <row r="15" spans="1:23" x14ac:dyDescent="0.25">
      <c r="A15" s="23">
        <v>1936</v>
      </c>
      <c r="B15" s="5" t="str">
        <f>VLOOKUP(A15,'Tablib Dataset'!A:C,2,0)</f>
        <v>ПБ,ЦЧБ</v>
      </c>
      <c r="C15" s="6" t="str">
        <f>VLOOKUP(A15,'Tablib Dataset'!A:C,3,0)</f>
        <v>"Пробенчмаркать уже это всё наконец" - тестирование инструментов для обработки данных на Python. Часть 1</v>
      </c>
      <c r="D15" s="16">
        <v>45121</v>
      </c>
      <c r="E15" s="2" t="s">
        <v>8</v>
      </c>
      <c r="F15" s="2" t="s">
        <v>1785</v>
      </c>
      <c r="G15" s="2" t="s">
        <v>1890</v>
      </c>
      <c r="H15" s="3">
        <v>3084</v>
      </c>
      <c r="I15" s="17"/>
      <c r="J15" s="17">
        <f t="shared" si="0"/>
        <v>4</v>
      </c>
      <c r="K15" s="17"/>
      <c r="L15" s="17"/>
      <c r="M15" s="23"/>
      <c r="N15" s="23"/>
      <c r="O15" s="50">
        <f t="shared" si="1"/>
        <v>0.5</v>
      </c>
      <c r="P15" s="34" t="str">
        <f t="shared" si="2"/>
        <v/>
      </c>
      <c r="Q15" s="52"/>
      <c r="R15" s="34" t="str">
        <f t="shared" si="3"/>
        <v/>
      </c>
      <c r="S15" s="34" t="str">
        <f t="shared" si="4"/>
        <v/>
      </c>
      <c r="U15" s="38">
        <f t="shared" si="5"/>
        <v>0</v>
      </c>
      <c r="V15" s="39">
        <f t="shared" si="6"/>
        <v>0.5</v>
      </c>
      <c r="W15" s="40">
        <f t="shared" si="7"/>
        <v>0</v>
      </c>
    </row>
    <row r="16" spans="1:23" x14ac:dyDescent="0.25">
      <c r="A16" s="17">
        <v>1957</v>
      </c>
      <c r="B16" s="5" t="str">
        <f>VLOOKUP(A16,'Tablib Dataset'!A:C,2,0)</f>
        <v>УБ</v>
      </c>
      <c r="C16" s="6" t="str">
        <f>VLOOKUP(A16,'Tablib Dataset'!A:C,3,0)</f>
        <v>Оптимизации работы Jupyter notebook при помощи параллельных вычислений (Библиотека Joblib)</v>
      </c>
      <c r="D16" s="16">
        <v>45124</v>
      </c>
      <c r="E16" s="2" t="s">
        <v>23</v>
      </c>
      <c r="F16" s="2" t="s">
        <v>5</v>
      </c>
      <c r="G16" s="2" t="s">
        <v>1892</v>
      </c>
      <c r="H16" s="3">
        <v>498</v>
      </c>
      <c r="I16" s="17"/>
      <c r="J16" s="17" t="str">
        <f t="shared" si="0"/>
        <v/>
      </c>
      <c r="K16" s="17"/>
      <c r="L16" s="17"/>
      <c r="M16" s="23"/>
      <c r="N16" s="23"/>
      <c r="O16" s="50">
        <f t="shared" si="1"/>
        <v>1</v>
      </c>
      <c r="P16" s="34" t="str">
        <f t="shared" si="2"/>
        <v/>
      </c>
      <c r="Q16" s="52"/>
      <c r="R16" s="34" t="str">
        <f t="shared" si="3"/>
        <v/>
      </c>
      <c r="S16" s="34" t="str">
        <f t="shared" si="4"/>
        <v/>
      </c>
      <c r="U16" s="38">
        <f t="shared" si="5"/>
        <v>1</v>
      </c>
      <c r="V16" s="39">
        <f t="shared" si="6"/>
        <v>0</v>
      </c>
      <c r="W16" s="40">
        <f t="shared" si="7"/>
        <v>0</v>
      </c>
    </row>
    <row r="17" spans="1:23" x14ac:dyDescent="0.25">
      <c r="A17" s="17">
        <v>1964</v>
      </c>
      <c r="B17" s="5" t="str">
        <f>VLOOKUP(A17,'Tablib Dataset'!A:C,2,0)</f>
        <v>ДВБ</v>
      </c>
      <c r="C17" s="6" t="str">
        <f>VLOOKUP(A17,'Tablib Dataset'!A:C,3,0)</f>
        <v>Тест-драйв PyTorch 2.0 и заглядываем под капот «двушки»</v>
      </c>
      <c r="D17" s="16">
        <v>45127</v>
      </c>
      <c r="E17" s="2" t="s">
        <v>11</v>
      </c>
      <c r="F17" s="2" t="s">
        <v>33</v>
      </c>
      <c r="G17" s="2" t="s">
        <v>1892</v>
      </c>
      <c r="H17" s="3">
        <v>671</v>
      </c>
      <c r="I17" s="17"/>
      <c r="J17" s="17" t="str">
        <f t="shared" si="0"/>
        <v/>
      </c>
      <c r="K17" s="17"/>
      <c r="L17" s="17"/>
      <c r="M17" s="23"/>
      <c r="N17" s="23"/>
      <c r="O17" s="50">
        <f t="shared" si="1"/>
        <v>0.5</v>
      </c>
      <c r="P17" s="34" t="str">
        <f t="shared" si="2"/>
        <v/>
      </c>
      <c r="Q17" s="52"/>
      <c r="R17" s="34" t="str">
        <f t="shared" si="3"/>
        <v/>
      </c>
      <c r="S17" s="34" t="str">
        <f t="shared" si="4"/>
        <v/>
      </c>
      <c r="U17" s="38">
        <f t="shared" ref="U17" si="8">IF(OR(B17="ББ",B17="ВВБ",B17="СРБ",B17="УБ",B17="ЦЧБ"),1,IF(B17="ЮЗБ","",0))</f>
        <v>0</v>
      </c>
      <c r="V17" s="39">
        <f t="shared" ref="V17" si="9">IF(OR(E17="ББ",E17="ВВБ",E17="СРБ",E17="УБ",E17="ЦЧБ"),0.5,IF(E17="ЮЗБ","",0))</f>
        <v>0.5</v>
      </c>
      <c r="W17" s="40">
        <f t="shared" ref="W17" si="10">IF(OR(F17="ББ",F17="ВВБ",F17="СРБ",F17="УБ",F17="ЦЧБ"),0.5,IF(F17="ЮЗБ","",0))</f>
        <v>0</v>
      </c>
    </row>
    <row r="18" spans="1:23" x14ac:dyDescent="0.25">
      <c r="A18" s="17">
        <v>1967</v>
      </c>
      <c r="B18" s="5" t="str">
        <f>VLOOKUP(A18,'Tablib Dataset'!A:C,2,0)</f>
        <v>ЮЗБ</v>
      </c>
      <c r="C18" s="3" t="s">
        <v>2920</v>
      </c>
      <c r="D18" s="16">
        <v>45132</v>
      </c>
      <c r="E18" s="2" t="s">
        <v>20</v>
      </c>
      <c r="F18" s="2" t="s">
        <v>23</v>
      </c>
      <c r="G18" s="2" t="s">
        <v>1894</v>
      </c>
      <c r="H18" s="3">
        <v>24</v>
      </c>
      <c r="I18" s="17"/>
      <c r="J18" s="17" t="str">
        <f t="shared" ref="J18:J19" si="11">IF(AND(H18&gt;0,RANK(H18,H:H,0)&lt;=5),RANK(H18,H:H,0),"")</f>
        <v/>
      </c>
      <c r="K18" s="17"/>
      <c r="L18" s="17"/>
      <c r="M18" s="23"/>
      <c r="N18" s="23"/>
      <c r="O18" s="51" t="str">
        <f t="shared" ref="O18:O19" si="12">IF(AND(H18&gt;0,B18&lt;&gt;"ЮЗБ",SUM(U18:W18)&gt;0),SUM(U18:W18),"")</f>
        <v/>
      </c>
      <c r="P18" s="34" t="str">
        <f t="shared" ref="P18:P19" si="13">IF(Q18&lt;&gt;"",H18+Q18,"")</f>
        <v/>
      </c>
      <c r="Q18" s="52"/>
      <c r="R18" s="34" t="str">
        <f t="shared" ref="R18:R19" si="14">IF(P18&lt;&gt;"",RANK(P18,P:P,0),"")</f>
        <v/>
      </c>
      <c r="S18" s="34" t="str">
        <f t="shared" ref="S18:S19" si="15">IF(I18&lt;&gt;"",IF(I18=R18,"OK",IF(I18&lt;R18,"Добавить","Убавить")),"")</f>
        <v/>
      </c>
      <c r="U18" s="38" t="str">
        <f t="shared" ref="U18:U19" si="16">IF(OR(B18="ББ",B18="ВВБ",B18="СРБ",B18="УБ",B18="ЦЧБ"),1,IF(B18="ЮЗБ","",0))</f>
        <v/>
      </c>
      <c r="V18" s="39">
        <f t="shared" ref="V18:V19" si="17">IF(OR(E18="ББ",E18="ВВБ",E18="СРБ",E18="УБ",E18="ЦЧБ"),0.5,IF(E18="ЮЗБ","",0))</f>
        <v>0.5</v>
      </c>
      <c r="W18" s="40">
        <f t="shared" ref="W18:W19" si="18">IF(OR(F18="ББ",F18="ВВБ",F18="СРБ",F18="УБ",F18="ЦЧБ"),0.5,IF(F18="ЮЗБ","",0))</f>
        <v>0</v>
      </c>
    </row>
    <row r="19" spans="1:23" x14ac:dyDescent="0.25">
      <c r="A19" s="17">
        <v>1972</v>
      </c>
      <c r="B19" s="5" t="str">
        <f>VLOOKUP(A19,'Tablib Dataset'!A:C,2,0)</f>
        <v>ВВБ</v>
      </c>
      <c r="C19" s="3" t="s">
        <v>2535</v>
      </c>
      <c r="D19" s="16">
        <v>45134</v>
      </c>
      <c r="E19" s="2" t="s">
        <v>23</v>
      </c>
      <c r="F19" s="2" t="s">
        <v>5</v>
      </c>
      <c r="G19" s="3" t="s">
        <v>3088</v>
      </c>
      <c r="H19" s="3">
        <v>65</v>
      </c>
      <c r="I19" s="17"/>
      <c r="J19" s="17" t="str">
        <f t="shared" si="11"/>
        <v/>
      </c>
      <c r="K19" s="17"/>
      <c r="L19" s="17"/>
      <c r="M19" s="23"/>
      <c r="N19" s="23"/>
      <c r="O19" s="51">
        <f t="shared" si="12"/>
        <v>1</v>
      </c>
      <c r="P19" s="34" t="str">
        <f t="shared" si="13"/>
        <v/>
      </c>
      <c r="Q19" s="52"/>
      <c r="R19" s="34" t="str">
        <f t="shared" si="14"/>
        <v/>
      </c>
      <c r="S19" s="34" t="str">
        <f t="shared" si="15"/>
        <v/>
      </c>
      <c r="U19" s="38">
        <f t="shared" si="16"/>
        <v>1</v>
      </c>
      <c r="V19" s="39">
        <f t="shared" si="17"/>
        <v>0</v>
      </c>
      <c r="W19" s="40">
        <f t="shared" si="18"/>
        <v>0</v>
      </c>
    </row>
    <row r="20" spans="1:23" x14ac:dyDescent="0.25">
      <c r="A20" s="17">
        <v>1966</v>
      </c>
      <c r="B20" s="5" t="s">
        <v>20</v>
      </c>
      <c r="C20" s="3" t="s">
        <v>2423</v>
      </c>
      <c r="D20" s="16" t="s">
        <v>3117</v>
      </c>
      <c r="E20" s="2" t="s">
        <v>8</v>
      </c>
      <c r="F20" s="2" t="s">
        <v>28</v>
      </c>
      <c r="G20" s="3" t="s">
        <v>1892</v>
      </c>
      <c r="H20" s="3"/>
      <c r="I20" s="17"/>
      <c r="J20" s="17" t="e">
        <f t="shared" ref="J20" si="19">IF(AND(H20&gt;0,RANK(H20,H:H,0)&lt;=5),RANK(H20,H:H,0),"")</f>
        <v>#N/A</v>
      </c>
      <c r="K20" s="17"/>
      <c r="L20" s="17"/>
      <c r="M20" s="23"/>
      <c r="N20" s="23"/>
      <c r="O20" s="56" t="str">
        <f t="shared" ref="O20" si="20">IF(AND(H20&gt;0,B20&lt;&gt;"ЮЗБ",SUM(U20:W20)&gt;0),SUM(U20:W20),"")</f>
        <v/>
      </c>
      <c r="P20" s="34" t="str">
        <f t="shared" ref="P20" si="21">IF(Q20&lt;&gt;"",H20+Q20,"")</f>
        <v/>
      </c>
      <c r="Q20" s="52"/>
      <c r="R20" s="34" t="str">
        <f t="shared" ref="R20" si="22">IF(P20&lt;&gt;"",RANK(P20,P:P,0),"")</f>
        <v/>
      </c>
      <c r="S20" s="34" t="str">
        <f t="shared" ref="S20" si="23">IF(I20&lt;&gt;"",IF(I20=R20,"OK",IF(I20&lt;R20,"Добавить","Убавить")),"")</f>
        <v/>
      </c>
      <c r="U20" s="38">
        <f t="shared" ref="U20" si="24">IF(OR(B20="ББ",B20="ВВБ",B20="СРБ",B20="УБ",B20="ЦЧБ"),1,IF(B20="ЮЗБ","",0))</f>
        <v>1</v>
      </c>
      <c r="V20" s="39">
        <f t="shared" ref="V20" si="25">IF(OR(E20="ББ",E20="ВВБ",E20="СРБ",E20="УБ",E20="ЦЧБ"),0.5,IF(E20="ЮЗБ","",0))</f>
        <v>0.5</v>
      </c>
      <c r="W20" s="40" t="str">
        <f t="shared" ref="W20" si="26">IF(OR(F20="ББ",F20="ВВБ",F20="СРБ",F20="УБ",F20="ЦЧБ"),0.5,IF(F20="ЮЗБ","",0))</f>
        <v/>
      </c>
    </row>
  </sheetData>
  <autoFilter ref="A2:N15"/>
  <mergeCells count="18">
    <mergeCell ref="A1:A2"/>
    <mergeCell ref="K1:L1"/>
    <mergeCell ref="M1:N1"/>
    <mergeCell ref="B1:B2"/>
    <mergeCell ref="C1:C2"/>
    <mergeCell ref="D1:D2"/>
    <mergeCell ref="E1:E2"/>
    <mergeCell ref="F1:F2"/>
    <mergeCell ref="G1:G2"/>
    <mergeCell ref="I1:J1"/>
    <mergeCell ref="R1:R2"/>
    <mergeCell ref="H1:H2"/>
    <mergeCell ref="O1:O2"/>
    <mergeCell ref="U1:W2"/>
    <mergeCell ref="T1:T2"/>
    <mergeCell ref="P1:P2"/>
    <mergeCell ref="Q1:Q2"/>
    <mergeCell ref="S1:S2"/>
  </mergeCells>
  <conditionalFormatting sqref="B1:B1048576 E1:F1048576">
    <cfRule type="cellIs" dxfId="89" priority="6" operator="equal">
      <formula>"ЮЗБ"</formula>
    </cfRule>
    <cfRule type="cellIs" dxfId="88" priority="7" operator="equal">
      <formula>"ЦЧБ"</formula>
    </cfRule>
    <cfRule type="cellIs" dxfId="87" priority="8" operator="equal">
      <formula>"ББ"</formula>
    </cfRule>
    <cfRule type="cellIs" dxfId="86" priority="9" operator="equal">
      <formula>"УБ"</formula>
    </cfRule>
    <cfRule type="cellIs" dxfId="85" priority="10" operator="equal">
      <formula>"ВВБ"</formula>
    </cfRule>
    <cfRule type="cellIs" dxfId="84" priority="11" operator="equal">
      <formula>"СРБ"</formula>
    </cfRule>
  </conditionalFormatting>
  <conditionalFormatting sqref="H1:H1048576">
    <cfRule type="top10" dxfId="83" priority="124" rank="3"/>
    <cfRule type="top10" dxfId="82" priority="125" rank="5"/>
  </conditionalFormatting>
  <conditionalFormatting sqref="I1:I1048576">
    <cfRule type="top10" dxfId="81" priority="15" bottom="1" rank="3"/>
    <cfRule type="top10" dxfId="80" priority="16" bottom="1" rank="5"/>
  </conditionalFormatting>
  <conditionalFormatting sqref="J1:J1048576">
    <cfRule type="top10" dxfId="79" priority="3" bottom="1" rank="3"/>
    <cfRule type="top10" dxfId="78" priority="4" bottom="1" rank="5"/>
  </conditionalFormatting>
  <conditionalFormatting sqref="R1:R1048576">
    <cfRule type="top10" dxfId="77" priority="1" bottom="1" rank="3"/>
    <cfRule type="top10" dxfId="76" priority="2" bottom="1" rank="5"/>
  </conditionalFormatting>
  <conditionalFormatting sqref="O1:O1048576">
    <cfRule type="top10" dxfId="75" priority="21" rank="1"/>
    <cfRule type="top10" dxfId="74" priority="22" rank="2"/>
    <cfRule type="top10" dxfId="73" priority="23" rank="3"/>
  </conditionalFormatting>
  <pageMargins left="0.75" right="0.75" top="1" bottom="1" header="0.5" footer="0.5"/>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5:J188"/>
  <sheetViews>
    <sheetView topLeftCell="A7" workbookViewId="0">
      <selection activeCell="F16" sqref="F16"/>
    </sheetView>
  </sheetViews>
  <sheetFormatPr defaultRowHeight="15" x14ac:dyDescent="0.25"/>
  <cols>
    <col min="1" max="1" width="29.42578125" customWidth="1"/>
    <col min="2" max="2" width="15.42578125" customWidth="1"/>
    <col min="3" max="4" width="8.42578125" customWidth="1"/>
    <col min="5" max="5" width="20.140625" customWidth="1"/>
    <col min="6" max="6" width="63.42578125" customWidth="1"/>
    <col min="7" max="7" width="15.42578125" customWidth="1"/>
    <col min="8" max="8" width="8.42578125" customWidth="1"/>
    <col min="9" max="9" width="12.5703125" customWidth="1"/>
    <col min="10" max="10" width="58.85546875" customWidth="1"/>
  </cols>
  <sheetData>
    <row r="25" spans="1:10" ht="15" customHeight="1" x14ac:dyDescent="0.25">
      <c r="A25" s="48" t="s">
        <v>3077</v>
      </c>
      <c r="B25" s="47" t="s">
        <v>3076</v>
      </c>
    </row>
    <row r="26" spans="1:10" ht="15" customHeight="1" x14ac:dyDescent="0.25">
      <c r="A26" s="48" t="s">
        <v>3075</v>
      </c>
      <c r="B26" s="47" t="s">
        <v>3074</v>
      </c>
    </row>
    <row r="27" spans="1:10" ht="29.25" customHeight="1" x14ac:dyDescent="0.25">
      <c r="A27" s="46" t="s">
        <v>3073</v>
      </c>
      <c r="B27" s="46" t="s">
        <v>3072</v>
      </c>
      <c r="C27" s="46" t="s">
        <v>1916</v>
      </c>
      <c r="D27" s="46" t="s">
        <v>1688</v>
      </c>
      <c r="E27" s="46" t="s">
        <v>0</v>
      </c>
      <c r="F27" s="46" t="s">
        <v>1918</v>
      </c>
      <c r="G27" s="45" t="s">
        <v>3071</v>
      </c>
      <c r="H27" s="45" t="s">
        <v>3070</v>
      </c>
      <c r="I27" s="45" t="s">
        <v>3069</v>
      </c>
      <c r="J27" s="45" t="s">
        <v>3068</v>
      </c>
    </row>
    <row r="28" spans="1:10" ht="19.5" customHeight="1" x14ac:dyDescent="0.25">
      <c r="A28" s="43" t="s">
        <v>3067</v>
      </c>
      <c r="B28" s="43" t="s">
        <v>3058</v>
      </c>
      <c r="C28" s="43" t="s">
        <v>3018</v>
      </c>
      <c r="D28" s="43" t="s">
        <v>40</v>
      </c>
      <c r="E28" s="43" t="s">
        <v>3014</v>
      </c>
      <c r="F28" s="43" t="s">
        <v>1902</v>
      </c>
      <c r="G28" s="42" t="s">
        <v>3059</v>
      </c>
      <c r="H28" s="42" t="s">
        <v>3025</v>
      </c>
      <c r="I28" s="42" t="s">
        <v>2963</v>
      </c>
      <c r="J28" s="42" t="s">
        <v>2963</v>
      </c>
    </row>
    <row r="29" spans="1:10" ht="19.5" customHeight="1" x14ac:dyDescent="0.25">
      <c r="A29" s="43" t="s">
        <v>3067</v>
      </c>
      <c r="B29" s="43" t="s">
        <v>3058</v>
      </c>
      <c r="C29" s="43" t="s">
        <v>3018</v>
      </c>
      <c r="D29" s="43" t="s">
        <v>20</v>
      </c>
      <c r="E29" s="43" t="s">
        <v>3004</v>
      </c>
      <c r="F29" s="43" t="s">
        <v>1876</v>
      </c>
      <c r="G29" s="42" t="s">
        <v>3066</v>
      </c>
      <c r="H29" s="42" t="s">
        <v>3025</v>
      </c>
      <c r="I29" s="42" t="s">
        <v>2963</v>
      </c>
      <c r="J29" s="42" t="s">
        <v>2963</v>
      </c>
    </row>
    <row r="30" spans="1:10" ht="19.5" customHeight="1" x14ac:dyDescent="0.25">
      <c r="A30" s="43" t="s">
        <v>3067</v>
      </c>
      <c r="B30" s="43" t="s">
        <v>3058</v>
      </c>
      <c r="C30" s="43" t="s">
        <v>3025</v>
      </c>
      <c r="D30" s="43" t="s">
        <v>1785</v>
      </c>
      <c r="E30" s="43" t="s">
        <v>3065</v>
      </c>
      <c r="F30" s="43" t="s">
        <v>1896</v>
      </c>
      <c r="G30" s="42" t="s">
        <v>3064</v>
      </c>
      <c r="H30" s="42" t="s">
        <v>3025</v>
      </c>
      <c r="I30" s="42" t="s">
        <v>2963</v>
      </c>
      <c r="J30" s="42" t="s">
        <v>2963</v>
      </c>
    </row>
    <row r="31" spans="1:10" ht="19.5" customHeight="1" x14ac:dyDescent="0.25">
      <c r="A31" s="43" t="s">
        <v>3067</v>
      </c>
      <c r="B31" s="43" t="s">
        <v>3058</v>
      </c>
      <c r="C31" s="43" t="s">
        <v>3025</v>
      </c>
      <c r="D31" s="43" t="s">
        <v>1785</v>
      </c>
      <c r="E31" s="43" t="s">
        <v>3006</v>
      </c>
      <c r="F31" s="43" t="s">
        <v>1856</v>
      </c>
      <c r="G31" s="42" t="s">
        <v>3064</v>
      </c>
      <c r="H31" s="42" t="s">
        <v>3025</v>
      </c>
      <c r="I31" s="42" t="s">
        <v>2963</v>
      </c>
      <c r="J31" s="42" t="s">
        <v>2963</v>
      </c>
    </row>
    <row r="32" spans="1:10" ht="19.5" customHeight="1" x14ac:dyDescent="0.25">
      <c r="A32" s="43" t="s">
        <v>3067</v>
      </c>
      <c r="B32" s="43" t="s">
        <v>3058</v>
      </c>
      <c r="C32" s="43" t="s">
        <v>3025</v>
      </c>
      <c r="D32" s="43" t="s">
        <v>11</v>
      </c>
      <c r="E32" s="43" t="s">
        <v>3089</v>
      </c>
      <c r="F32" s="43" t="s">
        <v>2913</v>
      </c>
      <c r="G32" s="42" t="s">
        <v>3090</v>
      </c>
      <c r="H32" s="42" t="s">
        <v>3025</v>
      </c>
      <c r="I32" s="42" t="s">
        <v>2963</v>
      </c>
      <c r="J32" s="42" t="s">
        <v>2963</v>
      </c>
    </row>
    <row r="33" spans="1:10" ht="19.5" customHeight="1" x14ac:dyDescent="0.25">
      <c r="A33" s="43" t="s">
        <v>3067</v>
      </c>
      <c r="B33" s="43" t="s">
        <v>3058</v>
      </c>
      <c r="C33" s="43" t="s">
        <v>3021</v>
      </c>
      <c r="D33" s="43" t="s">
        <v>28</v>
      </c>
      <c r="E33" s="43" t="s">
        <v>2995</v>
      </c>
      <c r="F33" s="43" t="s">
        <v>1899</v>
      </c>
      <c r="G33" s="42" t="s">
        <v>3061</v>
      </c>
      <c r="H33" s="42" t="s">
        <v>3025</v>
      </c>
      <c r="I33" s="42" t="s">
        <v>2963</v>
      </c>
      <c r="J33" s="42" t="s">
        <v>2963</v>
      </c>
    </row>
    <row r="34" spans="1:10" ht="19.5" customHeight="1" x14ac:dyDescent="0.25">
      <c r="A34" s="43" t="s">
        <v>3067</v>
      </c>
      <c r="B34" s="43" t="s">
        <v>3058</v>
      </c>
      <c r="C34" s="43" t="s">
        <v>3021</v>
      </c>
      <c r="D34" s="43" t="s">
        <v>20</v>
      </c>
      <c r="E34" s="43" t="s">
        <v>3091</v>
      </c>
      <c r="F34" s="43" t="s">
        <v>2453</v>
      </c>
      <c r="G34" s="42" t="s">
        <v>3092</v>
      </c>
      <c r="H34" s="42" t="s">
        <v>3025</v>
      </c>
      <c r="I34" s="42" t="s">
        <v>2963</v>
      </c>
      <c r="J34" s="42" t="s">
        <v>2963</v>
      </c>
    </row>
    <row r="35" spans="1:10" ht="19.5" customHeight="1" x14ac:dyDescent="0.25">
      <c r="A35" s="43" t="s">
        <v>3067</v>
      </c>
      <c r="B35" s="43" t="s">
        <v>3058</v>
      </c>
      <c r="C35" s="43" t="s">
        <v>2985</v>
      </c>
      <c r="D35" s="43" t="s">
        <v>20</v>
      </c>
      <c r="E35" s="43" t="s">
        <v>3060</v>
      </c>
      <c r="F35" s="43" t="s">
        <v>1848</v>
      </c>
      <c r="G35" s="42" t="s">
        <v>3059</v>
      </c>
      <c r="H35" s="42" t="s">
        <v>3018</v>
      </c>
      <c r="I35" s="42" t="s">
        <v>2963</v>
      </c>
      <c r="J35" s="42" t="s">
        <v>2963</v>
      </c>
    </row>
    <row r="36" spans="1:10" ht="19.5" customHeight="1" x14ac:dyDescent="0.25">
      <c r="A36" s="43" t="s">
        <v>3067</v>
      </c>
      <c r="B36" s="43" t="s">
        <v>3058</v>
      </c>
      <c r="C36" s="43" t="s">
        <v>2985</v>
      </c>
      <c r="D36" s="43" t="s">
        <v>20</v>
      </c>
      <c r="E36" s="43" t="s">
        <v>3063</v>
      </c>
      <c r="F36" s="43" t="s">
        <v>1903</v>
      </c>
      <c r="G36" s="42" t="s">
        <v>3093</v>
      </c>
      <c r="H36" s="42" t="s">
        <v>3018</v>
      </c>
      <c r="I36" s="42" t="s">
        <v>2963</v>
      </c>
      <c r="J36" s="42" t="s">
        <v>2963</v>
      </c>
    </row>
    <row r="37" spans="1:10" ht="19.5" customHeight="1" x14ac:dyDescent="0.25">
      <c r="A37" s="43" t="s">
        <v>3067</v>
      </c>
      <c r="B37" s="43" t="s">
        <v>3058</v>
      </c>
      <c r="C37" s="43" t="s">
        <v>3012</v>
      </c>
      <c r="D37" s="43" t="s">
        <v>11</v>
      </c>
      <c r="E37" s="43" t="s">
        <v>3046</v>
      </c>
      <c r="F37" s="43" t="s">
        <v>1910</v>
      </c>
      <c r="G37" s="42" t="s">
        <v>3057</v>
      </c>
      <c r="H37" s="42" t="s">
        <v>3018</v>
      </c>
      <c r="I37" s="42" t="s">
        <v>2963</v>
      </c>
      <c r="J37" s="42" t="s">
        <v>2963</v>
      </c>
    </row>
    <row r="38" spans="1:10" ht="19.5" customHeight="1" x14ac:dyDescent="0.25">
      <c r="A38" s="43" t="s">
        <v>3067</v>
      </c>
      <c r="B38" s="43" t="s">
        <v>3031</v>
      </c>
      <c r="C38" s="43" t="s">
        <v>3018</v>
      </c>
      <c r="D38" s="43" t="s">
        <v>5</v>
      </c>
      <c r="E38" s="43" t="s">
        <v>3056</v>
      </c>
      <c r="F38" s="43" t="s">
        <v>1911</v>
      </c>
      <c r="G38" s="42" t="s">
        <v>3094</v>
      </c>
      <c r="H38" s="42" t="s">
        <v>3025</v>
      </c>
      <c r="I38" s="42" t="s">
        <v>3018</v>
      </c>
      <c r="J38" s="42" t="s">
        <v>2963</v>
      </c>
    </row>
    <row r="39" spans="1:10" ht="19.5" customHeight="1" x14ac:dyDescent="0.25">
      <c r="A39" s="43" t="s">
        <v>3067</v>
      </c>
      <c r="B39" s="43" t="s">
        <v>3031</v>
      </c>
      <c r="C39" s="43" t="s">
        <v>3025</v>
      </c>
      <c r="D39" s="43" t="s">
        <v>11</v>
      </c>
      <c r="E39" s="43" t="s">
        <v>3039</v>
      </c>
      <c r="F39" s="43" t="s">
        <v>1901</v>
      </c>
      <c r="G39" s="42" t="s">
        <v>3095</v>
      </c>
      <c r="H39" s="42" t="s">
        <v>3025</v>
      </c>
      <c r="I39" s="42" t="s">
        <v>2963</v>
      </c>
      <c r="J39" s="42" t="s">
        <v>2963</v>
      </c>
    </row>
    <row r="40" spans="1:10" ht="19.5" customHeight="1" x14ac:dyDescent="0.25">
      <c r="A40" s="43" t="s">
        <v>3067</v>
      </c>
      <c r="B40" s="43" t="s">
        <v>3031</v>
      </c>
      <c r="C40" s="43" t="s">
        <v>3021</v>
      </c>
      <c r="D40" s="43" t="s">
        <v>23</v>
      </c>
      <c r="E40" s="43" t="s">
        <v>3051</v>
      </c>
      <c r="F40" s="43" t="s">
        <v>1907</v>
      </c>
      <c r="G40" s="42" t="s">
        <v>3096</v>
      </c>
      <c r="H40" s="42" t="s">
        <v>3025</v>
      </c>
      <c r="I40" s="42" t="s">
        <v>3018</v>
      </c>
      <c r="J40" s="42" t="s">
        <v>2963</v>
      </c>
    </row>
    <row r="41" spans="1:10" ht="19.5" customHeight="1" x14ac:dyDescent="0.25">
      <c r="A41" s="43" t="s">
        <v>3067</v>
      </c>
      <c r="B41" s="43" t="s">
        <v>3031</v>
      </c>
      <c r="C41" s="43" t="s">
        <v>2985</v>
      </c>
      <c r="D41" s="43" t="s">
        <v>16</v>
      </c>
      <c r="E41" s="43" t="s">
        <v>3053</v>
      </c>
      <c r="F41" s="43" t="s">
        <v>2912</v>
      </c>
      <c r="G41" s="42" t="s">
        <v>3097</v>
      </c>
      <c r="H41" s="42" t="s">
        <v>3018</v>
      </c>
      <c r="I41" s="42" t="s">
        <v>3018</v>
      </c>
      <c r="J41" s="42" t="s">
        <v>2963</v>
      </c>
    </row>
    <row r="42" spans="1:10" ht="19.5" customHeight="1" x14ac:dyDescent="0.25">
      <c r="A42" s="43" t="s">
        <v>3067</v>
      </c>
      <c r="B42" s="43" t="s">
        <v>3031</v>
      </c>
      <c r="C42" s="43" t="s">
        <v>3012</v>
      </c>
      <c r="D42" s="43" t="s">
        <v>11</v>
      </c>
      <c r="E42" s="43" t="s">
        <v>3046</v>
      </c>
      <c r="F42" s="43" t="s">
        <v>1910</v>
      </c>
      <c r="G42" s="42" t="s">
        <v>3098</v>
      </c>
      <c r="H42" s="42" t="s">
        <v>3018</v>
      </c>
      <c r="I42" s="42" t="s">
        <v>2963</v>
      </c>
      <c r="J42" s="42" t="s">
        <v>2963</v>
      </c>
    </row>
    <row r="43" spans="1:10" ht="19.5" customHeight="1" x14ac:dyDescent="0.25">
      <c r="A43" s="43" t="s">
        <v>3067</v>
      </c>
      <c r="B43" s="43" t="s">
        <v>3031</v>
      </c>
      <c r="C43" s="43" t="s">
        <v>3007</v>
      </c>
      <c r="D43" s="43" t="s">
        <v>8</v>
      </c>
      <c r="E43" s="43" t="s">
        <v>3017</v>
      </c>
      <c r="F43" s="43" t="s">
        <v>1898</v>
      </c>
      <c r="G43" s="42" t="s">
        <v>3099</v>
      </c>
      <c r="H43" s="42" t="s">
        <v>2963</v>
      </c>
      <c r="I43" s="42" t="s">
        <v>2963</v>
      </c>
      <c r="J43" s="42" t="s">
        <v>2963</v>
      </c>
    </row>
    <row r="44" spans="1:10" ht="19.5" customHeight="1" x14ac:dyDescent="0.25">
      <c r="A44" s="43" t="s">
        <v>3067</v>
      </c>
      <c r="B44" s="43" t="s">
        <v>3031</v>
      </c>
      <c r="C44" s="43" t="s">
        <v>3002</v>
      </c>
      <c r="D44" s="43" t="s">
        <v>20</v>
      </c>
      <c r="E44" s="43" t="s">
        <v>3035</v>
      </c>
      <c r="F44" s="43" t="s">
        <v>1904</v>
      </c>
      <c r="G44" s="42" t="s">
        <v>3100</v>
      </c>
      <c r="H44" s="42" t="s">
        <v>2963</v>
      </c>
      <c r="I44" s="42" t="s">
        <v>2963</v>
      </c>
      <c r="J44" s="42" t="s">
        <v>2963</v>
      </c>
    </row>
    <row r="45" spans="1:10" ht="19.5" customHeight="1" x14ac:dyDescent="0.25">
      <c r="A45" s="43" t="s">
        <v>3067</v>
      </c>
      <c r="B45" s="43" t="s">
        <v>3031</v>
      </c>
      <c r="C45" s="43" t="s">
        <v>2997</v>
      </c>
      <c r="D45" s="43" t="s">
        <v>16</v>
      </c>
      <c r="E45" s="43" t="s">
        <v>2999</v>
      </c>
      <c r="F45" s="43" t="s">
        <v>1882</v>
      </c>
      <c r="G45" s="42" t="s">
        <v>3101</v>
      </c>
      <c r="H45" s="42" t="s">
        <v>2963</v>
      </c>
      <c r="I45" s="42" t="s">
        <v>2963</v>
      </c>
      <c r="J45" s="42" t="s">
        <v>2963</v>
      </c>
    </row>
    <row r="46" spans="1:10" ht="19.5" customHeight="1" x14ac:dyDescent="0.25">
      <c r="A46" s="43" t="s">
        <v>3067</v>
      </c>
      <c r="B46" s="43" t="s">
        <v>3031</v>
      </c>
      <c r="C46" s="43" t="s">
        <v>2993</v>
      </c>
      <c r="D46" s="43" t="s">
        <v>23</v>
      </c>
      <c r="E46" s="43" t="s">
        <v>3037</v>
      </c>
      <c r="F46" s="43" t="s">
        <v>1897</v>
      </c>
      <c r="G46" s="42" t="s">
        <v>3102</v>
      </c>
      <c r="H46" s="42" t="s">
        <v>2963</v>
      </c>
      <c r="I46" s="42" t="s">
        <v>2963</v>
      </c>
      <c r="J46" s="42" t="s">
        <v>2963</v>
      </c>
    </row>
    <row r="47" spans="1:10" ht="19.5" customHeight="1" x14ac:dyDescent="0.25">
      <c r="A47" s="43" t="s">
        <v>3067</v>
      </c>
      <c r="B47" s="43" t="s">
        <v>3031</v>
      </c>
      <c r="C47" s="44" t="s">
        <v>2966</v>
      </c>
      <c r="D47" s="43" t="s">
        <v>1785</v>
      </c>
      <c r="E47" s="43" t="s">
        <v>3043</v>
      </c>
      <c r="F47" s="43" t="s">
        <v>1867</v>
      </c>
      <c r="G47" s="42" t="s">
        <v>3042</v>
      </c>
      <c r="H47" s="42" t="s">
        <v>2963</v>
      </c>
      <c r="I47" s="42" t="s">
        <v>2963</v>
      </c>
      <c r="J47" s="42" t="s">
        <v>2963</v>
      </c>
    </row>
    <row r="48" spans="1:10" ht="19.5" customHeight="1" x14ac:dyDescent="0.25">
      <c r="A48" s="43" t="s">
        <v>3067</v>
      </c>
      <c r="B48" s="43" t="s">
        <v>3031</v>
      </c>
      <c r="C48" s="44" t="s">
        <v>2966</v>
      </c>
      <c r="D48" s="43" t="s">
        <v>5</v>
      </c>
      <c r="E48" s="43" t="s">
        <v>3041</v>
      </c>
      <c r="F48" s="43" t="s">
        <v>1885</v>
      </c>
      <c r="G48" s="42" t="s">
        <v>3040</v>
      </c>
      <c r="H48" s="42" t="s">
        <v>2963</v>
      </c>
      <c r="I48" s="42" t="s">
        <v>2963</v>
      </c>
      <c r="J48" s="42" t="s">
        <v>2963</v>
      </c>
    </row>
    <row r="49" spans="1:10" ht="19.5" customHeight="1" x14ac:dyDescent="0.25">
      <c r="A49" s="43" t="s">
        <v>3067</v>
      </c>
      <c r="B49" s="43" t="s">
        <v>3031</v>
      </c>
      <c r="C49" s="44" t="s">
        <v>2966</v>
      </c>
      <c r="D49" s="43" t="s">
        <v>16</v>
      </c>
      <c r="E49" s="43" t="s">
        <v>2999</v>
      </c>
      <c r="F49" s="43" t="s">
        <v>1882</v>
      </c>
      <c r="G49" s="42" t="s">
        <v>3036</v>
      </c>
      <c r="H49" s="42" t="s">
        <v>2963</v>
      </c>
      <c r="I49" s="42" t="s">
        <v>2963</v>
      </c>
      <c r="J49" s="42" t="s">
        <v>2963</v>
      </c>
    </row>
    <row r="50" spans="1:10" ht="19.5" customHeight="1" x14ac:dyDescent="0.25">
      <c r="A50" s="43" t="s">
        <v>3067</v>
      </c>
      <c r="B50" s="43" t="s">
        <v>3031</v>
      </c>
      <c r="C50" s="44" t="s">
        <v>2966</v>
      </c>
      <c r="D50" s="43" t="s">
        <v>11</v>
      </c>
      <c r="E50" s="43" t="s">
        <v>3039</v>
      </c>
      <c r="F50" s="43" t="s">
        <v>1901</v>
      </c>
      <c r="G50" s="42" t="s">
        <v>3038</v>
      </c>
      <c r="H50" s="42" t="s">
        <v>2963</v>
      </c>
      <c r="I50" s="42" t="s">
        <v>3018</v>
      </c>
      <c r="J50" s="42" t="s">
        <v>2963</v>
      </c>
    </row>
    <row r="51" spans="1:10" ht="19.5" customHeight="1" x14ac:dyDescent="0.25">
      <c r="A51" s="43" t="s">
        <v>3067</v>
      </c>
      <c r="B51" s="43" t="s">
        <v>3031</v>
      </c>
      <c r="C51" s="44" t="s">
        <v>2966</v>
      </c>
      <c r="D51" s="43" t="s">
        <v>23</v>
      </c>
      <c r="E51" s="43" t="s">
        <v>3037</v>
      </c>
      <c r="F51" s="43" t="s">
        <v>1897</v>
      </c>
      <c r="G51" s="42" t="s">
        <v>3036</v>
      </c>
      <c r="H51" s="42" t="s">
        <v>2963</v>
      </c>
      <c r="I51" s="42" t="s">
        <v>3018</v>
      </c>
      <c r="J51" s="42" t="s">
        <v>2963</v>
      </c>
    </row>
    <row r="52" spans="1:10" ht="19.5" customHeight="1" x14ac:dyDescent="0.25">
      <c r="A52" s="43" t="s">
        <v>3067</v>
      </c>
      <c r="B52" s="43" t="s">
        <v>3031</v>
      </c>
      <c r="C52" s="44" t="s">
        <v>2966</v>
      </c>
      <c r="D52" s="43" t="s">
        <v>20</v>
      </c>
      <c r="E52" s="43" t="s">
        <v>3035</v>
      </c>
      <c r="F52" s="43" t="s">
        <v>1904</v>
      </c>
      <c r="G52" s="42" t="s">
        <v>3034</v>
      </c>
      <c r="H52" s="42" t="s">
        <v>2963</v>
      </c>
      <c r="I52" s="42" t="s">
        <v>2963</v>
      </c>
      <c r="J52" s="42" t="s">
        <v>2963</v>
      </c>
    </row>
    <row r="53" spans="1:10" ht="19.5" customHeight="1" x14ac:dyDescent="0.25">
      <c r="A53" s="43" t="s">
        <v>3067</v>
      </c>
      <c r="B53" s="43" t="s">
        <v>3031</v>
      </c>
      <c r="C53" s="44" t="s">
        <v>2966</v>
      </c>
      <c r="D53" s="43" t="s">
        <v>13</v>
      </c>
      <c r="E53" s="43" t="s">
        <v>3033</v>
      </c>
      <c r="F53" s="43" t="s">
        <v>1875</v>
      </c>
      <c r="G53" s="42" t="s">
        <v>3032</v>
      </c>
      <c r="H53" s="42" t="s">
        <v>2963</v>
      </c>
      <c r="I53" s="42" t="s">
        <v>2963</v>
      </c>
      <c r="J53" s="42" t="s">
        <v>2963</v>
      </c>
    </row>
    <row r="54" spans="1:10" ht="19.5" customHeight="1" x14ac:dyDescent="0.25">
      <c r="A54" s="43" t="s">
        <v>3067</v>
      </c>
      <c r="B54" s="43" t="s">
        <v>3031</v>
      </c>
      <c r="C54" s="44" t="s">
        <v>2966</v>
      </c>
      <c r="D54" s="43" t="s">
        <v>8</v>
      </c>
      <c r="E54" s="43" t="s">
        <v>3017</v>
      </c>
      <c r="F54" s="43" t="s">
        <v>1898</v>
      </c>
      <c r="G54" s="42" t="s">
        <v>3030</v>
      </c>
      <c r="H54" s="42" t="s">
        <v>2963</v>
      </c>
      <c r="I54" s="42" t="s">
        <v>2963</v>
      </c>
      <c r="J54" s="42" t="s">
        <v>2963</v>
      </c>
    </row>
    <row r="55" spans="1:10" ht="19.5" customHeight="1" x14ac:dyDescent="0.25">
      <c r="A55" s="43" t="s">
        <v>3067</v>
      </c>
      <c r="B55" s="43" t="s">
        <v>2968</v>
      </c>
      <c r="C55" s="43" t="s">
        <v>3018</v>
      </c>
      <c r="D55" s="43" t="s">
        <v>28</v>
      </c>
      <c r="E55" s="43" t="s">
        <v>2995</v>
      </c>
      <c r="F55" s="43" t="s">
        <v>1899</v>
      </c>
      <c r="G55" s="42" t="s">
        <v>3103</v>
      </c>
      <c r="H55" s="42" t="s">
        <v>3025</v>
      </c>
      <c r="I55" s="42" t="s">
        <v>2963</v>
      </c>
      <c r="J55" s="42" t="s">
        <v>2963</v>
      </c>
    </row>
    <row r="56" spans="1:10" ht="19.5" customHeight="1" x14ac:dyDescent="0.25">
      <c r="A56" s="43" t="s">
        <v>3067</v>
      </c>
      <c r="B56" s="43" t="s">
        <v>2968</v>
      </c>
      <c r="C56" s="43" t="s">
        <v>3018</v>
      </c>
      <c r="D56" s="43" t="s">
        <v>23</v>
      </c>
      <c r="E56" s="43" t="s">
        <v>3028</v>
      </c>
      <c r="F56" s="43" t="s">
        <v>1852</v>
      </c>
      <c r="G56" s="42" t="s">
        <v>3027</v>
      </c>
      <c r="H56" s="42" t="s">
        <v>3025</v>
      </c>
      <c r="I56" s="42" t="s">
        <v>2963</v>
      </c>
      <c r="J56" s="42" t="s">
        <v>2963</v>
      </c>
    </row>
    <row r="57" spans="1:10" ht="19.5" customHeight="1" x14ac:dyDescent="0.25">
      <c r="A57" s="43" t="s">
        <v>3067</v>
      </c>
      <c r="B57" s="43" t="s">
        <v>2968</v>
      </c>
      <c r="C57" s="43" t="s">
        <v>3025</v>
      </c>
      <c r="D57" s="43" t="s">
        <v>20</v>
      </c>
      <c r="E57" s="43" t="s">
        <v>3004</v>
      </c>
      <c r="F57" s="43" t="s">
        <v>1876</v>
      </c>
      <c r="G57" s="42" t="s">
        <v>3104</v>
      </c>
      <c r="H57" s="42" t="s">
        <v>3025</v>
      </c>
      <c r="I57" s="42" t="s">
        <v>2963</v>
      </c>
      <c r="J57" s="42" t="s">
        <v>2963</v>
      </c>
    </row>
    <row r="58" spans="1:10" ht="19.5" customHeight="1" x14ac:dyDescent="0.25">
      <c r="A58" s="43" t="s">
        <v>3067</v>
      </c>
      <c r="B58" s="43" t="s">
        <v>2968</v>
      </c>
      <c r="C58" s="43" t="s">
        <v>3025</v>
      </c>
      <c r="D58" s="43" t="s">
        <v>16</v>
      </c>
      <c r="E58" s="43" t="s">
        <v>3024</v>
      </c>
      <c r="F58" s="43" t="s">
        <v>1863</v>
      </c>
      <c r="G58" s="42" t="s">
        <v>3023</v>
      </c>
      <c r="H58" s="42" t="s">
        <v>3025</v>
      </c>
      <c r="I58" s="42" t="s">
        <v>2963</v>
      </c>
      <c r="J58" s="42" t="s">
        <v>2963</v>
      </c>
    </row>
    <row r="59" spans="1:10" ht="19.5" customHeight="1" x14ac:dyDescent="0.25">
      <c r="A59" s="43" t="s">
        <v>3067</v>
      </c>
      <c r="B59" s="43" t="s">
        <v>2968</v>
      </c>
      <c r="C59" s="43" t="s">
        <v>3021</v>
      </c>
      <c r="D59" s="43" t="s">
        <v>16</v>
      </c>
      <c r="E59" s="43" t="s">
        <v>2999</v>
      </c>
      <c r="F59" s="43" t="s">
        <v>1882</v>
      </c>
      <c r="G59" s="42" t="s">
        <v>3105</v>
      </c>
      <c r="H59" s="42" t="s">
        <v>3025</v>
      </c>
      <c r="I59" s="42" t="s">
        <v>2963</v>
      </c>
      <c r="J59" s="42" t="s">
        <v>2963</v>
      </c>
    </row>
    <row r="60" spans="1:10" ht="19.5" customHeight="1" x14ac:dyDescent="0.25">
      <c r="A60" s="43" t="s">
        <v>3067</v>
      </c>
      <c r="B60" s="43" t="s">
        <v>2968</v>
      </c>
      <c r="C60" s="43" t="s">
        <v>3021</v>
      </c>
      <c r="D60" s="43" t="s">
        <v>40</v>
      </c>
      <c r="E60" s="43" t="s">
        <v>3020</v>
      </c>
      <c r="F60" s="43" t="s">
        <v>1821</v>
      </c>
      <c r="G60" s="42" t="s">
        <v>3019</v>
      </c>
      <c r="H60" s="42" t="s">
        <v>3025</v>
      </c>
      <c r="I60" s="42" t="s">
        <v>2963</v>
      </c>
      <c r="J60" s="42" t="s">
        <v>2963</v>
      </c>
    </row>
    <row r="61" spans="1:10" ht="19.5" customHeight="1" x14ac:dyDescent="0.25">
      <c r="A61" s="43" t="s">
        <v>3067</v>
      </c>
      <c r="B61" s="43" t="s">
        <v>2968</v>
      </c>
      <c r="C61" s="43" t="s">
        <v>2985</v>
      </c>
      <c r="D61" s="43" t="s">
        <v>8</v>
      </c>
      <c r="E61" s="43" t="s">
        <v>3017</v>
      </c>
      <c r="F61" s="43" t="s">
        <v>1898</v>
      </c>
      <c r="G61" s="42" t="s">
        <v>3016</v>
      </c>
      <c r="H61" s="42" t="s">
        <v>3018</v>
      </c>
      <c r="I61" s="42" t="s">
        <v>2963</v>
      </c>
      <c r="J61" s="42" t="s">
        <v>2963</v>
      </c>
    </row>
    <row r="62" spans="1:10" ht="19.5" customHeight="1" x14ac:dyDescent="0.25">
      <c r="A62" s="43" t="s">
        <v>3067</v>
      </c>
      <c r="B62" s="43" t="s">
        <v>2968</v>
      </c>
      <c r="C62" s="43" t="s">
        <v>2985</v>
      </c>
      <c r="D62" s="43" t="s">
        <v>23</v>
      </c>
      <c r="E62" s="43" t="s">
        <v>2983</v>
      </c>
      <c r="F62" s="43" t="s">
        <v>1874</v>
      </c>
      <c r="G62" s="42" t="s">
        <v>3106</v>
      </c>
      <c r="H62" s="42" t="s">
        <v>3018</v>
      </c>
      <c r="I62" s="42" t="s">
        <v>2963</v>
      </c>
      <c r="J62" s="42" t="s">
        <v>2963</v>
      </c>
    </row>
    <row r="63" spans="1:10" ht="19.5" customHeight="1" x14ac:dyDescent="0.25">
      <c r="A63" s="43" t="s">
        <v>3067</v>
      </c>
      <c r="B63" s="43" t="s">
        <v>2968</v>
      </c>
      <c r="C63" s="43" t="s">
        <v>3012</v>
      </c>
      <c r="D63" s="43" t="s">
        <v>20</v>
      </c>
      <c r="E63" s="43" t="s">
        <v>2977</v>
      </c>
      <c r="F63" s="43" t="s">
        <v>1877</v>
      </c>
      <c r="G63" s="42" t="s">
        <v>3107</v>
      </c>
      <c r="H63" s="42" t="s">
        <v>3018</v>
      </c>
      <c r="I63" s="42" t="s">
        <v>2963</v>
      </c>
      <c r="J63" s="42" t="s">
        <v>2963</v>
      </c>
    </row>
    <row r="64" spans="1:10" ht="19.5" customHeight="1" x14ac:dyDescent="0.25">
      <c r="A64" s="43" t="s">
        <v>3067</v>
      </c>
      <c r="B64" s="43" t="s">
        <v>2968</v>
      </c>
      <c r="C64" s="43" t="s">
        <v>3012</v>
      </c>
      <c r="D64" s="43" t="s">
        <v>11</v>
      </c>
      <c r="E64" s="43" t="s">
        <v>3011</v>
      </c>
      <c r="F64" s="43" t="s">
        <v>1871</v>
      </c>
      <c r="G64" s="42" t="s">
        <v>3010</v>
      </c>
      <c r="H64" s="42" t="s">
        <v>3018</v>
      </c>
      <c r="I64" s="42" t="s">
        <v>2963</v>
      </c>
      <c r="J64" s="42" t="s">
        <v>2963</v>
      </c>
    </row>
    <row r="65" spans="1:10" ht="19.5" customHeight="1" x14ac:dyDescent="0.25">
      <c r="A65" s="43" t="s">
        <v>3067</v>
      </c>
      <c r="B65" s="43" t="s">
        <v>2968</v>
      </c>
      <c r="C65" s="43" t="s">
        <v>3007</v>
      </c>
      <c r="D65" s="43" t="s">
        <v>13</v>
      </c>
      <c r="E65" s="43" t="s">
        <v>2986</v>
      </c>
      <c r="F65" s="43" t="s">
        <v>1881</v>
      </c>
      <c r="G65" s="42" t="s">
        <v>3108</v>
      </c>
      <c r="H65" s="42" t="s">
        <v>2963</v>
      </c>
      <c r="I65" s="42" t="s">
        <v>2963</v>
      </c>
      <c r="J65" s="42" t="s">
        <v>2963</v>
      </c>
    </row>
    <row r="66" spans="1:10" ht="19.5" customHeight="1" x14ac:dyDescent="0.25">
      <c r="A66" s="43" t="s">
        <v>3067</v>
      </c>
      <c r="B66" s="43" t="s">
        <v>2968</v>
      </c>
      <c r="C66" s="43" t="s">
        <v>3007</v>
      </c>
      <c r="D66" s="43" t="s">
        <v>40</v>
      </c>
      <c r="E66" s="43" t="s">
        <v>2986</v>
      </c>
      <c r="F66" s="43" t="s">
        <v>1881</v>
      </c>
      <c r="G66" s="42" t="s">
        <v>3108</v>
      </c>
      <c r="H66" s="42" t="s">
        <v>2963</v>
      </c>
      <c r="I66" s="42" t="s">
        <v>2963</v>
      </c>
      <c r="J66" s="42" t="s">
        <v>2963</v>
      </c>
    </row>
    <row r="67" spans="1:10" ht="19.5" customHeight="1" x14ac:dyDescent="0.25">
      <c r="A67" s="43" t="s">
        <v>3067</v>
      </c>
      <c r="B67" s="43" t="s">
        <v>2968</v>
      </c>
      <c r="C67" s="43" t="s">
        <v>3007</v>
      </c>
      <c r="D67" s="43" t="s">
        <v>1785</v>
      </c>
      <c r="E67" s="43" t="s">
        <v>3006</v>
      </c>
      <c r="F67" s="43" t="s">
        <v>1856</v>
      </c>
      <c r="G67" s="42" t="s">
        <v>3005</v>
      </c>
      <c r="H67" s="42" t="s">
        <v>2963</v>
      </c>
      <c r="I67" s="42" t="s">
        <v>2963</v>
      </c>
      <c r="J67" s="42" t="s">
        <v>2963</v>
      </c>
    </row>
    <row r="68" spans="1:10" ht="19.5" customHeight="1" x14ac:dyDescent="0.25">
      <c r="A68" s="43" t="s">
        <v>3067</v>
      </c>
      <c r="B68" s="43" t="s">
        <v>2968</v>
      </c>
      <c r="C68" s="43" t="s">
        <v>3002</v>
      </c>
      <c r="D68" s="43" t="s">
        <v>40</v>
      </c>
      <c r="E68" s="43" t="s">
        <v>3014</v>
      </c>
      <c r="F68" s="43" t="s">
        <v>1902</v>
      </c>
      <c r="G68" s="42" t="s">
        <v>3109</v>
      </c>
      <c r="H68" s="42" t="s">
        <v>2963</v>
      </c>
      <c r="I68" s="42" t="s">
        <v>2963</v>
      </c>
      <c r="J68" s="42" t="s">
        <v>2963</v>
      </c>
    </row>
    <row r="69" spans="1:10" ht="19.5" customHeight="1" x14ac:dyDescent="0.25">
      <c r="A69" s="43" t="s">
        <v>3067</v>
      </c>
      <c r="B69" s="43" t="s">
        <v>2968</v>
      </c>
      <c r="C69" s="43" t="s">
        <v>3002</v>
      </c>
      <c r="D69" s="43" t="s">
        <v>1785</v>
      </c>
      <c r="E69" s="43" t="s">
        <v>3001</v>
      </c>
      <c r="F69" s="43" t="s">
        <v>1895</v>
      </c>
      <c r="G69" s="42" t="s">
        <v>3000</v>
      </c>
      <c r="H69" s="42" t="s">
        <v>2963</v>
      </c>
      <c r="I69" s="42" t="s">
        <v>2963</v>
      </c>
      <c r="J69" s="42" t="s">
        <v>2963</v>
      </c>
    </row>
    <row r="70" spans="1:10" ht="19.5" customHeight="1" x14ac:dyDescent="0.25">
      <c r="A70" s="43" t="s">
        <v>3067</v>
      </c>
      <c r="B70" s="43" t="s">
        <v>2968</v>
      </c>
      <c r="C70" s="43" t="s">
        <v>2997</v>
      </c>
      <c r="D70" s="43" t="s">
        <v>1785</v>
      </c>
      <c r="E70" s="43" t="s">
        <v>3001</v>
      </c>
      <c r="F70" s="43" t="s">
        <v>1895</v>
      </c>
      <c r="G70" s="42" t="s">
        <v>3110</v>
      </c>
      <c r="H70" s="42" t="s">
        <v>2963</v>
      </c>
      <c r="I70" s="42" t="s">
        <v>2963</v>
      </c>
      <c r="J70" s="42" t="s">
        <v>2963</v>
      </c>
    </row>
    <row r="71" spans="1:10" ht="19.5" customHeight="1" x14ac:dyDescent="0.25">
      <c r="A71" s="43" t="s">
        <v>3067</v>
      </c>
      <c r="B71" s="43" t="s">
        <v>2968</v>
      </c>
      <c r="C71" s="43" t="s">
        <v>2997</v>
      </c>
      <c r="D71" s="43" t="s">
        <v>16</v>
      </c>
      <c r="E71" s="43" t="s">
        <v>2999</v>
      </c>
      <c r="F71" s="43" t="s">
        <v>1882</v>
      </c>
      <c r="G71" s="42" t="s">
        <v>2998</v>
      </c>
      <c r="H71" s="42" t="s">
        <v>2963</v>
      </c>
      <c r="I71" s="42" t="s">
        <v>2963</v>
      </c>
      <c r="J71" s="42" t="s">
        <v>2963</v>
      </c>
    </row>
    <row r="72" spans="1:10" ht="19.5" customHeight="1" x14ac:dyDescent="0.25">
      <c r="A72" s="43" t="s">
        <v>3067</v>
      </c>
      <c r="B72" s="43" t="s">
        <v>2968</v>
      </c>
      <c r="C72" s="43" t="s">
        <v>2993</v>
      </c>
      <c r="D72" s="43" t="s">
        <v>11</v>
      </c>
      <c r="E72" s="43" t="s">
        <v>2974</v>
      </c>
      <c r="F72" s="43" t="s">
        <v>1883</v>
      </c>
      <c r="G72" s="42" t="s">
        <v>3111</v>
      </c>
      <c r="H72" s="42" t="s">
        <v>2963</v>
      </c>
      <c r="I72" s="42" t="s">
        <v>2963</v>
      </c>
      <c r="J72" s="42" t="s">
        <v>2963</v>
      </c>
    </row>
    <row r="73" spans="1:10" ht="19.5" customHeight="1" x14ac:dyDescent="0.25">
      <c r="A73" s="43" t="s">
        <v>3067</v>
      </c>
      <c r="B73" s="43" t="s">
        <v>2968</v>
      </c>
      <c r="C73" s="43" t="s">
        <v>2993</v>
      </c>
      <c r="D73" s="43" t="s">
        <v>28</v>
      </c>
      <c r="E73" s="43" t="s">
        <v>2995</v>
      </c>
      <c r="F73" s="43" t="s">
        <v>1899</v>
      </c>
      <c r="G73" s="42" t="s">
        <v>2994</v>
      </c>
      <c r="H73" s="42" t="s">
        <v>2963</v>
      </c>
      <c r="I73" s="42" t="s">
        <v>2963</v>
      </c>
      <c r="J73" s="42" t="s">
        <v>2963</v>
      </c>
    </row>
    <row r="74" spans="1:10" ht="19.5" customHeight="1" x14ac:dyDescent="0.25">
      <c r="A74" s="43" t="s">
        <v>3067</v>
      </c>
      <c r="B74" s="43" t="s">
        <v>2968</v>
      </c>
      <c r="C74" s="43" t="s">
        <v>2989</v>
      </c>
      <c r="D74" s="43" t="s">
        <v>20</v>
      </c>
      <c r="E74" s="43" t="s">
        <v>2988</v>
      </c>
      <c r="F74" s="43" t="s">
        <v>1837</v>
      </c>
      <c r="G74" s="42" t="s">
        <v>2987</v>
      </c>
      <c r="H74" s="42" t="s">
        <v>2963</v>
      </c>
      <c r="I74" s="42" t="s">
        <v>2963</v>
      </c>
      <c r="J74" s="42" t="s">
        <v>2963</v>
      </c>
    </row>
    <row r="75" spans="1:10" ht="19.5" customHeight="1" x14ac:dyDescent="0.25">
      <c r="A75" s="43" t="s">
        <v>3067</v>
      </c>
      <c r="B75" s="43" t="s">
        <v>2968</v>
      </c>
      <c r="C75" s="43" t="s">
        <v>2989</v>
      </c>
      <c r="D75" s="43" t="s">
        <v>11</v>
      </c>
      <c r="E75" s="43" t="s">
        <v>3046</v>
      </c>
      <c r="F75" s="43" t="s">
        <v>1910</v>
      </c>
      <c r="G75" s="42" t="s">
        <v>3112</v>
      </c>
      <c r="H75" s="42" t="s">
        <v>2963</v>
      </c>
      <c r="I75" s="42" t="s">
        <v>2963</v>
      </c>
      <c r="J75" s="42" t="s">
        <v>2963</v>
      </c>
    </row>
    <row r="76" spans="1:10" ht="19.5" customHeight="1" x14ac:dyDescent="0.25">
      <c r="A76" s="43" t="s">
        <v>3067</v>
      </c>
      <c r="B76" s="43" t="s">
        <v>2968</v>
      </c>
      <c r="C76" s="43" t="s">
        <v>2984</v>
      </c>
      <c r="D76" s="43" t="s">
        <v>5</v>
      </c>
      <c r="E76" s="43" t="s">
        <v>2965</v>
      </c>
      <c r="F76" s="43" t="s">
        <v>1860</v>
      </c>
      <c r="G76" s="42" t="s">
        <v>3113</v>
      </c>
      <c r="H76" s="42" t="s">
        <v>2963</v>
      </c>
      <c r="I76" s="42" t="s">
        <v>2963</v>
      </c>
      <c r="J76" s="42" t="s">
        <v>2963</v>
      </c>
    </row>
    <row r="77" spans="1:10" ht="19.5" customHeight="1" x14ac:dyDescent="0.25">
      <c r="A77" s="43" t="s">
        <v>3067</v>
      </c>
      <c r="B77" s="43" t="s">
        <v>2968</v>
      </c>
      <c r="C77" s="43" t="s">
        <v>2984</v>
      </c>
      <c r="D77" s="43" t="s">
        <v>23</v>
      </c>
      <c r="E77" s="43" t="s">
        <v>2983</v>
      </c>
      <c r="F77" s="43" t="s">
        <v>1874</v>
      </c>
      <c r="G77" s="42" t="s">
        <v>2982</v>
      </c>
      <c r="H77" s="42" t="s">
        <v>2963</v>
      </c>
      <c r="I77" s="42" t="s">
        <v>2963</v>
      </c>
      <c r="J77" s="42" t="s">
        <v>2963</v>
      </c>
    </row>
    <row r="78" spans="1:10" ht="19.5" customHeight="1" x14ac:dyDescent="0.25">
      <c r="A78" s="43" t="s">
        <v>3067</v>
      </c>
      <c r="B78" s="43" t="s">
        <v>2968</v>
      </c>
      <c r="C78" s="43" t="s">
        <v>2981</v>
      </c>
      <c r="D78" s="43" t="s">
        <v>13</v>
      </c>
      <c r="E78" s="43" t="s">
        <v>2980</v>
      </c>
      <c r="F78" s="43" t="s">
        <v>1879</v>
      </c>
      <c r="G78" s="42" t="s">
        <v>2979</v>
      </c>
      <c r="H78" s="42" t="s">
        <v>2963</v>
      </c>
      <c r="I78" s="42" t="s">
        <v>2963</v>
      </c>
      <c r="J78" s="42" t="s">
        <v>2963</v>
      </c>
    </row>
    <row r="79" spans="1:10" ht="19.5" customHeight="1" x14ac:dyDescent="0.25">
      <c r="A79" s="43" t="s">
        <v>3067</v>
      </c>
      <c r="B79" s="43" t="s">
        <v>2968</v>
      </c>
      <c r="C79" s="43" t="s">
        <v>2981</v>
      </c>
      <c r="D79" s="43" t="s">
        <v>33</v>
      </c>
      <c r="E79" s="43" t="s">
        <v>2991</v>
      </c>
      <c r="F79" s="43" t="s">
        <v>1906</v>
      </c>
      <c r="G79" s="42" t="s">
        <v>3114</v>
      </c>
      <c r="H79" s="42" t="s">
        <v>2963</v>
      </c>
      <c r="I79" s="42" t="s">
        <v>2963</v>
      </c>
      <c r="J79" s="42" t="s">
        <v>2963</v>
      </c>
    </row>
    <row r="80" spans="1:10" ht="19.5" customHeight="1" x14ac:dyDescent="0.25">
      <c r="A80" s="43" t="s">
        <v>3067</v>
      </c>
      <c r="B80" s="43" t="s">
        <v>2968</v>
      </c>
      <c r="C80" s="43" t="s">
        <v>2978</v>
      </c>
      <c r="D80" s="43" t="s">
        <v>20</v>
      </c>
      <c r="E80" s="43" t="s">
        <v>2977</v>
      </c>
      <c r="F80" s="43" t="s">
        <v>1877</v>
      </c>
      <c r="G80" s="42" t="s">
        <v>2976</v>
      </c>
      <c r="H80" s="42" t="s">
        <v>2963</v>
      </c>
      <c r="I80" s="42" t="s">
        <v>2963</v>
      </c>
      <c r="J80" s="42" t="s">
        <v>2963</v>
      </c>
    </row>
    <row r="81" spans="1:10" ht="19.5" customHeight="1" x14ac:dyDescent="0.25">
      <c r="A81" s="43" t="s">
        <v>3067</v>
      </c>
      <c r="B81" s="43" t="s">
        <v>2968</v>
      </c>
      <c r="C81" s="43" t="s">
        <v>2978</v>
      </c>
      <c r="D81" s="43" t="s">
        <v>1785</v>
      </c>
      <c r="E81" s="43" t="s">
        <v>3115</v>
      </c>
      <c r="F81" s="43" t="s">
        <v>2916</v>
      </c>
      <c r="G81" s="42" t="s">
        <v>3116</v>
      </c>
      <c r="H81" s="42" t="s">
        <v>2963</v>
      </c>
      <c r="I81" s="42" t="s">
        <v>2963</v>
      </c>
      <c r="J81" s="42" t="s">
        <v>2963</v>
      </c>
    </row>
    <row r="82" spans="1:10" ht="19.5" customHeight="1" x14ac:dyDescent="0.25">
      <c r="A82" s="43" t="s">
        <v>3067</v>
      </c>
      <c r="B82" s="43" t="s">
        <v>2968</v>
      </c>
      <c r="C82" s="43" t="s">
        <v>2975</v>
      </c>
      <c r="D82" s="43" t="s">
        <v>11</v>
      </c>
      <c r="E82" s="43" t="s">
        <v>2974</v>
      </c>
      <c r="F82" s="43" t="s">
        <v>1883</v>
      </c>
      <c r="G82" s="42" t="s">
        <v>2973</v>
      </c>
      <c r="H82" s="42" t="s">
        <v>2963</v>
      </c>
      <c r="I82" s="42" t="s">
        <v>2963</v>
      </c>
      <c r="J82" s="42" t="s">
        <v>2963</v>
      </c>
    </row>
    <row r="83" spans="1:10" ht="19.5" customHeight="1" x14ac:dyDescent="0.25">
      <c r="A83" s="43" t="s">
        <v>3067</v>
      </c>
      <c r="B83" s="43" t="s">
        <v>2968</v>
      </c>
      <c r="C83" s="43" t="s">
        <v>2972</v>
      </c>
      <c r="D83" s="43" t="s">
        <v>5</v>
      </c>
      <c r="E83" s="43" t="s">
        <v>2971</v>
      </c>
      <c r="F83" s="43" t="s">
        <v>1799</v>
      </c>
      <c r="G83" s="42" t="s">
        <v>2970</v>
      </c>
      <c r="H83" s="42" t="s">
        <v>2963</v>
      </c>
      <c r="I83" s="42" t="s">
        <v>2963</v>
      </c>
      <c r="J83" s="42" t="s">
        <v>2963</v>
      </c>
    </row>
    <row r="84" spans="1:10" ht="19.5" customHeight="1" x14ac:dyDescent="0.25">
      <c r="A84" s="43" t="s">
        <v>3067</v>
      </c>
      <c r="B84" s="43" t="s">
        <v>2968</v>
      </c>
      <c r="C84" s="43" t="s">
        <v>2967</v>
      </c>
      <c r="D84" s="43" t="s">
        <v>5</v>
      </c>
      <c r="E84" s="43" t="s">
        <v>2965</v>
      </c>
      <c r="F84" s="43" t="s">
        <v>1860</v>
      </c>
      <c r="G84" s="42" t="s">
        <v>2964</v>
      </c>
      <c r="H84" s="42" t="s">
        <v>2963</v>
      </c>
      <c r="I84" s="42" t="s">
        <v>2963</v>
      </c>
      <c r="J84" s="42" t="s">
        <v>2963</v>
      </c>
    </row>
    <row r="85" spans="1:10" ht="19.5" customHeight="1" x14ac:dyDescent="0.25">
      <c r="A85" s="43" t="s">
        <v>2969</v>
      </c>
      <c r="B85" s="43" t="s">
        <v>3058</v>
      </c>
      <c r="C85" s="43" t="s">
        <v>3018</v>
      </c>
      <c r="D85" s="43" t="s">
        <v>13</v>
      </c>
      <c r="E85" s="43" t="s">
        <v>3014</v>
      </c>
      <c r="F85" s="43" t="s">
        <v>1902</v>
      </c>
      <c r="G85" s="42" t="s">
        <v>3059</v>
      </c>
      <c r="H85" s="42" t="s">
        <v>2963</v>
      </c>
      <c r="I85" s="42" t="s">
        <v>2963</v>
      </c>
      <c r="J85" s="42" t="s">
        <v>3018</v>
      </c>
    </row>
    <row r="86" spans="1:10" ht="19.5" customHeight="1" x14ac:dyDescent="0.25">
      <c r="A86" s="43" t="s">
        <v>2969</v>
      </c>
      <c r="B86" s="43" t="s">
        <v>3058</v>
      </c>
      <c r="C86" s="43" t="s">
        <v>3018</v>
      </c>
      <c r="D86" s="43" t="s">
        <v>5</v>
      </c>
      <c r="E86" s="43" t="s">
        <v>3014</v>
      </c>
      <c r="F86" s="43" t="s">
        <v>1902</v>
      </c>
      <c r="G86" s="42" t="s">
        <v>3059</v>
      </c>
      <c r="H86" s="42" t="s">
        <v>2963</v>
      </c>
      <c r="I86" s="42" t="s">
        <v>2963</v>
      </c>
      <c r="J86" s="42" t="s">
        <v>3018</v>
      </c>
    </row>
    <row r="87" spans="1:10" ht="19.5" customHeight="1" x14ac:dyDescent="0.25">
      <c r="A87" s="43" t="s">
        <v>2969</v>
      </c>
      <c r="B87" s="43" t="s">
        <v>3058</v>
      </c>
      <c r="C87" s="43" t="s">
        <v>3018</v>
      </c>
      <c r="D87" s="43" t="s">
        <v>16</v>
      </c>
      <c r="E87" s="43" t="s">
        <v>3004</v>
      </c>
      <c r="F87" s="43" t="s">
        <v>1876</v>
      </c>
      <c r="G87" s="42" t="s">
        <v>3066</v>
      </c>
      <c r="H87" s="42" t="s">
        <v>2963</v>
      </c>
      <c r="I87" s="42" t="s">
        <v>2963</v>
      </c>
      <c r="J87" s="42" t="s">
        <v>3018</v>
      </c>
    </row>
    <row r="88" spans="1:10" ht="19.5" customHeight="1" x14ac:dyDescent="0.25">
      <c r="A88" s="43" t="s">
        <v>2969</v>
      </c>
      <c r="B88" s="43" t="s">
        <v>3058</v>
      </c>
      <c r="C88" s="43" t="s">
        <v>3018</v>
      </c>
      <c r="D88" s="43" t="s">
        <v>40</v>
      </c>
      <c r="E88" s="43" t="s">
        <v>3004</v>
      </c>
      <c r="F88" s="43" t="s">
        <v>1876</v>
      </c>
      <c r="G88" s="42" t="s">
        <v>3066</v>
      </c>
      <c r="H88" s="42" t="s">
        <v>2963</v>
      </c>
      <c r="I88" s="42" t="s">
        <v>2963</v>
      </c>
      <c r="J88" s="42" t="s">
        <v>3018</v>
      </c>
    </row>
    <row r="89" spans="1:10" ht="19.5" customHeight="1" x14ac:dyDescent="0.25">
      <c r="A89" s="43" t="s">
        <v>2969</v>
      </c>
      <c r="B89" s="43" t="s">
        <v>3058</v>
      </c>
      <c r="C89" s="43" t="s">
        <v>3025</v>
      </c>
      <c r="D89" s="43" t="s">
        <v>11</v>
      </c>
      <c r="E89" s="43" t="s">
        <v>3065</v>
      </c>
      <c r="F89" s="43" t="s">
        <v>1896</v>
      </c>
      <c r="G89" s="42" t="s">
        <v>3064</v>
      </c>
      <c r="H89" s="42" t="s">
        <v>2963</v>
      </c>
      <c r="I89" s="42" t="s">
        <v>2963</v>
      </c>
      <c r="J89" s="42" t="s">
        <v>3018</v>
      </c>
    </row>
    <row r="90" spans="1:10" ht="19.5" customHeight="1" x14ac:dyDescent="0.25">
      <c r="A90" s="43" t="s">
        <v>2969</v>
      </c>
      <c r="B90" s="43" t="s">
        <v>3058</v>
      </c>
      <c r="C90" s="43" t="s">
        <v>3025</v>
      </c>
      <c r="D90" s="43" t="s">
        <v>28</v>
      </c>
      <c r="E90" s="43" t="s">
        <v>3065</v>
      </c>
      <c r="F90" s="43" t="s">
        <v>1896</v>
      </c>
      <c r="G90" s="42" t="s">
        <v>3064</v>
      </c>
      <c r="H90" s="42" t="s">
        <v>2963</v>
      </c>
      <c r="I90" s="42" t="s">
        <v>2963</v>
      </c>
      <c r="J90" s="42" t="s">
        <v>3018</v>
      </c>
    </row>
    <row r="91" spans="1:10" ht="19.5" customHeight="1" x14ac:dyDescent="0.25">
      <c r="A91" s="43" t="s">
        <v>2969</v>
      </c>
      <c r="B91" s="43" t="s">
        <v>3058</v>
      </c>
      <c r="C91" s="43" t="s">
        <v>3025</v>
      </c>
      <c r="D91" s="43" t="s">
        <v>13</v>
      </c>
      <c r="E91" s="43" t="s">
        <v>3006</v>
      </c>
      <c r="F91" s="43" t="s">
        <v>1856</v>
      </c>
      <c r="G91" s="42" t="s">
        <v>3064</v>
      </c>
      <c r="H91" s="42" t="s">
        <v>2963</v>
      </c>
      <c r="I91" s="42" t="s">
        <v>2963</v>
      </c>
      <c r="J91" s="42" t="s">
        <v>3018</v>
      </c>
    </row>
    <row r="92" spans="1:10" ht="19.5" customHeight="1" x14ac:dyDescent="0.25">
      <c r="A92" s="43" t="s">
        <v>2969</v>
      </c>
      <c r="B92" s="43" t="s">
        <v>3058</v>
      </c>
      <c r="C92" s="43" t="s">
        <v>3025</v>
      </c>
      <c r="D92" s="43" t="s">
        <v>28</v>
      </c>
      <c r="E92" s="43" t="s">
        <v>3006</v>
      </c>
      <c r="F92" s="43" t="s">
        <v>1856</v>
      </c>
      <c r="G92" s="42" t="s">
        <v>3064</v>
      </c>
      <c r="H92" s="42" t="s">
        <v>2963</v>
      </c>
      <c r="I92" s="42" t="s">
        <v>2963</v>
      </c>
      <c r="J92" s="42" t="s">
        <v>3018</v>
      </c>
    </row>
    <row r="93" spans="1:10" ht="19.5" customHeight="1" x14ac:dyDescent="0.25">
      <c r="A93" s="43" t="s">
        <v>2969</v>
      </c>
      <c r="B93" s="43" t="s">
        <v>3058</v>
      </c>
      <c r="C93" s="43" t="s">
        <v>3025</v>
      </c>
      <c r="D93" s="43" t="s">
        <v>20</v>
      </c>
      <c r="E93" s="43" t="s">
        <v>3089</v>
      </c>
      <c r="F93" s="43" t="s">
        <v>2913</v>
      </c>
      <c r="G93" s="42" t="s">
        <v>3090</v>
      </c>
      <c r="H93" s="42" t="s">
        <v>2963</v>
      </c>
      <c r="I93" s="42" t="s">
        <v>2963</v>
      </c>
      <c r="J93" s="42" t="s">
        <v>3018</v>
      </c>
    </row>
    <row r="94" spans="1:10" ht="19.5" customHeight="1" x14ac:dyDescent="0.25">
      <c r="A94" s="43" t="s">
        <v>2969</v>
      </c>
      <c r="B94" s="43" t="s">
        <v>3058</v>
      </c>
      <c r="C94" s="43" t="s">
        <v>3025</v>
      </c>
      <c r="D94" s="43" t="s">
        <v>40</v>
      </c>
      <c r="E94" s="43" t="s">
        <v>3089</v>
      </c>
      <c r="F94" s="43" t="s">
        <v>2913</v>
      </c>
      <c r="G94" s="42" t="s">
        <v>3090</v>
      </c>
      <c r="H94" s="42" t="s">
        <v>2963</v>
      </c>
      <c r="I94" s="42" t="s">
        <v>2963</v>
      </c>
      <c r="J94" s="42" t="s">
        <v>3018</v>
      </c>
    </row>
    <row r="95" spans="1:10" ht="19.5" customHeight="1" x14ac:dyDescent="0.25">
      <c r="A95" s="43" t="s">
        <v>2969</v>
      </c>
      <c r="B95" s="43" t="s">
        <v>3058</v>
      </c>
      <c r="C95" s="43" t="s">
        <v>3021</v>
      </c>
      <c r="D95" s="43" t="s">
        <v>20</v>
      </c>
      <c r="E95" s="43" t="s">
        <v>2995</v>
      </c>
      <c r="F95" s="43" t="s">
        <v>1899</v>
      </c>
      <c r="G95" s="42" t="s">
        <v>3061</v>
      </c>
      <c r="H95" s="42" t="s">
        <v>2963</v>
      </c>
      <c r="I95" s="42" t="s">
        <v>2963</v>
      </c>
      <c r="J95" s="42" t="s">
        <v>3018</v>
      </c>
    </row>
    <row r="96" spans="1:10" ht="19.5" customHeight="1" x14ac:dyDescent="0.25">
      <c r="A96" s="43" t="s">
        <v>2969</v>
      </c>
      <c r="B96" s="43" t="s">
        <v>3058</v>
      </c>
      <c r="C96" s="43" t="s">
        <v>3021</v>
      </c>
      <c r="D96" s="43" t="s">
        <v>1785</v>
      </c>
      <c r="E96" s="43" t="s">
        <v>2995</v>
      </c>
      <c r="F96" s="43" t="s">
        <v>1899</v>
      </c>
      <c r="G96" s="42" t="s">
        <v>3061</v>
      </c>
      <c r="H96" s="42" t="s">
        <v>2963</v>
      </c>
      <c r="I96" s="42" t="s">
        <v>2963</v>
      </c>
      <c r="J96" s="42" t="s">
        <v>3018</v>
      </c>
    </row>
    <row r="97" spans="1:10" ht="19.5" customHeight="1" x14ac:dyDescent="0.25">
      <c r="A97" s="43" t="s">
        <v>2969</v>
      </c>
      <c r="B97" s="43" t="s">
        <v>3058</v>
      </c>
      <c r="C97" s="43" t="s">
        <v>3021</v>
      </c>
      <c r="D97" s="43" t="s">
        <v>33</v>
      </c>
      <c r="E97" s="43" t="s">
        <v>3091</v>
      </c>
      <c r="F97" s="43" t="s">
        <v>2453</v>
      </c>
      <c r="G97" s="42" t="s">
        <v>3092</v>
      </c>
      <c r="H97" s="42" t="s">
        <v>2963</v>
      </c>
      <c r="I97" s="42" t="s">
        <v>2963</v>
      </c>
      <c r="J97" s="42" t="s">
        <v>3018</v>
      </c>
    </row>
    <row r="98" spans="1:10" ht="19.5" customHeight="1" x14ac:dyDescent="0.25">
      <c r="A98" s="43" t="s">
        <v>2969</v>
      </c>
      <c r="B98" s="43" t="s">
        <v>3058</v>
      </c>
      <c r="C98" s="43" t="s">
        <v>3021</v>
      </c>
      <c r="D98" s="43" t="s">
        <v>40</v>
      </c>
      <c r="E98" s="43" t="s">
        <v>3091</v>
      </c>
      <c r="F98" s="43" t="s">
        <v>2453</v>
      </c>
      <c r="G98" s="42" t="s">
        <v>3092</v>
      </c>
      <c r="H98" s="42" t="s">
        <v>2963</v>
      </c>
      <c r="I98" s="42" t="s">
        <v>2963</v>
      </c>
      <c r="J98" s="42" t="s">
        <v>3018</v>
      </c>
    </row>
    <row r="99" spans="1:10" ht="19.5" customHeight="1" x14ac:dyDescent="0.25">
      <c r="A99" s="43" t="s">
        <v>2969</v>
      </c>
      <c r="B99" s="43" t="s">
        <v>3058</v>
      </c>
      <c r="C99" s="43" t="s">
        <v>2985</v>
      </c>
      <c r="D99" s="43" t="s">
        <v>13</v>
      </c>
      <c r="E99" s="43" t="s">
        <v>3060</v>
      </c>
      <c r="F99" s="43" t="s">
        <v>1848</v>
      </c>
      <c r="G99" s="42" t="s">
        <v>3059</v>
      </c>
      <c r="H99" s="42" t="s">
        <v>2963</v>
      </c>
      <c r="I99" s="42" t="s">
        <v>2963</v>
      </c>
      <c r="J99" s="42" t="s">
        <v>3009</v>
      </c>
    </row>
    <row r="100" spans="1:10" ht="19.5" customHeight="1" x14ac:dyDescent="0.25">
      <c r="A100" s="43" t="s">
        <v>2969</v>
      </c>
      <c r="B100" s="43" t="s">
        <v>3058</v>
      </c>
      <c r="C100" s="43" t="s">
        <v>2985</v>
      </c>
      <c r="D100" s="43" t="s">
        <v>11</v>
      </c>
      <c r="E100" s="43" t="s">
        <v>3060</v>
      </c>
      <c r="F100" s="43" t="s">
        <v>1848</v>
      </c>
      <c r="G100" s="42" t="s">
        <v>3059</v>
      </c>
      <c r="H100" s="42" t="s">
        <v>2963</v>
      </c>
      <c r="I100" s="42" t="s">
        <v>2963</v>
      </c>
      <c r="J100" s="42" t="s">
        <v>3009</v>
      </c>
    </row>
    <row r="101" spans="1:10" ht="19.5" customHeight="1" x14ac:dyDescent="0.25">
      <c r="A101" s="43" t="s">
        <v>2969</v>
      </c>
      <c r="B101" s="43" t="s">
        <v>3058</v>
      </c>
      <c r="C101" s="43" t="s">
        <v>2985</v>
      </c>
      <c r="D101" s="43" t="s">
        <v>5</v>
      </c>
      <c r="E101" s="43" t="s">
        <v>3063</v>
      </c>
      <c r="F101" s="43" t="s">
        <v>1903</v>
      </c>
      <c r="G101" s="42" t="s">
        <v>3093</v>
      </c>
      <c r="H101" s="42" t="s">
        <v>2963</v>
      </c>
      <c r="I101" s="42" t="s">
        <v>2963</v>
      </c>
      <c r="J101" s="42" t="s">
        <v>3009</v>
      </c>
    </row>
    <row r="102" spans="1:10" ht="19.5" customHeight="1" x14ac:dyDescent="0.25">
      <c r="A102" s="43" t="s">
        <v>2969</v>
      </c>
      <c r="B102" s="43" t="s">
        <v>3058</v>
      </c>
      <c r="C102" s="43" t="s">
        <v>2985</v>
      </c>
      <c r="D102" s="43" t="s">
        <v>11</v>
      </c>
      <c r="E102" s="43" t="s">
        <v>3063</v>
      </c>
      <c r="F102" s="43" t="s">
        <v>1903</v>
      </c>
      <c r="G102" s="42" t="s">
        <v>3093</v>
      </c>
      <c r="H102" s="42" t="s">
        <v>2963</v>
      </c>
      <c r="I102" s="42" t="s">
        <v>2963</v>
      </c>
      <c r="J102" s="42" t="s">
        <v>3009</v>
      </c>
    </row>
    <row r="103" spans="1:10" ht="19.5" customHeight="1" x14ac:dyDescent="0.25">
      <c r="A103" s="43" t="s">
        <v>2969</v>
      </c>
      <c r="B103" s="43" t="s">
        <v>3058</v>
      </c>
      <c r="C103" s="43" t="s">
        <v>3012</v>
      </c>
      <c r="D103" s="43" t="s">
        <v>23</v>
      </c>
      <c r="E103" s="43" t="s">
        <v>3046</v>
      </c>
      <c r="F103" s="43" t="s">
        <v>1910</v>
      </c>
      <c r="G103" s="42" t="s">
        <v>3057</v>
      </c>
      <c r="H103" s="42" t="s">
        <v>2963</v>
      </c>
      <c r="I103" s="42" t="s">
        <v>2963</v>
      </c>
      <c r="J103" s="42" t="s">
        <v>3009</v>
      </c>
    </row>
    <row r="104" spans="1:10" ht="19.5" customHeight="1" x14ac:dyDescent="0.25">
      <c r="A104" s="43" t="s">
        <v>2969</v>
      </c>
      <c r="B104" s="43" t="s">
        <v>3058</v>
      </c>
      <c r="C104" s="43" t="s">
        <v>3012</v>
      </c>
      <c r="D104" s="43" t="s">
        <v>5</v>
      </c>
      <c r="E104" s="43" t="s">
        <v>3046</v>
      </c>
      <c r="F104" s="43" t="s">
        <v>1910</v>
      </c>
      <c r="G104" s="42" t="s">
        <v>3057</v>
      </c>
      <c r="H104" s="42" t="s">
        <v>2963</v>
      </c>
      <c r="I104" s="42" t="s">
        <v>2963</v>
      </c>
      <c r="J104" s="42" t="s">
        <v>3009</v>
      </c>
    </row>
    <row r="105" spans="1:10" ht="19.5" customHeight="1" x14ac:dyDescent="0.25">
      <c r="A105" s="43" t="s">
        <v>2969</v>
      </c>
      <c r="B105" s="43" t="s">
        <v>3031</v>
      </c>
      <c r="C105" s="43" t="s">
        <v>3018</v>
      </c>
      <c r="D105" s="43" t="s">
        <v>23</v>
      </c>
      <c r="E105" s="43" t="s">
        <v>3056</v>
      </c>
      <c r="F105" s="43" t="s">
        <v>1911</v>
      </c>
      <c r="G105" s="42" t="s">
        <v>3094</v>
      </c>
      <c r="H105" s="42" t="s">
        <v>2963</v>
      </c>
      <c r="I105" s="42" t="s">
        <v>2963</v>
      </c>
      <c r="J105" s="42" t="s">
        <v>3018</v>
      </c>
    </row>
    <row r="106" spans="1:10" ht="19.5" customHeight="1" x14ac:dyDescent="0.25">
      <c r="A106" s="43" t="s">
        <v>2969</v>
      </c>
      <c r="B106" s="43" t="s">
        <v>3031</v>
      </c>
      <c r="C106" s="43" t="s">
        <v>3018</v>
      </c>
      <c r="D106" s="43" t="s">
        <v>16</v>
      </c>
      <c r="E106" s="43" t="s">
        <v>3056</v>
      </c>
      <c r="F106" s="43" t="s">
        <v>1911</v>
      </c>
      <c r="G106" s="42" t="s">
        <v>3094</v>
      </c>
      <c r="H106" s="42" t="s">
        <v>2963</v>
      </c>
      <c r="I106" s="42" t="s">
        <v>2963</v>
      </c>
      <c r="J106" s="42" t="s">
        <v>3018</v>
      </c>
    </row>
    <row r="107" spans="1:10" ht="19.5" customHeight="1" x14ac:dyDescent="0.25">
      <c r="A107" s="43" t="s">
        <v>2969</v>
      </c>
      <c r="B107" s="43" t="s">
        <v>3031</v>
      </c>
      <c r="C107" s="43" t="s">
        <v>3025</v>
      </c>
      <c r="D107" s="43" t="s">
        <v>40</v>
      </c>
      <c r="E107" s="43" t="s">
        <v>3039</v>
      </c>
      <c r="F107" s="43" t="s">
        <v>1901</v>
      </c>
      <c r="G107" s="42" t="s">
        <v>3095</v>
      </c>
      <c r="H107" s="42" t="s">
        <v>2963</v>
      </c>
      <c r="I107" s="42" t="s">
        <v>2963</v>
      </c>
      <c r="J107" s="42" t="s">
        <v>3018</v>
      </c>
    </row>
    <row r="108" spans="1:10" ht="19.5" customHeight="1" x14ac:dyDescent="0.25">
      <c r="A108" s="43" t="s">
        <v>2969</v>
      </c>
      <c r="B108" s="43" t="s">
        <v>3031</v>
      </c>
      <c r="C108" s="43" t="s">
        <v>3025</v>
      </c>
      <c r="D108" s="43" t="s">
        <v>28</v>
      </c>
      <c r="E108" s="43" t="s">
        <v>3039</v>
      </c>
      <c r="F108" s="43" t="s">
        <v>1901</v>
      </c>
      <c r="G108" s="42" t="s">
        <v>3095</v>
      </c>
      <c r="H108" s="42" t="s">
        <v>2963</v>
      </c>
      <c r="I108" s="42" t="s">
        <v>2963</v>
      </c>
      <c r="J108" s="42" t="s">
        <v>3018</v>
      </c>
    </row>
    <row r="109" spans="1:10" ht="19.5" customHeight="1" x14ac:dyDescent="0.25">
      <c r="A109" s="43" t="s">
        <v>2969</v>
      </c>
      <c r="B109" s="43" t="s">
        <v>3031</v>
      </c>
      <c r="C109" s="43" t="s">
        <v>3021</v>
      </c>
      <c r="D109" s="43" t="s">
        <v>16</v>
      </c>
      <c r="E109" s="43" t="s">
        <v>3051</v>
      </c>
      <c r="F109" s="43" t="s">
        <v>1907</v>
      </c>
      <c r="G109" s="42" t="s">
        <v>3096</v>
      </c>
      <c r="H109" s="42" t="s">
        <v>2963</v>
      </c>
      <c r="I109" s="42" t="s">
        <v>2963</v>
      </c>
      <c r="J109" s="42" t="s">
        <v>3018</v>
      </c>
    </row>
    <row r="110" spans="1:10" ht="19.5" customHeight="1" x14ac:dyDescent="0.25">
      <c r="A110" s="43" t="s">
        <v>2969</v>
      </c>
      <c r="B110" s="43" t="s">
        <v>3031</v>
      </c>
      <c r="C110" s="43" t="s">
        <v>3021</v>
      </c>
      <c r="D110" s="43" t="s">
        <v>11</v>
      </c>
      <c r="E110" s="43" t="s">
        <v>3051</v>
      </c>
      <c r="F110" s="43" t="s">
        <v>1907</v>
      </c>
      <c r="G110" s="42" t="s">
        <v>3096</v>
      </c>
      <c r="H110" s="42" t="s">
        <v>2963</v>
      </c>
      <c r="I110" s="42" t="s">
        <v>2963</v>
      </c>
      <c r="J110" s="42" t="s">
        <v>3018</v>
      </c>
    </row>
    <row r="111" spans="1:10" ht="19.5" customHeight="1" x14ac:dyDescent="0.25">
      <c r="A111" s="43" t="s">
        <v>2969</v>
      </c>
      <c r="B111" s="43" t="s">
        <v>3031</v>
      </c>
      <c r="C111" s="43" t="s">
        <v>2985</v>
      </c>
      <c r="D111" s="43" t="s">
        <v>8</v>
      </c>
      <c r="E111" s="43" t="s">
        <v>3053</v>
      </c>
      <c r="F111" s="43" t="s">
        <v>2912</v>
      </c>
      <c r="G111" s="42" t="s">
        <v>3097</v>
      </c>
      <c r="H111" s="42" t="s">
        <v>2963</v>
      </c>
      <c r="I111" s="42" t="s">
        <v>2963</v>
      </c>
      <c r="J111" s="42" t="s">
        <v>3009</v>
      </c>
    </row>
    <row r="112" spans="1:10" ht="19.5" customHeight="1" x14ac:dyDescent="0.25">
      <c r="A112" s="43" t="s">
        <v>2969</v>
      </c>
      <c r="B112" s="43" t="s">
        <v>3031</v>
      </c>
      <c r="C112" s="43" t="s">
        <v>2985</v>
      </c>
      <c r="D112" s="43" t="s">
        <v>5</v>
      </c>
      <c r="E112" s="43" t="s">
        <v>3053</v>
      </c>
      <c r="F112" s="43" t="s">
        <v>2912</v>
      </c>
      <c r="G112" s="42" t="s">
        <v>3097</v>
      </c>
      <c r="H112" s="42" t="s">
        <v>2963</v>
      </c>
      <c r="I112" s="42" t="s">
        <v>2963</v>
      </c>
      <c r="J112" s="42" t="s">
        <v>3009</v>
      </c>
    </row>
    <row r="113" spans="1:10" ht="19.5" customHeight="1" x14ac:dyDescent="0.25">
      <c r="A113" s="43" t="s">
        <v>2969</v>
      </c>
      <c r="B113" s="43" t="s">
        <v>3031</v>
      </c>
      <c r="C113" s="43" t="s">
        <v>3012</v>
      </c>
      <c r="D113" s="43" t="s">
        <v>23</v>
      </c>
      <c r="E113" s="43" t="s">
        <v>3046</v>
      </c>
      <c r="F113" s="43" t="s">
        <v>1910</v>
      </c>
      <c r="G113" s="42" t="s">
        <v>3098</v>
      </c>
      <c r="H113" s="42" t="s">
        <v>2963</v>
      </c>
      <c r="I113" s="42" t="s">
        <v>2963</v>
      </c>
      <c r="J113" s="42" t="s">
        <v>3009</v>
      </c>
    </row>
    <row r="114" spans="1:10" ht="19.5" customHeight="1" x14ac:dyDescent="0.25">
      <c r="A114" s="43" t="s">
        <v>2969</v>
      </c>
      <c r="B114" s="43" t="s">
        <v>3031</v>
      </c>
      <c r="C114" s="43" t="s">
        <v>3012</v>
      </c>
      <c r="D114" s="43" t="s">
        <v>5</v>
      </c>
      <c r="E114" s="43" t="s">
        <v>3046</v>
      </c>
      <c r="F114" s="43" t="s">
        <v>1910</v>
      </c>
      <c r="G114" s="42" t="s">
        <v>3098</v>
      </c>
      <c r="H114" s="42" t="s">
        <v>2963</v>
      </c>
      <c r="I114" s="42" t="s">
        <v>2963</v>
      </c>
      <c r="J114" s="42" t="s">
        <v>3009</v>
      </c>
    </row>
    <row r="115" spans="1:10" ht="19.5" customHeight="1" x14ac:dyDescent="0.25">
      <c r="A115" s="43" t="s">
        <v>2969</v>
      </c>
      <c r="B115" s="43" t="s">
        <v>3031</v>
      </c>
      <c r="C115" s="43" t="s">
        <v>3007</v>
      </c>
      <c r="D115" s="43" t="s">
        <v>33</v>
      </c>
      <c r="E115" s="43" t="s">
        <v>3017</v>
      </c>
      <c r="F115" s="43" t="s">
        <v>1898</v>
      </c>
      <c r="G115" s="42" t="s">
        <v>3099</v>
      </c>
      <c r="H115" s="42" t="s">
        <v>2963</v>
      </c>
      <c r="I115" s="42" t="s">
        <v>2963</v>
      </c>
      <c r="J115" s="42" t="s">
        <v>2963</v>
      </c>
    </row>
    <row r="116" spans="1:10" ht="19.5" customHeight="1" x14ac:dyDescent="0.25">
      <c r="A116" s="43" t="s">
        <v>2969</v>
      </c>
      <c r="B116" s="43" t="s">
        <v>3031</v>
      </c>
      <c r="C116" s="43" t="s">
        <v>3007</v>
      </c>
      <c r="D116" s="43" t="s">
        <v>16</v>
      </c>
      <c r="E116" s="43" t="s">
        <v>3017</v>
      </c>
      <c r="F116" s="43" t="s">
        <v>1898</v>
      </c>
      <c r="G116" s="42" t="s">
        <v>3099</v>
      </c>
      <c r="H116" s="42" t="s">
        <v>2963</v>
      </c>
      <c r="I116" s="42" t="s">
        <v>2963</v>
      </c>
      <c r="J116" s="42" t="s">
        <v>2963</v>
      </c>
    </row>
    <row r="117" spans="1:10" ht="19.5" customHeight="1" x14ac:dyDescent="0.25">
      <c r="A117" s="43" t="s">
        <v>2969</v>
      </c>
      <c r="B117" s="43" t="s">
        <v>3031</v>
      </c>
      <c r="C117" s="43" t="s">
        <v>3002</v>
      </c>
      <c r="D117" s="43" t="s">
        <v>33</v>
      </c>
      <c r="E117" s="43" t="s">
        <v>3035</v>
      </c>
      <c r="F117" s="43" t="s">
        <v>1904</v>
      </c>
      <c r="G117" s="42" t="s">
        <v>3100</v>
      </c>
      <c r="H117" s="42" t="s">
        <v>2963</v>
      </c>
      <c r="I117" s="42" t="s">
        <v>2963</v>
      </c>
      <c r="J117" s="42" t="s">
        <v>2963</v>
      </c>
    </row>
    <row r="118" spans="1:10" ht="19.5" customHeight="1" x14ac:dyDescent="0.25">
      <c r="A118" s="43" t="s">
        <v>2969</v>
      </c>
      <c r="B118" s="43" t="s">
        <v>3031</v>
      </c>
      <c r="C118" s="43" t="s">
        <v>3002</v>
      </c>
      <c r="D118" s="43" t="s">
        <v>11</v>
      </c>
      <c r="E118" s="43" t="s">
        <v>3035</v>
      </c>
      <c r="F118" s="43" t="s">
        <v>1904</v>
      </c>
      <c r="G118" s="42" t="s">
        <v>3100</v>
      </c>
      <c r="H118" s="42" t="s">
        <v>2963</v>
      </c>
      <c r="I118" s="42" t="s">
        <v>2963</v>
      </c>
      <c r="J118" s="42" t="s">
        <v>2963</v>
      </c>
    </row>
    <row r="119" spans="1:10" ht="19.5" customHeight="1" x14ac:dyDescent="0.25">
      <c r="A119" s="43" t="s">
        <v>2969</v>
      </c>
      <c r="B119" s="43" t="s">
        <v>3031</v>
      </c>
      <c r="C119" s="43" t="s">
        <v>2997</v>
      </c>
      <c r="D119" s="43" t="s">
        <v>13</v>
      </c>
      <c r="E119" s="43" t="s">
        <v>2999</v>
      </c>
      <c r="F119" s="43" t="s">
        <v>1882</v>
      </c>
      <c r="G119" s="42" t="s">
        <v>3101</v>
      </c>
      <c r="H119" s="42" t="s">
        <v>2963</v>
      </c>
      <c r="I119" s="42" t="s">
        <v>2963</v>
      </c>
      <c r="J119" s="42" t="s">
        <v>2963</v>
      </c>
    </row>
    <row r="120" spans="1:10" ht="19.5" customHeight="1" x14ac:dyDescent="0.25">
      <c r="A120" s="43" t="s">
        <v>2969</v>
      </c>
      <c r="B120" s="43" t="s">
        <v>3031</v>
      </c>
      <c r="C120" s="43" t="s">
        <v>2997</v>
      </c>
      <c r="D120" s="43" t="s">
        <v>5</v>
      </c>
      <c r="E120" s="43" t="s">
        <v>2999</v>
      </c>
      <c r="F120" s="43" t="s">
        <v>1882</v>
      </c>
      <c r="G120" s="42" t="s">
        <v>3101</v>
      </c>
      <c r="H120" s="42" t="s">
        <v>2963</v>
      </c>
      <c r="I120" s="42" t="s">
        <v>2963</v>
      </c>
      <c r="J120" s="42" t="s">
        <v>2963</v>
      </c>
    </row>
    <row r="121" spans="1:10" ht="19.5" customHeight="1" x14ac:dyDescent="0.25">
      <c r="A121" s="43" t="s">
        <v>2969</v>
      </c>
      <c r="B121" s="43" t="s">
        <v>3031</v>
      </c>
      <c r="C121" s="43" t="s">
        <v>2993</v>
      </c>
      <c r="D121" s="43" t="s">
        <v>1785</v>
      </c>
      <c r="E121" s="43" t="s">
        <v>3037</v>
      </c>
      <c r="F121" s="43" t="s">
        <v>1897</v>
      </c>
      <c r="G121" s="42" t="s">
        <v>3102</v>
      </c>
      <c r="H121" s="42" t="s">
        <v>2963</v>
      </c>
      <c r="I121" s="42" t="s">
        <v>2963</v>
      </c>
      <c r="J121" s="42" t="s">
        <v>2963</v>
      </c>
    </row>
    <row r="122" spans="1:10" ht="19.5" customHeight="1" x14ac:dyDescent="0.25">
      <c r="A122" s="43" t="s">
        <v>2969</v>
      </c>
      <c r="B122" s="43" t="s">
        <v>3031</v>
      </c>
      <c r="C122" s="43" t="s">
        <v>2993</v>
      </c>
      <c r="D122" s="43" t="s">
        <v>16</v>
      </c>
      <c r="E122" s="43" t="s">
        <v>3037</v>
      </c>
      <c r="F122" s="43" t="s">
        <v>1897</v>
      </c>
      <c r="G122" s="42" t="s">
        <v>3102</v>
      </c>
      <c r="H122" s="42" t="s">
        <v>2963</v>
      </c>
      <c r="I122" s="42" t="s">
        <v>2963</v>
      </c>
      <c r="J122" s="42" t="s">
        <v>2963</v>
      </c>
    </row>
    <row r="123" spans="1:10" ht="19.5" customHeight="1" x14ac:dyDescent="0.25">
      <c r="A123" s="43" t="s">
        <v>2969</v>
      </c>
      <c r="B123" s="43" t="s">
        <v>3031</v>
      </c>
      <c r="C123" s="44" t="s">
        <v>2966</v>
      </c>
      <c r="D123" s="44" t="s">
        <v>2966</v>
      </c>
      <c r="E123" s="43" t="s">
        <v>3043</v>
      </c>
      <c r="F123" s="43" t="s">
        <v>1867</v>
      </c>
      <c r="G123" s="42" t="s">
        <v>3042</v>
      </c>
      <c r="H123" s="42" t="s">
        <v>2963</v>
      </c>
      <c r="I123" s="42" t="s">
        <v>2963</v>
      </c>
      <c r="J123" s="42" t="s">
        <v>2963</v>
      </c>
    </row>
    <row r="124" spans="1:10" ht="19.5" customHeight="1" x14ac:dyDescent="0.25">
      <c r="A124" s="43" t="s">
        <v>2969</v>
      </c>
      <c r="B124" s="43" t="s">
        <v>3031</v>
      </c>
      <c r="C124" s="44" t="s">
        <v>2966</v>
      </c>
      <c r="D124" s="43" t="s">
        <v>33</v>
      </c>
      <c r="E124" s="43" t="s">
        <v>3041</v>
      </c>
      <c r="F124" s="43" t="s">
        <v>1885</v>
      </c>
      <c r="G124" s="42" t="s">
        <v>3040</v>
      </c>
      <c r="H124" s="42" t="s">
        <v>2963</v>
      </c>
      <c r="I124" s="42" t="s">
        <v>2963</v>
      </c>
      <c r="J124" s="42" t="s">
        <v>2963</v>
      </c>
    </row>
    <row r="125" spans="1:10" ht="19.5" customHeight="1" x14ac:dyDescent="0.25">
      <c r="A125" s="43" t="s">
        <v>2969</v>
      </c>
      <c r="B125" s="43" t="s">
        <v>3031</v>
      </c>
      <c r="C125" s="44" t="s">
        <v>2966</v>
      </c>
      <c r="D125" s="43" t="s">
        <v>16</v>
      </c>
      <c r="E125" s="43" t="s">
        <v>3041</v>
      </c>
      <c r="F125" s="43" t="s">
        <v>1885</v>
      </c>
      <c r="G125" s="42" t="s">
        <v>3040</v>
      </c>
      <c r="H125" s="42" t="s">
        <v>2963</v>
      </c>
      <c r="I125" s="42" t="s">
        <v>2963</v>
      </c>
      <c r="J125" s="42" t="s">
        <v>2963</v>
      </c>
    </row>
    <row r="126" spans="1:10" ht="19.5" customHeight="1" x14ac:dyDescent="0.25">
      <c r="A126" s="43" t="s">
        <v>2969</v>
      </c>
      <c r="B126" s="43" t="s">
        <v>3031</v>
      </c>
      <c r="C126" s="44" t="s">
        <v>2966</v>
      </c>
      <c r="D126" s="43" t="s">
        <v>13</v>
      </c>
      <c r="E126" s="43" t="s">
        <v>2999</v>
      </c>
      <c r="F126" s="43" t="s">
        <v>1882</v>
      </c>
      <c r="G126" s="42" t="s">
        <v>3036</v>
      </c>
      <c r="H126" s="42" t="s">
        <v>2963</v>
      </c>
      <c r="I126" s="42" t="s">
        <v>2963</v>
      </c>
      <c r="J126" s="42" t="s">
        <v>2963</v>
      </c>
    </row>
    <row r="127" spans="1:10" ht="19.5" customHeight="1" x14ac:dyDescent="0.25">
      <c r="A127" s="43" t="s">
        <v>2969</v>
      </c>
      <c r="B127" s="43" t="s">
        <v>3031</v>
      </c>
      <c r="C127" s="44" t="s">
        <v>2966</v>
      </c>
      <c r="D127" s="43" t="s">
        <v>5</v>
      </c>
      <c r="E127" s="43" t="s">
        <v>2999</v>
      </c>
      <c r="F127" s="43" t="s">
        <v>1882</v>
      </c>
      <c r="G127" s="42" t="s">
        <v>3036</v>
      </c>
      <c r="H127" s="42" t="s">
        <v>2963</v>
      </c>
      <c r="I127" s="42" t="s">
        <v>2963</v>
      </c>
      <c r="J127" s="42" t="s">
        <v>2963</v>
      </c>
    </row>
    <row r="128" spans="1:10" ht="19.5" customHeight="1" x14ac:dyDescent="0.25">
      <c r="A128" s="43" t="s">
        <v>2969</v>
      </c>
      <c r="B128" s="43" t="s">
        <v>3031</v>
      </c>
      <c r="C128" s="44" t="s">
        <v>2966</v>
      </c>
      <c r="D128" s="43" t="s">
        <v>40</v>
      </c>
      <c r="E128" s="43" t="s">
        <v>3039</v>
      </c>
      <c r="F128" s="43" t="s">
        <v>1901</v>
      </c>
      <c r="G128" s="42" t="s">
        <v>3038</v>
      </c>
      <c r="H128" s="42" t="s">
        <v>2963</v>
      </c>
      <c r="I128" s="42" t="s">
        <v>2963</v>
      </c>
      <c r="J128" s="42" t="s">
        <v>2963</v>
      </c>
    </row>
    <row r="129" spans="1:10" ht="19.5" customHeight="1" x14ac:dyDescent="0.25">
      <c r="A129" s="43" t="s">
        <v>2969</v>
      </c>
      <c r="B129" s="43" t="s">
        <v>3031</v>
      </c>
      <c r="C129" s="44" t="s">
        <v>2966</v>
      </c>
      <c r="D129" s="43" t="s">
        <v>28</v>
      </c>
      <c r="E129" s="43" t="s">
        <v>3039</v>
      </c>
      <c r="F129" s="43" t="s">
        <v>1901</v>
      </c>
      <c r="G129" s="42" t="s">
        <v>3038</v>
      </c>
      <c r="H129" s="42" t="s">
        <v>2963</v>
      </c>
      <c r="I129" s="42" t="s">
        <v>2963</v>
      </c>
      <c r="J129" s="42" t="s">
        <v>2963</v>
      </c>
    </row>
    <row r="130" spans="1:10" ht="19.5" customHeight="1" x14ac:dyDescent="0.25">
      <c r="A130" s="43" t="s">
        <v>2969</v>
      </c>
      <c r="B130" s="43" t="s">
        <v>3031</v>
      </c>
      <c r="C130" s="44" t="s">
        <v>2966</v>
      </c>
      <c r="D130" s="43" t="s">
        <v>1785</v>
      </c>
      <c r="E130" s="43" t="s">
        <v>3037</v>
      </c>
      <c r="F130" s="43" t="s">
        <v>1897</v>
      </c>
      <c r="G130" s="42" t="s">
        <v>3036</v>
      </c>
      <c r="H130" s="42" t="s">
        <v>2963</v>
      </c>
      <c r="I130" s="42" t="s">
        <v>2963</v>
      </c>
      <c r="J130" s="42" t="s">
        <v>2963</v>
      </c>
    </row>
    <row r="131" spans="1:10" ht="19.5" customHeight="1" x14ac:dyDescent="0.25">
      <c r="A131" s="43" t="s">
        <v>2969</v>
      </c>
      <c r="B131" s="43" t="s">
        <v>3031</v>
      </c>
      <c r="C131" s="44" t="s">
        <v>2966</v>
      </c>
      <c r="D131" s="43" t="s">
        <v>16</v>
      </c>
      <c r="E131" s="43" t="s">
        <v>3037</v>
      </c>
      <c r="F131" s="43" t="s">
        <v>1897</v>
      </c>
      <c r="G131" s="42" t="s">
        <v>3036</v>
      </c>
      <c r="H131" s="42" t="s">
        <v>2963</v>
      </c>
      <c r="I131" s="42" t="s">
        <v>2963</v>
      </c>
      <c r="J131" s="42" t="s">
        <v>2963</v>
      </c>
    </row>
    <row r="132" spans="1:10" ht="19.5" customHeight="1" x14ac:dyDescent="0.25">
      <c r="A132" s="43" t="s">
        <v>2969</v>
      </c>
      <c r="B132" s="43" t="s">
        <v>3031</v>
      </c>
      <c r="C132" s="44" t="s">
        <v>2966</v>
      </c>
      <c r="D132" s="43" t="s">
        <v>33</v>
      </c>
      <c r="E132" s="43" t="s">
        <v>3035</v>
      </c>
      <c r="F132" s="43" t="s">
        <v>1904</v>
      </c>
      <c r="G132" s="42" t="s">
        <v>3034</v>
      </c>
      <c r="H132" s="42" t="s">
        <v>2963</v>
      </c>
      <c r="I132" s="42" t="s">
        <v>2963</v>
      </c>
      <c r="J132" s="42" t="s">
        <v>2963</v>
      </c>
    </row>
    <row r="133" spans="1:10" ht="19.5" customHeight="1" x14ac:dyDescent="0.25">
      <c r="A133" s="43" t="s">
        <v>2969</v>
      </c>
      <c r="B133" s="43" t="s">
        <v>3031</v>
      </c>
      <c r="C133" s="44" t="s">
        <v>2966</v>
      </c>
      <c r="D133" s="43" t="s">
        <v>11</v>
      </c>
      <c r="E133" s="43" t="s">
        <v>3035</v>
      </c>
      <c r="F133" s="43" t="s">
        <v>1904</v>
      </c>
      <c r="G133" s="42" t="s">
        <v>3034</v>
      </c>
      <c r="H133" s="42" t="s">
        <v>2963</v>
      </c>
      <c r="I133" s="42" t="s">
        <v>2963</v>
      </c>
      <c r="J133" s="42" t="s">
        <v>2963</v>
      </c>
    </row>
    <row r="134" spans="1:10" ht="19.5" customHeight="1" x14ac:dyDescent="0.25">
      <c r="A134" s="43" t="s">
        <v>2969</v>
      </c>
      <c r="B134" s="43" t="s">
        <v>3031</v>
      </c>
      <c r="C134" s="44" t="s">
        <v>2966</v>
      </c>
      <c r="D134" s="43" t="s">
        <v>8</v>
      </c>
      <c r="E134" s="43" t="s">
        <v>3033</v>
      </c>
      <c r="F134" s="43" t="s">
        <v>1875</v>
      </c>
      <c r="G134" s="42" t="s">
        <v>3032</v>
      </c>
      <c r="H134" s="42" t="s">
        <v>2963</v>
      </c>
      <c r="I134" s="42" t="s">
        <v>2963</v>
      </c>
      <c r="J134" s="42" t="s">
        <v>2963</v>
      </c>
    </row>
    <row r="135" spans="1:10" ht="19.5" customHeight="1" x14ac:dyDescent="0.25">
      <c r="A135" s="43" t="s">
        <v>2969</v>
      </c>
      <c r="B135" s="43" t="s">
        <v>3031</v>
      </c>
      <c r="C135" s="44" t="s">
        <v>2966</v>
      </c>
      <c r="D135" s="43" t="s">
        <v>16</v>
      </c>
      <c r="E135" s="43" t="s">
        <v>3033</v>
      </c>
      <c r="F135" s="43" t="s">
        <v>1875</v>
      </c>
      <c r="G135" s="42" t="s">
        <v>3032</v>
      </c>
      <c r="H135" s="42" t="s">
        <v>2963</v>
      </c>
      <c r="I135" s="42" t="s">
        <v>2963</v>
      </c>
      <c r="J135" s="42" t="s">
        <v>2963</v>
      </c>
    </row>
    <row r="136" spans="1:10" ht="19.5" customHeight="1" x14ac:dyDescent="0.25">
      <c r="A136" s="43" t="s">
        <v>2969</v>
      </c>
      <c r="B136" s="43" t="s">
        <v>3031</v>
      </c>
      <c r="C136" s="44" t="s">
        <v>2966</v>
      </c>
      <c r="D136" s="43" t="s">
        <v>33</v>
      </c>
      <c r="E136" s="43" t="s">
        <v>3017</v>
      </c>
      <c r="F136" s="43" t="s">
        <v>1898</v>
      </c>
      <c r="G136" s="42" t="s">
        <v>3030</v>
      </c>
      <c r="H136" s="42" t="s">
        <v>2963</v>
      </c>
      <c r="I136" s="42" t="s">
        <v>2963</v>
      </c>
      <c r="J136" s="42" t="s">
        <v>2963</v>
      </c>
    </row>
    <row r="137" spans="1:10" ht="19.5" customHeight="1" x14ac:dyDescent="0.25">
      <c r="A137" s="43" t="s">
        <v>2969</v>
      </c>
      <c r="B137" s="43" t="s">
        <v>3031</v>
      </c>
      <c r="C137" s="44" t="s">
        <v>2966</v>
      </c>
      <c r="D137" s="43" t="s">
        <v>16</v>
      </c>
      <c r="E137" s="43" t="s">
        <v>3017</v>
      </c>
      <c r="F137" s="43" t="s">
        <v>1898</v>
      </c>
      <c r="G137" s="42" t="s">
        <v>3030</v>
      </c>
      <c r="H137" s="42" t="s">
        <v>2963</v>
      </c>
      <c r="I137" s="42" t="s">
        <v>2963</v>
      </c>
      <c r="J137" s="42" t="s">
        <v>2963</v>
      </c>
    </row>
    <row r="138" spans="1:10" ht="19.5" customHeight="1" x14ac:dyDescent="0.25">
      <c r="A138" s="43" t="s">
        <v>2969</v>
      </c>
      <c r="B138" s="43" t="s">
        <v>2968</v>
      </c>
      <c r="C138" s="43" t="s">
        <v>3018</v>
      </c>
      <c r="D138" s="43" t="s">
        <v>20</v>
      </c>
      <c r="E138" s="43" t="s">
        <v>2995</v>
      </c>
      <c r="F138" s="43" t="s">
        <v>1899</v>
      </c>
      <c r="G138" s="42" t="s">
        <v>3103</v>
      </c>
      <c r="H138" s="42" t="s">
        <v>2963</v>
      </c>
      <c r="I138" s="42" t="s">
        <v>2963</v>
      </c>
      <c r="J138" s="42" t="s">
        <v>3018</v>
      </c>
    </row>
    <row r="139" spans="1:10" ht="19.5" customHeight="1" x14ac:dyDescent="0.25">
      <c r="A139" s="43" t="s">
        <v>2969</v>
      </c>
      <c r="B139" s="43" t="s">
        <v>2968</v>
      </c>
      <c r="C139" s="43" t="s">
        <v>3018</v>
      </c>
      <c r="D139" s="43" t="s">
        <v>1785</v>
      </c>
      <c r="E139" s="43" t="s">
        <v>2995</v>
      </c>
      <c r="F139" s="43" t="s">
        <v>1899</v>
      </c>
      <c r="G139" s="42" t="s">
        <v>3103</v>
      </c>
      <c r="H139" s="42" t="s">
        <v>2963</v>
      </c>
      <c r="I139" s="42" t="s">
        <v>2963</v>
      </c>
      <c r="J139" s="42" t="s">
        <v>3018</v>
      </c>
    </row>
    <row r="140" spans="1:10" ht="19.5" customHeight="1" x14ac:dyDescent="0.25">
      <c r="A140" s="43" t="s">
        <v>2969</v>
      </c>
      <c r="B140" s="43" t="s">
        <v>2968</v>
      </c>
      <c r="C140" s="43" t="s">
        <v>3018</v>
      </c>
      <c r="D140" s="44" t="s">
        <v>2966</v>
      </c>
      <c r="E140" s="43" t="s">
        <v>3028</v>
      </c>
      <c r="F140" s="43" t="s">
        <v>1852</v>
      </c>
      <c r="G140" s="42" t="s">
        <v>3027</v>
      </c>
      <c r="H140" s="42" t="s">
        <v>2963</v>
      </c>
      <c r="I140" s="42" t="s">
        <v>2963</v>
      </c>
      <c r="J140" s="42" t="s">
        <v>3018</v>
      </c>
    </row>
    <row r="141" spans="1:10" ht="19.5" customHeight="1" x14ac:dyDescent="0.25">
      <c r="A141" s="43" t="s">
        <v>2969</v>
      </c>
      <c r="B141" s="43" t="s">
        <v>2968</v>
      </c>
      <c r="C141" s="43" t="s">
        <v>3025</v>
      </c>
      <c r="D141" s="43" t="s">
        <v>16</v>
      </c>
      <c r="E141" s="43" t="s">
        <v>3004</v>
      </c>
      <c r="F141" s="43" t="s">
        <v>1876</v>
      </c>
      <c r="G141" s="42" t="s">
        <v>3104</v>
      </c>
      <c r="H141" s="42" t="s">
        <v>2963</v>
      </c>
      <c r="I141" s="42" t="s">
        <v>2963</v>
      </c>
      <c r="J141" s="42" t="s">
        <v>3018</v>
      </c>
    </row>
    <row r="142" spans="1:10" ht="19.5" customHeight="1" x14ac:dyDescent="0.25">
      <c r="A142" s="43" t="s">
        <v>2969</v>
      </c>
      <c r="B142" s="43" t="s">
        <v>2968</v>
      </c>
      <c r="C142" s="43" t="s">
        <v>3025</v>
      </c>
      <c r="D142" s="43" t="s">
        <v>40</v>
      </c>
      <c r="E142" s="43" t="s">
        <v>3004</v>
      </c>
      <c r="F142" s="43" t="s">
        <v>1876</v>
      </c>
      <c r="G142" s="42" t="s">
        <v>3104</v>
      </c>
      <c r="H142" s="42" t="s">
        <v>2963</v>
      </c>
      <c r="I142" s="42" t="s">
        <v>2963</v>
      </c>
      <c r="J142" s="42" t="s">
        <v>3018</v>
      </c>
    </row>
    <row r="143" spans="1:10" ht="19.5" customHeight="1" x14ac:dyDescent="0.25">
      <c r="A143" s="43" t="s">
        <v>2969</v>
      </c>
      <c r="B143" s="43" t="s">
        <v>2968</v>
      </c>
      <c r="C143" s="43" t="s">
        <v>3025</v>
      </c>
      <c r="D143" s="44" t="s">
        <v>2966</v>
      </c>
      <c r="E143" s="43" t="s">
        <v>3024</v>
      </c>
      <c r="F143" s="43" t="s">
        <v>1863</v>
      </c>
      <c r="G143" s="42" t="s">
        <v>3023</v>
      </c>
      <c r="H143" s="42" t="s">
        <v>2963</v>
      </c>
      <c r="I143" s="42" t="s">
        <v>2963</v>
      </c>
      <c r="J143" s="42" t="s">
        <v>3018</v>
      </c>
    </row>
    <row r="144" spans="1:10" ht="19.5" customHeight="1" x14ac:dyDescent="0.25">
      <c r="A144" s="43" t="s">
        <v>2969</v>
      </c>
      <c r="B144" s="43" t="s">
        <v>2968</v>
      </c>
      <c r="C144" s="43" t="s">
        <v>3021</v>
      </c>
      <c r="D144" s="43" t="s">
        <v>13</v>
      </c>
      <c r="E144" s="43" t="s">
        <v>2999</v>
      </c>
      <c r="F144" s="43" t="s">
        <v>1882</v>
      </c>
      <c r="G144" s="42" t="s">
        <v>3105</v>
      </c>
      <c r="H144" s="42" t="s">
        <v>2963</v>
      </c>
      <c r="I144" s="42" t="s">
        <v>2963</v>
      </c>
      <c r="J144" s="42" t="s">
        <v>3018</v>
      </c>
    </row>
    <row r="145" spans="1:10" ht="19.5" customHeight="1" x14ac:dyDescent="0.25">
      <c r="A145" s="43" t="s">
        <v>2969</v>
      </c>
      <c r="B145" s="43" t="s">
        <v>2968</v>
      </c>
      <c r="C145" s="43" t="s">
        <v>3021</v>
      </c>
      <c r="D145" s="43" t="s">
        <v>5</v>
      </c>
      <c r="E145" s="43" t="s">
        <v>2999</v>
      </c>
      <c r="F145" s="43" t="s">
        <v>1882</v>
      </c>
      <c r="G145" s="42" t="s">
        <v>3105</v>
      </c>
      <c r="H145" s="42" t="s">
        <v>2963</v>
      </c>
      <c r="I145" s="42" t="s">
        <v>2963</v>
      </c>
      <c r="J145" s="42" t="s">
        <v>3018</v>
      </c>
    </row>
    <row r="146" spans="1:10" ht="19.5" customHeight="1" x14ac:dyDescent="0.25">
      <c r="A146" s="43" t="s">
        <v>2969</v>
      </c>
      <c r="B146" s="43" t="s">
        <v>2968</v>
      </c>
      <c r="C146" s="43" t="s">
        <v>3021</v>
      </c>
      <c r="D146" s="44" t="s">
        <v>2966</v>
      </c>
      <c r="E146" s="43" t="s">
        <v>3020</v>
      </c>
      <c r="F146" s="43" t="s">
        <v>1821</v>
      </c>
      <c r="G146" s="42" t="s">
        <v>3019</v>
      </c>
      <c r="H146" s="42" t="s">
        <v>2963</v>
      </c>
      <c r="I146" s="42" t="s">
        <v>2963</v>
      </c>
      <c r="J146" s="42" t="s">
        <v>3018</v>
      </c>
    </row>
    <row r="147" spans="1:10" ht="19.5" customHeight="1" x14ac:dyDescent="0.25">
      <c r="A147" s="43" t="s">
        <v>2969</v>
      </c>
      <c r="B147" s="43" t="s">
        <v>2968</v>
      </c>
      <c r="C147" s="43" t="s">
        <v>2985</v>
      </c>
      <c r="D147" s="43" t="s">
        <v>33</v>
      </c>
      <c r="E147" s="43" t="s">
        <v>3017</v>
      </c>
      <c r="F147" s="43" t="s">
        <v>1898</v>
      </c>
      <c r="G147" s="42" t="s">
        <v>3016</v>
      </c>
      <c r="H147" s="42" t="s">
        <v>2963</v>
      </c>
      <c r="I147" s="42" t="s">
        <v>2963</v>
      </c>
      <c r="J147" s="42" t="s">
        <v>3009</v>
      </c>
    </row>
    <row r="148" spans="1:10" ht="19.5" customHeight="1" x14ac:dyDescent="0.25">
      <c r="A148" s="43" t="s">
        <v>2969</v>
      </c>
      <c r="B148" s="43" t="s">
        <v>2968</v>
      </c>
      <c r="C148" s="43" t="s">
        <v>2985</v>
      </c>
      <c r="D148" s="43" t="s">
        <v>16</v>
      </c>
      <c r="E148" s="43" t="s">
        <v>3017</v>
      </c>
      <c r="F148" s="43" t="s">
        <v>1898</v>
      </c>
      <c r="G148" s="42" t="s">
        <v>3016</v>
      </c>
      <c r="H148" s="42" t="s">
        <v>2963</v>
      </c>
      <c r="I148" s="42" t="s">
        <v>2963</v>
      </c>
      <c r="J148" s="42" t="s">
        <v>3009</v>
      </c>
    </row>
    <row r="149" spans="1:10" ht="19.5" customHeight="1" x14ac:dyDescent="0.25">
      <c r="A149" s="43" t="s">
        <v>2969</v>
      </c>
      <c r="B149" s="43" t="s">
        <v>2968</v>
      </c>
      <c r="C149" s="43" t="s">
        <v>2985</v>
      </c>
      <c r="D149" s="43" t="s">
        <v>8</v>
      </c>
      <c r="E149" s="43" t="s">
        <v>2983</v>
      </c>
      <c r="F149" s="43" t="s">
        <v>1874</v>
      </c>
      <c r="G149" s="42" t="s">
        <v>3106</v>
      </c>
      <c r="H149" s="42" t="s">
        <v>2963</v>
      </c>
      <c r="I149" s="42" t="s">
        <v>2963</v>
      </c>
      <c r="J149" s="42" t="s">
        <v>3009</v>
      </c>
    </row>
    <row r="150" spans="1:10" ht="19.5" customHeight="1" x14ac:dyDescent="0.25">
      <c r="A150" s="43" t="s">
        <v>2969</v>
      </c>
      <c r="B150" s="43" t="s">
        <v>2968</v>
      </c>
      <c r="C150" s="43" t="s">
        <v>2985</v>
      </c>
      <c r="D150" s="43" t="s">
        <v>16</v>
      </c>
      <c r="E150" s="43" t="s">
        <v>2983</v>
      </c>
      <c r="F150" s="43" t="s">
        <v>1874</v>
      </c>
      <c r="G150" s="42" t="s">
        <v>3106</v>
      </c>
      <c r="H150" s="42" t="s">
        <v>2963</v>
      </c>
      <c r="I150" s="42" t="s">
        <v>2963</v>
      </c>
      <c r="J150" s="42" t="s">
        <v>3009</v>
      </c>
    </row>
    <row r="151" spans="1:10" ht="19.5" customHeight="1" x14ac:dyDescent="0.25">
      <c r="A151" s="43" t="s">
        <v>2969</v>
      </c>
      <c r="B151" s="43" t="s">
        <v>2968</v>
      </c>
      <c r="C151" s="43" t="s">
        <v>3012</v>
      </c>
      <c r="D151" s="43" t="s">
        <v>1785</v>
      </c>
      <c r="E151" s="43" t="s">
        <v>2977</v>
      </c>
      <c r="F151" s="43" t="s">
        <v>1877</v>
      </c>
      <c r="G151" s="42" t="s">
        <v>3107</v>
      </c>
      <c r="H151" s="42" t="s">
        <v>2963</v>
      </c>
      <c r="I151" s="42" t="s">
        <v>2963</v>
      </c>
      <c r="J151" s="42" t="s">
        <v>3009</v>
      </c>
    </row>
    <row r="152" spans="1:10" ht="19.5" customHeight="1" x14ac:dyDescent="0.25">
      <c r="A152" s="43" t="s">
        <v>2969</v>
      </c>
      <c r="B152" s="43" t="s">
        <v>2968</v>
      </c>
      <c r="C152" s="43" t="s">
        <v>3012</v>
      </c>
      <c r="D152" s="43" t="s">
        <v>40</v>
      </c>
      <c r="E152" s="43" t="s">
        <v>2977</v>
      </c>
      <c r="F152" s="43" t="s">
        <v>1877</v>
      </c>
      <c r="G152" s="42" t="s">
        <v>3107</v>
      </c>
      <c r="H152" s="42" t="s">
        <v>2963</v>
      </c>
      <c r="I152" s="42" t="s">
        <v>2963</v>
      </c>
      <c r="J152" s="42" t="s">
        <v>3009</v>
      </c>
    </row>
    <row r="153" spans="1:10" ht="19.5" customHeight="1" x14ac:dyDescent="0.25">
      <c r="A153" s="43" t="s">
        <v>2969</v>
      </c>
      <c r="B153" s="43" t="s">
        <v>2968</v>
      </c>
      <c r="C153" s="43" t="s">
        <v>3012</v>
      </c>
      <c r="D153" s="43" t="s">
        <v>8</v>
      </c>
      <c r="E153" s="43" t="s">
        <v>3011</v>
      </c>
      <c r="F153" s="43" t="s">
        <v>1871</v>
      </c>
      <c r="G153" s="42" t="s">
        <v>3010</v>
      </c>
      <c r="H153" s="42" t="s">
        <v>2963</v>
      </c>
      <c r="I153" s="42" t="s">
        <v>2963</v>
      </c>
      <c r="J153" s="42" t="s">
        <v>3009</v>
      </c>
    </row>
    <row r="154" spans="1:10" ht="19.5" customHeight="1" x14ac:dyDescent="0.25">
      <c r="A154" s="43" t="s">
        <v>2969</v>
      </c>
      <c r="B154" s="43" t="s">
        <v>2968</v>
      </c>
      <c r="C154" s="43" t="s">
        <v>3012</v>
      </c>
      <c r="D154" s="43" t="s">
        <v>28</v>
      </c>
      <c r="E154" s="43" t="s">
        <v>3011</v>
      </c>
      <c r="F154" s="43" t="s">
        <v>1871</v>
      </c>
      <c r="G154" s="42" t="s">
        <v>3010</v>
      </c>
      <c r="H154" s="42" t="s">
        <v>2963</v>
      </c>
      <c r="I154" s="42" t="s">
        <v>2963</v>
      </c>
      <c r="J154" s="42" t="s">
        <v>3009</v>
      </c>
    </row>
    <row r="155" spans="1:10" ht="19.5" customHeight="1" x14ac:dyDescent="0.25">
      <c r="A155" s="43" t="s">
        <v>2969</v>
      </c>
      <c r="B155" s="43" t="s">
        <v>2968</v>
      </c>
      <c r="C155" s="43" t="s">
        <v>3007</v>
      </c>
      <c r="D155" s="43" t="s">
        <v>8</v>
      </c>
      <c r="E155" s="43" t="s">
        <v>2986</v>
      </c>
      <c r="F155" s="43" t="s">
        <v>1881</v>
      </c>
      <c r="G155" s="42" t="s">
        <v>3108</v>
      </c>
      <c r="H155" s="42" t="s">
        <v>2963</v>
      </c>
      <c r="I155" s="42" t="s">
        <v>2963</v>
      </c>
      <c r="J155" s="42" t="s">
        <v>2963</v>
      </c>
    </row>
    <row r="156" spans="1:10" ht="19.5" customHeight="1" x14ac:dyDescent="0.25">
      <c r="A156" s="43" t="s">
        <v>2969</v>
      </c>
      <c r="B156" s="43" t="s">
        <v>2968</v>
      </c>
      <c r="C156" s="43" t="s">
        <v>3007</v>
      </c>
      <c r="D156" s="43" t="s">
        <v>1785</v>
      </c>
      <c r="E156" s="43" t="s">
        <v>2986</v>
      </c>
      <c r="F156" s="43" t="s">
        <v>1881</v>
      </c>
      <c r="G156" s="42" t="s">
        <v>3108</v>
      </c>
      <c r="H156" s="42" t="s">
        <v>2963</v>
      </c>
      <c r="I156" s="42" t="s">
        <v>2963</v>
      </c>
      <c r="J156" s="42" t="s">
        <v>2963</v>
      </c>
    </row>
    <row r="157" spans="1:10" ht="19.5" customHeight="1" x14ac:dyDescent="0.25">
      <c r="A157" s="43" t="s">
        <v>2969</v>
      </c>
      <c r="B157" s="43" t="s">
        <v>2968</v>
      </c>
      <c r="C157" s="43" t="s">
        <v>3007</v>
      </c>
      <c r="D157" s="43" t="s">
        <v>13</v>
      </c>
      <c r="E157" s="43" t="s">
        <v>3006</v>
      </c>
      <c r="F157" s="43" t="s">
        <v>1856</v>
      </c>
      <c r="G157" s="42" t="s">
        <v>3005</v>
      </c>
      <c r="H157" s="42" t="s">
        <v>2963</v>
      </c>
      <c r="I157" s="42" t="s">
        <v>2963</v>
      </c>
      <c r="J157" s="42" t="s">
        <v>2963</v>
      </c>
    </row>
    <row r="158" spans="1:10" ht="19.5" customHeight="1" x14ac:dyDescent="0.25">
      <c r="A158" s="43" t="s">
        <v>2969</v>
      </c>
      <c r="B158" s="43" t="s">
        <v>2968</v>
      </c>
      <c r="C158" s="43" t="s">
        <v>3007</v>
      </c>
      <c r="D158" s="43" t="s">
        <v>28</v>
      </c>
      <c r="E158" s="43" t="s">
        <v>3006</v>
      </c>
      <c r="F158" s="43" t="s">
        <v>1856</v>
      </c>
      <c r="G158" s="42" t="s">
        <v>3005</v>
      </c>
      <c r="H158" s="42" t="s">
        <v>2963</v>
      </c>
      <c r="I158" s="42" t="s">
        <v>2963</v>
      </c>
      <c r="J158" s="42" t="s">
        <v>2963</v>
      </c>
    </row>
    <row r="159" spans="1:10" ht="19.5" customHeight="1" x14ac:dyDescent="0.25">
      <c r="A159" s="43" t="s">
        <v>2969</v>
      </c>
      <c r="B159" s="43" t="s">
        <v>2968</v>
      </c>
      <c r="C159" s="43" t="s">
        <v>3002</v>
      </c>
      <c r="D159" s="43" t="s">
        <v>13</v>
      </c>
      <c r="E159" s="43" t="s">
        <v>3014</v>
      </c>
      <c r="F159" s="43" t="s">
        <v>1902</v>
      </c>
      <c r="G159" s="42" t="s">
        <v>3109</v>
      </c>
      <c r="H159" s="42" t="s">
        <v>2963</v>
      </c>
      <c r="I159" s="42" t="s">
        <v>2963</v>
      </c>
      <c r="J159" s="42" t="s">
        <v>2963</v>
      </c>
    </row>
    <row r="160" spans="1:10" ht="19.5" customHeight="1" x14ac:dyDescent="0.25">
      <c r="A160" s="43" t="s">
        <v>2969</v>
      </c>
      <c r="B160" s="43" t="s">
        <v>2968</v>
      </c>
      <c r="C160" s="43" t="s">
        <v>3002</v>
      </c>
      <c r="D160" s="43" t="s">
        <v>5</v>
      </c>
      <c r="E160" s="43" t="s">
        <v>3014</v>
      </c>
      <c r="F160" s="43" t="s">
        <v>1902</v>
      </c>
      <c r="G160" s="42" t="s">
        <v>3109</v>
      </c>
      <c r="H160" s="42" t="s">
        <v>2963</v>
      </c>
      <c r="I160" s="42" t="s">
        <v>2963</v>
      </c>
      <c r="J160" s="42" t="s">
        <v>2963</v>
      </c>
    </row>
    <row r="161" spans="1:10" ht="19.5" customHeight="1" x14ac:dyDescent="0.25">
      <c r="A161" s="43" t="s">
        <v>2969</v>
      </c>
      <c r="B161" s="43" t="s">
        <v>2968</v>
      </c>
      <c r="C161" s="43" t="s">
        <v>3002</v>
      </c>
      <c r="D161" s="43" t="s">
        <v>13</v>
      </c>
      <c r="E161" s="43" t="s">
        <v>3001</v>
      </c>
      <c r="F161" s="43" t="s">
        <v>1895</v>
      </c>
      <c r="G161" s="42" t="s">
        <v>3000</v>
      </c>
      <c r="H161" s="42" t="s">
        <v>2963</v>
      </c>
      <c r="I161" s="42" t="s">
        <v>2963</v>
      </c>
      <c r="J161" s="42" t="s">
        <v>2963</v>
      </c>
    </row>
    <row r="162" spans="1:10" ht="19.5" customHeight="1" x14ac:dyDescent="0.25">
      <c r="A162" s="43" t="s">
        <v>2969</v>
      </c>
      <c r="B162" s="43" t="s">
        <v>2968</v>
      </c>
      <c r="C162" s="43" t="s">
        <v>3002</v>
      </c>
      <c r="D162" s="43" t="s">
        <v>16</v>
      </c>
      <c r="E162" s="43" t="s">
        <v>3001</v>
      </c>
      <c r="F162" s="43" t="s">
        <v>1895</v>
      </c>
      <c r="G162" s="42" t="s">
        <v>3000</v>
      </c>
      <c r="H162" s="42" t="s">
        <v>2963</v>
      </c>
      <c r="I162" s="42" t="s">
        <v>2963</v>
      </c>
      <c r="J162" s="42" t="s">
        <v>2963</v>
      </c>
    </row>
    <row r="163" spans="1:10" ht="19.5" customHeight="1" x14ac:dyDescent="0.25">
      <c r="A163" s="43" t="s">
        <v>2969</v>
      </c>
      <c r="B163" s="43" t="s">
        <v>2968</v>
      </c>
      <c r="C163" s="43" t="s">
        <v>2997</v>
      </c>
      <c r="D163" s="43" t="s">
        <v>13</v>
      </c>
      <c r="E163" s="43" t="s">
        <v>3001</v>
      </c>
      <c r="F163" s="43" t="s">
        <v>1895</v>
      </c>
      <c r="G163" s="42" t="s">
        <v>3110</v>
      </c>
      <c r="H163" s="42" t="s">
        <v>2963</v>
      </c>
      <c r="I163" s="42" t="s">
        <v>2963</v>
      </c>
      <c r="J163" s="42" t="s">
        <v>2963</v>
      </c>
    </row>
    <row r="164" spans="1:10" ht="19.5" customHeight="1" x14ac:dyDescent="0.25">
      <c r="A164" s="43" t="s">
        <v>2969</v>
      </c>
      <c r="B164" s="43" t="s">
        <v>2968</v>
      </c>
      <c r="C164" s="43" t="s">
        <v>2997</v>
      </c>
      <c r="D164" s="43" t="s">
        <v>16</v>
      </c>
      <c r="E164" s="43" t="s">
        <v>3001</v>
      </c>
      <c r="F164" s="43" t="s">
        <v>1895</v>
      </c>
      <c r="G164" s="42" t="s">
        <v>3110</v>
      </c>
      <c r="H164" s="42" t="s">
        <v>2963</v>
      </c>
      <c r="I164" s="42" t="s">
        <v>2963</v>
      </c>
      <c r="J164" s="42" t="s">
        <v>2963</v>
      </c>
    </row>
    <row r="165" spans="1:10" ht="19.5" customHeight="1" x14ac:dyDescent="0.25">
      <c r="A165" s="43" t="s">
        <v>2969</v>
      </c>
      <c r="B165" s="43" t="s">
        <v>2968</v>
      </c>
      <c r="C165" s="43" t="s">
        <v>2997</v>
      </c>
      <c r="D165" s="43" t="s">
        <v>13</v>
      </c>
      <c r="E165" s="43" t="s">
        <v>2999</v>
      </c>
      <c r="F165" s="43" t="s">
        <v>1882</v>
      </c>
      <c r="G165" s="42" t="s">
        <v>2998</v>
      </c>
      <c r="H165" s="42" t="s">
        <v>2963</v>
      </c>
      <c r="I165" s="42" t="s">
        <v>2963</v>
      </c>
      <c r="J165" s="42" t="s">
        <v>2963</v>
      </c>
    </row>
    <row r="166" spans="1:10" ht="19.5" customHeight="1" x14ac:dyDescent="0.25">
      <c r="A166" s="43" t="s">
        <v>2969</v>
      </c>
      <c r="B166" s="43" t="s">
        <v>2968</v>
      </c>
      <c r="C166" s="43" t="s">
        <v>2997</v>
      </c>
      <c r="D166" s="43" t="s">
        <v>5</v>
      </c>
      <c r="E166" s="43" t="s">
        <v>2999</v>
      </c>
      <c r="F166" s="43" t="s">
        <v>1882</v>
      </c>
      <c r="G166" s="42" t="s">
        <v>2998</v>
      </c>
      <c r="H166" s="42" t="s">
        <v>2963</v>
      </c>
      <c r="I166" s="42" t="s">
        <v>2963</v>
      </c>
      <c r="J166" s="42" t="s">
        <v>2963</v>
      </c>
    </row>
    <row r="167" spans="1:10" ht="19.5" customHeight="1" x14ac:dyDescent="0.25">
      <c r="A167" s="43" t="s">
        <v>2969</v>
      </c>
      <c r="B167" s="43" t="s">
        <v>2968</v>
      </c>
      <c r="C167" s="43" t="s">
        <v>2993</v>
      </c>
      <c r="D167" s="43" t="s">
        <v>23</v>
      </c>
      <c r="E167" s="43" t="s">
        <v>2974</v>
      </c>
      <c r="F167" s="43" t="s">
        <v>1883</v>
      </c>
      <c r="G167" s="42" t="s">
        <v>3111</v>
      </c>
      <c r="H167" s="42" t="s">
        <v>2963</v>
      </c>
      <c r="I167" s="42" t="s">
        <v>2963</v>
      </c>
      <c r="J167" s="42" t="s">
        <v>2963</v>
      </c>
    </row>
    <row r="168" spans="1:10" ht="19.5" customHeight="1" x14ac:dyDescent="0.25">
      <c r="A168" s="43" t="s">
        <v>2969</v>
      </c>
      <c r="B168" s="43" t="s">
        <v>2968</v>
      </c>
      <c r="C168" s="43" t="s">
        <v>2993</v>
      </c>
      <c r="D168" s="43" t="s">
        <v>5</v>
      </c>
      <c r="E168" s="43" t="s">
        <v>2974</v>
      </c>
      <c r="F168" s="43" t="s">
        <v>1883</v>
      </c>
      <c r="G168" s="42" t="s">
        <v>3111</v>
      </c>
      <c r="H168" s="42" t="s">
        <v>2963</v>
      </c>
      <c r="I168" s="42" t="s">
        <v>2963</v>
      </c>
      <c r="J168" s="42" t="s">
        <v>2963</v>
      </c>
    </row>
    <row r="169" spans="1:10" ht="19.5" customHeight="1" x14ac:dyDescent="0.25">
      <c r="A169" s="43" t="s">
        <v>2969</v>
      </c>
      <c r="B169" s="43" t="s">
        <v>2968</v>
      </c>
      <c r="C169" s="43" t="s">
        <v>2993</v>
      </c>
      <c r="D169" s="43" t="s">
        <v>20</v>
      </c>
      <c r="E169" s="43" t="s">
        <v>2995</v>
      </c>
      <c r="F169" s="43" t="s">
        <v>1899</v>
      </c>
      <c r="G169" s="42" t="s">
        <v>2994</v>
      </c>
      <c r="H169" s="42" t="s">
        <v>2963</v>
      </c>
      <c r="I169" s="42" t="s">
        <v>2963</v>
      </c>
      <c r="J169" s="42" t="s">
        <v>2963</v>
      </c>
    </row>
    <row r="170" spans="1:10" ht="19.5" customHeight="1" x14ac:dyDescent="0.25">
      <c r="A170" s="43" t="s">
        <v>2969</v>
      </c>
      <c r="B170" s="43" t="s">
        <v>2968</v>
      </c>
      <c r="C170" s="43" t="s">
        <v>2993</v>
      </c>
      <c r="D170" s="43" t="s">
        <v>1785</v>
      </c>
      <c r="E170" s="43" t="s">
        <v>2995</v>
      </c>
      <c r="F170" s="43" t="s">
        <v>1899</v>
      </c>
      <c r="G170" s="42" t="s">
        <v>2994</v>
      </c>
      <c r="H170" s="42" t="s">
        <v>2963</v>
      </c>
      <c r="I170" s="42" t="s">
        <v>2963</v>
      </c>
      <c r="J170" s="42" t="s">
        <v>2963</v>
      </c>
    </row>
    <row r="171" spans="1:10" ht="19.5" customHeight="1" x14ac:dyDescent="0.25">
      <c r="A171" s="43" t="s">
        <v>2969</v>
      </c>
      <c r="B171" s="43" t="s">
        <v>2968</v>
      </c>
      <c r="C171" s="43" t="s">
        <v>2989</v>
      </c>
      <c r="D171" s="44" t="s">
        <v>2966</v>
      </c>
      <c r="E171" s="43" t="s">
        <v>2988</v>
      </c>
      <c r="F171" s="43" t="s">
        <v>1837</v>
      </c>
      <c r="G171" s="42" t="s">
        <v>2987</v>
      </c>
      <c r="H171" s="42" t="s">
        <v>2963</v>
      </c>
      <c r="I171" s="42" t="s">
        <v>2963</v>
      </c>
      <c r="J171" s="42" t="s">
        <v>2963</v>
      </c>
    </row>
    <row r="172" spans="1:10" ht="19.5" customHeight="1" x14ac:dyDescent="0.25">
      <c r="A172" s="43" t="s">
        <v>2969</v>
      </c>
      <c r="B172" s="43" t="s">
        <v>2968</v>
      </c>
      <c r="C172" s="43" t="s">
        <v>2989</v>
      </c>
      <c r="D172" s="43" t="s">
        <v>23</v>
      </c>
      <c r="E172" s="43" t="s">
        <v>3046</v>
      </c>
      <c r="F172" s="43" t="s">
        <v>1910</v>
      </c>
      <c r="G172" s="42" t="s">
        <v>3112</v>
      </c>
      <c r="H172" s="42" t="s">
        <v>2963</v>
      </c>
      <c r="I172" s="42" t="s">
        <v>2963</v>
      </c>
      <c r="J172" s="42" t="s">
        <v>2963</v>
      </c>
    </row>
    <row r="173" spans="1:10" ht="19.5" customHeight="1" x14ac:dyDescent="0.25">
      <c r="A173" s="43" t="s">
        <v>2969</v>
      </c>
      <c r="B173" s="43" t="s">
        <v>2968</v>
      </c>
      <c r="C173" s="43" t="s">
        <v>2989</v>
      </c>
      <c r="D173" s="43" t="s">
        <v>5</v>
      </c>
      <c r="E173" s="43" t="s">
        <v>3046</v>
      </c>
      <c r="F173" s="43" t="s">
        <v>1910</v>
      </c>
      <c r="G173" s="42" t="s">
        <v>3112</v>
      </c>
      <c r="H173" s="42" t="s">
        <v>2963</v>
      </c>
      <c r="I173" s="42" t="s">
        <v>2963</v>
      </c>
      <c r="J173" s="42" t="s">
        <v>2963</v>
      </c>
    </row>
    <row r="174" spans="1:10" ht="19.5" customHeight="1" x14ac:dyDescent="0.25">
      <c r="A174" s="43" t="s">
        <v>2969</v>
      </c>
      <c r="B174" s="43" t="s">
        <v>2968</v>
      </c>
      <c r="C174" s="43" t="s">
        <v>2984</v>
      </c>
      <c r="D174" s="44" t="s">
        <v>2966</v>
      </c>
      <c r="E174" s="43" t="s">
        <v>2965</v>
      </c>
      <c r="F174" s="43" t="s">
        <v>1860</v>
      </c>
      <c r="G174" s="42" t="s">
        <v>3113</v>
      </c>
      <c r="H174" s="42" t="s">
        <v>2963</v>
      </c>
      <c r="I174" s="42" t="s">
        <v>2963</v>
      </c>
      <c r="J174" s="42" t="s">
        <v>2963</v>
      </c>
    </row>
    <row r="175" spans="1:10" ht="19.5" customHeight="1" x14ac:dyDescent="0.25">
      <c r="A175" s="43" t="s">
        <v>2969</v>
      </c>
      <c r="B175" s="43" t="s">
        <v>2968</v>
      </c>
      <c r="C175" s="43" t="s">
        <v>2984</v>
      </c>
      <c r="D175" s="43" t="s">
        <v>8</v>
      </c>
      <c r="E175" s="43" t="s">
        <v>2983</v>
      </c>
      <c r="F175" s="43" t="s">
        <v>1874</v>
      </c>
      <c r="G175" s="42" t="s">
        <v>2982</v>
      </c>
      <c r="H175" s="42" t="s">
        <v>2963</v>
      </c>
      <c r="I175" s="42" t="s">
        <v>2963</v>
      </c>
      <c r="J175" s="42" t="s">
        <v>2963</v>
      </c>
    </row>
    <row r="176" spans="1:10" ht="19.5" customHeight="1" x14ac:dyDescent="0.25">
      <c r="A176" s="43" t="s">
        <v>2969</v>
      </c>
      <c r="B176" s="43" t="s">
        <v>2968</v>
      </c>
      <c r="C176" s="43" t="s">
        <v>2984</v>
      </c>
      <c r="D176" s="43" t="s">
        <v>16</v>
      </c>
      <c r="E176" s="43" t="s">
        <v>2983</v>
      </c>
      <c r="F176" s="43" t="s">
        <v>1874</v>
      </c>
      <c r="G176" s="42" t="s">
        <v>2982</v>
      </c>
      <c r="H176" s="42" t="s">
        <v>2963</v>
      </c>
      <c r="I176" s="42" t="s">
        <v>2963</v>
      </c>
      <c r="J176" s="42" t="s">
        <v>2963</v>
      </c>
    </row>
    <row r="177" spans="1:10" ht="19.5" customHeight="1" x14ac:dyDescent="0.25">
      <c r="A177" s="43" t="s">
        <v>2969</v>
      </c>
      <c r="B177" s="43" t="s">
        <v>2968</v>
      </c>
      <c r="C177" s="43" t="s">
        <v>2981</v>
      </c>
      <c r="D177" s="43" t="s">
        <v>23</v>
      </c>
      <c r="E177" s="43" t="s">
        <v>2980</v>
      </c>
      <c r="F177" s="43" t="s">
        <v>1879</v>
      </c>
      <c r="G177" s="42" t="s">
        <v>2979</v>
      </c>
      <c r="H177" s="42" t="s">
        <v>2963</v>
      </c>
      <c r="I177" s="42" t="s">
        <v>2963</v>
      </c>
      <c r="J177" s="42" t="s">
        <v>2963</v>
      </c>
    </row>
    <row r="178" spans="1:10" ht="19.5" customHeight="1" x14ac:dyDescent="0.25">
      <c r="A178" s="43" t="s">
        <v>2969</v>
      </c>
      <c r="B178" s="43" t="s">
        <v>2968</v>
      </c>
      <c r="C178" s="43" t="s">
        <v>2981</v>
      </c>
      <c r="D178" s="43" t="s">
        <v>28</v>
      </c>
      <c r="E178" s="43" t="s">
        <v>2980</v>
      </c>
      <c r="F178" s="43" t="s">
        <v>1879</v>
      </c>
      <c r="G178" s="42" t="s">
        <v>2979</v>
      </c>
      <c r="H178" s="42" t="s">
        <v>2963</v>
      </c>
      <c r="I178" s="42" t="s">
        <v>2963</v>
      </c>
      <c r="J178" s="42" t="s">
        <v>2963</v>
      </c>
    </row>
    <row r="179" spans="1:10" ht="19.5" customHeight="1" x14ac:dyDescent="0.25">
      <c r="A179" s="43" t="s">
        <v>2969</v>
      </c>
      <c r="B179" s="43" t="s">
        <v>2968</v>
      </c>
      <c r="C179" s="43" t="s">
        <v>2981</v>
      </c>
      <c r="D179" s="43" t="s">
        <v>1785</v>
      </c>
      <c r="E179" s="43" t="s">
        <v>2991</v>
      </c>
      <c r="F179" s="43" t="s">
        <v>1906</v>
      </c>
      <c r="G179" s="42" t="s">
        <v>3114</v>
      </c>
      <c r="H179" s="42" t="s">
        <v>2963</v>
      </c>
      <c r="I179" s="42" t="s">
        <v>2963</v>
      </c>
      <c r="J179" s="42" t="s">
        <v>2963</v>
      </c>
    </row>
    <row r="180" spans="1:10" ht="19.5" customHeight="1" x14ac:dyDescent="0.25">
      <c r="A180" s="43" t="s">
        <v>2969</v>
      </c>
      <c r="B180" s="43" t="s">
        <v>2968</v>
      </c>
      <c r="C180" s="43" t="s">
        <v>2981</v>
      </c>
      <c r="D180" s="43" t="s">
        <v>23</v>
      </c>
      <c r="E180" s="43" t="s">
        <v>2991</v>
      </c>
      <c r="F180" s="43" t="s">
        <v>1906</v>
      </c>
      <c r="G180" s="42" t="s">
        <v>3114</v>
      </c>
      <c r="H180" s="42" t="s">
        <v>2963</v>
      </c>
      <c r="I180" s="42" t="s">
        <v>2963</v>
      </c>
      <c r="J180" s="42" t="s">
        <v>2963</v>
      </c>
    </row>
    <row r="181" spans="1:10" ht="19.5" customHeight="1" x14ac:dyDescent="0.25">
      <c r="A181" s="43" t="s">
        <v>2969</v>
      </c>
      <c r="B181" s="43" t="s">
        <v>2968</v>
      </c>
      <c r="C181" s="43" t="s">
        <v>2978</v>
      </c>
      <c r="D181" s="43" t="s">
        <v>1785</v>
      </c>
      <c r="E181" s="43" t="s">
        <v>2977</v>
      </c>
      <c r="F181" s="43" t="s">
        <v>1877</v>
      </c>
      <c r="G181" s="42" t="s">
        <v>2976</v>
      </c>
      <c r="H181" s="42" t="s">
        <v>2963</v>
      </c>
      <c r="I181" s="42" t="s">
        <v>2963</v>
      </c>
      <c r="J181" s="42" t="s">
        <v>2963</v>
      </c>
    </row>
    <row r="182" spans="1:10" ht="19.5" customHeight="1" x14ac:dyDescent="0.25">
      <c r="A182" s="43" t="s">
        <v>2969</v>
      </c>
      <c r="B182" s="43" t="s">
        <v>2968</v>
      </c>
      <c r="C182" s="43" t="s">
        <v>2978</v>
      </c>
      <c r="D182" s="43" t="s">
        <v>40</v>
      </c>
      <c r="E182" s="43" t="s">
        <v>2977</v>
      </c>
      <c r="F182" s="43" t="s">
        <v>1877</v>
      </c>
      <c r="G182" s="42" t="s">
        <v>2976</v>
      </c>
      <c r="H182" s="42" t="s">
        <v>2963</v>
      </c>
      <c r="I182" s="42" t="s">
        <v>2963</v>
      </c>
      <c r="J182" s="42" t="s">
        <v>2963</v>
      </c>
    </row>
    <row r="183" spans="1:10" ht="19.5" customHeight="1" x14ac:dyDescent="0.25">
      <c r="A183" s="43" t="s">
        <v>2969</v>
      </c>
      <c r="B183" s="43" t="s">
        <v>2968</v>
      </c>
      <c r="C183" s="43" t="s">
        <v>2978</v>
      </c>
      <c r="D183" s="43" t="s">
        <v>33</v>
      </c>
      <c r="E183" s="43" t="s">
        <v>3115</v>
      </c>
      <c r="F183" s="43" t="s">
        <v>2916</v>
      </c>
      <c r="G183" s="42" t="s">
        <v>3116</v>
      </c>
      <c r="H183" s="42" t="s">
        <v>2963</v>
      </c>
      <c r="I183" s="42" t="s">
        <v>2963</v>
      </c>
      <c r="J183" s="42" t="s">
        <v>2963</v>
      </c>
    </row>
    <row r="184" spans="1:10" ht="19.5" customHeight="1" x14ac:dyDescent="0.25">
      <c r="A184" s="43" t="s">
        <v>2969</v>
      </c>
      <c r="B184" s="43" t="s">
        <v>2968</v>
      </c>
      <c r="C184" s="43" t="s">
        <v>2978</v>
      </c>
      <c r="D184" s="43" t="s">
        <v>11</v>
      </c>
      <c r="E184" s="43" t="s">
        <v>3115</v>
      </c>
      <c r="F184" s="43" t="s">
        <v>2916</v>
      </c>
      <c r="G184" s="42" t="s">
        <v>3116</v>
      </c>
      <c r="H184" s="42" t="s">
        <v>2963</v>
      </c>
      <c r="I184" s="42" t="s">
        <v>2963</v>
      </c>
      <c r="J184" s="42" t="s">
        <v>2963</v>
      </c>
    </row>
    <row r="185" spans="1:10" ht="19.5" customHeight="1" x14ac:dyDescent="0.25">
      <c r="A185" s="43" t="s">
        <v>2969</v>
      </c>
      <c r="B185" s="43" t="s">
        <v>2968</v>
      </c>
      <c r="C185" s="43" t="s">
        <v>2975</v>
      </c>
      <c r="D185" s="43" t="s">
        <v>23</v>
      </c>
      <c r="E185" s="43" t="s">
        <v>2974</v>
      </c>
      <c r="F185" s="43" t="s">
        <v>1883</v>
      </c>
      <c r="G185" s="42" t="s">
        <v>2973</v>
      </c>
      <c r="H185" s="42" t="s">
        <v>2963</v>
      </c>
      <c r="I185" s="42" t="s">
        <v>2963</v>
      </c>
      <c r="J185" s="42" t="s">
        <v>2963</v>
      </c>
    </row>
    <row r="186" spans="1:10" ht="19.5" customHeight="1" x14ac:dyDescent="0.25">
      <c r="A186" s="43" t="s">
        <v>2969</v>
      </c>
      <c r="B186" s="43" t="s">
        <v>2968</v>
      </c>
      <c r="C186" s="43" t="s">
        <v>2975</v>
      </c>
      <c r="D186" s="43" t="s">
        <v>5</v>
      </c>
      <c r="E186" s="43" t="s">
        <v>2974</v>
      </c>
      <c r="F186" s="43" t="s">
        <v>1883</v>
      </c>
      <c r="G186" s="42" t="s">
        <v>2973</v>
      </c>
      <c r="H186" s="42" t="s">
        <v>2963</v>
      </c>
      <c r="I186" s="42" t="s">
        <v>2963</v>
      </c>
      <c r="J186" s="42" t="s">
        <v>2963</v>
      </c>
    </row>
    <row r="187" spans="1:10" ht="19.5" customHeight="1" x14ac:dyDescent="0.25">
      <c r="A187" s="43" t="s">
        <v>2969</v>
      </c>
      <c r="B187" s="43" t="s">
        <v>2968</v>
      </c>
      <c r="C187" s="43" t="s">
        <v>2972</v>
      </c>
      <c r="D187" s="44" t="s">
        <v>2966</v>
      </c>
      <c r="E187" s="43" t="s">
        <v>2971</v>
      </c>
      <c r="F187" s="43" t="s">
        <v>1799</v>
      </c>
      <c r="G187" s="42" t="s">
        <v>2970</v>
      </c>
      <c r="H187" s="42" t="s">
        <v>2963</v>
      </c>
      <c r="I187" s="42" t="s">
        <v>2963</v>
      </c>
      <c r="J187" s="42" t="s">
        <v>2963</v>
      </c>
    </row>
    <row r="188" spans="1:10" ht="19.5" customHeight="1" x14ac:dyDescent="0.25">
      <c r="A188" s="43" t="s">
        <v>2969</v>
      </c>
      <c r="B188" s="43" t="s">
        <v>2968</v>
      </c>
      <c r="C188" s="43" t="s">
        <v>2967</v>
      </c>
      <c r="D188" s="44" t="s">
        <v>2966</v>
      </c>
      <c r="E188" s="43" t="s">
        <v>2965</v>
      </c>
      <c r="F188" s="43" t="s">
        <v>1860</v>
      </c>
      <c r="G188" s="42" t="s">
        <v>2964</v>
      </c>
      <c r="H188" s="42" t="s">
        <v>2963</v>
      </c>
      <c r="I188" s="42" t="s">
        <v>2963</v>
      </c>
      <c r="J188" s="42" t="s">
        <v>2963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
  <sheetViews>
    <sheetView workbookViewId="0">
      <pane ySplit="2" topLeftCell="A3" activePane="bottomLeft" state="frozen"/>
      <selection pane="bottomLeft" activeCell="I18" sqref="I18"/>
    </sheetView>
  </sheetViews>
  <sheetFormatPr defaultRowHeight="15" x14ac:dyDescent="0.25"/>
  <cols>
    <col min="1" max="1" width="5.7109375" style="49" customWidth="1"/>
    <col min="2" max="2" width="7.7109375" customWidth="1"/>
    <col min="3" max="3" width="50.7109375" customWidth="1"/>
    <col min="4" max="4" width="13.7109375" style="49" customWidth="1"/>
    <col min="5" max="6" width="9.7109375" customWidth="1"/>
    <col min="7" max="7" width="30.7109375" customWidth="1"/>
    <col min="8" max="8" width="12.7109375" customWidth="1"/>
    <col min="9" max="9" width="7.7109375" customWidth="1"/>
    <col min="10" max="14" width="7.7109375" style="49" customWidth="1"/>
    <col min="15" max="15" width="8.7109375" style="49" customWidth="1"/>
    <col min="16" max="16" width="5.7109375" style="49" customWidth="1"/>
    <col min="17" max="17" width="8.7109375" style="49" customWidth="1"/>
    <col min="18" max="18" width="6.7109375" style="49" customWidth="1"/>
    <col min="19" max="19" width="9.7109375" style="49" customWidth="1"/>
    <col min="20" max="20" width="5.7109375" customWidth="1"/>
    <col min="21" max="23" width="3.7109375" customWidth="1"/>
    <col min="24" max="24" width="23.7109375" customWidth="1"/>
  </cols>
  <sheetData>
    <row r="1" spans="1:23" ht="15" customHeight="1" x14ac:dyDescent="0.25">
      <c r="A1" s="61" t="s">
        <v>1689</v>
      </c>
      <c r="B1" s="61" t="s">
        <v>1688</v>
      </c>
      <c r="C1" s="61" t="s">
        <v>1687</v>
      </c>
      <c r="D1" s="61" t="s">
        <v>1686</v>
      </c>
      <c r="E1" s="61" t="s">
        <v>1886</v>
      </c>
      <c r="F1" s="61" t="s">
        <v>1887</v>
      </c>
      <c r="G1" s="66" t="s">
        <v>1888</v>
      </c>
      <c r="H1" s="61" t="s">
        <v>1690</v>
      </c>
      <c r="I1" s="67" t="s">
        <v>1916</v>
      </c>
      <c r="J1" s="67"/>
      <c r="K1" s="65" t="s">
        <v>1912</v>
      </c>
      <c r="L1" s="65"/>
      <c r="M1" s="65" t="s">
        <v>1913</v>
      </c>
      <c r="N1" s="65"/>
      <c r="O1" s="60" t="s">
        <v>2924</v>
      </c>
      <c r="P1" s="60" t="s">
        <v>2922</v>
      </c>
      <c r="Q1" s="64" t="s">
        <v>2919</v>
      </c>
      <c r="R1" s="60" t="s">
        <v>2923</v>
      </c>
      <c r="S1" s="62"/>
      <c r="T1" s="62"/>
      <c r="U1" s="62"/>
      <c r="V1" s="62"/>
      <c r="W1" s="62"/>
    </row>
    <row r="2" spans="1:23" x14ac:dyDescent="0.25">
      <c r="A2" s="61"/>
      <c r="B2" s="61"/>
      <c r="C2" s="61"/>
      <c r="D2" s="61"/>
      <c r="E2" s="61"/>
      <c r="F2" s="61"/>
      <c r="G2" s="66"/>
      <c r="H2" s="61"/>
      <c r="I2" s="33" t="s">
        <v>1914</v>
      </c>
      <c r="J2" s="33" t="s">
        <v>1915</v>
      </c>
      <c r="K2" s="14" t="s">
        <v>1914</v>
      </c>
      <c r="L2" s="14" t="s">
        <v>1915</v>
      </c>
      <c r="M2" s="14" t="s">
        <v>1914</v>
      </c>
      <c r="N2" s="14" t="s">
        <v>1915</v>
      </c>
      <c r="O2" s="60"/>
      <c r="P2" s="60"/>
      <c r="Q2" s="64"/>
      <c r="R2" s="60"/>
      <c r="S2" s="62"/>
      <c r="T2" s="62"/>
      <c r="U2" s="63"/>
      <c r="V2" s="63"/>
      <c r="W2" s="63"/>
    </row>
    <row r="3" spans="1:23" s="13" customFormat="1" x14ac:dyDescent="0.25">
      <c r="A3" s="20">
        <v>1931</v>
      </c>
      <c r="B3" s="7" t="str">
        <f>VLOOKUP(A3,'Tablib Dataset'!A:C,2,0)</f>
        <v>ББ</v>
      </c>
      <c r="C3" s="4" t="str">
        <f>VLOOKUP(A3,'Tablib Dataset'!A:C,3,0)</f>
        <v>Быстрый старт с Zsh и Powerlevel10k: двигаемся к терминалу мечты!</v>
      </c>
      <c r="D3" s="21">
        <v>45079</v>
      </c>
      <c r="E3" s="7" t="s">
        <v>16</v>
      </c>
      <c r="F3" s="7" t="s">
        <v>40</v>
      </c>
      <c r="G3" s="4" t="s">
        <v>1893</v>
      </c>
      <c r="H3" s="4">
        <v>-1</v>
      </c>
      <c r="I3" s="17"/>
      <c r="J3" s="17" t="str">
        <f>IF(AND(H3&gt;0,RANK(H3,H:H,0)&lt;=5),RANK(H3,H:H,0),"")</f>
        <v/>
      </c>
      <c r="K3" s="18"/>
      <c r="L3" s="18"/>
      <c r="M3" s="23"/>
      <c r="N3" s="23"/>
      <c r="O3" s="50" t="str">
        <f>IF(AND(H3&gt;0,B3&lt;&gt;"ЮЗБ",SUM(U3:W3)&gt;0),SUM(U3:W3),"")</f>
        <v/>
      </c>
      <c r="P3" s="34" t="str">
        <f>IF(Q3&lt;&gt;"",H3+Q3,"")</f>
        <v/>
      </c>
      <c r="Q3" s="52"/>
      <c r="R3" s="34" t="str">
        <f t="shared" ref="R3:R11" si="0">IF(P3&lt;&gt;"",RANK(P3,P:P,0),"")</f>
        <v/>
      </c>
      <c r="S3" s="34" t="str">
        <f>IF(I3&lt;&gt;"",IF(I3=R3,"OK",IF(I3&lt;R3,"Добавить","Убавить")),"")</f>
        <v/>
      </c>
      <c r="T3" s="34"/>
      <c r="U3" s="35">
        <f>IF(OR(B3="ББ",B3="ВВБ",B3="СРБ",B3="УБ",B3="ЦЧБ"),1,IF(B3="ЮЗБ","",0))</f>
        <v>1</v>
      </c>
      <c r="V3" s="36">
        <f>IF(OR(E3="ББ",E3="ВВБ",E3="СРБ",E3="УБ",E3="ЦЧБ"),0.5,IF(E3="ЮЗБ","",0))</f>
        <v>0.5</v>
      </c>
      <c r="W3" s="37">
        <f>IF(OR(F3="ББ",F3="ВВБ",F3="СРБ",F3="УБ",F3="ЦЧБ"),0.5,IF(F3="ЮЗБ","",0))</f>
        <v>0.5</v>
      </c>
    </row>
    <row r="4" spans="1:23" s="13" customFormat="1" x14ac:dyDescent="0.25">
      <c r="A4" s="20">
        <v>1902</v>
      </c>
      <c r="B4" s="7" t="str">
        <f>VLOOKUP(A4,'Tablib Dataset'!A:C,2,0)</f>
        <v>ББ</v>
      </c>
      <c r="C4" s="4" t="str">
        <f>VLOOKUP(A4,'Tablib Dataset'!A:C,3,0)</f>
        <v>Заставляем трансформеров отвечать на вопросы</v>
      </c>
      <c r="D4" s="21">
        <v>45084</v>
      </c>
      <c r="E4" s="7" t="s">
        <v>11</v>
      </c>
      <c r="F4" s="7" t="s">
        <v>13</v>
      </c>
      <c r="G4" s="4" t="s">
        <v>1908</v>
      </c>
      <c r="H4" s="4">
        <v>-1</v>
      </c>
      <c r="I4" s="17"/>
      <c r="J4" s="17" t="str">
        <f t="shared" ref="J4:J11" si="1">IF(AND(H4&gt;0,RANK(H4,H:H,0)&lt;=5),RANK(H4,H:H,0),"")</f>
        <v/>
      </c>
      <c r="K4" s="18"/>
      <c r="L4" s="18"/>
      <c r="M4" s="23"/>
      <c r="N4" s="23"/>
      <c r="O4" s="50" t="str">
        <f t="shared" ref="O4:O11" si="2">IF(AND(H4&gt;0,B4&lt;&gt;"ЮЗБ",SUM(U4:W4)&gt;0),SUM(U4:W4),"")</f>
        <v/>
      </c>
      <c r="P4" s="34" t="str">
        <f t="shared" ref="P4:P11" si="3">IF(Q4&lt;&gt;"",H4+Q4,"")</f>
        <v/>
      </c>
      <c r="Q4" s="52"/>
      <c r="R4" s="34" t="str">
        <f t="shared" si="0"/>
        <v/>
      </c>
      <c r="S4" s="34" t="str">
        <f t="shared" ref="S4:S11" si="4">IF(I4&lt;&gt;"",IF(I4=R4,"OK",IF(I4&lt;R4,"Добавить","Убавить")),"")</f>
        <v/>
      </c>
      <c r="U4" s="38">
        <f t="shared" ref="U4:U11" si="5">IF(OR(B4="ББ",B4="ВВБ",B4="СРБ",B4="УБ",B4="ЦЧБ"),1,IF(B4="ЮЗБ","",0))</f>
        <v>1</v>
      </c>
      <c r="V4" s="39">
        <f t="shared" ref="V4:W11" si="6">IF(OR(E4="ББ",E4="ВВБ",E4="СРБ",E4="УБ",E4="ЦЧБ"),0.5,IF(E4="ЮЗБ","",0))</f>
        <v>0.5</v>
      </c>
      <c r="W4" s="40">
        <f t="shared" si="6"/>
        <v>0</v>
      </c>
    </row>
    <row r="5" spans="1:23" s="13" customFormat="1" x14ac:dyDescent="0.25">
      <c r="A5" s="20">
        <v>1946</v>
      </c>
      <c r="B5" s="7" t="str">
        <f>VLOOKUP(A5,'Tablib Dataset'!A:C,2,0)</f>
        <v>ЮЗБ</v>
      </c>
      <c r="C5" s="4" t="str">
        <f>VLOOKUP(A5,'Tablib Dataset'!A:C,3,0)</f>
        <v>DeepPavlov «из коробки» для задачи NLP на Python</v>
      </c>
      <c r="D5" s="21">
        <v>45093</v>
      </c>
      <c r="E5" s="7" t="s">
        <v>20</v>
      </c>
      <c r="F5" s="7" t="s">
        <v>1785</v>
      </c>
      <c r="G5" s="4" t="s">
        <v>1894</v>
      </c>
      <c r="H5" s="4">
        <v>-1</v>
      </c>
      <c r="I5" s="18"/>
      <c r="J5" s="17" t="str">
        <f t="shared" si="1"/>
        <v/>
      </c>
      <c r="K5" s="18"/>
      <c r="L5" s="18"/>
      <c r="M5" s="22"/>
      <c r="N5" s="22"/>
      <c r="O5" s="50" t="str">
        <f t="shared" si="2"/>
        <v/>
      </c>
      <c r="P5" s="34" t="str">
        <f t="shared" si="3"/>
        <v/>
      </c>
      <c r="Q5" s="52"/>
      <c r="R5" s="34" t="str">
        <f t="shared" si="0"/>
        <v/>
      </c>
      <c r="S5" s="34" t="str">
        <f t="shared" si="4"/>
        <v/>
      </c>
      <c r="U5" s="38" t="str">
        <f t="shared" si="5"/>
        <v/>
      </c>
      <c r="V5" s="39">
        <f t="shared" si="6"/>
        <v>0.5</v>
      </c>
      <c r="W5" s="40">
        <f t="shared" si="6"/>
        <v>0</v>
      </c>
    </row>
    <row r="6" spans="1:23" s="13" customFormat="1" x14ac:dyDescent="0.25">
      <c r="A6" s="20">
        <v>1910</v>
      </c>
      <c r="B6" s="7" t="str">
        <f>VLOOKUP(A6,'Tablib Dataset'!A:C,2,0)</f>
        <v>ДВБ</v>
      </c>
      <c r="C6" s="4" t="str">
        <f>VLOOKUP(A6,'Tablib Dataset'!A:C,3,0)</f>
        <v>Код в картинках: визуализация кода</v>
      </c>
      <c r="D6" s="21">
        <v>45099</v>
      </c>
      <c r="E6" s="7" t="s">
        <v>28</v>
      </c>
      <c r="F6" s="7" t="s">
        <v>13</v>
      </c>
      <c r="G6" s="53" t="s">
        <v>1891</v>
      </c>
      <c r="H6" s="4">
        <v>-1</v>
      </c>
      <c r="I6" s="18"/>
      <c r="J6" s="17" t="str">
        <f t="shared" si="1"/>
        <v/>
      </c>
      <c r="K6" s="18"/>
      <c r="L6" s="18"/>
      <c r="M6" s="23"/>
      <c r="N6" s="23"/>
      <c r="O6" s="50" t="str">
        <f t="shared" si="2"/>
        <v/>
      </c>
      <c r="P6" s="34" t="str">
        <f t="shared" si="3"/>
        <v/>
      </c>
      <c r="Q6" s="52"/>
      <c r="R6" s="34" t="str">
        <f t="shared" si="0"/>
        <v/>
      </c>
      <c r="S6" s="34" t="str">
        <f t="shared" si="4"/>
        <v/>
      </c>
      <c r="U6" s="38">
        <f t="shared" si="5"/>
        <v>0</v>
      </c>
      <c r="V6" s="39" t="str">
        <f t="shared" si="6"/>
        <v/>
      </c>
      <c r="W6" s="40">
        <f t="shared" si="6"/>
        <v>0</v>
      </c>
    </row>
    <row r="7" spans="1:23" s="13" customFormat="1" x14ac:dyDescent="0.25">
      <c r="A7" s="20">
        <v>1957</v>
      </c>
      <c r="B7" s="7" t="str">
        <f>VLOOKUP(A7,'Tablib Dataset'!A:C,2,0)</f>
        <v>УБ</v>
      </c>
      <c r="C7" s="4" t="str">
        <f>VLOOKUP(A7,'Tablib Dataset'!A:C,3,0)</f>
        <v>Оптимизации работы Jupyter notebook при помощи параллельных вычислений (Библиотека Joblib)</v>
      </c>
      <c r="D7" s="21">
        <v>45106</v>
      </c>
      <c r="E7" s="7" t="s">
        <v>23</v>
      </c>
      <c r="F7" s="7" t="s">
        <v>5</v>
      </c>
      <c r="G7" s="7" t="s">
        <v>1909</v>
      </c>
      <c r="H7" s="4">
        <v>-1</v>
      </c>
      <c r="I7" s="18"/>
      <c r="J7" s="17" t="str">
        <f t="shared" si="1"/>
        <v/>
      </c>
      <c r="K7" s="18"/>
      <c r="L7" s="18"/>
      <c r="M7" s="23"/>
      <c r="N7" s="23"/>
      <c r="O7" s="50" t="str">
        <f t="shared" si="2"/>
        <v/>
      </c>
      <c r="P7" s="34" t="str">
        <f t="shared" si="3"/>
        <v/>
      </c>
      <c r="Q7" s="52"/>
      <c r="R7" s="34" t="str">
        <f t="shared" si="0"/>
        <v/>
      </c>
      <c r="S7" s="34" t="str">
        <f t="shared" si="4"/>
        <v/>
      </c>
      <c r="U7" s="38">
        <f t="shared" si="5"/>
        <v>1</v>
      </c>
      <c r="V7" s="39">
        <f t="shared" si="6"/>
        <v>0</v>
      </c>
      <c r="W7" s="40">
        <f t="shared" si="6"/>
        <v>0</v>
      </c>
    </row>
    <row r="8" spans="1:23" s="13" customFormat="1" x14ac:dyDescent="0.25">
      <c r="A8" s="23">
        <v>1950</v>
      </c>
      <c r="B8" s="5" t="str">
        <f>VLOOKUP(A8,'Tablib Dataset'!A:C,2,0)</f>
        <v>ЦЧБ</v>
      </c>
      <c r="C8" s="6" t="str">
        <f>VLOOKUP(A8,'Tablib Dataset'!A:C,3,0)</f>
        <v>Автоматизация поиска по .pst файлам</v>
      </c>
      <c r="D8" s="16">
        <v>45112</v>
      </c>
      <c r="E8" s="2" t="s">
        <v>13</v>
      </c>
      <c r="F8" s="2" t="s">
        <v>5</v>
      </c>
      <c r="G8" s="2" t="s">
        <v>1909</v>
      </c>
      <c r="H8" s="3">
        <v>1609</v>
      </c>
      <c r="I8" s="17"/>
      <c r="J8" s="17">
        <f t="shared" si="1"/>
        <v>2</v>
      </c>
      <c r="K8" s="18"/>
      <c r="L8" s="18"/>
      <c r="M8" s="23"/>
      <c r="N8" s="23"/>
      <c r="O8" s="50">
        <f t="shared" si="2"/>
        <v>1</v>
      </c>
      <c r="P8" s="34" t="str">
        <f t="shared" si="3"/>
        <v/>
      </c>
      <c r="Q8" s="52"/>
      <c r="R8" s="34" t="str">
        <f t="shared" si="0"/>
        <v/>
      </c>
      <c r="S8" s="34" t="str">
        <f t="shared" si="4"/>
        <v/>
      </c>
      <c r="U8" s="38">
        <f t="shared" si="5"/>
        <v>1</v>
      </c>
      <c r="V8" s="39">
        <f t="shared" si="6"/>
        <v>0</v>
      </c>
      <c r="W8" s="40">
        <f t="shared" si="6"/>
        <v>0</v>
      </c>
    </row>
    <row r="9" spans="1:23" s="13" customFormat="1" x14ac:dyDescent="0.25">
      <c r="A9" s="23">
        <v>1951</v>
      </c>
      <c r="B9" s="5" t="str">
        <f>VLOOKUP(A9,'Tablib Dataset'!A:C,2,0)</f>
        <v>ББ</v>
      </c>
      <c r="C9" s="6" t="str">
        <f>VLOOKUP(A9,'Tablib Dataset'!A:C,3,0)</f>
        <v>Контроль за дрейфами предсказательных моделей и Popmon</v>
      </c>
      <c r="D9" s="16">
        <v>45120</v>
      </c>
      <c r="E9" s="2" t="s">
        <v>11</v>
      </c>
      <c r="F9" s="2" t="s">
        <v>5</v>
      </c>
      <c r="G9" s="2" t="s">
        <v>1893</v>
      </c>
      <c r="H9" s="3">
        <v>570</v>
      </c>
      <c r="I9" s="18"/>
      <c r="J9" s="17">
        <f t="shared" si="1"/>
        <v>5</v>
      </c>
      <c r="K9" s="18"/>
      <c r="L9" s="18"/>
      <c r="M9" s="23"/>
      <c r="N9" s="23"/>
      <c r="O9" s="50">
        <f t="shared" si="2"/>
        <v>1.5</v>
      </c>
      <c r="P9" s="34" t="str">
        <f t="shared" si="3"/>
        <v/>
      </c>
      <c r="Q9" s="52"/>
      <c r="R9" s="34" t="str">
        <f t="shared" si="0"/>
        <v/>
      </c>
      <c r="S9" s="34" t="str">
        <f t="shared" si="4"/>
        <v/>
      </c>
      <c r="U9" s="38">
        <f t="shared" si="5"/>
        <v>1</v>
      </c>
      <c r="V9" s="39">
        <f t="shared" si="6"/>
        <v>0.5</v>
      </c>
      <c r="W9" s="40">
        <f t="shared" si="6"/>
        <v>0</v>
      </c>
    </row>
    <row r="10" spans="1:23" s="13" customFormat="1" x14ac:dyDescent="0.25">
      <c r="A10" s="23">
        <v>1961</v>
      </c>
      <c r="B10" s="5" t="str">
        <f>VLOOKUP(A10,'Tablib Dataset'!A:C,2,0)</f>
        <v>УБ</v>
      </c>
      <c r="C10" s="6" t="str">
        <f>VLOOKUP(A10,'Tablib Dataset'!A:C,3,0)</f>
        <v>Применение эффективного асинхронного web-парсинга при работе с Big data</v>
      </c>
      <c r="D10" s="16" t="s">
        <v>2918</v>
      </c>
      <c r="E10" s="2" t="s">
        <v>40</v>
      </c>
      <c r="F10" s="2" t="s">
        <v>20</v>
      </c>
      <c r="G10" s="54" t="s">
        <v>1891</v>
      </c>
      <c r="H10" s="3">
        <v>1773</v>
      </c>
      <c r="I10" s="17"/>
      <c r="J10" s="17">
        <f t="shared" si="1"/>
        <v>1</v>
      </c>
      <c r="K10" s="17"/>
      <c r="L10" s="17"/>
      <c r="M10" s="23"/>
      <c r="N10" s="23"/>
      <c r="O10" s="50">
        <f t="shared" si="2"/>
        <v>2</v>
      </c>
      <c r="P10" s="34" t="str">
        <f t="shared" si="3"/>
        <v/>
      </c>
      <c r="Q10" s="52"/>
      <c r="R10" s="34" t="str">
        <f t="shared" si="0"/>
        <v/>
      </c>
      <c r="S10" s="34" t="str">
        <f t="shared" si="4"/>
        <v/>
      </c>
      <c r="U10" s="38">
        <f t="shared" si="5"/>
        <v>1</v>
      </c>
      <c r="V10" s="39">
        <f t="shared" si="6"/>
        <v>0.5</v>
      </c>
      <c r="W10" s="40">
        <f t="shared" si="6"/>
        <v>0.5</v>
      </c>
    </row>
    <row r="11" spans="1:23" s="13" customFormat="1" x14ac:dyDescent="0.25">
      <c r="A11" s="23">
        <v>1959</v>
      </c>
      <c r="B11" s="5" t="str">
        <f>VLOOKUP(A11,'Tablib Dataset'!A:C,2,0)</f>
        <v>ББ</v>
      </c>
      <c r="C11" s="6" t="str">
        <f>VLOOKUP(A11,'Tablib Dataset'!A:C,3,0)</f>
        <v>Не ешь просрочку: Как Go и Tesseract помогают распознавать срок годности продуктов</v>
      </c>
      <c r="D11" s="16">
        <v>45127</v>
      </c>
      <c r="E11" s="2" t="s">
        <v>40</v>
      </c>
      <c r="F11" s="2" t="s">
        <v>33</v>
      </c>
      <c r="G11" s="2" t="s">
        <v>1908</v>
      </c>
      <c r="H11" s="3">
        <v>885</v>
      </c>
      <c r="I11" s="17"/>
      <c r="J11" s="17">
        <f t="shared" si="1"/>
        <v>3</v>
      </c>
      <c r="K11" s="17"/>
      <c r="L11" s="17"/>
      <c r="M11" s="23"/>
      <c r="N11" s="23"/>
      <c r="O11" s="50">
        <f t="shared" si="2"/>
        <v>1.5</v>
      </c>
      <c r="P11" s="34" t="str">
        <f t="shared" si="3"/>
        <v/>
      </c>
      <c r="Q11" s="52"/>
      <c r="R11" s="34" t="str">
        <f t="shared" si="0"/>
        <v/>
      </c>
      <c r="S11" s="34" t="str">
        <f t="shared" si="4"/>
        <v/>
      </c>
      <c r="U11" s="38">
        <f t="shared" si="5"/>
        <v>1</v>
      </c>
      <c r="V11" s="39">
        <f t="shared" si="6"/>
        <v>0.5</v>
      </c>
      <c r="W11" s="40">
        <f t="shared" si="6"/>
        <v>0</v>
      </c>
    </row>
    <row r="12" spans="1:23" x14ac:dyDescent="0.25">
      <c r="A12" s="17">
        <v>1967</v>
      </c>
      <c r="B12" s="5" t="str">
        <f>VLOOKUP(A12,'Tablib Dataset'!A:C,2,0)</f>
        <v>ЮЗБ</v>
      </c>
      <c r="C12" s="6" t="str">
        <f>VLOOKUP(A12,'Tablib Dataset'!A:C,3,0)</f>
        <v>Vue.js. Создание динамических пользовательских интерфейсов с помощью компонентов и реактивных свойств</v>
      </c>
      <c r="D12" s="16">
        <v>45132</v>
      </c>
      <c r="E12" s="2" t="s">
        <v>20</v>
      </c>
      <c r="F12" s="2" t="s">
        <v>23</v>
      </c>
      <c r="G12" s="2" t="s">
        <v>1894</v>
      </c>
      <c r="H12" s="3">
        <v>630</v>
      </c>
      <c r="I12" s="17"/>
      <c r="J12" s="17">
        <f t="shared" ref="J12" si="7">IF(AND(H12&gt;0,RANK(H12,H:H,0)&lt;=5),RANK(H12,H:H,0),"")</f>
        <v>4</v>
      </c>
      <c r="K12" s="17"/>
      <c r="L12" s="17"/>
      <c r="M12" s="23"/>
      <c r="N12" s="23"/>
      <c r="O12" s="51" t="str">
        <f t="shared" ref="O12" si="8">IF(AND(H12&gt;0,B12&lt;&gt;"ЮЗБ",SUM(U12:W12)&gt;0),SUM(U12:W12),"")</f>
        <v/>
      </c>
      <c r="P12" s="34" t="str">
        <f t="shared" ref="P12" si="9">IF(Q12&lt;&gt;"",H12+Q12,"")</f>
        <v/>
      </c>
      <c r="Q12" s="52"/>
      <c r="R12" s="34" t="str">
        <f t="shared" ref="R12" si="10">IF(P12&lt;&gt;"",RANK(P12,P:P,0),"")</f>
        <v/>
      </c>
      <c r="S12" s="34" t="str">
        <f t="shared" ref="S12" si="11">IF(I12&lt;&gt;"",IF(I12=R12,"OK",IF(I12&lt;R12,"Добавить","Убавить")),"")</f>
        <v/>
      </c>
      <c r="T12" s="13"/>
      <c r="U12" s="38" t="str">
        <f t="shared" ref="U12" si="12">IF(OR(B12="ББ",B12="ВВБ",B12="СРБ",B12="УБ",B12="ЦЧБ"),1,IF(B12="ЮЗБ","",0))</f>
        <v/>
      </c>
      <c r="V12" s="39">
        <f t="shared" ref="V12" si="13">IF(OR(E12="ББ",E12="ВВБ",E12="СРБ",E12="УБ",E12="ЦЧБ"),0.5,IF(E12="ЮЗБ","",0))</f>
        <v>0.5</v>
      </c>
      <c r="W12" s="40">
        <f t="shared" ref="W12" si="14">IF(OR(F12="ББ",F12="ВВБ",F12="СРБ",F12="УБ",F12="ЦЧБ"),0.5,IF(F12="ЮЗБ","",0))</f>
        <v>0</v>
      </c>
    </row>
  </sheetData>
  <autoFilter ref="A2:N11"/>
  <mergeCells count="18">
    <mergeCell ref="U1:W2"/>
    <mergeCell ref="G1:G2"/>
    <mergeCell ref="H1:H2"/>
    <mergeCell ref="I1:J1"/>
    <mergeCell ref="K1:L1"/>
    <mergeCell ref="M1:N1"/>
    <mergeCell ref="O1:O2"/>
    <mergeCell ref="P1:P2"/>
    <mergeCell ref="Q1:Q2"/>
    <mergeCell ref="R1:R2"/>
    <mergeCell ref="S1:S2"/>
    <mergeCell ref="T1:T2"/>
    <mergeCell ref="F1:F2"/>
    <mergeCell ref="A1:A2"/>
    <mergeCell ref="B1:B2"/>
    <mergeCell ref="C1:C2"/>
    <mergeCell ref="D1:D2"/>
    <mergeCell ref="E1:E2"/>
  </mergeCells>
  <conditionalFormatting sqref="E1:F11 B1:B1048576 E13:F1048576">
    <cfRule type="cellIs" dxfId="72" priority="13" operator="equal">
      <formula>"ЮЗБ"</formula>
    </cfRule>
    <cfRule type="cellIs" dxfId="71" priority="14" operator="equal">
      <formula>"ЦЧБ"</formula>
    </cfRule>
    <cfRule type="cellIs" dxfId="70" priority="15" operator="equal">
      <formula>"ББ"</formula>
    </cfRule>
    <cfRule type="cellIs" dxfId="69" priority="16" operator="equal">
      <formula>"УБ"</formula>
    </cfRule>
    <cfRule type="cellIs" dxfId="68" priority="17" operator="equal">
      <formula>"ВВБ"</formula>
    </cfRule>
    <cfRule type="cellIs" dxfId="67" priority="18" operator="equal">
      <formula>"СРБ"</formula>
    </cfRule>
  </conditionalFormatting>
  <conditionalFormatting sqref="H1:H1048576">
    <cfRule type="top10" dxfId="66" priority="24" rank="3"/>
    <cfRule type="top10" dxfId="65" priority="25" rank="5"/>
  </conditionalFormatting>
  <conditionalFormatting sqref="J1:J1048576">
    <cfRule type="top10" dxfId="64" priority="11" bottom="1" rank="3"/>
    <cfRule type="top10" dxfId="63" priority="12" bottom="1" rank="5"/>
  </conditionalFormatting>
  <conditionalFormatting sqref="R1:R1048576">
    <cfRule type="top10" dxfId="62" priority="9" bottom="1" rank="3"/>
    <cfRule type="top10" dxfId="61" priority="10" bottom="1" rank="5"/>
  </conditionalFormatting>
  <conditionalFormatting sqref="O1:O1048576">
    <cfRule type="top10" dxfId="60" priority="22" rank="1"/>
    <cfRule type="top10" dxfId="59" priority="23" rank="2"/>
    <cfRule type="top10" dxfId="58" priority="134" rank="3"/>
  </conditionalFormatting>
  <conditionalFormatting sqref="I1:I1048576">
    <cfRule type="top10" dxfId="57" priority="19" bottom="1" rank="3"/>
    <cfRule type="top10" dxfId="56" priority="20" bottom="1" rank="5"/>
  </conditionalFormatting>
  <conditionalFormatting sqref="E12:F12">
    <cfRule type="cellIs" dxfId="55" priority="1" operator="equal">
      <formula>"ЮЗБ"</formula>
    </cfRule>
    <cfRule type="cellIs" dxfId="54" priority="2" operator="equal">
      <formula>"ЦЧБ"</formula>
    </cfRule>
    <cfRule type="cellIs" dxfId="53" priority="3" operator="equal">
      <formula>"ББ"</formula>
    </cfRule>
    <cfRule type="cellIs" dxfId="52" priority="4" operator="equal">
      <formula>"УБ"</formula>
    </cfRule>
    <cfRule type="cellIs" dxfId="51" priority="5" operator="equal">
      <formula>"ВВБ"</formula>
    </cfRule>
    <cfRule type="cellIs" dxfId="50" priority="6" operator="equal">
      <formula>"СРБ"</formula>
    </cfRule>
  </conditionalFormatting>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
  <sheetViews>
    <sheetView workbookViewId="0">
      <pane ySplit="2" topLeftCell="A3" activePane="bottomLeft" state="frozen"/>
      <selection pane="bottomLeft" activeCell="C16" sqref="C16"/>
    </sheetView>
  </sheetViews>
  <sheetFormatPr defaultRowHeight="15" x14ac:dyDescent="0.25"/>
  <cols>
    <col min="1" max="1" width="5.7109375" style="49" customWidth="1"/>
    <col min="2" max="2" width="7.7109375" customWidth="1"/>
    <col min="3" max="3" width="50.7109375" customWidth="1"/>
    <col min="4" max="4" width="13.7109375" style="49" customWidth="1"/>
    <col min="5" max="6" width="9.7109375" customWidth="1"/>
    <col min="7" max="7" width="30.7109375" customWidth="1"/>
    <col min="8" max="9" width="12.7109375" customWidth="1"/>
    <col min="10" max="10" width="7.7109375" customWidth="1"/>
    <col min="11" max="15" width="7.7109375" style="49" customWidth="1"/>
    <col min="16" max="16" width="8.7109375" style="49" customWidth="1"/>
    <col min="17" max="17" width="5.7109375" style="49" customWidth="1"/>
    <col min="18" max="18" width="8.7109375" style="49" customWidth="1"/>
    <col min="19" max="19" width="6.7109375" style="49" customWidth="1"/>
    <col min="20" max="20" width="9.7109375" style="49" customWidth="1"/>
    <col min="21" max="21" width="5.7109375" customWidth="1"/>
    <col min="22" max="24" width="3.7109375" customWidth="1"/>
    <col min="25" max="25" width="23.7109375" customWidth="1"/>
  </cols>
  <sheetData>
    <row r="1" spans="1:24" ht="15" customHeight="1" x14ac:dyDescent="0.25">
      <c r="A1" s="61" t="s">
        <v>1689</v>
      </c>
      <c r="B1" s="61" t="s">
        <v>1688</v>
      </c>
      <c r="C1" s="61" t="s">
        <v>1687</v>
      </c>
      <c r="D1" s="61" t="s">
        <v>1686</v>
      </c>
      <c r="E1" s="61" t="s">
        <v>1886</v>
      </c>
      <c r="F1" s="61" t="s">
        <v>1887</v>
      </c>
      <c r="G1" s="66" t="s">
        <v>1888</v>
      </c>
      <c r="H1" s="61" t="s">
        <v>1690</v>
      </c>
      <c r="I1" s="61" t="s">
        <v>3078</v>
      </c>
      <c r="J1" s="67" t="s">
        <v>1916</v>
      </c>
      <c r="K1" s="67"/>
      <c r="L1" s="65" t="s">
        <v>1912</v>
      </c>
      <c r="M1" s="65"/>
      <c r="N1" s="65" t="s">
        <v>1913</v>
      </c>
      <c r="O1" s="65"/>
      <c r="P1" s="60" t="s">
        <v>2924</v>
      </c>
      <c r="Q1" s="60" t="s">
        <v>2922</v>
      </c>
      <c r="R1" s="64" t="s">
        <v>2919</v>
      </c>
      <c r="S1" s="60" t="s">
        <v>2923</v>
      </c>
      <c r="T1" s="62"/>
      <c r="U1" s="62"/>
      <c r="V1" s="62"/>
      <c r="W1" s="62"/>
      <c r="X1" s="62"/>
    </row>
    <row r="2" spans="1:24" x14ac:dyDescent="0.25">
      <c r="A2" s="61"/>
      <c r="B2" s="61"/>
      <c r="C2" s="61"/>
      <c r="D2" s="61"/>
      <c r="E2" s="61"/>
      <c r="F2" s="61"/>
      <c r="G2" s="66"/>
      <c r="H2" s="61"/>
      <c r="I2" s="61"/>
      <c r="J2" s="33" t="s">
        <v>1914</v>
      </c>
      <c r="K2" s="33" t="s">
        <v>1915</v>
      </c>
      <c r="L2" s="14" t="s">
        <v>1914</v>
      </c>
      <c r="M2" s="14" t="s">
        <v>1915</v>
      </c>
      <c r="N2" s="14" t="s">
        <v>1914</v>
      </c>
      <c r="O2" s="14" t="s">
        <v>1915</v>
      </c>
      <c r="P2" s="60"/>
      <c r="Q2" s="60"/>
      <c r="R2" s="64"/>
      <c r="S2" s="60"/>
      <c r="T2" s="62"/>
      <c r="U2" s="62"/>
      <c r="V2" s="63"/>
      <c r="W2" s="63"/>
      <c r="X2" s="63"/>
    </row>
    <row r="3" spans="1:24" s="13" customFormat="1" x14ac:dyDescent="0.25">
      <c r="A3" s="20">
        <v>1930</v>
      </c>
      <c r="B3" s="7" t="str">
        <f>VLOOKUP(A3,'Tablib Dataset'!A:C,2,0)</f>
        <v>ПБ</v>
      </c>
      <c r="C3" s="4" t="str">
        <f>VLOOKUP(A3,'Tablib Dataset'!A:C,3,0)</f>
        <v>Получение географических координат по адресам с помощью сервиса ArcGIS и построение интерактивной карты</v>
      </c>
      <c r="D3" s="21">
        <v>45057</v>
      </c>
      <c r="E3" s="7" t="s">
        <v>16</v>
      </c>
      <c r="F3" s="7" t="s">
        <v>8</v>
      </c>
      <c r="G3" s="4" t="s">
        <v>1889</v>
      </c>
      <c r="H3" s="4">
        <v>-1</v>
      </c>
      <c r="I3" s="4">
        <v>88</v>
      </c>
      <c r="J3" s="17"/>
      <c r="K3" s="17" t="str">
        <f t="shared" ref="K3:K14" si="0">IF(AND(I3&gt;0,RANK(I3,I:I,0)&lt;=5),RANK(I3,I:I,0),"")</f>
        <v/>
      </c>
      <c r="L3" s="18"/>
      <c r="M3" s="18"/>
      <c r="N3" s="23"/>
      <c r="O3" s="23"/>
      <c r="P3" s="50">
        <f t="shared" ref="P3:P14" si="1">IF(AND(I3&gt;0,B3&lt;&gt;"ЮЗБ",SUM(V3:X3)&gt;0),SUM(V3:X3),"")</f>
        <v>1</v>
      </c>
      <c r="Q3" s="34" t="str">
        <f t="shared" ref="Q3:Q14" si="2">IF(R3&lt;&gt;"",I3+R3,"")</f>
        <v/>
      </c>
      <c r="R3" s="52"/>
      <c r="S3" s="34" t="str">
        <f t="shared" ref="S3:S11" si="3">IF(Q3&lt;&gt;"",RANK(Q3,Q:Q,0),"")</f>
        <v/>
      </c>
      <c r="T3" s="34" t="str">
        <f>IF(J3&lt;&gt;"",IF(J3=S3,"OK",IF(J3&lt;S3,"Добавить","Убавить")),"")</f>
        <v/>
      </c>
      <c r="U3" s="34"/>
      <c r="V3" s="35">
        <f t="shared" ref="V3:V14" si="4">IF(OR(B3="ББ",B3="ВВБ",B3="СРБ",B3="УБ",B3="ЦЧБ"),1,IF(B3="ЮЗБ","",0))</f>
        <v>0</v>
      </c>
      <c r="W3" s="36">
        <f t="shared" ref="W3:W14" si="5">IF(OR(E3="ББ",E3="ВВБ",E3="СРБ",E3="УБ",E3="ЦЧБ"),0.5,IF(E3="ЮЗБ","",0))</f>
        <v>0.5</v>
      </c>
      <c r="X3" s="37">
        <f t="shared" ref="X3:X14" si="6">IF(OR(F3="ББ",F3="ВВБ",F3="СРБ",F3="УБ",F3="ЦЧБ"),0.5,IF(F3="ЮЗБ","",0))</f>
        <v>0.5</v>
      </c>
    </row>
    <row r="4" spans="1:24" s="13" customFormat="1" x14ac:dyDescent="0.25">
      <c r="A4" s="20">
        <v>1921</v>
      </c>
      <c r="B4" s="7" t="str">
        <f>VLOOKUP(A4,'Tablib Dataset'!A:C,2,0)</f>
        <v>ДВБ</v>
      </c>
      <c r="C4" s="4" t="str">
        <f>VLOOKUP(A4,'Tablib Dataset'!A:C,3,0)</f>
        <v>YOLOv7 для определения поз людей на видео</v>
      </c>
      <c r="D4" s="21">
        <v>45068</v>
      </c>
      <c r="E4" s="32"/>
      <c r="F4" s="32"/>
      <c r="G4" s="32"/>
      <c r="H4" s="4">
        <v>-1</v>
      </c>
      <c r="I4" s="4">
        <v>43</v>
      </c>
      <c r="J4" s="17"/>
      <c r="K4" s="17" t="str">
        <f t="shared" si="0"/>
        <v/>
      </c>
      <c r="L4" s="18"/>
      <c r="M4" s="18"/>
      <c r="N4" s="23"/>
      <c r="O4" s="23"/>
      <c r="P4" s="50" t="str">
        <f t="shared" si="1"/>
        <v/>
      </c>
      <c r="Q4" s="34" t="str">
        <f t="shared" si="2"/>
        <v/>
      </c>
      <c r="R4" s="52"/>
      <c r="S4" s="34" t="str">
        <f t="shared" si="3"/>
        <v/>
      </c>
      <c r="T4" s="34" t="str">
        <f t="shared" ref="T4:T11" si="7">IF(J4&lt;&gt;"",IF(J4=S4,"OK",IF(J4&lt;S4,"Добавить","Убавить")),"")</f>
        <v/>
      </c>
      <c r="V4" s="38">
        <f t="shared" si="4"/>
        <v>0</v>
      </c>
      <c r="W4" s="39">
        <f t="shared" si="5"/>
        <v>0</v>
      </c>
      <c r="X4" s="40">
        <f t="shared" si="6"/>
        <v>0</v>
      </c>
    </row>
    <row r="5" spans="1:24" s="13" customFormat="1" x14ac:dyDescent="0.25">
      <c r="A5" s="20">
        <v>1941</v>
      </c>
      <c r="B5" s="7" t="str">
        <f>VLOOKUP(A5,'Tablib Dataset'!A:C,2,0)</f>
        <v>СибБ</v>
      </c>
      <c r="C5" s="4" t="str">
        <f>VLOOKUP(A5,'Tablib Dataset'!A:C,3,0)</f>
        <v>Автоматизация загрузки и обновления данных в PostgreSQL по расписанию с использованием функционала Qlick Sense</v>
      </c>
      <c r="D5" s="21">
        <v>45076</v>
      </c>
      <c r="E5" s="7" t="s">
        <v>16</v>
      </c>
      <c r="F5" s="7" t="s">
        <v>33</v>
      </c>
      <c r="G5" s="4" t="s">
        <v>1889</v>
      </c>
      <c r="H5" s="4">
        <v>-1</v>
      </c>
      <c r="I5" s="4">
        <v>53</v>
      </c>
      <c r="J5" s="18"/>
      <c r="K5" s="17" t="str">
        <f t="shared" si="0"/>
        <v/>
      </c>
      <c r="L5" s="18"/>
      <c r="M5" s="18"/>
      <c r="N5" s="22"/>
      <c r="O5" s="22"/>
      <c r="P5" s="50">
        <f t="shared" si="1"/>
        <v>0.5</v>
      </c>
      <c r="Q5" s="34" t="str">
        <f t="shared" si="2"/>
        <v/>
      </c>
      <c r="R5" s="52"/>
      <c r="S5" s="34" t="str">
        <f t="shared" si="3"/>
        <v/>
      </c>
      <c r="T5" s="34" t="str">
        <f t="shared" si="7"/>
        <v/>
      </c>
      <c r="V5" s="38">
        <f t="shared" si="4"/>
        <v>0</v>
      </c>
      <c r="W5" s="39">
        <f t="shared" si="5"/>
        <v>0.5</v>
      </c>
      <c r="X5" s="40">
        <f t="shared" si="6"/>
        <v>0</v>
      </c>
    </row>
    <row r="6" spans="1:24" s="13" customFormat="1" x14ac:dyDescent="0.25">
      <c r="A6" s="20">
        <v>1943</v>
      </c>
      <c r="B6" s="7" t="str">
        <f>VLOOKUP(A6,'Tablib Dataset'!A:C,2,0)</f>
        <v>СЗБ</v>
      </c>
      <c r="C6" s="4" t="str">
        <f>VLOOKUP(A6,'Tablib Dataset'!A:C,3,0)</f>
        <v>Комментирование данных - наше общее всё</v>
      </c>
      <c r="D6" s="21">
        <v>45079</v>
      </c>
      <c r="E6" s="7" t="s">
        <v>16</v>
      </c>
      <c r="F6" s="7" t="s">
        <v>1785</v>
      </c>
      <c r="G6" s="7" t="s">
        <v>1889</v>
      </c>
      <c r="H6" s="4">
        <v>10164</v>
      </c>
      <c r="I6" s="4">
        <v>78</v>
      </c>
      <c r="J6" s="18"/>
      <c r="K6" s="17" t="str">
        <f t="shared" si="0"/>
        <v/>
      </c>
      <c r="L6" s="18"/>
      <c r="M6" s="18"/>
      <c r="N6" s="23"/>
      <c r="O6" s="23"/>
      <c r="P6" s="50">
        <f t="shared" si="1"/>
        <v>0.5</v>
      </c>
      <c r="Q6" s="34" t="str">
        <f t="shared" si="2"/>
        <v/>
      </c>
      <c r="R6" s="52"/>
      <c r="S6" s="34" t="str">
        <f t="shared" si="3"/>
        <v/>
      </c>
      <c r="T6" s="34" t="str">
        <f t="shared" si="7"/>
        <v/>
      </c>
      <c r="V6" s="38">
        <f t="shared" si="4"/>
        <v>0</v>
      </c>
      <c r="W6" s="39">
        <f t="shared" si="5"/>
        <v>0.5</v>
      </c>
      <c r="X6" s="40">
        <f t="shared" si="6"/>
        <v>0</v>
      </c>
    </row>
    <row r="7" spans="1:24" s="13" customFormat="1" x14ac:dyDescent="0.25">
      <c r="A7" s="23">
        <v>1937</v>
      </c>
      <c r="B7" s="5" t="str">
        <f>VLOOKUP(A7,'Tablib Dataset'!A:C,2,0)</f>
        <v>СРБ</v>
      </c>
      <c r="C7" s="6" t="str">
        <f>VLOOKUP(A7,'Tablib Dataset'!A:C,3,0)</f>
        <v>Выгрузка SSIS-пакетов с сервера MS SQL</v>
      </c>
      <c r="D7" s="55">
        <v>45083</v>
      </c>
      <c r="E7" s="5" t="s">
        <v>13</v>
      </c>
      <c r="F7" s="5" t="s">
        <v>5</v>
      </c>
      <c r="G7" s="5" t="s">
        <v>1892</v>
      </c>
      <c r="H7" s="3">
        <v>3791</v>
      </c>
      <c r="I7" s="6">
        <v>83</v>
      </c>
      <c r="J7" s="18"/>
      <c r="K7" s="17" t="str">
        <f t="shared" si="0"/>
        <v/>
      </c>
      <c r="L7" s="18"/>
      <c r="M7" s="18"/>
      <c r="N7" s="23"/>
      <c r="O7" s="23"/>
      <c r="P7" s="50">
        <f t="shared" si="1"/>
        <v>1</v>
      </c>
      <c r="Q7" s="34" t="str">
        <f t="shared" si="2"/>
        <v/>
      </c>
      <c r="R7" s="52"/>
      <c r="S7" s="34" t="str">
        <f t="shared" si="3"/>
        <v/>
      </c>
      <c r="T7" s="34" t="str">
        <f t="shared" si="7"/>
        <v/>
      </c>
      <c r="V7" s="38">
        <f t="shared" si="4"/>
        <v>1</v>
      </c>
      <c r="W7" s="39">
        <f t="shared" si="5"/>
        <v>0</v>
      </c>
      <c r="X7" s="40">
        <f t="shared" si="6"/>
        <v>0</v>
      </c>
    </row>
    <row r="8" spans="1:24" s="13" customFormat="1" x14ac:dyDescent="0.25">
      <c r="A8" s="23">
        <v>1945</v>
      </c>
      <c r="B8" s="5" t="str">
        <f>VLOOKUP(A8,'Tablib Dataset'!A:C,2,0)</f>
        <v>ВВБ</v>
      </c>
      <c r="C8" s="6" t="str">
        <f>VLOOKUP(A8,'Tablib Dataset'!A:C,3,0)</f>
        <v>Реализация цикличного выполнения запросов с помощью Apache Beeline и командной строки</v>
      </c>
      <c r="D8" s="16">
        <v>45091</v>
      </c>
      <c r="E8" s="2" t="s">
        <v>16</v>
      </c>
      <c r="F8" s="2" t="s">
        <v>33</v>
      </c>
      <c r="G8" s="2" t="s">
        <v>1889</v>
      </c>
      <c r="H8" s="3">
        <v>3871</v>
      </c>
      <c r="I8" s="3">
        <v>84</v>
      </c>
      <c r="J8" s="17">
        <v>5</v>
      </c>
      <c r="K8" s="17" t="str">
        <f t="shared" si="0"/>
        <v/>
      </c>
      <c r="L8" s="18"/>
      <c r="M8" s="18"/>
      <c r="N8" s="23"/>
      <c r="O8" s="23"/>
      <c r="P8" s="50">
        <f t="shared" si="1"/>
        <v>1.5</v>
      </c>
      <c r="Q8" s="34">
        <f t="shared" si="2"/>
        <v>84</v>
      </c>
      <c r="R8" s="52">
        <v>0</v>
      </c>
      <c r="S8" s="34">
        <f t="shared" si="3"/>
        <v>6</v>
      </c>
      <c r="T8" s="34" t="str">
        <f>IF(J8&lt;&gt;"",IF(J8=S8,"OK",IF(J8&lt;S8,"Добавить","Убавить")),"")</f>
        <v>Добавить</v>
      </c>
      <c r="V8" s="38">
        <f t="shared" si="4"/>
        <v>1</v>
      </c>
      <c r="W8" s="39">
        <f t="shared" si="5"/>
        <v>0.5</v>
      </c>
      <c r="X8" s="40">
        <f t="shared" si="6"/>
        <v>0</v>
      </c>
    </row>
    <row r="9" spans="1:24" s="13" customFormat="1" x14ac:dyDescent="0.25">
      <c r="A9" s="20">
        <v>1949</v>
      </c>
      <c r="B9" s="7" t="str">
        <f>VLOOKUP(A9,'Tablib Dataset'!A:C,2,0)</f>
        <v>УБ</v>
      </c>
      <c r="C9" s="4" t="str">
        <f>VLOOKUP(A9,'Tablib Dataset'!A:C,3,0)</f>
        <v>Как приручить Kerberos для запроса в Python скрипте</v>
      </c>
      <c r="D9" s="21">
        <v>45097</v>
      </c>
      <c r="E9" s="7" t="s">
        <v>40</v>
      </c>
      <c r="F9" s="7" t="s">
        <v>28</v>
      </c>
      <c r="G9" s="7" t="s">
        <v>1889</v>
      </c>
      <c r="H9" s="4">
        <v>28875</v>
      </c>
      <c r="I9" s="4">
        <v>276</v>
      </c>
      <c r="J9" s="18">
        <v>2</v>
      </c>
      <c r="K9" s="17">
        <f t="shared" si="0"/>
        <v>2</v>
      </c>
      <c r="L9" s="18"/>
      <c r="M9" s="18"/>
      <c r="N9" s="19">
        <v>1</v>
      </c>
      <c r="O9" s="24" t="s">
        <v>1917</v>
      </c>
      <c r="P9" s="50">
        <f t="shared" si="1"/>
        <v>1.5</v>
      </c>
      <c r="Q9" s="34">
        <f t="shared" si="2"/>
        <v>276</v>
      </c>
      <c r="R9" s="52">
        <v>0</v>
      </c>
      <c r="S9" s="34">
        <f t="shared" si="3"/>
        <v>2</v>
      </c>
      <c r="T9" s="34" t="str">
        <f t="shared" si="7"/>
        <v>OK</v>
      </c>
      <c r="V9" s="38">
        <f t="shared" si="4"/>
        <v>1</v>
      </c>
      <c r="W9" s="39">
        <f t="shared" si="5"/>
        <v>0.5</v>
      </c>
      <c r="X9" s="40" t="str">
        <f t="shared" si="6"/>
        <v/>
      </c>
    </row>
    <row r="10" spans="1:24" s="13" customFormat="1" x14ac:dyDescent="0.25">
      <c r="A10" s="23">
        <v>1952</v>
      </c>
      <c r="B10" s="5" t="str">
        <f>VLOOKUP(A10,'Tablib Dataset'!A:C,2,0)</f>
        <v>ББ</v>
      </c>
      <c r="C10" s="6" t="str">
        <f>VLOOKUP(A10,'Tablib Dataset'!A:C,3,0)</f>
        <v>Оптимизация хранения данных в СУБД Greenplum</v>
      </c>
      <c r="D10" s="16">
        <v>45100</v>
      </c>
      <c r="E10" s="2" t="s">
        <v>11</v>
      </c>
      <c r="F10" s="2" t="s">
        <v>33</v>
      </c>
      <c r="G10" s="2" t="s">
        <v>1909</v>
      </c>
      <c r="H10" s="3">
        <v>11678</v>
      </c>
      <c r="I10" s="3">
        <v>136</v>
      </c>
      <c r="J10" s="17">
        <v>4</v>
      </c>
      <c r="K10" s="17">
        <f t="shared" si="0"/>
        <v>5</v>
      </c>
      <c r="L10" s="17"/>
      <c r="M10" s="17"/>
      <c r="N10" s="23"/>
      <c r="O10" s="23"/>
      <c r="P10" s="50">
        <f t="shared" si="1"/>
        <v>1.5</v>
      </c>
      <c r="Q10" s="34">
        <f t="shared" si="2"/>
        <v>136</v>
      </c>
      <c r="R10" s="52">
        <v>0</v>
      </c>
      <c r="S10" s="34">
        <f t="shared" si="3"/>
        <v>5</v>
      </c>
      <c r="T10" s="34" t="str">
        <f t="shared" si="7"/>
        <v>Добавить</v>
      </c>
      <c r="V10" s="38">
        <f t="shared" si="4"/>
        <v>1</v>
      </c>
      <c r="W10" s="39">
        <f t="shared" si="5"/>
        <v>0.5</v>
      </c>
      <c r="X10" s="40">
        <f t="shared" si="6"/>
        <v>0</v>
      </c>
    </row>
    <row r="11" spans="1:24" s="13" customFormat="1" x14ac:dyDescent="0.25">
      <c r="A11" s="23">
        <v>1956</v>
      </c>
      <c r="B11" s="5" t="str">
        <f>VLOOKUP(A11,'Tablib Dataset'!A:C,2,0)</f>
        <v>СибБ</v>
      </c>
      <c r="C11" s="6" t="str">
        <f>VLOOKUP(A11,'Tablib Dataset'!A:C,3,0)</f>
        <v>Настройка взаимодействия IntelliJ IDEA с Nexus-репозиторием</v>
      </c>
      <c r="D11" s="16">
        <v>45111</v>
      </c>
      <c r="E11" s="2" t="s">
        <v>16</v>
      </c>
      <c r="F11" s="2" t="s">
        <v>23</v>
      </c>
      <c r="G11" s="2" t="s">
        <v>1889</v>
      </c>
      <c r="H11" s="3">
        <v>45614</v>
      </c>
      <c r="I11" s="3">
        <v>436</v>
      </c>
      <c r="J11" s="17">
        <v>1</v>
      </c>
      <c r="K11" s="17">
        <f t="shared" si="0"/>
        <v>1</v>
      </c>
      <c r="L11" s="17"/>
      <c r="M11" s="17"/>
      <c r="N11" s="23"/>
      <c r="O11" s="23"/>
      <c r="P11" s="50">
        <f t="shared" si="1"/>
        <v>0.5</v>
      </c>
      <c r="Q11" s="34">
        <f t="shared" si="2"/>
        <v>436</v>
      </c>
      <c r="R11" s="52">
        <v>0</v>
      </c>
      <c r="S11" s="34">
        <f t="shared" si="3"/>
        <v>1</v>
      </c>
      <c r="T11" s="34" t="str">
        <f t="shared" si="7"/>
        <v>OK</v>
      </c>
      <c r="V11" s="38">
        <f t="shared" si="4"/>
        <v>0</v>
      </c>
      <c r="W11" s="39">
        <f t="shared" si="5"/>
        <v>0.5</v>
      </c>
      <c r="X11" s="40">
        <f t="shared" si="6"/>
        <v>0</v>
      </c>
    </row>
    <row r="12" spans="1:24" x14ac:dyDescent="0.25">
      <c r="A12" s="17">
        <v>1958</v>
      </c>
      <c r="B12" s="5" t="str">
        <f>VLOOKUP(A12,'Tablib Dataset'!A:C,2,0)</f>
        <v>СРБ</v>
      </c>
      <c r="C12" s="6" t="str">
        <f>VLOOKUP(A12,'Tablib Dataset'!A:C,3,0)</f>
        <v>Партиционирование по диапазону в GreenPlum - быстрый старт</v>
      </c>
      <c r="D12" s="16">
        <v>45113</v>
      </c>
      <c r="E12" s="2" t="s">
        <v>8</v>
      </c>
      <c r="F12" s="2" t="s">
        <v>5</v>
      </c>
      <c r="G12" s="2" t="s">
        <v>1909</v>
      </c>
      <c r="H12" s="3">
        <v>3220</v>
      </c>
      <c r="I12" s="3">
        <v>260</v>
      </c>
      <c r="J12" s="17">
        <v>3</v>
      </c>
      <c r="K12" s="17">
        <f t="shared" si="0"/>
        <v>3</v>
      </c>
      <c r="L12" s="17"/>
      <c r="M12" s="17"/>
      <c r="N12" s="23"/>
      <c r="O12" s="23"/>
      <c r="P12" s="50">
        <f t="shared" si="1"/>
        <v>1.5</v>
      </c>
      <c r="Q12" s="34">
        <f t="shared" si="2"/>
        <v>260</v>
      </c>
      <c r="R12" s="52">
        <v>0</v>
      </c>
      <c r="S12" s="34">
        <f t="shared" ref="S12:S14" si="8">IF(Q12&lt;&gt;"",RANK(Q12,Q:Q,0),"")</f>
        <v>3</v>
      </c>
      <c r="T12" s="34" t="str">
        <f t="shared" ref="T12:T14" si="9">IF(J12&lt;&gt;"",IF(J12=S12,"OK",IF(J12&lt;S12,"Добавить","Убавить")),"")</f>
        <v>OK</v>
      </c>
      <c r="U12" s="13"/>
      <c r="V12" s="38">
        <f t="shared" si="4"/>
        <v>1</v>
      </c>
      <c r="W12" s="39">
        <f t="shared" si="5"/>
        <v>0.5</v>
      </c>
      <c r="X12" s="40">
        <f t="shared" si="6"/>
        <v>0</v>
      </c>
    </row>
    <row r="13" spans="1:24" x14ac:dyDescent="0.25">
      <c r="A13" s="17">
        <v>1955</v>
      </c>
      <c r="B13" s="5" t="str">
        <f>VLOOKUP(A13,'Tablib Dataset'!A:C,2,0)</f>
        <v>СЗБ</v>
      </c>
      <c r="C13" s="6" t="str">
        <f>VLOOKUP(A13,'Tablib Dataset'!A:C,3,0)</f>
        <v>Незаслуженно игнорируемый psql-мой опыт экспорта больших данных из DWH в Greenplum</v>
      </c>
      <c r="D13" s="16">
        <v>45118</v>
      </c>
      <c r="E13" s="2" t="s">
        <v>16</v>
      </c>
      <c r="F13" s="2" t="s">
        <v>11</v>
      </c>
      <c r="G13" s="2" t="s">
        <v>1909</v>
      </c>
      <c r="H13" s="3">
        <v>20141</v>
      </c>
      <c r="I13" s="3">
        <v>148</v>
      </c>
      <c r="J13" s="17"/>
      <c r="K13" s="17">
        <f t="shared" si="0"/>
        <v>4</v>
      </c>
      <c r="L13" s="17"/>
      <c r="M13" s="17"/>
      <c r="N13" s="23"/>
      <c r="O13" s="23"/>
      <c r="P13" s="50">
        <f t="shared" si="1"/>
        <v>1</v>
      </c>
      <c r="Q13" s="34">
        <f t="shared" si="2"/>
        <v>148</v>
      </c>
      <c r="R13" s="52">
        <v>0</v>
      </c>
      <c r="S13" s="34">
        <f t="shared" si="8"/>
        <v>4</v>
      </c>
      <c r="T13" s="34" t="str">
        <f t="shared" si="9"/>
        <v/>
      </c>
      <c r="U13" s="13"/>
      <c r="V13" s="38">
        <f t="shared" si="4"/>
        <v>0</v>
      </c>
      <c r="W13" s="39">
        <f t="shared" si="5"/>
        <v>0.5</v>
      </c>
      <c r="X13" s="40">
        <f t="shared" si="6"/>
        <v>0.5</v>
      </c>
    </row>
    <row r="14" spans="1:24" x14ac:dyDescent="0.25">
      <c r="A14" s="17">
        <v>1957</v>
      </c>
      <c r="B14" s="5" t="str">
        <f>VLOOKUP(A14,'Tablib Dataset'!A:C,2,0)</f>
        <v>УБ</v>
      </c>
      <c r="C14" s="6" t="str">
        <f>VLOOKUP(A14,'Tablib Dataset'!A:C,3,0)</f>
        <v>Оптимизации работы Jupyter notebook при помощи параллельных вычислений (Библиотека Joblib)</v>
      </c>
      <c r="D14" s="16">
        <v>45120</v>
      </c>
      <c r="E14" s="2" t="s">
        <v>23</v>
      </c>
      <c r="F14" s="2" t="s">
        <v>5</v>
      </c>
      <c r="G14" s="2" t="s">
        <v>1892</v>
      </c>
      <c r="H14" s="3">
        <v>5147</v>
      </c>
      <c r="I14" s="3">
        <v>46</v>
      </c>
      <c r="J14" s="17"/>
      <c r="K14" s="17" t="str">
        <f t="shared" si="0"/>
        <v/>
      </c>
      <c r="L14" s="17"/>
      <c r="M14" s="17"/>
      <c r="N14" s="23"/>
      <c r="O14" s="23"/>
      <c r="P14" s="50">
        <f t="shared" si="1"/>
        <v>1</v>
      </c>
      <c r="Q14" s="34" t="str">
        <f t="shared" si="2"/>
        <v/>
      </c>
      <c r="R14" s="52"/>
      <c r="S14" s="34" t="str">
        <f t="shared" si="8"/>
        <v/>
      </c>
      <c r="T14" s="34" t="str">
        <f t="shared" si="9"/>
        <v/>
      </c>
      <c r="U14" s="13"/>
      <c r="V14" s="38">
        <f t="shared" si="4"/>
        <v>1</v>
      </c>
      <c r="W14" s="39">
        <f t="shared" si="5"/>
        <v>0</v>
      </c>
      <c r="X14" s="40">
        <f t="shared" si="6"/>
        <v>0</v>
      </c>
    </row>
    <row r="15" spans="1:24" x14ac:dyDescent="0.25">
      <c r="A15" s="23">
        <v>1950</v>
      </c>
      <c r="B15" s="5" t="str">
        <f>VLOOKUP(A15,'Tablib Dataset'!A:C,2,0)</f>
        <v>ЦЧБ</v>
      </c>
      <c r="C15" s="6" t="str">
        <f>VLOOKUP(A15,'Tablib Dataset'!A:C,3,0)</f>
        <v>Автоматизация поиска по .pst файлам</v>
      </c>
      <c r="D15" s="16">
        <v>45128</v>
      </c>
      <c r="E15" s="2" t="s">
        <v>13</v>
      </c>
      <c r="F15" s="2" t="s">
        <v>5</v>
      </c>
      <c r="G15" s="2" t="s">
        <v>1909</v>
      </c>
      <c r="H15" s="3">
        <v>1719</v>
      </c>
      <c r="I15" s="3">
        <v>0</v>
      </c>
      <c r="J15" s="17"/>
      <c r="K15" s="17" t="str">
        <f t="shared" ref="K15:K17" si="10">IF(AND(I15&gt;0,RANK(I15,I:I,0)&lt;=5),RANK(I15,I:I,0),"")</f>
        <v/>
      </c>
      <c r="L15" s="17"/>
      <c r="M15" s="17"/>
      <c r="N15" s="23"/>
      <c r="O15" s="23"/>
      <c r="P15" s="51" t="str">
        <f t="shared" ref="P15:P17" si="11">IF(AND(I15&gt;0,B15&lt;&gt;"ЮЗБ",SUM(V15:X15)&gt;0),SUM(V15:X15),"")</f>
        <v/>
      </c>
      <c r="Q15" s="34" t="str">
        <f t="shared" ref="Q15:Q17" si="12">IF(R15&lt;&gt;"",I15+R15,"")</f>
        <v/>
      </c>
      <c r="R15" s="52"/>
      <c r="S15" s="34" t="str">
        <f t="shared" ref="S15:S17" si="13">IF(Q15&lt;&gt;"",RANK(Q15,Q:Q,0),"")</f>
        <v/>
      </c>
      <c r="T15" s="34" t="str">
        <f t="shared" ref="T15:T17" si="14">IF(J15&lt;&gt;"",IF(J15=S15,"OK",IF(J15&lt;S15,"Добавить","Убавить")),"")</f>
        <v/>
      </c>
      <c r="U15" s="13"/>
      <c r="V15" s="38">
        <f t="shared" ref="V15:V17" si="15">IF(OR(B15="ББ",B15="ВВБ",B15="СРБ",B15="УБ",B15="ЦЧБ"),1,IF(B15="ЮЗБ","",0))</f>
        <v>1</v>
      </c>
      <c r="W15" s="39">
        <f t="shared" ref="W15:W17" si="16">IF(OR(E15="ББ",E15="ВВБ",E15="СРБ",E15="УБ",E15="ЦЧБ"),0.5,IF(E15="ЮЗБ","",0))</f>
        <v>0</v>
      </c>
      <c r="X15" s="40">
        <f t="shared" ref="X15:X17" si="17">IF(OR(F15="ББ",F15="ВВБ",F15="СРБ",F15="УБ",F15="ЦЧБ"),0.5,IF(F15="ЮЗБ","",0))</f>
        <v>0</v>
      </c>
    </row>
    <row r="16" spans="1:24" x14ac:dyDescent="0.25">
      <c r="A16" s="17">
        <v>1971</v>
      </c>
      <c r="B16" s="5" t="str">
        <f>VLOOKUP(A16,'Tablib Dataset'!A:C,2,0)</f>
        <v>ВВБ</v>
      </c>
      <c r="C16" s="6" t="str">
        <f>VLOOKUP(A16,'Tablib Dataset'!A:C,3,0)</f>
        <v>Поисковая система на данных СЭОДО ЦА с помощью Python и Qlik Sense</v>
      </c>
      <c r="D16" s="16">
        <v>45132</v>
      </c>
      <c r="E16" s="2" t="s">
        <v>16</v>
      </c>
      <c r="F16" s="2" t="s">
        <v>13</v>
      </c>
      <c r="G16" s="59" t="s">
        <v>1891</v>
      </c>
      <c r="H16" s="3">
        <v>3391</v>
      </c>
      <c r="I16" s="3">
        <v>0</v>
      </c>
      <c r="J16" s="17"/>
      <c r="K16" s="17" t="str">
        <f t="shared" si="10"/>
        <v/>
      </c>
      <c r="L16" s="17"/>
      <c r="M16" s="17"/>
      <c r="N16" s="23"/>
      <c r="O16" s="23"/>
      <c r="P16" s="51" t="str">
        <f t="shared" si="11"/>
        <v/>
      </c>
      <c r="Q16" s="34" t="str">
        <f t="shared" si="12"/>
        <v/>
      </c>
      <c r="R16" s="52"/>
      <c r="S16" s="34" t="str">
        <f t="shared" si="13"/>
        <v/>
      </c>
      <c r="T16" s="34" t="str">
        <f t="shared" si="14"/>
        <v/>
      </c>
      <c r="U16" s="13"/>
      <c r="V16" s="38">
        <f t="shared" si="15"/>
        <v>1</v>
      </c>
      <c r="W16" s="39">
        <f t="shared" si="16"/>
        <v>0.5</v>
      </c>
      <c r="X16" s="40">
        <f t="shared" si="17"/>
        <v>0</v>
      </c>
    </row>
    <row r="17" spans="1:24" x14ac:dyDescent="0.25">
      <c r="A17" s="17">
        <v>1942</v>
      </c>
      <c r="B17" s="5" t="str">
        <f>VLOOKUP(A17,'Tablib Dataset'!A:C,2,0)</f>
        <v>ДВБ</v>
      </c>
      <c r="C17" s="6" t="str">
        <f>VLOOKUP(A17,'Tablib Dataset'!A:C,3,0)</f>
        <v>Кластеризация текста в PySpark</v>
      </c>
      <c r="D17" s="16">
        <v>45134</v>
      </c>
      <c r="E17" s="2" t="s">
        <v>11</v>
      </c>
      <c r="F17" s="2" t="s">
        <v>28</v>
      </c>
      <c r="G17" s="59" t="s">
        <v>1908</v>
      </c>
      <c r="H17" s="3">
        <v>337</v>
      </c>
      <c r="I17" s="3">
        <v>0</v>
      </c>
      <c r="J17" s="17"/>
      <c r="K17" s="17" t="str">
        <f t="shared" si="10"/>
        <v/>
      </c>
      <c r="L17" s="17"/>
      <c r="M17" s="17"/>
      <c r="N17" s="23"/>
      <c r="O17" s="23"/>
      <c r="P17" s="51" t="str">
        <f t="shared" si="11"/>
        <v/>
      </c>
      <c r="Q17" s="34" t="str">
        <f t="shared" si="12"/>
        <v/>
      </c>
      <c r="R17" s="52"/>
      <c r="S17" s="34" t="str">
        <f t="shared" si="13"/>
        <v/>
      </c>
      <c r="T17" s="34" t="str">
        <f t="shared" si="14"/>
        <v/>
      </c>
      <c r="U17" s="13"/>
      <c r="V17" s="38">
        <f t="shared" si="15"/>
        <v>0</v>
      </c>
      <c r="W17" s="39">
        <f t="shared" si="16"/>
        <v>0.5</v>
      </c>
      <c r="X17" s="40" t="str">
        <f t="shared" si="17"/>
        <v/>
      </c>
    </row>
  </sheetData>
  <autoFilter ref="A2:O11"/>
  <mergeCells count="19">
    <mergeCell ref="V1:X2"/>
    <mergeCell ref="G1:G2"/>
    <mergeCell ref="I1:I2"/>
    <mergeCell ref="J1:K1"/>
    <mergeCell ref="L1:M1"/>
    <mergeCell ref="N1:O1"/>
    <mergeCell ref="P1:P2"/>
    <mergeCell ref="H1:H2"/>
    <mergeCell ref="Q1:Q2"/>
    <mergeCell ref="R1:R2"/>
    <mergeCell ref="S1:S2"/>
    <mergeCell ref="T1:T2"/>
    <mergeCell ref="U1:U2"/>
    <mergeCell ref="F1:F2"/>
    <mergeCell ref="A1:A2"/>
    <mergeCell ref="B1:B2"/>
    <mergeCell ref="C1:C2"/>
    <mergeCell ref="D1:D2"/>
    <mergeCell ref="E1:E2"/>
  </mergeCells>
  <conditionalFormatting sqref="E1:F14 B1:B1048576 E16:F1048576">
    <cfRule type="cellIs" dxfId="49" priority="13" operator="equal">
      <formula>"ЮЗБ"</formula>
    </cfRule>
    <cfRule type="cellIs" dxfId="48" priority="14" operator="equal">
      <formula>"ЦЧБ"</formula>
    </cfRule>
    <cfRule type="cellIs" dxfId="47" priority="15" operator="equal">
      <formula>"ББ"</formula>
    </cfRule>
    <cfRule type="cellIs" dxfId="46" priority="16" operator="equal">
      <formula>"УБ"</formula>
    </cfRule>
    <cfRule type="cellIs" dxfId="45" priority="17" operator="equal">
      <formula>"ВВБ"</formula>
    </cfRule>
    <cfRule type="cellIs" dxfId="44" priority="18" operator="equal">
      <formula>"СРБ"</formula>
    </cfRule>
  </conditionalFormatting>
  <conditionalFormatting sqref="K1:K1048576">
    <cfRule type="top10" dxfId="43" priority="11" bottom="1" rank="3"/>
    <cfRule type="top10" dxfId="42" priority="12" bottom="1" rank="5"/>
  </conditionalFormatting>
  <conditionalFormatting sqref="S1:S1048576">
    <cfRule type="top10" dxfId="41" priority="9" bottom="1" rank="3"/>
    <cfRule type="top10" dxfId="40" priority="10" bottom="1" rank="5"/>
  </conditionalFormatting>
  <conditionalFormatting sqref="P1:P1048576">
    <cfRule type="top10" dxfId="39" priority="21" rank="1"/>
    <cfRule type="top10" dxfId="38" priority="22" rank="2"/>
    <cfRule type="top10" dxfId="37" priority="25" rank="3"/>
  </conditionalFormatting>
  <conditionalFormatting sqref="J1:J1048576">
    <cfRule type="top10" dxfId="36" priority="19" bottom="1" rank="3"/>
    <cfRule type="top10" dxfId="35" priority="20" bottom="1" rank="5"/>
  </conditionalFormatting>
  <conditionalFormatting sqref="I1:I1048576">
    <cfRule type="top10" dxfId="34" priority="23" rank="3"/>
    <cfRule type="top10" dxfId="33" priority="24" rank="5"/>
  </conditionalFormatting>
  <conditionalFormatting sqref="E15:F15">
    <cfRule type="cellIs" dxfId="32" priority="1" operator="equal">
      <formula>"ЮЗБ"</formula>
    </cfRule>
    <cfRule type="cellIs" dxfId="31" priority="2" operator="equal">
      <formula>"ЦЧБ"</formula>
    </cfRule>
    <cfRule type="cellIs" dxfId="30" priority="3" operator="equal">
      <formula>"ББ"</formula>
    </cfRule>
    <cfRule type="cellIs" dxfId="29" priority="4" operator="equal">
      <formula>"УБ"</formula>
    </cfRule>
    <cfRule type="cellIs" dxfId="28" priority="5" operator="equal">
      <formula>"ВВБ"</formula>
    </cfRule>
    <cfRule type="cellIs" dxfId="27" priority="6" operator="equal">
      <formula>"СРБ"</formula>
    </cfRule>
  </conditionalFormatting>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1898"/>
  <sheetViews>
    <sheetView workbookViewId="0">
      <pane ySplit="1" topLeftCell="A1832" activePane="bottomLeft" state="frozen"/>
      <selection pane="bottomLeft" activeCell="A1868" sqref="A1868"/>
    </sheetView>
  </sheetViews>
  <sheetFormatPr defaultRowHeight="15" x14ac:dyDescent="0.25"/>
  <cols>
    <col min="1" max="1" width="5" style="9" bestFit="1" customWidth="1"/>
    <col min="2" max="2" width="13.42578125" style="9" bestFit="1" customWidth="1"/>
    <col min="3" max="3" width="205.7109375" style="9" customWidth="1"/>
    <col min="4" max="4" width="14.5703125" bestFit="1" customWidth="1"/>
    <col min="5" max="5" width="17.28515625" style="8" bestFit="1" customWidth="1"/>
  </cols>
  <sheetData>
    <row r="1" spans="1:5" x14ac:dyDescent="0.25">
      <c r="A1" s="10" t="s">
        <v>0</v>
      </c>
      <c r="B1" s="10" t="s">
        <v>1</v>
      </c>
      <c r="C1" s="10" t="s">
        <v>2</v>
      </c>
      <c r="D1" s="1" t="s">
        <v>3</v>
      </c>
      <c r="E1" s="12" t="s">
        <v>4</v>
      </c>
    </row>
    <row r="2" spans="1:5" x14ac:dyDescent="0.25">
      <c r="A2" s="9">
        <v>1</v>
      </c>
      <c r="B2" s="9" t="s">
        <v>5</v>
      </c>
      <c r="C2" s="9" t="s">
        <v>6</v>
      </c>
      <c r="D2" t="s">
        <v>7</v>
      </c>
      <c r="E2" s="8">
        <v>43502</v>
      </c>
    </row>
    <row r="3" spans="1:5" x14ac:dyDescent="0.25">
      <c r="A3" s="9">
        <v>2</v>
      </c>
      <c r="B3" s="9" t="s">
        <v>5</v>
      </c>
      <c r="C3" s="9" t="s">
        <v>9</v>
      </c>
      <c r="D3" t="s">
        <v>7</v>
      </c>
      <c r="E3" s="8">
        <v>43490</v>
      </c>
    </row>
    <row r="4" spans="1:5" x14ac:dyDescent="0.25">
      <c r="A4" s="9">
        <v>3</v>
      </c>
      <c r="B4" s="9" t="s">
        <v>5</v>
      </c>
      <c r="C4" s="9" t="s">
        <v>10</v>
      </c>
      <c r="D4" t="s">
        <v>7</v>
      </c>
      <c r="E4" s="8">
        <v>43502</v>
      </c>
    </row>
    <row r="5" spans="1:5" x14ac:dyDescent="0.25">
      <c r="A5" s="9">
        <v>4</v>
      </c>
      <c r="B5" s="9" t="s">
        <v>11</v>
      </c>
      <c r="C5" s="9" t="s">
        <v>12</v>
      </c>
      <c r="D5" t="s">
        <v>7</v>
      </c>
      <c r="E5" s="8">
        <v>43511</v>
      </c>
    </row>
    <row r="6" spans="1:5" x14ac:dyDescent="0.25">
      <c r="A6" s="9">
        <v>5</v>
      </c>
      <c r="B6" s="9" t="s">
        <v>13</v>
      </c>
      <c r="C6" s="9" t="s">
        <v>14</v>
      </c>
      <c r="D6" t="s">
        <v>7</v>
      </c>
      <c r="E6" s="8">
        <v>43515</v>
      </c>
    </row>
    <row r="7" spans="1:5" x14ac:dyDescent="0.25">
      <c r="A7" s="9">
        <v>6</v>
      </c>
      <c r="B7" s="9" t="s">
        <v>13</v>
      </c>
      <c r="C7" s="9" t="s">
        <v>15</v>
      </c>
      <c r="D7" t="s">
        <v>7</v>
      </c>
      <c r="E7" s="8">
        <v>43525</v>
      </c>
    </row>
    <row r="8" spans="1:5" x14ac:dyDescent="0.25">
      <c r="A8" s="9">
        <v>7</v>
      </c>
      <c r="B8" s="9" t="s">
        <v>16</v>
      </c>
      <c r="C8" s="9" t="s">
        <v>17</v>
      </c>
      <c r="D8" t="s">
        <v>7</v>
      </c>
      <c r="E8" s="8">
        <v>43489</v>
      </c>
    </row>
    <row r="9" spans="1:5" x14ac:dyDescent="0.25">
      <c r="A9" s="9">
        <v>9</v>
      </c>
      <c r="B9" s="9" t="s">
        <v>5</v>
      </c>
      <c r="C9" s="9" t="s">
        <v>18</v>
      </c>
      <c r="D9" t="s">
        <v>7</v>
      </c>
      <c r="E9" s="8">
        <v>43521</v>
      </c>
    </row>
    <row r="10" spans="1:5" x14ac:dyDescent="0.25">
      <c r="A10" s="9">
        <v>10</v>
      </c>
      <c r="B10" s="9" t="s">
        <v>13</v>
      </c>
      <c r="C10" s="9" t="s">
        <v>19</v>
      </c>
      <c r="D10" t="s">
        <v>7</v>
      </c>
      <c r="E10" s="8">
        <v>43525</v>
      </c>
    </row>
    <row r="11" spans="1:5" x14ac:dyDescent="0.25">
      <c r="A11" s="9">
        <v>11</v>
      </c>
      <c r="B11" s="9" t="s">
        <v>20</v>
      </c>
      <c r="C11" s="9" t="s">
        <v>21</v>
      </c>
      <c r="D11" t="s">
        <v>7</v>
      </c>
      <c r="E11" s="8">
        <v>43535</v>
      </c>
    </row>
    <row r="12" spans="1:5" x14ac:dyDescent="0.25">
      <c r="A12" s="9">
        <v>12</v>
      </c>
      <c r="B12" s="9" t="s">
        <v>16</v>
      </c>
      <c r="C12" s="9" t="s">
        <v>22</v>
      </c>
      <c r="D12" t="s">
        <v>7</v>
      </c>
      <c r="E12" s="8">
        <v>43536</v>
      </c>
    </row>
    <row r="13" spans="1:5" x14ac:dyDescent="0.25">
      <c r="A13" s="9">
        <v>13</v>
      </c>
      <c r="B13" s="9" t="s">
        <v>23</v>
      </c>
      <c r="C13" s="9" t="s">
        <v>24</v>
      </c>
      <c r="D13" t="s">
        <v>7</v>
      </c>
      <c r="E13" s="8">
        <v>43524</v>
      </c>
    </row>
    <row r="14" spans="1:5" x14ac:dyDescent="0.25">
      <c r="A14" s="9">
        <v>14</v>
      </c>
      <c r="B14" s="9" t="s">
        <v>13</v>
      </c>
      <c r="C14" s="9" t="s">
        <v>25</v>
      </c>
      <c r="D14" t="s">
        <v>7</v>
      </c>
      <c r="E14" s="8">
        <v>43530</v>
      </c>
    </row>
    <row r="15" spans="1:5" x14ac:dyDescent="0.25">
      <c r="A15" s="9">
        <v>15</v>
      </c>
      <c r="B15" s="9" t="s">
        <v>20</v>
      </c>
      <c r="C15" s="9" t="s">
        <v>26</v>
      </c>
      <c r="D15" t="s">
        <v>7</v>
      </c>
      <c r="E15" s="8">
        <v>43530</v>
      </c>
    </row>
    <row r="16" spans="1:5" x14ac:dyDescent="0.25">
      <c r="A16" s="9">
        <v>16</v>
      </c>
      <c r="B16" s="9" t="s">
        <v>20</v>
      </c>
      <c r="C16" s="9" t="s">
        <v>27</v>
      </c>
      <c r="D16" t="s">
        <v>7</v>
      </c>
      <c r="E16" s="8">
        <v>43536</v>
      </c>
    </row>
    <row r="17" spans="1:5" x14ac:dyDescent="0.25">
      <c r="A17" s="9">
        <v>17</v>
      </c>
      <c r="B17" s="9" t="s">
        <v>28</v>
      </c>
      <c r="C17" s="9" t="s">
        <v>29</v>
      </c>
      <c r="D17" t="s">
        <v>7</v>
      </c>
      <c r="E17" s="8">
        <v>43531</v>
      </c>
    </row>
    <row r="18" spans="1:5" x14ac:dyDescent="0.25">
      <c r="A18" s="9">
        <v>18</v>
      </c>
      <c r="B18" s="9" t="s">
        <v>13</v>
      </c>
      <c r="C18" s="9" t="s">
        <v>30</v>
      </c>
      <c r="D18" t="s">
        <v>7</v>
      </c>
      <c r="E18" s="8">
        <v>43536</v>
      </c>
    </row>
    <row r="19" spans="1:5" x14ac:dyDescent="0.25">
      <c r="A19" s="9">
        <v>19</v>
      </c>
      <c r="B19" s="9" t="s">
        <v>20</v>
      </c>
      <c r="C19" s="9" t="s">
        <v>31</v>
      </c>
      <c r="D19" t="s">
        <v>7</v>
      </c>
      <c r="E19" s="8">
        <v>43539</v>
      </c>
    </row>
    <row r="20" spans="1:5" x14ac:dyDescent="0.25">
      <c r="A20" s="9">
        <v>20</v>
      </c>
      <c r="B20" s="9" t="s">
        <v>1785</v>
      </c>
      <c r="C20" s="9" t="s">
        <v>32</v>
      </c>
      <c r="D20" t="s">
        <v>7</v>
      </c>
      <c r="E20" s="8">
        <v>43537</v>
      </c>
    </row>
    <row r="21" spans="1:5" x14ac:dyDescent="0.25">
      <c r="A21" s="9">
        <v>22</v>
      </c>
      <c r="B21" s="9" t="s">
        <v>33</v>
      </c>
      <c r="C21" s="9" t="s">
        <v>34</v>
      </c>
      <c r="D21" t="s">
        <v>7</v>
      </c>
      <c r="E21" s="8">
        <v>43537</v>
      </c>
    </row>
    <row r="22" spans="1:5" x14ac:dyDescent="0.25">
      <c r="A22" s="9">
        <v>23</v>
      </c>
      <c r="B22" s="9" t="s">
        <v>16</v>
      </c>
      <c r="C22" s="9" t="s">
        <v>35</v>
      </c>
      <c r="D22" t="s">
        <v>7</v>
      </c>
      <c r="E22" s="8">
        <v>43559</v>
      </c>
    </row>
    <row r="23" spans="1:5" x14ac:dyDescent="0.25">
      <c r="A23" s="9">
        <v>24</v>
      </c>
      <c r="B23" s="9" t="s">
        <v>23</v>
      </c>
      <c r="C23" s="9" t="s">
        <v>36</v>
      </c>
      <c r="D23" t="s">
        <v>7</v>
      </c>
      <c r="E23" s="8">
        <v>43537</v>
      </c>
    </row>
    <row r="24" spans="1:5" x14ac:dyDescent="0.25">
      <c r="A24" s="9">
        <v>25</v>
      </c>
      <c r="B24" s="9" t="s">
        <v>33</v>
      </c>
      <c r="C24" s="9" t="s">
        <v>37</v>
      </c>
      <c r="D24" t="s">
        <v>7</v>
      </c>
      <c r="E24" s="8">
        <v>43539</v>
      </c>
    </row>
    <row r="25" spans="1:5" x14ac:dyDescent="0.25">
      <c r="A25" s="9">
        <v>26</v>
      </c>
      <c r="B25" s="9" t="s">
        <v>1785</v>
      </c>
      <c r="C25" s="9" t="s">
        <v>38</v>
      </c>
      <c r="D25" t="s">
        <v>7</v>
      </c>
      <c r="E25" s="8">
        <v>43536</v>
      </c>
    </row>
    <row r="26" spans="1:5" x14ac:dyDescent="0.25">
      <c r="A26" s="9">
        <v>28</v>
      </c>
      <c r="B26" s="9" t="s">
        <v>28</v>
      </c>
      <c r="C26" s="9" t="s">
        <v>39</v>
      </c>
      <c r="D26" t="s">
        <v>7</v>
      </c>
      <c r="E26" s="8">
        <v>43542</v>
      </c>
    </row>
    <row r="27" spans="1:5" x14ac:dyDescent="0.25">
      <c r="A27" s="9">
        <v>29</v>
      </c>
      <c r="B27" s="9" t="s">
        <v>40</v>
      </c>
      <c r="C27" s="9" t="s">
        <v>41</v>
      </c>
      <c r="D27" t="s">
        <v>7</v>
      </c>
      <c r="E27" s="8">
        <v>43539</v>
      </c>
    </row>
    <row r="28" spans="1:5" x14ac:dyDescent="0.25">
      <c r="A28" s="9">
        <v>30</v>
      </c>
      <c r="B28" s="9" t="s">
        <v>20</v>
      </c>
      <c r="C28" s="9" t="s">
        <v>42</v>
      </c>
      <c r="D28" t="s">
        <v>7</v>
      </c>
      <c r="E28" s="8">
        <v>43542</v>
      </c>
    </row>
    <row r="29" spans="1:5" x14ac:dyDescent="0.25">
      <c r="A29" s="9">
        <v>31</v>
      </c>
      <c r="B29" s="9" t="s">
        <v>28</v>
      </c>
      <c r="C29" s="9" t="s">
        <v>43</v>
      </c>
      <c r="D29" t="s">
        <v>7</v>
      </c>
      <c r="E29" s="8">
        <v>43543</v>
      </c>
    </row>
    <row r="30" spans="1:5" x14ac:dyDescent="0.25">
      <c r="A30" s="9">
        <v>32</v>
      </c>
      <c r="B30" s="9" t="s">
        <v>11</v>
      </c>
      <c r="C30" s="9" t="s">
        <v>44</v>
      </c>
      <c r="D30" t="s">
        <v>7</v>
      </c>
      <c r="E30" s="8">
        <v>43542</v>
      </c>
    </row>
    <row r="31" spans="1:5" x14ac:dyDescent="0.25">
      <c r="A31" s="9">
        <v>33</v>
      </c>
      <c r="B31" s="9" t="s">
        <v>23</v>
      </c>
      <c r="C31" s="9" t="s">
        <v>45</v>
      </c>
      <c r="D31" t="s">
        <v>7</v>
      </c>
      <c r="E31" s="8">
        <v>43543</v>
      </c>
    </row>
    <row r="32" spans="1:5" x14ac:dyDescent="0.25">
      <c r="A32" s="9">
        <v>34</v>
      </c>
      <c r="B32" s="9" t="s">
        <v>40</v>
      </c>
      <c r="C32" s="9" t="s">
        <v>46</v>
      </c>
      <c r="D32" t="s">
        <v>7</v>
      </c>
      <c r="E32" s="8">
        <v>43544</v>
      </c>
    </row>
    <row r="33" spans="1:5" x14ac:dyDescent="0.25">
      <c r="A33" s="9">
        <v>35</v>
      </c>
      <c r="B33" s="9" t="s">
        <v>20</v>
      </c>
      <c r="C33" s="9" t="s">
        <v>47</v>
      </c>
      <c r="D33" t="s">
        <v>7</v>
      </c>
      <c r="E33" s="8">
        <v>43543</v>
      </c>
    </row>
    <row r="34" spans="1:5" x14ac:dyDescent="0.25">
      <c r="A34" s="9">
        <v>36</v>
      </c>
      <c r="B34" s="9" t="s">
        <v>11</v>
      </c>
      <c r="C34" s="9" t="s">
        <v>48</v>
      </c>
      <c r="D34" t="s">
        <v>7</v>
      </c>
      <c r="E34" s="8">
        <v>43544</v>
      </c>
    </row>
    <row r="35" spans="1:5" x14ac:dyDescent="0.25">
      <c r="A35" s="9">
        <v>37</v>
      </c>
      <c r="B35" s="9" t="s">
        <v>16</v>
      </c>
      <c r="C35" s="9" t="s">
        <v>49</v>
      </c>
      <c r="D35" t="s">
        <v>7</v>
      </c>
      <c r="E35" s="8">
        <v>43544</v>
      </c>
    </row>
    <row r="36" spans="1:5" x14ac:dyDescent="0.25">
      <c r="A36" s="9">
        <v>38</v>
      </c>
      <c r="B36" s="9" t="s">
        <v>28</v>
      </c>
      <c r="C36" s="9" t="s">
        <v>50</v>
      </c>
      <c r="D36" t="s">
        <v>7</v>
      </c>
      <c r="E36" s="8">
        <v>43546</v>
      </c>
    </row>
    <row r="37" spans="1:5" x14ac:dyDescent="0.25">
      <c r="A37" s="9">
        <v>40</v>
      </c>
      <c r="B37" s="9" t="s">
        <v>33</v>
      </c>
      <c r="C37" s="9" t="s">
        <v>51</v>
      </c>
      <c r="D37" t="s">
        <v>7</v>
      </c>
      <c r="E37" s="8">
        <v>43598</v>
      </c>
    </row>
    <row r="38" spans="1:5" x14ac:dyDescent="0.25">
      <c r="A38" s="9">
        <v>41</v>
      </c>
      <c r="B38" s="9" t="s">
        <v>28</v>
      </c>
      <c r="C38" s="9" t="s">
        <v>52</v>
      </c>
      <c r="D38" t="s">
        <v>7</v>
      </c>
      <c r="E38" s="8">
        <v>43551</v>
      </c>
    </row>
    <row r="39" spans="1:5" x14ac:dyDescent="0.25">
      <c r="A39" s="9">
        <v>42</v>
      </c>
      <c r="B39" s="9" t="s">
        <v>33</v>
      </c>
      <c r="C39" s="9" t="s">
        <v>53</v>
      </c>
      <c r="D39" t="s">
        <v>7</v>
      </c>
      <c r="E39" s="8">
        <v>43564</v>
      </c>
    </row>
    <row r="40" spans="1:5" x14ac:dyDescent="0.25">
      <c r="A40" s="9">
        <v>43</v>
      </c>
      <c r="B40" s="9" t="s">
        <v>28</v>
      </c>
      <c r="C40" s="9" t="s">
        <v>54</v>
      </c>
      <c r="D40" t="s">
        <v>7</v>
      </c>
      <c r="E40" s="8">
        <v>43563</v>
      </c>
    </row>
    <row r="41" spans="1:5" x14ac:dyDescent="0.25">
      <c r="A41" s="9">
        <v>44</v>
      </c>
      <c r="B41" s="9" t="s">
        <v>16</v>
      </c>
      <c r="C41" s="9" t="s">
        <v>55</v>
      </c>
      <c r="D41" t="s">
        <v>7</v>
      </c>
      <c r="E41" s="8">
        <v>43553</v>
      </c>
    </row>
    <row r="42" spans="1:5" x14ac:dyDescent="0.25">
      <c r="A42" s="9">
        <v>45</v>
      </c>
      <c r="B42" s="9" t="s">
        <v>20</v>
      </c>
      <c r="C42" s="9" t="s">
        <v>56</v>
      </c>
      <c r="D42" t="s">
        <v>7</v>
      </c>
      <c r="E42" s="8">
        <v>43564</v>
      </c>
    </row>
    <row r="43" spans="1:5" x14ac:dyDescent="0.25">
      <c r="A43" s="9">
        <v>46</v>
      </c>
      <c r="B43" s="9" t="s">
        <v>20</v>
      </c>
      <c r="C43" s="9" t="s">
        <v>57</v>
      </c>
      <c r="D43" t="s">
        <v>58</v>
      </c>
      <c r="E43" s="8">
        <v>43574</v>
      </c>
    </row>
    <row r="44" spans="1:5" x14ac:dyDescent="0.25">
      <c r="A44" s="9">
        <v>47</v>
      </c>
      <c r="B44" s="9" t="s">
        <v>5</v>
      </c>
      <c r="C44" s="9" t="s">
        <v>59</v>
      </c>
      <c r="D44" t="s">
        <v>7</v>
      </c>
      <c r="E44" s="8">
        <v>43559</v>
      </c>
    </row>
    <row r="45" spans="1:5" x14ac:dyDescent="0.25">
      <c r="A45" s="9">
        <v>48</v>
      </c>
      <c r="B45" s="9" t="s">
        <v>28</v>
      </c>
      <c r="C45" s="9" t="s">
        <v>60</v>
      </c>
      <c r="D45" t="s">
        <v>7</v>
      </c>
      <c r="E45" s="8">
        <v>43565</v>
      </c>
    </row>
    <row r="46" spans="1:5" x14ac:dyDescent="0.25">
      <c r="A46" s="9">
        <v>49</v>
      </c>
      <c r="B46" s="9" t="s">
        <v>1785</v>
      </c>
      <c r="C46" s="9" t="s">
        <v>61</v>
      </c>
      <c r="D46" t="s">
        <v>7</v>
      </c>
      <c r="E46" s="8">
        <v>43559</v>
      </c>
    </row>
    <row r="47" spans="1:5" x14ac:dyDescent="0.25">
      <c r="A47" s="9">
        <v>50</v>
      </c>
      <c r="B47" s="9" t="s">
        <v>16</v>
      </c>
      <c r="C47" s="9" t="s">
        <v>62</v>
      </c>
      <c r="D47" t="s">
        <v>7</v>
      </c>
      <c r="E47" s="8">
        <v>43565</v>
      </c>
    </row>
    <row r="48" spans="1:5" x14ac:dyDescent="0.25">
      <c r="A48" s="9">
        <v>51</v>
      </c>
      <c r="B48" s="9" t="s">
        <v>16</v>
      </c>
      <c r="C48" s="9" t="s">
        <v>63</v>
      </c>
      <c r="D48" t="s">
        <v>7</v>
      </c>
      <c r="E48" s="8">
        <v>43566</v>
      </c>
    </row>
    <row r="49" spans="1:5" x14ac:dyDescent="0.25">
      <c r="A49" s="9">
        <v>52</v>
      </c>
      <c r="B49" s="9" t="s">
        <v>11</v>
      </c>
      <c r="C49" s="9" t="s">
        <v>64</v>
      </c>
      <c r="D49" t="s">
        <v>7</v>
      </c>
      <c r="E49" s="8">
        <v>43584</v>
      </c>
    </row>
    <row r="50" spans="1:5" x14ac:dyDescent="0.25">
      <c r="A50" s="9">
        <v>53</v>
      </c>
      <c r="B50" s="9" t="s">
        <v>23</v>
      </c>
      <c r="C50" s="9" t="s">
        <v>65</v>
      </c>
      <c r="D50" t="s">
        <v>7</v>
      </c>
      <c r="E50" s="8">
        <v>43571</v>
      </c>
    </row>
    <row r="51" spans="1:5" x14ac:dyDescent="0.25">
      <c r="A51" s="9">
        <v>54</v>
      </c>
      <c r="B51" s="9" t="s">
        <v>5</v>
      </c>
      <c r="C51" s="9" t="s">
        <v>66</v>
      </c>
      <c r="D51" t="s">
        <v>7</v>
      </c>
      <c r="E51" s="8">
        <v>43573</v>
      </c>
    </row>
    <row r="52" spans="1:5" x14ac:dyDescent="0.25">
      <c r="A52" s="9">
        <v>55</v>
      </c>
      <c r="B52" s="9" t="s">
        <v>28</v>
      </c>
      <c r="C52" s="9" t="s">
        <v>67</v>
      </c>
      <c r="D52" t="s">
        <v>7</v>
      </c>
      <c r="E52" s="8">
        <v>43570</v>
      </c>
    </row>
    <row r="53" spans="1:5" x14ac:dyDescent="0.25">
      <c r="A53" s="9">
        <v>56</v>
      </c>
      <c r="B53" s="9" t="s">
        <v>13</v>
      </c>
      <c r="C53" s="9" t="s">
        <v>68</v>
      </c>
      <c r="D53" t="s">
        <v>7</v>
      </c>
      <c r="E53" s="8">
        <v>43566</v>
      </c>
    </row>
    <row r="54" spans="1:5" x14ac:dyDescent="0.25">
      <c r="A54" s="9">
        <v>57</v>
      </c>
      <c r="B54" s="9" t="s">
        <v>16</v>
      </c>
      <c r="C54" s="9" t="s">
        <v>69</v>
      </c>
      <c r="D54" t="s">
        <v>7</v>
      </c>
      <c r="E54" s="8">
        <v>43578</v>
      </c>
    </row>
    <row r="55" spans="1:5" x14ac:dyDescent="0.25">
      <c r="A55" s="9">
        <v>58</v>
      </c>
      <c r="B55" s="9" t="s">
        <v>16</v>
      </c>
      <c r="C55" s="9" t="s">
        <v>70</v>
      </c>
      <c r="D55" t="s">
        <v>7</v>
      </c>
      <c r="E55" s="8">
        <v>43572</v>
      </c>
    </row>
    <row r="56" spans="1:5" x14ac:dyDescent="0.25">
      <c r="A56" s="9">
        <v>59</v>
      </c>
      <c r="B56" s="9" t="s">
        <v>11</v>
      </c>
      <c r="C56" s="9" t="s">
        <v>71</v>
      </c>
      <c r="D56" t="s">
        <v>7</v>
      </c>
      <c r="E56" s="8">
        <v>43573</v>
      </c>
    </row>
    <row r="57" spans="1:5" x14ac:dyDescent="0.25">
      <c r="A57" s="9">
        <v>60</v>
      </c>
      <c r="B57" s="9" t="s">
        <v>23</v>
      </c>
      <c r="C57" s="9" t="s">
        <v>72</v>
      </c>
      <c r="D57" t="s">
        <v>7</v>
      </c>
      <c r="E57" s="8">
        <v>43583</v>
      </c>
    </row>
    <row r="58" spans="1:5" x14ac:dyDescent="0.25">
      <c r="A58" s="9">
        <v>61</v>
      </c>
      <c r="B58" s="9" t="s">
        <v>28</v>
      </c>
      <c r="C58" s="9" t="s">
        <v>73</v>
      </c>
      <c r="D58" t="s">
        <v>7</v>
      </c>
      <c r="E58" s="8">
        <v>43577</v>
      </c>
    </row>
    <row r="59" spans="1:5" x14ac:dyDescent="0.25">
      <c r="A59" s="9">
        <v>62</v>
      </c>
      <c r="B59" s="9" t="s">
        <v>28</v>
      </c>
      <c r="C59" s="9" t="s">
        <v>74</v>
      </c>
      <c r="D59" t="s">
        <v>7</v>
      </c>
      <c r="E59" s="8">
        <v>43648</v>
      </c>
    </row>
    <row r="60" spans="1:5" x14ac:dyDescent="0.25">
      <c r="A60" s="9">
        <v>63</v>
      </c>
      <c r="B60" s="9" t="s">
        <v>40</v>
      </c>
      <c r="C60" s="9" t="s">
        <v>75</v>
      </c>
      <c r="D60" t="s">
        <v>7</v>
      </c>
      <c r="E60" s="8">
        <v>43579</v>
      </c>
    </row>
    <row r="61" spans="1:5" x14ac:dyDescent="0.25">
      <c r="A61" s="9">
        <v>64</v>
      </c>
      <c r="B61" s="9" t="s">
        <v>28</v>
      </c>
      <c r="C61" s="9" t="s">
        <v>76</v>
      </c>
      <c r="D61" t="s">
        <v>7</v>
      </c>
      <c r="E61" s="8">
        <v>43579</v>
      </c>
    </row>
    <row r="62" spans="1:5" x14ac:dyDescent="0.25">
      <c r="A62" s="9">
        <v>65</v>
      </c>
      <c r="B62" s="9" t="s">
        <v>40</v>
      </c>
      <c r="C62" s="9" t="s">
        <v>77</v>
      </c>
      <c r="D62" t="s">
        <v>7</v>
      </c>
      <c r="E62" s="8">
        <v>43648</v>
      </c>
    </row>
    <row r="63" spans="1:5" x14ac:dyDescent="0.25">
      <c r="A63" s="9">
        <v>66</v>
      </c>
      <c r="B63" s="9" t="s">
        <v>16</v>
      </c>
      <c r="C63" s="9" t="s">
        <v>78</v>
      </c>
      <c r="D63" t="s">
        <v>7</v>
      </c>
      <c r="E63" s="8">
        <v>43600</v>
      </c>
    </row>
    <row r="64" spans="1:5" x14ac:dyDescent="0.25">
      <c r="A64" s="9">
        <v>67</v>
      </c>
      <c r="B64" s="9" t="s">
        <v>23</v>
      </c>
      <c r="C64" s="9" t="s">
        <v>79</v>
      </c>
      <c r="D64" t="s">
        <v>7</v>
      </c>
      <c r="E64" s="8">
        <v>43600</v>
      </c>
    </row>
    <row r="65" spans="1:5" x14ac:dyDescent="0.25">
      <c r="A65" s="9">
        <v>68</v>
      </c>
      <c r="B65" s="9" t="s">
        <v>11</v>
      </c>
      <c r="C65" s="9" t="s">
        <v>80</v>
      </c>
      <c r="D65" t="s">
        <v>7</v>
      </c>
      <c r="E65" s="8">
        <v>43580</v>
      </c>
    </row>
    <row r="66" spans="1:5" x14ac:dyDescent="0.25">
      <c r="A66" s="9">
        <v>69</v>
      </c>
      <c r="B66" s="9" t="s">
        <v>23</v>
      </c>
      <c r="C66" s="9" t="s">
        <v>81</v>
      </c>
      <c r="D66" t="s">
        <v>7</v>
      </c>
      <c r="E66" s="8">
        <v>43601</v>
      </c>
    </row>
    <row r="67" spans="1:5" x14ac:dyDescent="0.25">
      <c r="A67" s="9">
        <v>70</v>
      </c>
      <c r="B67" s="9" t="s">
        <v>28</v>
      </c>
      <c r="C67" s="9" t="s">
        <v>82</v>
      </c>
      <c r="D67" t="s">
        <v>7</v>
      </c>
      <c r="E67" s="8">
        <v>43605</v>
      </c>
    </row>
    <row r="68" spans="1:5" x14ac:dyDescent="0.25">
      <c r="A68" s="9">
        <v>71</v>
      </c>
      <c r="B68" s="9" t="s">
        <v>5</v>
      </c>
      <c r="C68" s="9" t="s">
        <v>83</v>
      </c>
      <c r="D68" t="s">
        <v>7</v>
      </c>
      <c r="E68" s="8">
        <v>43599</v>
      </c>
    </row>
    <row r="69" spans="1:5" x14ac:dyDescent="0.25">
      <c r="A69" s="9">
        <v>72</v>
      </c>
      <c r="B69" s="9" t="s">
        <v>40</v>
      </c>
      <c r="C69" s="9" t="s">
        <v>84</v>
      </c>
      <c r="D69" t="s">
        <v>7</v>
      </c>
      <c r="E69" s="8">
        <v>43620</v>
      </c>
    </row>
    <row r="70" spans="1:5" x14ac:dyDescent="0.25">
      <c r="A70" s="9">
        <v>73</v>
      </c>
      <c r="B70" s="9" t="s">
        <v>28</v>
      </c>
      <c r="C70" s="9" t="s">
        <v>85</v>
      </c>
      <c r="D70" t="s">
        <v>7</v>
      </c>
      <c r="E70" s="8">
        <v>43619</v>
      </c>
    </row>
    <row r="71" spans="1:5" x14ac:dyDescent="0.25">
      <c r="A71" s="9">
        <v>74</v>
      </c>
      <c r="B71" s="9" t="s">
        <v>13</v>
      </c>
      <c r="C71" s="9" t="s">
        <v>86</v>
      </c>
      <c r="D71" t="s">
        <v>7</v>
      </c>
      <c r="E71" s="8">
        <v>43601</v>
      </c>
    </row>
    <row r="72" spans="1:5" x14ac:dyDescent="0.25">
      <c r="A72" s="9">
        <v>75</v>
      </c>
      <c r="B72" s="9" t="s">
        <v>28</v>
      </c>
      <c r="C72" s="9" t="s">
        <v>87</v>
      </c>
      <c r="D72" t="s">
        <v>7</v>
      </c>
      <c r="E72" s="8">
        <v>43606</v>
      </c>
    </row>
    <row r="73" spans="1:5" x14ac:dyDescent="0.25">
      <c r="A73" s="9">
        <v>76</v>
      </c>
      <c r="B73" s="9" t="s">
        <v>16</v>
      </c>
      <c r="C73" s="9" t="s">
        <v>88</v>
      </c>
      <c r="D73" t="s">
        <v>7</v>
      </c>
      <c r="E73" s="8">
        <v>43608</v>
      </c>
    </row>
    <row r="74" spans="1:5" x14ac:dyDescent="0.25">
      <c r="A74" s="9">
        <v>77</v>
      </c>
      <c r="B74" s="9" t="s">
        <v>23</v>
      </c>
      <c r="C74" s="9" t="s">
        <v>89</v>
      </c>
      <c r="D74" t="s">
        <v>7</v>
      </c>
      <c r="E74" s="8">
        <v>43620</v>
      </c>
    </row>
    <row r="75" spans="1:5" x14ac:dyDescent="0.25">
      <c r="A75" s="9">
        <v>78</v>
      </c>
      <c r="B75" s="9" t="s">
        <v>23</v>
      </c>
      <c r="C75" s="9" t="s">
        <v>90</v>
      </c>
      <c r="D75" t="s">
        <v>7</v>
      </c>
      <c r="E75" s="8">
        <v>43621</v>
      </c>
    </row>
    <row r="76" spans="1:5" x14ac:dyDescent="0.25">
      <c r="A76" s="9">
        <v>79</v>
      </c>
      <c r="B76" s="9" t="s">
        <v>13</v>
      </c>
      <c r="C76" s="9" t="s">
        <v>91</v>
      </c>
      <c r="D76" t="s">
        <v>7</v>
      </c>
      <c r="E76" s="8">
        <v>43607</v>
      </c>
    </row>
    <row r="77" spans="1:5" x14ac:dyDescent="0.25">
      <c r="A77" s="9">
        <v>80</v>
      </c>
      <c r="B77" s="9" t="s">
        <v>20</v>
      </c>
      <c r="C77" s="9" t="s">
        <v>92</v>
      </c>
      <c r="D77" t="s">
        <v>58</v>
      </c>
      <c r="E77" s="8">
        <v>43606</v>
      </c>
    </row>
    <row r="78" spans="1:5" x14ac:dyDescent="0.25">
      <c r="A78" s="9">
        <v>81</v>
      </c>
      <c r="B78" s="9" t="s">
        <v>5</v>
      </c>
      <c r="C78" s="9" t="s">
        <v>93</v>
      </c>
      <c r="D78" t="s">
        <v>7</v>
      </c>
      <c r="E78" s="8">
        <v>43613</v>
      </c>
    </row>
    <row r="79" spans="1:5" x14ac:dyDescent="0.25">
      <c r="A79" s="9">
        <v>82</v>
      </c>
      <c r="B79" s="9" t="s">
        <v>1785</v>
      </c>
      <c r="C79" s="9" t="s">
        <v>94</v>
      </c>
      <c r="D79" t="s">
        <v>7</v>
      </c>
      <c r="E79" s="8">
        <v>43608</v>
      </c>
    </row>
    <row r="80" spans="1:5" x14ac:dyDescent="0.25">
      <c r="A80" s="9">
        <v>83</v>
      </c>
      <c r="B80" s="9" t="s">
        <v>13</v>
      </c>
      <c r="C80" s="9" t="s">
        <v>95</v>
      </c>
      <c r="D80" t="s">
        <v>7</v>
      </c>
      <c r="E80" s="8">
        <v>43614</v>
      </c>
    </row>
    <row r="81" spans="1:5" x14ac:dyDescent="0.25">
      <c r="A81" s="9">
        <v>84</v>
      </c>
      <c r="B81" s="9" t="s">
        <v>16</v>
      </c>
      <c r="C81" s="9" t="s">
        <v>96</v>
      </c>
      <c r="D81" t="s">
        <v>7</v>
      </c>
      <c r="E81" s="8">
        <v>43613</v>
      </c>
    </row>
    <row r="82" spans="1:5" x14ac:dyDescent="0.25">
      <c r="A82" s="9">
        <v>85</v>
      </c>
      <c r="B82" s="9" t="s">
        <v>40</v>
      </c>
      <c r="C82" s="9" t="s">
        <v>97</v>
      </c>
      <c r="D82" t="s">
        <v>7</v>
      </c>
      <c r="E82" s="8">
        <v>43614</v>
      </c>
    </row>
    <row r="83" spans="1:5" x14ac:dyDescent="0.25">
      <c r="A83" s="9">
        <v>86</v>
      </c>
      <c r="B83" s="9" t="s">
        <v>16</v>
      </c>
      <c r="C83" s="9" t="s">
        <v>98</v>
      </c>
      <c r="D83" t="s">
        <v>7</v>
      </c>
      <c r="E83" s="8">
        <v>43622</v>
      </c>
    </row>
    <row r="84" spans="1:5" x14ac:dyDescent="0.25">
      <c r="A84" s="9">
        <v>87</v>
      </c>
      <c r="B84" s="9" t="s">
        <v>23</v>
      </c>
      <c r="C84" s="9" t="s">
        <v>99</v>
      </c>
      <c r="D84" t="s">
        <v>7</v>
      </c>
      <c r="E84" s="8">
        <v>43615</v>
      </c>
    </row>
    <row r="85" spans="1:5" x14ac:dyDescent="0.25">
      <c r="A85" s="9">
        <v>88</v>
      </c>
      <c r="B85" s="9" t="s">
        <v>16</v>
      </c>
      <c r="C85" s="9" t="s">
        <v>100</v>
      </c>
      <c r="D85" t="s">
        <v>7</v>
      </c>
      <c r="E85" s="8">
        <v>43615</v>
      </c>
    </row>
    <row r="86" spans="1:5" x14ac:dyDescent="0.25">
      <c r="A86" s="9">
        <v>89</v>
      </c>
      <c r="B86" s="9" t="s">
        <v>16</v>
      </c>
      <c r="C86" s="9" t="s">
        <v>101</v>
      </c>
      <c r="D86" t="s">
        <v>7</v>
      </c>
      <c r="E86" s="8">
        <v>43626</v>
      </c>
    </row>
    <row r="87" spans="1:5" x14ac:dyDescent="0.25">
      <c r="A87" s="9">
        <v>90</v>
      </c>
      <c r="B87" s="9" t="s">
        <v>5</v>
      </c>
      <c r="C87" s="9" t="s">
        <v>102</v>
      </c>
      <c r="D87" t="s">
        <v>7</v>
      </c>
      <c r="E87" s="8">
        <v>43622</v>
      </c>
    </row>
    <row r="88" spans="1:5" x14ac:dyDescent="0.25">
      <c r="A88" s="9">
        <v>91</v>
      </c>
      <c r="B88" s="9" t="s">
        <v>28</v>
      </c>
      <c r="C88" s="9" t="s">
        <v>103</v>
      </c>
      <c r="D88" t="s">
        <v>7</v>
      </c>
      <c r="E88" s="8">
        <v>43629</v>
      </c>
    </row>
    <row r="89" spans="1:5" x14ac:dyDescent="0.25">
      <c r="A89" s="9">
        <v>92</v>
      </c>
      <c r="B89" s="9" t="s">
        <v>11</v>
      </c>
      <c r="C89" s="9" t="s">
        <v>104</v>
      </c>
      <c r="D89" t="s">
        <v>7</v>
      </c>
      <c r="E89" s="8">
        <v>43621</v>
      </c>
    </row>
    <row r="90" spans="1:5" x14ac:dyDescent="0.25">
      <c r="A90" s="9">
        <v>93</v>
      </c>
      <c r="B90" s="9" t="s">
        <v>16</v>
      </c>
      <c r="C90" s="9" t="s">
        <v>105</v>
      </c>
      <c r="D90" t="s">
        <v>7</v>
      </c>
      <c r="E90" s="8">
        <v>43629</v>
      </c>
    </row>
    <row r="91" spans="1:5" x14ac:dyDescent="0.25">
      <c r="A91" s="9">
        <v>94</v>
      </c>
      <c r="B91" s="9" t="s">
        <v>5</v>
      </c>
      <c r="C91" s="9" t="s">
        <v>106</v>
      </c>
      <c r="D91" t="s">
        <v>7</v>
      </c>
      <c r="E91" s="8">
        <v>43633</v>
      </c>
    </row>
    <row r="92" spans="1:5" x14ac:dyDescent="0.25">
      <c r="A92" s="9">
        <v>95</v>
      </c>
      <c r="B92" s="9" t="s">
        <v>23</v>
      </c>
      <c r="C92" s="9" t="s">
        <v>107</v>
      </c>
      <c r="D92" t="s">
        <v>7</v>
      </c>
      <c r="E92" s="8">
        <v>43627</v>
      </c>
    </row>
    <row r="93" spans="1:5" x14ac:dyDescent="0.25">
      <c r="A93" s="9">
        <v>96</v>
      </c>
      <c r="B93" s="9" t="s">
        <v>1785</v>
      </c>
      <c r="C93" s="9" t="s">
        <v>108</v>
      </c>
      <c r="D93" t="s">
        <v>7</v>
      </c>
      <c r="E93" s="8">
        <v>43634</v>
      </c>
    </row>
    <row r="94" spans="1:5" x14ac:dyDescent="0.25">
      <c r="A94" s="9">
        <v>97</v>
      </c>
      <c r="B94" s="9" t="s">
        <v>1785</v>
      </c>
      <c r="C94" s="9" t="s">
        <v>109</v>
      </c>
      <c r="D94" t="s">
        <v>7</v>
      </c>
      <c r="E94" s="8">
        <v>43635</v>
      </c>
    </row>
    <row r="95" spans="1:5" x14ac:dyDescent="0.25">
      <c r="A95" s="9">
        <v>98</v>
      </c>
      <c r="B95" s="9" t="s">
        <v>40</v>
      </c>
      <c r="C95" s="9" t="s">
        <v>110</v>
      </c>
      <c r="D95" t="s">
        <v>7</v>
      </c>
      <c r="E95" s="8">
        <v>43634</v>
      </c>
    </row>
    <row r="96" spans="1:5" x14ac:dyDescent="0.25">
      <c r="A96" s="9">
        <v>99</v>
      </c>
      <c r="B96" s="9" t="s">
        <v>28</v>
      </c>
      <c r="C96" s="9" t="s">
        <v>111</v>
      </c>
      <c r="D96" t="s">
        <v>7</v>
      </c>
      <c r="E96" s="8">
        <v>43636</v>
      </c>
    </row>
    <row r="97" spans="1:5" x14ac:dyDescent="0.25">
      <c r="A97" s="9">
        <v>100</v>
      </c>
      <c r="B97" s="9" t="s">
        <v>40</v>
      </c>
      <c r="C97" s="9" t="s">
        <v>112</v>
      </c>
      <c r="D97" t="s">
        <v>7</v>
      </c>
      <c r="E97" s="8">
        <v>43640</v>
      </c>
    </row>
    <row r="98" spans="1:5" x14ac:dyDescent="0.25">
      <c r="A98" s="9">
        <v>101</v>
      </c>
      <c r="B98" s="9" t="s">
        <v>28</v>
      </c>
      <c r="C98" s="9" t="s">
        <v>113</v>
      </c>
      <c r="D98" t="s">
        <v>7</v>
      </c>
      <c r="E98" s="8">
        <v>43685</v>
      </c>
    </row>
    <row r="99" spans="1:5" x14ac:dyDescent="0.25">
      <c r="A99" s="9">
        <v>102</v>
      </c>
      <c r="B99" s="9" t="s">
        <v>28</v>
      </c>
      <c r="C99" s="9" t="s">
        <v>114</v>
      </c>
      <c r="D99" t="s">
        <v>7</v>
      </c>
      <c r="E99" s="8">
        <v>43647</v>
      </c>
    </row>
    <row r="100" spans="1:5" x14ac:dyDescent="0.25">
      <c r="A100" s="9">
        <v>103</v>
      </c>
      <c r="B100" s="9" t="s">
        <v>5</v>
      </c>
      <c r="C100" s="9" t="s">
        <v>115</v>
      </c>
      <c r="D100" t="s">
        <v>7</v>
      </c>
      <c r="E100" s="8">
        <v>43648</v>
      </c>
    </row>
    <row r="101" spans="1:5" x14ac:dyDescent="0.25">
      <c r="A101" s="9">
        <v>104</v>
      </c>
      <c r="B101" s="9" t="s">
        <v>33</v>
      </c>
      <c r="C101" s="9" t="s">
        <v>116</v>
      </c>
      <c r="D101" t="s">
        <v>7</v>
      </c>
      <c r="E101" s="8">
        <v>43648</v>
      </c>
    </row>
    <row r="102" spans="1:5" x14ac:dyDescent="0.25">
      <c r="A102" s="9">
        <v>105</v>
      </c>
      <c r="B102" s="9" t="s">
        <v>11</v>
      </c>
      <c r="C102" s="9" t="s">
        <v>117</v>
      </c>
      <c r="D102" t="s">
        <v>7</v>
      </c>
      <c r="E102" s="8">
        <v>43642</v>
      </c>
    </row>
    <row r="103" spans="1:5" x14ac:dyDescent="0.25">
      <c r="A103" s="9">
        <v>106</v>
      </c>
      <c r="B103" s="9" t="s">
        <v>23</v>
      </c>
      <c r="C103" s="9" t="s">
        <v>118</v>
      </c>
      <c r="D103" t="s">
        <v>7</v>
      </c>
      <c r="E103" s="8">
        <v>43649</v>
      </c>
    </row>
    <row r="104" spans="1:5" x14ac:dyDescent="0.25">
      <c r="A104" s="9">
        <v>107</v>
      </c>
      <c r="B104" s="9" t="s">
        <v>23</v>
      </c>
      <c r="C104" s="9" t="s">
        <v>119</v>
      </c>
      <c r="D104" t="s">
        <v>7</v>
      </c>
      <c r="E104" s="8">
        <v>43649</v>
      </c>
    </row>
    <row r="105" spans="1:5" x14ac:dyDescent="0.25">
      <c r="A105" s="9">
        <v>108</v>
      </c>
      <c r="B105" s="9" t="s">
        <v>28</v>
      </c>
      <c r="C105" s="9" t="s">
        <v>120</v>
      </c>
      <c r="D105" t="s">
        <v>7</v>
      </c>
      <c r="E105" s="8">
        <v>43643</v>
      </c>
    </row>
    <row r="106" spans="1:5" x14ac:dyDescent="0.25">
      <c r="A106" s="9">
        <v>109</v>
      </c>
      <c r="B106" s="9" t="s">
        <v>28</v>
      </c>
      <c r="C106" s="9" t="s">
        <v>87</v>
      </c>
      <c r="D106" t="s">
        <v>7</v>
      </c>
      <c r="E106" s="8">
        <v>43668</v>
      </c>
    </row>
    <row r="107" spans="1:5" x14ac:dyDescent="0.25">
      <c r="A107" s="9">
        <v>110</v>
      </c>
      <c r="B107" s="9" t="s">
        <v>23</v>
      </c>
      <c r="C107" s="9" t="s">
        <v>121</v>
      </c>
      <c r="D107" t="s">
        <v>7</v>
      </c>
      <c r="E107" s="8">
        <v>43650</v>
      </c>
    </row>
    <row r="108" spans="1:5" x14ac:dyDescent="0.25">
      <c r="A108" s="9">
        <v>111</v>
      </c>
      <c r="B108" s="9" t="s">
        <v>16</v>
      </c>
      <c r="C108" s="9" t="s">
        <v>122</v>
      </c>
      <c r="D108" t="s">
        <v>7</v>
      </c>
      <c r="E108" s="8">
        <v>43654</v>
      </c>
    </row>
    <row r="109" spans="1:5" x14ac:dyDescent="0.25">
      <c r="A109" s="9">
        <v>112</v>
      </c>
      <c r="B109" s="9" t="s">
        <v>28</v>
      </c>
      <c r="C109" s="9" t="s">
        <v>123</v>
      </c>
      <c r="D109" t="s">
        <v>7</v>
      </c>
      <c r="E109" s="8">
        <v>43655</v>
      </c>
    </row>
    <row r="110" spans="1:5" x14ac:dyDescent="0.25">
      <c r="A110" s="9">
        <v>113</v>
      </c>
      <c r="B110" s="9" t="s">
        <v>16</v>
      </c>
      <c r="C110" s="9" t="s">
        <v>124</v>
      </c>
      <c r="D110" t="s">
        <v>7</v>
      </c>
      <c r="E110" s="8">
        <v>43656</v>
      </c>
    </row>
    <row r="111" spans="1:5" x14ac:dyDescent="0.25">
      <c r="A111" s="9">
        <v>114</v>
      </c>
      <c r="B111" s="9" t="s">
        <v>11</v>
      </c>
      <c r="C111" s="9" t="s">
        <v>125</v>
      </c>
      <c r="D111" t="s">
        <v>7</v>
      </c>
      <c r="E111" s="8">
        <v>43650</v>
      </c>
    </row>
    <row r="112" spans="1:5" x14ac:dyDescent="0.25">
      <c r="A112" s="9">
        <v>115</v>
      </c>
      <c r="B112" s="9" t="s">
        <v>23</v>
      </c>
      <c r="C112" s="9" t="s">
        <v>126</v>
      </c>
      <c r="D112" t="s">
        <v>7</v>
      </c>
      <c r="E112" s="8">
        <v>43656</v>
      </c>
    </row>
    <row r="113" spans="1:5" x14ac:dyDescent="0.25">
      <c r="A113" s="9">
        <v>116</v>
      </c>
      <c r="B113" s="9" t="s">
        <v>8</v>
      </c>
      <c r="C113" s="9" t="s">
        <v>127</v>
      </c>
      <c r="D113" t="s">
        <v>7</v>
      </c>
      <c r="E113" s="8">
        <v>43657</v>
      </c>
    </row>
    <row r="114" spans="1:5" x14ac:dyDescent="0.25">
      <c r="A114" s="9">
        <v>117</v>
      </c>
      <c r="B114" s="9" t="s">
        <v>20</v>
      </c>
      <c r="C114" s="9" t="s">
        <v>128</v>
      </c>
      <c r="D114" t="s">
        <v>7</v>
      </c>
      <c r="E114" s="8">
        <v>43655</v>
      </c>
    </row>
    <row r="115" spans="1:5" x14ac:dyDescent="0.25">
      <c r="A115" s="9">
        <v>118</v>
      </c>
      <c r="B115" s="9" t="s">
        <v>28</v>
      </c>
      <c r="C115" s="9" t="s">
        <v>129</v>
      </c>
      <c r="D115" t="s">
        <v>7</v>
      </c>
      <c r="E115" s="8">
        <v>43664</v>
      </c>
    </row>
    <row r="116" spans="1:5" x14ac:dyDescent="0.25">
      <c r="A116" s="9">
        <v>119</v>
      </c>
      <c r="B116" s="9" t="s">
        <v>28</v>
      </c>
      <c r="C116" s="9" t="s">
        <v>130</v>
      </c>
      <c r="D116" t="s">
        <v>7</v>
      </c>
      <c r="E116" s="8">
        <v>43663</v>
      </c>
    </row>
    <row r="117" spans="1:5" x14ac:dyDescent="0.25">
      <c r="A117" s="9">
        <v>120</v>
      </c>
      <c r="B117" s="9" t="s">
        <v>13</v>
      </c>
      <c r="C117" s="9" t="s">
        <v>131</v>
      </c>
      <c r="D117" t="s">
        <v>7</v>
      </c>
      <c r="E117" s="8">
        <v>43657</v>
      </c>
    </row>
    <row r="118" spans="1:5" x14ac:dyDescent="0.25">
      <c r="A118" s="9">
        <v>121</v>
      </c>
      <c r="B118" s="9" t="s">
        <v>23</v>
      </c>
      <c r="C118" s="9" t="s">
        <v>132</v>
      </c>
      <c r="D118" t="s">
        <v>7</v>
      </c>
      <c r="E118" s="8">
        <v>43662</v>
      </c>
    </row>
    <row r="119" spans="1:5" x14ac:dyDescent="0.25">
      <c r="A119" s="9">
        <v>122</v>
      </c>
      <c r="B119" s="9" t="s">
        <v>5</v>
      </c>
      <c r="C119" s="9" t="s">
        <v>133</v>
      </c>
      <c r="D119" t="s">
        <v>7</v>
      </c>
      <c r="E119" s="8">
        <v>43664</v>
      </c>
    </row>
    <row r="120" spans="1:5" x14ac:dyDescent="0.25">
      <c r="A120" s="9">
        <v>123</v>
      </c>
      <c r="B120" s="9" t="s">
        <v>13</v>
      </c>
      <c r="C120" s="9" t="s">
        <v>134</v>
      </c>
      <c r="D120" t="s">
        <v>7</v>
      </c>
      <c r="E120" s="8">
        <v>43662</v>
      </c>
    </row>
    <row r="121" spans="1:5" x14ac:dyDescent="0.25">
      <c r="A121" s="9">
        <v>124</v>
      </c>
      <c r="B121" s="9" t="s">
        <v>28</v>
      </c>
      <c r="C121" s="9" t="s">
        <v>135</v>
      </c>
      <c r="D121" t="s">
        <v>7</v>
      </c>
      <c r="E121" s="8">
        <v>43669</v>
      </c>
    </row>
    <row r="122" spans="1:5" x14ac:dyDescent="0.25">
      <c r="A122" s="9">
        <v>125</v>
      </c>
      <c r="B122" s="9" t="s">
        <v>40</v>
      </c>
      <c r="C122" s="9" t="s">
        <v>136</v>
      </c>
      <c r="D122" t="s">
        <v>7</v>
      </c>
      <c r="E122" s="8">
        <v>43671</v>
      </c>
    </row>
    <row r="123" spans="1:5" x14ac:dyDescent="0.25">
      <c r="A123" s="9">
        <v>126</v>
      </c>
      <c r="B123" s="9" t="s">
        <v>16</v>
      </c>
      <c r="C123" s="9" t="s">
        <v>137</v>
      </c>
      <c r="D123" t="s">
        <v>7</v>
      </c>
      <c r="E123" s="8">
        <v>43669</v>
      </c>
    </row>
    <row r="124" spans="1:5" x14ac:dyDescent="0.25">
      <c r="A124" s="9">
        <v>127</v>
      </c>
      <c r="B124" s="9" t="s">
        <v>40</v>
      </c>
      <c r="C124" s="9" t="s">
        <v>138</v>
      </c>
      <c r="D124" t="s">
        <v>7</v>
      </c>
      <c r="E124" s="8">
        <v>43670</v>
      </c>
    </row>
    <row r="125" spans="1:5" x14ac:dyDescent="0.25">
      <c r="A125" s="9">
        <v>128</v>
      </c>
      <c r="B125" s="9" t="s">
        <v>16</v>
      </c>
      <c r="C125" s="9" t="s">
        <v>139</v>
      </c>
      <c r="D125" t="s">
        <v>7</v>
      </c>
      <c r="E125" s="8">
        <v>43663</v>
      </c>
    </row>
    <row r="126" spans="1:5" x14ac:dyDescent="0.25">
      <c r="A126" s="9">
        <v>129</v>
      </c>
      <c r="B126" s="9" t="s">
        <v>28</v>
      </c>
      <c r="C126" s="9" t="s">
        <v>140</v>
      </c>
      <c r="D126" t="s">
        <v>7</v>
      </c>
      <c r="E126" s="8">
        <v>43661</v>
      </c>
    </row>
    <row r="127" spans="1:5" x14ac:dyDescent="0.25">
      <c r="A127" s="9">
        <v>130</v>
      </c>
      <c r="B127" s="9" t="s">
        <v>28</v>
      </c>
      <c r="C127" s="9" t="s">
        <v>141</v>
      </c>
      <c r="D127" t="s">
        <v>7</v>
      </c>
      <c r="E127" s="8">
        <v>43670</v>
      </c>
    </row>
    <row r="128" spans="1:5" x14ac:dyDescent="0.25">
      <c r="A128" s="9">
        <v>131</v>
      </c>
      <c r="B128" s="9" t="s">
        <v>16</v>
      </c>
      <c r="C128" s="9" t="s">
        <v>142</v>
      </c>
      <c r="D128" t="s">
        <v>7</v>
      </c>
      <c r="E128" s="8">
        <v>43671</v>
      </c>
    </row>
    <row r="129" spans="1:5" x14ac:dyDescent="0.25">
      <c r="A129" s="9">
        <v>132</v>
      </c>
      <c r="B129" s="9" t="s">
        <v>20</v>
      </c>
      <c r="C129" s="9" t="s">
        <v>143</v>
      </c>
      <c r="D129" t="s">
        <v>7</v>
      </c>
      <c r="E129" s="8">
        <v>43676</v>
      </c>
    </row>
    <row r="130" spans="1:5" x14ac:dyDescent="0.25">
      <c r="A130" s="9">
        <v>133</v>
      </c>
      <c r="B130" s="9" t="s">
        <v>20</v>
      </c>
      <c r="C130" s="9" t="s">
        <v>144</v>
      </c>
      <c r="D130" t="s">
        <v>7</v>
      </c>
      <c r="E130" s="8">
        <v>43677</v>
      </c>
    </row>
    <row r="131" spans="1:5" x14ac:dyDescent="0.25">
      <c r="A131" s="9">
        <v>134</v>
      </c>
      <c r="B131" s="9" t="s">
        <v>8</v>
      </c>
      <c r="C131" s="9" t="s">
        <v>145</v>
      </c>
      <c r="D131" t="s">
        <v>7</v>
      </c>
      <c r="E131" s="8">
        <v>43675</v>
      </c>
    </row>
    <row r="132" spans="1:5" x14ac:dyDescent="0.25">
      <c r="A132" s="9">
        <v>135</v>
      </c>
      <c r="B132" s="9" t="s">
        <v>11</v>
      </c>
      <c r="C132" s="9" t="s">
        <v>146</v>
      </c>
      <c r="D132" t="s">
        <v>7</v>
      </c>
      <c r="E132" s="8">
        <v>43677</v>
      </c>
    </row>
    <row r="133" spans="1:5" x14ac:dyDescent="0.25">
      <c r="A133" s="9">
        <v>136</v>
      </c>
      <c r="B133" s="9" t="s">
        <v>13</v>
      </c>
      <c r="C133" s="9" t="s">
        <v>147</v>
      </c>
      <c r="D133" t="s">
        <v>7</v>
      </c>
      <c r="E133" s="8">
        <v>43678</v>
      </c>
    </row>
    <row r="134" spans="1:5" x14ac:dyDescent="0.25">
      <c r="A134" s="9">
        <v>137</v>
      </c>
      <c r="B134" s="9" t="s">
        <v>5</v>
      </c>
      <c r="C134" s="9" t="s">
        <v>148</v>
      </c>
      <c r="D134" t="s">
        <v>7</v>
      </c>
      <c r="E134" s="8">
        <v>43682</v>
      </c>
    </row>
    <row r="135" spans="1:5" x14ac:dyDescent="0.25">
      <c r="A135" s="9">
        <v>138</v>
      </c>
      <c r="B135" s="9" t="s">
        <v>28</v>
      </c>
      <c r="C135" s="9" t="s">
        <v>149</v>
      </c>
      <c r="D135" t="s">
        <v>7</v>
      </c>
      <c r="E135" s="8">
        <v>43683</v>
      </c>
    </row>
    <row r="136" spans="1:5" x14ac:dyDescent="0.25">
      <c r="A136" s="9">
        <v>139</v>
      </c>
      <c r="B136" s="9" t="s">
        <v>16</v>
      </c>
      <c r="C136" s="9" t="s">
        <v>150</v>
      </c>
      <c r="D136" t="s">
        <v>7</v>
      </c>
      <c r="E136" s="8">
        <v>43684</v>
      </c>
    </row>
    <row r="137" spans="1:5" x14ac:dyDescent="0.25">
      <c r="A137" s="9">
        <v>140</v>
      </c>
      <c r="B137" s="9" t="s">
        <v>16</v>
      </c>
      <c r="C137" s="9" t="s">
        <v>151</v>
      </c>
      <c r="D137" t="s">
        <v>7</v>
      </c>
      <c r="E137" s="8">
        <v>43685</v>
      </c>
    </row>
    <row r="138" spans="1:5" x14ac:dyDescent="0.25">
      <c r="A138" s="9">
        <v>141</v>
      </c>
      <c r="B138" s="9" t="s">
        <v>11</v>
      </c>
      <c r="C138" s="9" t="s">
        <v>152</v>
      </c>
      <c r="D138" t="s">
        <v>7</v>
      </c>
      <c r="E138" s="8">
        <v>43684</v>
      </c>
    </row>
    <row r="139" spans="1:5" x14ac:dyDescent="0.25">
      <c r="A139" s="9">
        <v>142</v>
      </c>
      <c r="B139" s="9" t="s">
        <v>11</v>
      </c>
      <c r="C139" s="9" t="s">
        <v>153</v>
      </c>
      <c r="D139" t="s">
        <v>7</v>
      </c>
      <c r="E139" s="8">
        <v>43689</v>
      </c>
    </row>
    <row r="140" spans="1:5" x14ac:dyDescent="0.25">
      <c r="A140" s="9">
        <v>143</v>
      </c>
      <c r="B140" s="9" t="s">
        <v>28</v>
      </c>
      <c r="C140" s="9" t="s">
        <v>154</v>
      </c>
      <c r="D140" t="s">
        <v>7</v>
      </c>
      <c r="E140" s="8">
        <v>43676</v>
      </c>
    </row>
    <row r="141" spans="1:5" x14ac:dyDescent="0.25">
      <c r="A141" s="9">
        <v>144</v>
      </c>
      <c r="B141" s="9" t="s">
        <v>16</v>
      </c>
      <c r="C141" s="9" t="s">
        <v>155</v>
      </c>
      <c r="D141" t="s">
        <v>7</v>
      </c>
      <c r="E141" s="8">
        <v>43689</v>
      </c>
    </row>
    <row r="142" spans="1:5" x14ac:dyDescent="0.25">
      <c r="A142" s="9">
        <v>145</v>
      </c>
      <c r="B142" s="9" t="s">
        <v>40</v>
      </c>
      <c r="C142" s="9" t="s">
        <v>156</v>
      </c>
      <c r="D142" t="s">
        <v>7</v>
      </c>
      <c r="E142" s="8">
        <v>43691</v>
      </c>
    </row>
    <row r="143" spans="1:5" x14ac:dyDescent="0.25">
      <c r="A143" s="9">
        <v>146</v>
      </c>
      <c r="B143" s="9" t="s">
        <v>8</v>
      </c>
      <c r="C143" s="9" t="s">
        <v>157</v>
      </c>
      <c r="D143" t="s">
        <v>7</v>
      </c>
      <c r="E143" s="8">
        <v>43683</v>
      </c>
    </row>
    <row r="144" spans="1:5" x14ac:dyDescent="0.25">
      <c r="A144" s="9">
        <v>149</v>
      </c>
      <c r="B144" s="9" t="s">
        <v>28</v>
      </c>
      <c r="C144" s="9" t="s">
        <v>158</v>
      </c>
      <c r="D144" t="s">
        <v>7</v>
      </c>
      <c r="E144" s="8">
        <v>43690</v>
      </c>
    </row>
    <row r="145" spans="1:5" x14ac:dyDescent="0.25">
      <c r="A145" s="9">
        <v>150</v>
      </c>
      <c r="B145" s="9" t="s">
        <v>11</v>
      </c>
      <c r="C145" s="9" t="s">
        <v>159</v>
      </c>
      <c r="D145" t="s">
        <v>7</v>
      </c>
      <c r="E145" s="8">
        <v>43698</v>
      </c>
    </row>
    <row r="146" spans="1:5" x14ac:dyDescent="0.25">
      <c r="A146" s="9">
        <v>151</v>
      </c>
      <c r="B146" s="9" t="s">
        <v>11</v>
      </c>
      <c r="C146" s="9" t="s">
        <v>160</v>
      </c>
      <c r="D146" t="s">
        <v>7</v>
      </c>
      <c r="E146" s="8">
        <v>43705</v>
      </c>
    </row>
    <row r="147" spans="1:5" x14ac:dyDescent="0.25">
      <c r="A147" s="9">
        <v>152</v>
      </c>
      <c r="B147" s="9" t="s">
        <v>13</v>
      </c>
      <c r="C147" s="9" t="s">
        <v>161</v>
      </c>
      <c r="D147" t="s">
        <v>7</v>
      </c>
      <c r="E147" s="8">
        <v>43685</v>
      </c>
    </row>
    <row r="148" spans="1:5" x14ac:dyDescent="0.25">
      <c r="A148" s="9">
        <v>153</v>
      </c>
      <c r="B148" s="9" t="s">
        <v>13</v>
      </c>
      <c r="C148" s="9" t="s">
        <v>162</v>
      </c>
      <c r="D148" t="s">
        <v>7</v>
      </c>
      <c r="E148" s="8">
        <v>43699</v>
      </c>
    </row>
    <row r="149" spans="1:5" x14ac:dyDescent="0.25">
      <c r="A149" s="9">
        <v>154</v>
      </c>
      <c r="B149" s="9" t="s">
        <v>20</v>
      </c>
      <c r="C149" s="9" t="s">
        <v>163</v>
      </c>
      <c r="D149" t="s">
        <v>7</v>
      </c>
      <c r="E149" s="8">
        <v>43690</v>
      </c>
    </row>
    <row r="150" spans="1:5" x14ac:dyDescent="0.25">
      <c r="A150" s="9">
        <v>155</v>
      </c>
      <c r="B150" s="9" t="s">
        <v>1785</v>
      </c>
      <c r="C150" s="9" t="s">
        <v>164</v>
      </c>
      <c r="D150" t="s">
        <v>7</v>
      </c>
      <c r="E150" s="8">
        <v>43679</v>
      </c>
    </row>
    <row r="151" spans="1:5" x14ac:dyDescent="0.25">
      <c r="A151" s="9">
        <v>156</v>
      </c>
      <c r="B151" s="9" t="s">
        <v>16</v>
      </c>
      <c r="C151" s="9" t="s">
        <v>165</v>
      </c>
      <c r="D151" t="s">
        <v>7</v>
      </c>
      <c r="E151" s="8">
        <v>43691</v>
      </c>
    </row>
    <row r="152" spans="1:5" x14ac:dyDescent="0.25">
      <c r="A152" s="9">
        <v>157</v>
      </c>
      <c r="B152" s="9" t="s">
        <v>40</v>
      </c>
      <c r="C152" s="9" t="s">
        <v>166</v>
      </c>
      <c r="D152" t="s">
        <v>7</v>
      </c>
      <c r="E152" s="8">
        <v>43706</v>
      </c>
    </row>
    <row r="153" spans="1:5" x14ac:dyDescent="0.25">
      <c r="A153" s="9">
        <v>158</v>
      </c>
      <c r="B153" s="9" t="s">
        <v>28</v>
      </c>
      <c r="C153" s="9" t="s">
        <v>167</v>
      </c>
      <c r="D153" t="s">
        <v>7</v>
      </c>
      <c r="E153" s="8">
        <v>43693</v>
      </c>
    </row>
    <row r="154" spans="1:5" x14ac:dyDescent="0.25">
      <c r="A154" s="9">
        <v>159</v>
      </c>
      <c r="B154" s="9" t="s">
        <v>13</v>
      </c>
      <c r="C154" s="9" t="s">
        <v>168</v>
      </c>
      <c r="D154" t="s">
        <v>7</v>
      </c>
      <c r="E154" s="8">
        <v>43704</v>
      </c>
    </row>
    <row r="155" spans="1:5" x14ac:dyDescent="0.25">
      <c r="A155" s="9">
        <v>160</v>
      </c>
      <c r="B155" s="9" t="s">
        <v>28</v>
      </c>
      <c r="C155" s="9" t="s">
        <v>169</v>
      </c>
      <c r="D155" t="s">
        <v>7</v>
      </c>
      <c r="E155" s="8">
        <v>43697</v>
      </c>
    </row>
    <row r="156" spans="1:5" x14ac:dyDescent="0.25">
      <c r="A156" s="9">
        <v>161</v>
      </c>
      <c r="B156" s="9" t="s">
        <v>11</v>
      </c>
      <c r="C156" s="9" t="s">
        <v>170</v>
      </c>
      <c r="D156" t="s">
        <v>7</v>
      </c>
      <c r="E156" s="8">
        <v>43692</v>
      </c>
    </row>
    <row r="157" spans="1:5" x14ac:dyDescent="0.25">
      <c r="A157" s="9">
        <v>162</v>
      </c>
      <c r="B157" s="9" t="s">
        <v>5</v>
      </c>
      <c r="C157" s="9" t="s">
        <v>171</v>
      </c>
      <c r="D157" t="s">
        <v>7</v>
      </c>
      <c r="E157" s="8">
        <v>43697</v>
      </c>
    </row>
    <row r="158" spans="1:5" x14ac:dyDescent="0.25">
      <c r="A158" s="9">
        <v>163</v>
      </c>
      <c r="B158" s="9" t="s">
        <v>16</v>
      </c>
      <c r="C158" s="9" t="s">
        <v>172</v>
      </c>
      <c r="D158" t="s">
        <v>7</v>
      </c>
      <c r="E158" s="8">
        <v>43692</v>
      </c>
    </row>
    <row r="159" spans="1:5" x14ac:dyDescent="0.25">
      <c r="A159" s="9">
        <v>164</v>
      </c>
      <c r="B159" s="9" t="s">
        <v>23</v>
      </c>
      <c r="C159" s="9" t="s">
        <v>173</v>
      </c>
      <c r="D159" t="s">
        <v>7</v>
      </c>
      <c r="E159" s="8">
        <v>43698</v>
      </c>
    </row>
    <row r="160" spans="1:5" x14ac:dyDescent="0.25">
      <c r="A160" s="9">
        <v>165</v>
      </c>
      <c r="B160" s="9" t="s">
        <v>8</v>
      </c>
      <c r="C160" s="9" t="s">
        <v>174</v>
      </c>
      <c r="D160" t="s">
        <v>7</v>
      </c>
      <c r="E160" s="8">
        <v>43696</v>
      </c>
    </row>
    <row r="161" spans="1:5" x14ac:dyDescent="0.25">
      <c r="A161" s="9">
        <v>166</v>
      </c>
      <c r="B161" s="9" t="s">
        <v>28</v>
      </c>
      <c r="C161" s="9" t="s">
        <v>175</v>
      </c>
      <c r="D161" t="s">
        <v>7</v>
      </c>
      <c r="E161" s="8">
        <v>43704</v>
      </c>
    </row>
    <row r="162" spans="1:5" x14ac:dyDescent="0.25">
      <c r="A162" s="9">
        <v>167</v>
      </c>
      <c r="B162" s="9" t="s">
        <v>16</v>
      </c>
      <c r="C162" s="9" t="s">
        <v>176</v>
      </c>
      <c r="D162" t="s">
        <v>7</v>
      </c>
      <c r="E162" s="8">
        <v>43703</v>
      </c>
    </row>
    <row r="163" spans="1:5" x14ac:dyDescent="0.25">
      <c r="A163" s="9">
        <v>168</v>
      </c>
      <c r="B163" s="9" t="s">
        <v>11</v>
      </c>
      <c r="C163" s="9" t="s">
        <v>177</v>
      </c>
      <c r="D163" t="s">
        <v>7</v>
      </c>
      <c r="E163" s="8">
        <v>43734</v>
      </c>
    </row>
    <row r="164" spans="1:5" x14ac:dyDescent="0.25">
      <c r="A164" s="9">
        <v>169</v>
      </c>
      <c r="B164" s="9" t="s">
        <v>11</v>
      </c>
      <c r="C164" s="9" t="s">
        <v>178</v>
      </c>
      <c r="D164" t="s">
        <v>7</v>
      </c>
      <c r="E164" s="8">
        <v>43710</v>
      </c>
    </row>
    <row r="165" spans="1:5" x14ac:dyDescent="0.25">
      <c r="A165" s="9">
        <v>170</v>
      </c>
      <c r="B165" s="9" t="s">
        <v>28</v>
      </c>
      <c r="C165" s="9" t="s">
        <v>179</v>
      </c>
      <c r="D165" t="s">
        <v>7</v>
      </c>
      <c r="E165" s="8">
        <v>43712</v>
      </c>
    </row>
    <row r="166" spans="1:5" x14ac:dyDescent="0.25">
      <c r="A166" s="9">
        <v>171</v>
      </c>
      <c r="B166" s="9" t="s">
        <v>1785</v>
      </c>
      <c r="C166" s="9" t="s">
        <v>180</v>
      </c>
      <c r="D166" t="s">
        <v>7</v>
      </c>
      <c r="E166" s="8">
        <v>43705</v>
      </c>
    </row>
    <row r="167" spans="1:5" x14ac:dyDescent="0.25">
      <c r="A167" s="9">
        <v>172</v>
      </c>
      <c r="B167" s="9" t="s">
        <v>1785</v>
      </c>
      <c r="C167" s="9" t="s">
        <v>181</v>
      </c>
      <c r="D167" t="s">
        <v>7</v>
      </c>
      <c r="E167" s="8">
        <v>43711</v>
      </c>
    </row>
    <row r="168" spans="1:5" x14ac:dyDescent="0.25">
      <c r="A168" s="9">
        <v>173</v>
      </c>
      <c r="B168" s="9" t="s">
        <v>1785</v>
      </c>
      <c r="C168" s="9" t="s">
        <v>182</v>
      </c>
      <c r="D168" t="s">
        <v>7</v>
      </c>
      <c r="E168" s="8">
        <v>43720</v>
      </c>
    </row>
    <row r="169" spans="1:5" x14ac:dyDescent="0.25">
      <c r="A169" s="9">
        <v>174</v>
      </c>
      <c r="B169" s="9" t="s">
        <v>16</v>
      </c>
      <c r="C169" s="9" t="s">
        <v>183</v>
      </c>
      <c r="D169" t="s">
        <v>7</v>
      </c>
      <c r="E169" s="8">
        <v>43718</v>
      </c>
    </row>
    <row r="170" spans="1:5" x14ac:dyDescent="0.25">
      <c r="A170" s="9">
        <v>175</v>
      </c>
      <c r="B170" s="9" t="s">
        <v>16</v>
      </c>
      <c r="C170" s="9" t="s">
        <v>184</v>
      </c>
      <c r="D170" t="s">
        <v>7</v>
      </c>
      <c r="E170" s="8">
        <v>43706</v>
      </c>
    </row>
    <row r="171" spans="1:5" x14ac:dyDescent="0.25">
      <c r="A171" s="9">
        <v>176</v>
      </c>
      <c r="B171" s="9" t="s">
        <v>8</v>
      </c>
      <c r="C171" s="9" t="s">
        <v>185</v>
      </c>
      <c r="D171" t="s">
        <v>7</v>
      </c>
      <c r="E171" s="8">
        <v>43712</v>
      </c>
    </row>
    <row r="172" spans="1:5" x14ac:dyDescent="0.25">
      <c r="A172" s="9">
        <v>177</v>
      </c>
      <c r="B172" s="9" t="s">
        <v>8</v>
      </c>
      <c r="C172" s="9" t="s">
        <v>186</v>
      </c>
      <c r="D172" t="s">
        <v>7</v>
      </c>
      <c r="E172" s="8">
        <v>43707</v>
      </c>
    </row>
    <row r="173" spans="1:5" x14ac:dyDescent="0.25">
      <c r="A173" s="9">
        <v>178</v>
      </c>
      <c r="B173" s="9" t="s">
        <v>8</v>
      </c>
      <c r="C173" s="9" t="s">
        <v>187</v>
      </c>
      <c r="D173" t="s">
        <v>7</v>
      </c>
      <c r="E173" s="8">
        <v>43713</v>
      </c>
    </row>
    <row r="174" spans="1:5" x14ac:dyDescent="0.25">
      <c r="A174" s="9">
        <v>179</v>
      </c>
      <c r="B174" s="9" t="s">
        <v>8</v>
      </c>
      <c r="C174" s="9" t="s">
        <v>188</v>
      </c>
      <c r="D174" t="s">
        <v>7</v>
      </c>
      <c r="E174" s="8">
        <v>43717</v>
      </c>
    </row>
    <row r="175" spans="1:5" x14ac:dyDescent="0.25">
      <c r="A175" s="9">
        <v>180</v>
      </c>
      <c r="B175" s="9" t="s">
        <v>23</v>
      </c>
      <c r="C175" s="9" t="s">
        <v>189</v>
      </c>
      <c r="D175" t="s">
        <v>7</v>
      </c>
      <c r="E175" s="8">
        <v>43699</v>
      </c>
    </row>
    <row r="176" spans="1:5" x14ac:dyDescent="0.25">
      <c r="A176" s="9">
        <v>181</v>
      </c>
      <c r="B176" s="9" t="s">
        <v>23</v>
      </c>
      <c r="C176" s="9" t="s">
        <v>190</v>
      </c>
      <c r="D176" t="s">
        <v>7</v>
      </c>
      <c r="E176" s="8">
        <v>43719</v>
      </c>
    </row>
    <row r="177" spans="1:5" x14ac:dyDescent="0.25">
      <c r="A177" s="9">
        <v>182</v>
      </c>
      <c r="B177" s="9" t="s">
        <v>23</v>
      </c>
      <c r="C177" s="9" t="s">
        <v>191</v>
      </c>
      <c r="D177" t="s">
        <v>7</v>
      </c>
      <c r="E177" s="8">
        <v>43720</v>
      </c>
    </row>
    <row r="178" spans="1:5" x14ac:dyDescent="0.25">
      <c r="A178" s="9">
        <v>183</v>
      </c>
      <c r="B178" s="9" t="s">
        <v>16</v>
      </c>
      <c r="C178" s="9" t="s">
        <v>192</v>
      </c>
      <c r="D178" t="s">
        <v>7</v>
      </c>
      <c r="E178" s="8">
        <v>43713</v>
      </c>
    </row>
    <row r="179" spans="1:5" x14ac:dyDescent="0.25">
      <c r="A179" s="9">
        <v>185</v>
      </c>
      <c r="B179" s="9" t="s">
        <v>5</v>
      </c>
      <c r="C179" s="9" t="s">
        <v>193</v>
      </c>
      <c r="D179" t="s">
        <v>7</v>
      </c>
      <c r="E179" s="8">
        <v>43724</v>
      </c>
    </row>
    <row r="180" spans="1:5" x14ac:dyDescent="0.25">
      <c r="A180" s="9">
        <v>186</v>
      </c>
      <c r="B180" s="9" t="s">
        <v>11</v>
      </c>
      <c r="C180" s="9" t="s">
        <v>194</v>
      </c>
      <c r="D180" t="s">
        <v>7</v>
      </c>
      <c r="E180" s="8">
        <v>43776</v>
      </c>
    </row>
    <row r="181" spans="1:5" x14ac:dyDescent="0.25">
      <c r="A181" s="9">
        <v>187</v>
      </c>
      <c r="B181" s="9" t="s">
        <v>8</v>
      </c>
      <c r="C181" s="9" t="s">
        <v>195</v>
      </c>
      <c r="D181" t="s">
        <v>7</v>
      </c>
      <c r="E181" s="8">
        <v>43719</v>
      </c>
    </row>
    <row r="182" spans="1:5" x14ac:dyDescent="0.25">
      <c r="A182" s="9">
        <v>188</v>
      </c>
      <c r="B182" s="9" t="s">
        <v>16</v>
      </c>
      <c r="C182" s="9" t="s">
        <v>196</v>
      </c>
      <c r="D182" t="s">
        <v>7</v>
      </c>
      <c r="E182" s="8">
        <v>43726</v>
      </c>
    </row>
    <row r="183" spans="1:5" x14ac:dyDescent="0.25">
      <c r="A183" s="9">
        <v>189</v>
      </c>
      <c r="B183" s="9" t="s">
        <v>13</v>
      </c>
      <c r="C183" s="9" t="s">
        <v>197</v>
      </c>
      <c r="D183" t="s">
        <v>7</v>
      </c>
      <c r="E183" s="8">
        <v>43726</v>
      </c>
    </row>
    <row r="184" spans="1:5" x14ac:dyDescent="0.25">
      <c r="A184" s="9">
        <v>190</v>
      </c>
      <c r="B184" s="9" t="s">
        <v>40</v>
      </c>
      <c r="C184" s="9" t="s">
        <v>198</v>
      </c>
      <c r="D184" t="s">
        <v>7</v>
      </c>
      <c r="E184" s="8">
        <v>43718</v>
      </c>
    </row>
    <row r="185" spans="1:5" x14ac:dyDescent="0.25">
      <c r="A185" s="9">
        <v>191</v>
      </c>
      <c r="B185" s="9" t="s">
        <v>40</v>
      </c>
      <c r="C185" s="9" t="s">
        <v>199</v>
      </c>
      <c r="D185" t="s">
        <v>7</v>
      </c>
      <c r="E185" s="8">
        <v>43731</v>
      </c>
    </row>
    <row r="186" spans="1:5" x14ac:dyDescent="0.25">
      <c r="A186" s="9">
        <v>192</v>
      </c>
      <c r="B186" s="9" t="s">
        <v>28</v>
      </c>
      <c r="C186" s="9" t="s">
        <v>200</v>
      </c>
      <c r="D186" t="s">
        <v>7</v>
      </c>
      <c r="E186" s="8">
        <v>43725</v>
      </c>
    </row>
    <row r="187" spans="1:5" x14ac:dyDescent="0.25">
      <c r="A187" s="9">
        <v>193</v>
      </c>
      <c r="B187" s="9" t="s">
        <v>11</v>
      </c>
      <c r="C187" s="9" t="s">
        <v>201</v>
      </c>
      <c r="D187" t="s">
        <v>7</v>
      </c>
      <c r="E187" s="8">
        <v>43774</v>
      </c>
    </row>
    <row r="188" spans="1:5" x14ac:dyDescent="0.25">
      <c r="A188" s="9">
        <v>194</v>
      </c>
      <c r="B188" s="9" t="s">
        <v>40</v>
      </c>
      <c r="C188" s="9" t="s">
        <v>202</v>
      </c>
      <c r="D188" t="s">
        <v>7</v>
      </c>
      <c r="E188" s="8">
        <v>43740</v>
      </c>
    </row>
    <row r="189" spans="1:5" x14ac:dyDescent="0.25">
      <c r="A189" s="9">
        <v>195</v>
      </c>
      <c r="B189" s="9" t="s">
        <v>8</v>
      </c>
      <c r="C189" s="9" t="s">
        <v>203</v>
      </c>
      <c r="D189" t="s">
        <v>7</v>
      </c>
      <c r="E189" s="8">
        <v>43725</v>
      </c>
    </row>
    <row r="190" spans="1:5" x14ac:dyDescent="0.25">
      <c r="A190" s="9">
        <v>196</v>
      </c>
      <c r="B190" s="9" t="s">
        <v>5</v>
      </c>
      <c r="C190" s="9" t="s">
        <v>204</v>
      </c>
      <c r="D190" t="s">
        <v>7</v>
      </c>
      <c r="E190" s="8">
        <v>43732</v>
      </c>
    </row>
    <row r="191" spans="1:5" x14ac:dyDescent="0.25">
      <c r="A191" s="9">
        <v>198</v>
      </c>
      <c r="B191" s="9" t="s">
        <v>28</v>
      </c>
      <c r="C191" s="9" t="s">
        <v>205</v>
      </c>
      <c r="D191" t="s">
        <v>7</v>
      </c>
      <c r="E191" s="8">
        <v>43727</v>
      </c>
    </row>
    <row r="192" spans="1:5" x14ac:dyDescent="0.25">
      <c r="A192" s="9">
        <v>199</v>
      </c>
      <c r="B192" s="9" t="s">
        <v>13</v>
      </c>
      <c r="C192" s="9" t="s">
        <v>206</v>
      </c>
      <c r="D192" t="s">
        <v>7</v>
      </c>
      <c r="E192" s="8">
        <v>43733</v>
      </c>
    </row>
    <row r="193" spans="1:5" x14ac:dyDescent="0.25">
      <c r="A193" s="9">
        <v>200</v>
      </c>
      <c r="B193" s="9" t="s">
        <v>28</v>
      </c>
      <c r="C193" s="9" t="s">
        <v>207</v>
      </c>
      <c r="D193" t="s">
        <v>7</v>
      </c>
      <c r="E193" s="8">
        <v>43727</v>
      </c>
    </row>
    <row r="194" spans="1:5" x14ac:dyDescent="0.25">
      <c r="A194" s="9">
        <v>201</v>
      </c>
      <c r="B194" s="9" t="s">
        <v>33</v>
      </c>
      <c r="C194" s="9" t="s">
        <v>208</v>
      </c>
      <c r="D194" t="s">
        <v>7</v>
      </c>
      <c r="E194" s="8">
        <v>43711</v>
      </c>
    </row>
    <row r="195" spans="1:5" x14ac:dyDescent="0.25">
      <c r="A195" s="9">
        <v>202</v>
      </c>
      <c r="B195" s="9" t="s">
        <v>28</v>
      </c>
      <c r="C195" s="9" t="s">
        <v>209</v>
      </c>
      <c r="D195" t="s">
        <v>7</v>
      </c>
      <c r="E195" s="8">
        <v>43734</v>
      </c>
    </row>
    <row r="196" spans="1:5" x14ac:dyDescent="0.25">
      <c r="A196" s="9">
        <v>203</v>
      </c>
      <c r="B196" s="9" t="s">
        <v>13</v>
      </c>
      <c r="C196" s="9" t="s">
        <v>210</v>
      </c>
      <c r="D196" t="s">
        <v>7</v>
      </c>
      <c r="E196" s="8">
        <v>43732</v>
      </c>
    </row>
    <row r="197" spans="1:5" x14ac:dyDescent="0.25">
      <c r="A197" s="9">
        <v>204</v>
      </c>
      <c r="B197" s="9" t="s">
        <v>28</v>
      </c>
      <c r="C197" s="9" t="s">
        <v>211</v>
      </c>
      <c r="D197" t="s">
        <v>7</v>
      </c>
      <c r="E197" s="8">
        <v>43733</v>
      </c>
    </row>
    <row r="198" spans="1:5" x14ac:dyDescent="0.25">
      <c r="A198" s="9">
        <v>205</v>
      </c>
      <c r="B198" s="9" t="s">
        <v>5</v>
      </c>
      <c r="C198" s="9" t="s">
        <v>212</v>
      </c>
      <c r="D198" t="s">
        <v>7</v>
      </c>
      <c r="E198" s="8">
        <v>43738</v>
      </c>
    </row>
    <row r="199" spans="1:5" x14ac:dyDescent="0.25">
      <c r="A199" s="9">
        <v>206</v>
      </c>
      <c r="B199" s="9" t="s">
        <v>28</v>
      </c>
      <c r="C199" s="9" t="s">
        <v>213</v>
      </c>
      <c r="D199" t="s">
        <v>7</v>
      </c>
      <c r="E199" s="8">
        <v>43739</v>
      </c>
    </row>
    <row r="200" spans="1:5" x14ac:dyDescent="0.25">
      <c r="A200" s="9">
        <v>207</v>
      </c>
      <c r="B200" s="9" t="s">
        <v>16</v>
      </c>
      <c r="C200" s="9" t="s">
        <v>214</v>
      </c>
      <c r="D200" t="s">
        <v>7</v>
      </c>
      <c r="E200" s="8">
        <v>43733</v>
      </c>
    </row>
    <row r="201" spans="1:5" x14ac:dyDescent="0.25">
      <c r="A201" s="9">
        <v>208</v>
      </c>
      <c r="B201" s="9" t="s">
        <v>13</v>
      </c>
      <c r="C201" s="9" t="s">
        <v>215</v>
      </c>
      <c r="D201" t="s">
        <v>7</v>
      </c>
      <c r="E201" s="8">
        <v>43739</v>
      </c>
    </row>
    <row r="202" spans="1:5" x14ac:dyDescent="0.25">
      <c r="A202" s="9">
        <v>209</v>
      </c>
      <c r="B202" s="9" t="s">
        <v>28</v>
      </c>
      <c r="C202" s="9" t="s">
        <v>216</v>
      </c>
      <c r="D202" t="s">
        <v>7</v>
      </c>
      <c r="E202" s="8">
        <v>43749</v>
      </c>
    </row>
    <row r="203" spans="1:5" x14ac:dyDescent="0.25">
      <c r="A203" s="9">
        <v>210</v>
      </c>
      <c r="B203" s="9" t="s">
        <v>28</v>
      </c>
      <c r="C203" s="9" t="s">
        <v>217</v>
      </c>
      <c r="D203" t="s">
        <v>7</v>
      </c>
      <c r="E203" s="8">
        <v>43755</v>
      </c>
    </row>
    <row r="204" spans="1:5" x14ac:dyDescent="0.25">
      <c r="A204" s="9">
        <v>211</v>
      </c>
      <c r="B204" s="9" t="s">
        <v>33</v>
      </c>
      <c r="C204" s="9" t="s">
        <v>218</v>
      </c>
      <c r="D204" t="s">
        <v>7</v>
      </c>
      <c r="E204" s="8">
        <v>43735</v>
      </c>
    </row>
    <row r="205" spans="1:5" x14ac:dyDescent="0.25">
      <c r="A205" s="9">
        <v>212</v>
      </c>
      <c r="B205" s="9" t="s">
        <v>5</v>
      </c>
      <c r="C205" s="9" t="s">
        <v>219</v>
      </c>
      <c r="D205" t="s">
        <v>7</v>
      </c>
      <c r="E205" s="8">
        <v>43742</v>
      </c>
    </row>
    <row r="206" spans="1:5" x14ac:dyDescent="0.25">
      <c r="A206" s="9">
        <v>213</v>
      </c>
      <c r="B206" s="9" t="s">
        <v>11</v>
      </c>
      <c r="C206" s="9" t="s">
        <v>220</v>
      </c>
      <c r="D206" t="s">
        <v>7</v>
      </c>
      <c r="E206" s="8">
        <v>43741</v>
      </c>
    </row>
    <row r="207" spans="1:5" x14ac:dyDescent="0.25">
      <c r="A207" s="9">
        <v>214</v>
      </c>
      <c r="B207" s="9" t="s">
        <v>11</v>
      </c>
      <c r="C207" s="9" t="s">
        <v>221</v>
      </c>
      <c r="D207" t="s">
        <v>7</v>
      </c>
      <c r="E207" s="8">
        <v>43754</v>
      </c>
    </row>
    <row r="208" spans="1:5" x14ac:dyDescent="0.25">
      <c r="A208" s="9">
        <v>215</v>
      </c>
      <c r="B208" s="9" t="s">
        <v>33</v>
      </c>
      <c r="C208" s="9" t="s">
        <v>222</v>
      </c>
      <c r="D208" t="s">
        <v>7</v>
      </c>
      <c r="E208" s="8">
        <v>43759</v>
      </c>
    </row>
    <row r="209" spans="1:5" x14ac:dyDescent="0.25">
      <c r="A209" s="9">
        <v>216</v>
      </c>
      <c r="B209" s="9" t="s">
        <v>11</v>
      </c>
      <c r="C209" s="9" t="s">
        <v>223</v>
      </c>
      <c r="D209" t="s">
        <v>7</v>
      </c>
      <c r="E209" s="8">
        <v>43760</v>
      </c>
    </row>
    <row r="210" spans="1:5" x14ac:dyDescent="0.25">
      <c r="A210" s="9">
        <v>217</v>
      </c>
      <c r="B210" s="9" t="s">
        <v>13</v>
      </c>
      <c r="C210" s="9" t="s">
        <v>224</v>
      </c>
      <c r="D210" t="s">
        <v>7</v>
      </c>
      <c r="E210" s="8">
        <v>43732</v>
      </c>
    </row>
    <row r="211" spans="1:5" x14ac:dyDescent="0.25">
      <c r="A211" s="9">
        <v>218</v>
      </c>
      <c r="B211" s="9" t="s">
        <v>8</v>
      </c>
      <c r="C211" s="9" t="s">
        <v>225</v>
      </c>
      <c r="D211" t="s">
        <v>7</v>
      </c>
      <c r="E211" s="8">
        <v>43740</v>
      </c>
    </row>
    <row r="212" spans="1:5" x14ac:dyDescent="0.25">
      <c r="A212" s="9">
        <v>219</v>
      </c>
      <c r="B212" s="9" t="s">
        <v>33</v>
      </c>
      <c r="C212" s="9" t="s">
        <v>226</v>
      </c>
      <c r="D212" t="s">
        <v>7</v>
      </c>
      <c r="E212" s="8">
        <v>43741</v>
      </c>
    </row>
    <row r="213" spans="1:5" x14ac:dyDescent="0.25">
      <c r="A213" s="9">
        <v>220</v>
      </c>
      <c r="B213" s="9" t="s">
        <v>40</v>
      </c>
      <c r="C213" s="9" t="s">
        <v>227</v>
      </c>
      <c r="D213" t="s">
        <v>7</v>
      </c>
      <c r="E213" s="8">
        <v>43755</v>
      </c>
    </row>
    <row r="214" spans="1:5" x14ac:dyDescent="0.25">
      <c r="A214" s="9">
        <v>221</v>
      </c>
      <c r="B214" s="9" t="s">
        <v>33</v>
      </c>
      <c r="C214" s="9" t="s">
        <v>228</v>
      </c>
      <c r="D214" t="s">
        <v>7</v>
      </c>
      <c r="E214" s="8">
        <v>43739</v>
      </c>
    </row>
    <row r="215" spans="1:5" x14ac:dyDescent="0.25">
      <c r="A215" s="9">
        <v>222</v>
      </c>
      <c r="B215" s="9" t="s">
        <v>33</v>
      </c>
      <c r="C215" s="9" t="s">
        <v>229</v>
      </c>
      <c r="D215" t="s">
        <v>7</v>
      </c>
      <c r="E215" s="8">
        <v>43762</v>
      </c>
    </row>
    <row r="216" spans="1:5" x14ac:dyDescent="0.25">
      <c r="A216" s="9">
        <v>223</v>
      </c>
      <c r="B216" s="9" t="s">
        <v>5</v>
      </c>
      <c r="C216" s="9" t="s">
        <v>230</v>
      </c>
      <c r="D216" t="s">
        <v>7</v>
      </c>
      <c r="E216" s="8">
        <v>43753</v>
      </c>
    </row>
    <row r="217" spans="1:5" x14ac:dyDescent="0.25">
      <c r="A217" s="9">
        <v>224</v>
      </c>
      <c r="B217" s="9" t="s">
        <v>11</v>
      </c>
      <c r="C217" s="9" t="s">
        <v>231</v>
      </c>
      <c r="D217" t="s">
        <v>7</v>
      </c>
      <c r="E217" s="8">
        <v>43767</v>
      </c>
    </row>
    <row r="218" spans="1:5" x14ac:dyDescent="0.25">
      <c r="A218" s="9">
        <v>225</v>
      </c>
      <c r="B218" s="9" t="s">
        <v>33</v>
      </c>
      <c r="C218" s="9" t="s">
        <v>232</v>
      </c>
      <c r="D218" t="s">
        <v>7</v>
      </c>
      <c r="E218" s="8">
        <v>43767</v>
      </c>
    </row>
    <row r="219" spans="1:5" x14ac:dyDescent="0.25">
      <c r="A219" s="9">
        <v>226</v>
      </c>
      <c r="B219" s="9" t="s">
        <v>33</v>
      </c>
      <c r="C219" s="9" t="s">
        <v>233</v>
      </c>
      <c r="D219" t="s">
        <v>7</v>
      </c>
      <c r="E219" s="8">
        <v>43761</v>
      </c>
    </row>
    <row r="220" spans="1:5" x14ac:dyDescent="0.25">
      <c r="A220" s="9">
        <v>227</v>
      </c>
      <c r="B220" s="9" t="s">
        <v>13</v>
      </c>
      <c r="C220" s="9" t="s">
        <v>234</v>
      </c>
      <c r="D220" t="s">
        <v>7</v>
      </c>
      <c r="E220" s="8">
        <v>43752</v>
      </c>
    </row>
    <row r="221" spans="1:5" x14ac:dyDescent="0.25">
      <c r="A221" s="9">
        <v>230</v>
      </c>
      <c r="B221" s="9" t="s">
        <v>13</v>
      </c>
      <c r="C221" s="9" t="s">
        <v>235</v>
      </c>
      <c r="D221" t="s">
        <v>7</v>
      </c>
      <c r="E221" s="8">
        <v>43760</v>
      </c>
    </row>
    <row r="222" spans="1:5" x14ac:dyDescent="0.25">
      <c r="A222" s="9">
        <v>231</v>
      </c>
      <c r="B222" s="9" t="s">
        <v>33</v>
      </c>
      <c r="C222" s="9" t="s">
        <v>236</v>
      </c>
      <c r="D222" t="s">
        <v>7</v>
      </c>
      <c r="E222" s="8">
        <v>43776</v>
      </c>
    </row>
    <row r="223" spans="1:5" x14ac:dyDescent="0.25">
      <c r="A223" s="9">
        <v>232</v>
      </c>
      <c r="B223" s="9" t="s">
        <v>40</v>
      </c>
      <c r="C223" s="9" t="s">
        <v>237</v>
      </c>
      <c r="D223" t="s">
        <v>7</v>
      </c>
      <c r="E223" s="8">
        <v>43768</v>
      </c>
    </row>
    <row r="224" spans="1:5" x14ac:dyDescent="0.25">
      <c r="A224" s="9">
        <v>233</v>
      </c>
      <c r="B224" s="9" t="s">
        <v>28</v>
      </c>
      <c r="C224" s="9" t="s">
        <v>238</v>
      </c>
      <c r="D224" t="s">
        <v>7</v>
      </c>
      <c r="E224" s="8">
        <v>43734</v>
      </c>
    </row>
    <row r="225" spans="1:5" x14ac:dyDescent="0.25">
      <c r="A225" s="9">
        <v>234</v>
      </c>
      <c r="B225" s="9" t="s">
        <v>33</v>
      </c>
      <c r="C225" s="9" t="s">
        <v>239</v>
      </c>
      <c r="D225" t="s">
        <v>7</v>
      </c>
      <c r="E225" s="8">
        <v>43768</v>
      </c>
    </row>
    <row r="226" spans="1:5" x14ac:dyDescent="0.25">
      <c r="A226" s="9">
        <v>235</v>
      </c>
      <c r="B226" s="9" t="s">
        <v>5</v>
      </c>
      <c r="C226" s="9" t="s">
        <v>240</v>
      </c>
      <c r="D226" t="s">
        <v>7</v>
      </c>
      <c r="E226" s="8">
        <v>43769</v>
      </c>
    </row>
    <row r="227" spans="1:5" x14ac:dyDescent="0.25">
      <c r="A227" s="9">
        <v>236</v>
      </c>
      <c r="B227" s="9" t="s">
        <v>20</v>
      </c>
      <c r="C227" s="9" t="s">
        <v>241</v>
      </c>
      <c r="D227" t="s">
        <v>7</v>
      </c>
      <c r="E227" s="8">
        <v>43746</v>
      </c>
    </row>
    <row r="228" spans="1:5" x14ac:dyDescent="0.25">
      <c r="A228" s="9">
        <v>237</v>
      </c>
      <c r="B228" s="9" t="s">
        <v>16</v>
      </c>
      <c r="C228" s="9" t="s">
        <v>242</v>
      </c>
      <c r="D228" t="s">
        <v>7</v>
      </c>
      <c r="E228" s="8">
        <v>43747</v>
      </c>
    </row>
    <row r="229" spans="1:5" x14ac:dyDescent="0.25">
      <c r="A229" s="9">
        <v>238</v>
      </c>
      <c r="B229" s="9" t="s">
        <v>28</v>
      </c>
      <c r="C229" s="9" t="s">
        <v>243</v>
      </c>
      <c r="D229" t="s">
        <v>7</v>
      </c>
      <c r="E229" s="8">
        <v>43740</v>
      </c>
    </row>
    <row r="230" spans="1:5" x14ac:dyDescent="0.25">
      <c r="A230" s="9">
        <v>239</v>
      </c>
      <c r="B230" s="9" t="s">
        <v>8</v>
      </c>
      <c r="C230" s="9" t="s">
        <v>244</v>
      </c>
      <c r="D230" t="s">
        <v>7</v>
      </c>
      <c r="E230" s="8">
        <v>43748</v>
      </c>
    </row>
    <row r="231" spans="1:5" x14ac:dyDescent="0.25">
      <c r="A231" s="9">
        <v>240</v>
      </c>
      <c r="B231" s="9" t="s">
        <v>23</v>
      </c>
      <c r="C231" s="9" t="s">
        <v>245</v>
      </c>
      <c r="D231" t="s">
        <v>7</v>
      </c>
      <c r="E231" s="8">
        <v>43745</v>
      </c>
    </row>
    <row r="232" spans="1:5" x14ac:dyDescent="0.25">
      <c r="A232" s="9">
        <v>241</v>
      </c>
      <c r="B232" s="9" t="s">
        <v>23</v>
      </c>
      <c r="C232" s="9" t="s">
        <v>246</v>
      </c>
      <c r="D232" t="s">
        <v>7</v>
      </c>
      <c r="E232" s="8">
        <v>43753</v>
      </c>
    </row>
    <row r="233" spans="1:5" x14ac:dyDescent="0.25">
      <c r="A233" s="9">
        <v>242</v>
      </c>
      <c r="B233" s="9" t="s">
        <v>28</v>
      </c>
      <c r="C233" s="9" t="s">
        <v>247</v>
      </c>
      <c r="D233" t="s">
        <v>7</v>
      </c>
      <c r="E233" s="8">
        <v>43769</v>
      </c>
    </row>
    <row r="234" spans="1:5" x14ac:dyDescent="0.25">
      <c r="A234" s="9">
        <v>243</v>
      </c>
      <c r="B234" s="9" t="s">
        <v>1785</v>
      </c>
      <c r="C234" s="9" t="s">
        <v>248</v>
      </c>
      <c r="D234" t="s">
        <v>7</v>
      </c>
      <c r="E234" s="8">
        <v>43746</v>
      </c>
    </row>
    <row r="235" spans="1:5" x14ac:dyDescent="0.25">
      <c r="A235" s="9">
        <v>244</v>
      </c>
      <c r="B235" s="9" t="s">
        <v>16</v>
      </c>
      <c r="C235" s="9" t="s">
        <v>249</v>
      </c>
      <c r="D235" t="s">
        <v>7</v>
      </c>
      <c r="E235" s="8">
        <v>43754</v>
      </c>
    </row>
    <row r="236" spans="1:5" x14ac:dyDescent="0.25">
      <c r="A236" s="9">
        <v>245</v>
      </c>
      <c r="B236" s="9" t="s">
        <v>13</v>
      </c>
      <c r="C236" s="9" t="s">
        <v>250</v>
      </c>
      <c r="D236" t="s">
        <v>7</v>
      </c>
      <c r="E236" s="8">
        <v>43790</v>
      </c>
    </row>
    <row r="237" spans="1:5" x14ac:dyDescent="0.25">
      <c r="A237" s="9">
        <v>246</v>
      </c>
      <c r="B237" s="9" t="s">
        <v>1785</v>
      </c>
      <c r="C237" s="9" t="s">
        <v>251</v>
      </c>
      <c r="D237" t="s">
        <v>7</v>
      </c>
      <c r="E237" s="8">
        <v>43748</v>
      </c>
    </row>
    <row r="238" spans="1:5" x14ac:dyDescent="0.25">
      <c r="A238" s="9">
        <v>247</v>
      </c>
      <c r="B238" s="9" t="s">
        <v>40</v>
      </c>
      <c r="C238" s="9" t="s">
        <v>252</v>
      </c>
      <c r="D238" t="s">
        <v>7</v>
      </c>
      <c r="E238" s="8">
        <v>43794</v>
      </c>
    </row>
    <row r="239" spans="1:5" x14ac:dyDescent="0.25">
      <c r="A239" s="9">
        <v>248</v>
      </c>
      <c r="B239" s="9" t="s">
        <v>20</v>
      </c>
      <c r="C239" s="9" t="s">
        <v>253</v>
      </c>
      <c r="D239" t="s">
        <v>7</v>
      </c>
      <c r="E239" s="8">
        <v>43747</v>
      </c>
    </row>
    <row r="240" spans="1:5" x14ac:dyDescent="0.25">
      <c r="A240" s="9">
        <v>249</v>
      </c>
      <c r="B240" s="9" t="s">
        <v>5</v>
      </c>
      <c r="C240" s="9" t="s">
        <v>254</v>
      </c>
      <c r="D240" t="s">
        <v>7</v>
      </c>
      <c r="E240" s="8">
        <v>43775</v>
      </c>
    </row>
    <row r="241" spans="1:5" x14ac:dyDescent="0.25">
      <c r="A241" s="9">
        <v>251</v>
      </c>
      <c r="B241" s="9" t="s">
        <v>28</v>
      </c>
      <c r="C241" s="9" t="s">
        <v>255</v>
      </c>
      <c r="D241" t="s">
        <v>7</v>
      </c>
      <c r="E241" s="8">
        <v>43775</v>
      </c>
    </row>
    <row r="242" spans="1:5" x14ac:dyDescent="0.25">
      <c r="A242" s="9">
        <v>252</v>
      </c>
      <c r="B242" s="9" t="s">
        <v>28</v>
      </c>
      <c r="C242" s="9" t="s">
        <v>256</v>
      </c>
      <c r="D242" t="s">
        <v>7</v>
      </c>
      <c r="E242" s="8">
        <v>43781</v>
      </c>
    </row>
    <row r="243" spans="1:5" x14ac:dyDescent="0.25">
      <c r="A243" s="9">
        <v>254</v>
      </c>
      <c r="B243" s="9" t="s">
        <v>40</v>
      </c>
      <c r="C243" s="9" t="s">
        <v>257</v>
      </c>
      <c r="D243" t="s">
        <v>7</v>
      </c>
      <c r="E243" s="8">
        <v>43808</v>
      </c>
    </row>
    <row r="244" spans="1:5" x14ac:dyDescent="0.25">
      <c r="A244" s="9">
        <v>255</v>
      </c>
      <c r="B244" s="9" t="s">
        <v>8</v>
      </c>
      <c r="C244" s="9" t="s">
        <v>258</v>
      </c>
      <c r="D244" t="s">
        <v>7</v>
      </c>
      <c r="E244" s="8">
        <v>43780</v>
      </c>
    </row>
    <row r="245" spans="1:5" x14ac:dyDescent="0.25">
      <c r="A245" s="9">
        <v>256</v>
      </c>
      <c r="B245" s="9" t="s">
        <v>16</v>
      </c>
      <c r="C245" s="9" t="s">
        <v>259</v>
      </c>
      <c r="D245" t="s">
        <v>7</v>
      </c>
      <c r="E245" s="8">
        <v>43774</v>
      </c>
    </row>
    <row r="246" spans="1:5" x14ac:dyDescent="0.25">
      <c r="A246" s="9">
        <v>257</v>
      </c>
      <c r="B246" s="9" t="s">
        <v>40</v>
      </c>
      <c r="C246" s="9" t="s">
        <v>260</v>
      </c>
      <c r="D246" t="s">
        <v>7</v>
      </c>
      <c r="E246" s="8">
        <v>43782</v>
      </c>
    </row>
    <row r="247" spans="1:5" x14ac:dyDescent="0.25">
      <c r="A247" s="9">
        <v>258</v>
      </c>
      <c r="B247" s="9" t="s">
        <v>1785</v>
      </c>
      <c r="C247" s="9" t="s">
        <v>261</v>
      </c>
      <c r="D247" t="s">
        <v>7</v>
      </c>
      <c r="E247" s="8">
        <v>43783</v>
      </c>
    </row>
    <row r="248" spans="1:5" x14ac:dyDescent="0.25">
      <c r="A248" s="9">
        <v>259</v>
      </c>
      <c r="B248" s="9" t="s">
        <v>16</v>
      </c>
      <c r="C248" s="9" t="s">
        <v>262</v>
      </c>
      <c r="D248" t="s">
        <v>7</v>
      </c>
      <c r="E248" s="8">
        <v>43788</v>
      </c>
    </row>
    <row r="249" spans="1:5" x14ac:dyDescent="0.25">
      <c r="A249" s="9">
        <v>260</v>
      </c>
      <c r="B249" s="9" t="s">
        <v>16</v>
      </c>
      <c r="C249" s="9" t="s">
        <v>263</v>
      </c>
      <c r="D249" t="s">
        <v>7</v>
      </c>
      <c r="E249" s="8">
        <v>43796</v>
      </c>
    </row>
    <row r="250" spans="1:5" x14ac:dyDescent="0.25">
      <c r="A250" s="9">
        <v>261</v>
      </c>
      <c r="B250" s="9" t="s">
        <v>16</v>
      </c>
      <c r="C250" s="9" t="s">
        <v>264</v>
      </c>
      <c r="D250" t="s">
        <v>7</v>
      </c>
      <c r="E250" s="8">
        <v>43787</v>
      </c>
    </row>
    <row r="251" spans="1:5" x14ac:dyDescent="0.25">
      <c r="A251" s="9">
        <v>262</v>
      </c>
      <c r="B251" s="9" t="s">
        <v>5</v>
      </c>
      <c r="C251" s="9" t="s">
        <v>265</v>
      </c>
      <c r="D251" t="s">
        <v>7</v>
      </c>
      <c r="E251" s="8">
        <v>43781</v>
      </c>
    </row>
    <row r="252" spans="1:5" x14ac:dyDescent="0.25">
      <c r="A252" s="9">
        <v>264</v>
      </c>
      <c r="B252" s="9" t="s">
        <v>8</v>
      </c>
      <c r="C252" s="9" t="s">
        <v>266</v>
      </c>
      <c r="D252" t="s">
        <v>7</v>
      </c>
      <c r="E252" s="8">
        <v>43761</v>
      </c>
    </row>
    <row r="253" spans="1:5" x14ac:dyDescent="0.25">
      <c r="A253" s="9">
        <v>265</v>
      </c>
      <c r="B253" s="9" t="s">
        <v>28</v>
      </c>
      <c r="C253" s="9" t="s">
        <v>267</v>
      </c>
      <c r="D253" t="s">
        <v>7</v>
      </c>
      <c r="E253" s="8">
        <v>43762</v>
      </c>
    </row>
    <row r="254" spans="1:5" x14ac:dyDescent="0.25">
      <c r="A254" s="9">
        <v>266</v>
      </c>
      <c r="B254" s="9" t="s">
        <v>20</v>
      </c>
      <c r="C254" s="9" t="s">
        <v>268</v>
      </c>
      <c r="D254" t="s">
        <v>7</v>
      </c>
      <c r="E254" s="8">
        <v>43766</v>
      </c>
    </row>
    <row r="255" spans="1:5" x14ac:dyDescent="0.25">
      <c r="A255" s="9">
        <v>267</v>
      </c>
      <c r="B255" s="9" t="s">
        <v>13</v>
      </c>
      <c r="C255" s="9" t="s">
        <v>269</v>
      </c>
      <c r="D255" t="s">
        <v>7</v>
      </c>
      <c r="E255" s="8">
        <v>43796</v>
      </c>
    </row>
    <row r="256" spans="1:5" x14ac:dyDescent="0.25">
      <c r="A256" s="9">
        <v>268</v>
      </c>
      <c r="B256" s="9" t="s">
        <v>13</v>
      </c>
      <c r="C256" s="9" t="s">
        <v>270</v>
      </c>
      <c r="D256" t="s">
        <v>7</v>
      </c>
      <c r="E256" s="8">
        <v>43782</v>
      </c>
    </row>
    <row r="257" spans="1:5" x14ac:dyDescent="0.25">
      <c r="A257" s="9">
        <v>269</v>
      </c>
      <c r="B257" s="9" t="s">
        <v>16</v>
      </c>
      <c r="C257" s="9" t="s">
        <v>271</v>
      </c>
      <c r="D257" t="s">
        <v>7</v>
      </c>
      <c r="E257" s="8">
        <v>43804</v>
      </c>
    </row>
    <row r="258" spans="1:5" x14ac:dyDescent="0.25">
      <c r="A258" s="9">
        <v>270</v>
      </c>
      <c r="B258" s="9" t="s">
        <v>11</v>
      </c>
      <c r="C258" s="9" t="s">
        <v>272</v>
      </c>
      <c r="D258" t="s">
        <v>7</v>
      </c>
      <c r="E258" s="8">
        <v>43810</v>
      </c>
    </row>
    <row r="259" spans="1:5" x14ac:dyDescent="0.25">
      <c r="A259" s="9">
        <v>271</v>
      </c>
      <c r="B259" s="9" t="s">
        <v>16</v>
      </c>
      <c r="C259" s="9" t="s">
        <v>273</v>
      </c>
      <c r="D259" t="s">
        <v>7</v>
      </c>
      <c r="E259" s="8">
        <v>43783</v>
      </c>
    </row>
    <row r="260" spans="1:5" x14ac:dyDescent="0.25">
      <c r="A260" s="9">
        <v>272</v>
      </c>
      <c r="B260" s="9" t="s">
        <v>28</v>
      </c>
      <c r="C260" s="9" t="s">
        <v>274</v>
      </c>
      <c r="D260" t="s">
        <v>7</v>
      </c>
      <c r="E260" s="8">
        <v>43768</v>
      </c>
    </row>
    <row r="261" spans="1:5" x14ac:dyDescent="0.25">
      <c r="A261" s="9">
        <v>273</v>
      </c>
      <c r="B261" s="9" t="s">
        <v>28</v>
      </c>
      <c r="C261" s="9" t="s">
        <v>275</v>
      </c>
      <c r="D261" t="s">
        <v>7</v>
      </c>
      <c r="E261" s="8">
        <v>43797</v>
      </c>
    </row>
    <row r="262" spans="1:5" x14ac:dyDescent="0.25">
      <c r="A262" s="9">
        <v>274</v>
      </c>
      <c r="B262" s="9" t="s">
        <v>11</v>
      </c>
      <c r="C262" s="9" t="s">
        <v>276</v>
      </c>
      <c r="D262" t="s">
        <v>7</v>
      </c>
      <c r="E262" s="8">
        <v>43802</v>
      </c>
    </row>
    <row r="263" spans="1:5" x14ac:dyDescent="0.25">
      <c r="A263" s="9">
        <v>275</v>
      </c>
      <c r="B263" s="9" t="s">
        <v>13</v>
      </c>
      <c r="C263" s="9" t="s">
        <v>277</v>
      </c>
      <c r="D263" t="s">
        <v>7</v>
      </c>
      <c r="E263" s="8">
        <v>43825</v>
      </c>
    </row>
    <row r="264" spans="1:5" x14ac:dyDescent="0.25">
      <c r="A264" s="9">
        <v>276</v>
      </c>
      <c r="B264" s="9" t="s">
        <v>13</v>
      </c>
      <c r="C264" s="9" t="s">
        <v>278</v>
      </c>
      <c r="D264" t="s">
        <v>7</v>
      </c>
      <c r="E264" s="8">
        <v>43801</v>
      </c>
    </row>
    <row r="265" spans="1:5" x14ac:dyDescent="0.25">
      <c r="A265" s="9">
        <v>277</v>
      </c>
      <c r="B265" s="9" t="s">
        <v>13</v>
      </c>
      <c r="C265" s="9" t="s">
        <v>279</v>
      </c>
      <c r="D265" t="s">
        <v>7</v>
      </c>
      <c r="E265" s="8">
        <v>43845</v>
      </c>
    </row>
    <row r="266" spans="1:5" x14ac:dyDescent="0.25">
      <c r="A266" s="9">
        <v>281</v>
      </c>
      <c r="B266" s="9" t="s">
        <v>8</v>
      </c>
      <c r="C266" s="9" t="s">
        <v>280</v>
      </c>
      <c r="D266" t="s">
        <v>7</v>
      </c>
      <c r="E266" s="8">
        <v>43811</v>
      </c>
    </row>
    <row r="267" spans="1:5" x14ac:dyDescent="0.25">
      <c r="A267" s="9">
        <v>282</v>
      </c>
      <c r="B267" s="9" t="s">
        <v>8</v>
      </c>
      <c r="C267" s="9" t="s">
        <v>281</v>
      </c>
      <c r="D267" t="s">
        <v>7</v>
      </c>
      <c r="E267" s="8">
        <v>43815</v>
      </c>
    </row>
    <row r="268" spans="1:5" x14ac:dyDescent="0.25">
      <c r="A268" s="9">
        <v>283</v>
      </c>
      <c r="B268" s="9" t="s">
        <v>13</v>
      </c>
      <c r="C268" s="9" t="s">
        <v>282</v>
      </c>
      <c r="D268" t="s">
        <v>7</v>
      </c>
      <c r="E268" s="8">
        <v>43845</v>
      </c>
    </row>
    <row r="269" spans="1:5" x14ac:dyDescent="0.25">
      <c r="A269" s="9">
        <v>284</v>
      </c>
      <c r="B269" s="9" t="s">
        <v>13</v>
      </c>
      <c r="C269" s="9" t="s">
        <v>283</v>
      </c>
      <c r="D269" t="s">
        <v>7</v>
      </c>
      <c r="E269" s="8">
        <v>43804</v>
      </c>
    </row>
    <row r="270" spans="1:5" x14ac:dyDescent="0.25">
      <c r="A270" s="9">
        <v>285</v>
      </c>
      <c r="B270" s="9" t="s">
        <v>13</v>
      </c>
      <c r="C270" s="9" t="s">
        <v>284</v>
      </c>
      <c r="D270" t="s">
        <v>7</v>
      </c>
      <c r="E270" s="8">
        <v>43803</v>
      </c>
    </row>
    <row r="271" spans="1:5" x14ac:dyDescent="0.25">
      <c r="A271" s="9">
        <v>286</v>
      </c>
      <c r="B271" s="9" t="s">
        <v>16</v>
      </c>
      <c r="C271" s="9" t="s">
        <v>285</v>
      </c>
      <c r="D271" t="s">
        <v>7</v>
      </c>
      <c r="E271" s="8">
        <v>43822</v>
      </c>
    </row>
    <row r="272" spans="1:5" x14ac:dyDescent="0.25">
      <c r="A272" s="9">
        <v>288</v>
      </c>
      <c r="B272" s="9" t="s">
        <v>11</v>
      </c>
      <c r="C272" s="9" t="s">
        <v>286</v>
      </c>
      <c r="D272" t="s">
        <v>7</v>
      </c>
      <c r="E272" s="8">
        <v>43795</v>
      </c>
    </row>
    <row r="273" spans="1:5" x14ac:dyDescent="0.25">
      <c r="A273" s="9">
        <v>299</v>
      </c>
      <c r="B273" s="9" t="s">
        <v>20</v>
      </c>
      <c r="C273" s="9" t="s">
        <v>287</v>
      </c>
      <c r="D273" t="s">
        <v>7</v>
      </c>
      <c r="E273" s="8">
        <v>43809</v>
      </c>
    </row>
    <row r="274" spans="1:5" x14ac:dyDescent="0.25">
      <c r="A274" s="9">
        <v>300</v>
      </c>
      <c r="B274" s="9" t="s">
        <v>23</v>
      </c>
      <c r="C274" s="9" t="s">
        <v>288</v>
      </c>
      <c r="D274" t="s">
        <v>7</v>
      </c>
      <c r="E274" s="8">
        <v>43812</v>
      </c>
    </row>
    <row r="275" spans="1:5" x14ac:dyDescent="0.25">
      <c r="A275" s="9">
        <v>301</v>
      </c>
      <c r="B275" s="9" t="s">
        <v>23</v>
      </c>
      <c r="C275" s="9" t="s">
        <v>289</v>
      </c>
      <c r="D275" t="s">
        <v>7</v>
      </c>
      <c r="E275" s="8">
        <v>43809</v>
      </c>
    </row>
    <row r="276" spans="1:5" x14ac:dyDescent="0.25">
      <c r="A276" s="9">
        <v>302</v>
      </c>
      <c r="B276" s="9" t="s">
        <v>20</v>
      </c>
      <c r="C276" s="9" t="s">
        <v>290</v>
      </c>
      <c r="D276" t="s">
        <v>7</v>
      </c>
      <c r="E276" s="8">
        <v>43816</v>
      </c>
    </row>
    <row r="277" spans="1:5" x14ac:dyDescent="0.25">
      <c r="A277" s="9">
        <v>303</v>
      </c>
      <c r="B277" s="9" t="s">
        <v>16</v>
      </c>
      <c r="C277" s="9" t="s">
        <v>291</v>
      </c>
      <c r="D277" t="s">
        <v>7</v>
      </c>
      <c r="E277" s="8">
        <v>43816</v>
      </c>
    </row>
    <row r="278" spans="1:5" x14ac:dyDescent="0.25">
      <c r="A278" s="9">
        <v>304</v>
      </c>
      <c r="B278" s="9" t="s">
        <v>33</v>
      </c>
      <c r="C278" s="9" t="s">
        <v>292</v>
      </c>
      <c r="D278" t="s">
        <v>7</v>
      </c>
      <c r="E278" s="8">
        <v>43810</v>
      </c>
    </row>
    <row r="279" spans="1:5" x14ac:dyDescent="0.25">
      <c r="A279" s="9">
        <v>307</v>
      </c>
      <c r="B279" s="9" t="s">
        <v>28</v>
      </c>
      <c r="C279" s="9" t="s">
        <v>293</v>
      </c>
      <c r="D279" t="s">
        <v>7</v>
      </c>
      <c r="E279" s="8">
        <v>43789</v>
      </c>
    </row>
    <row r="280" spans="1:5" x14ac:dyDescent="0.25">
      <c r="A280" s="9">
        <v>308</v>
      </c>
      <c r="B280" s="9" t="s">
        <v>11</v>
      </c>
      <c r="C280" s="9" t="s">
        <v>294</v>
      </c>
      <c r="D280" t="s">
        <v>7</v>
      </c>
      <c r="E280" s="8">
        <v>43847</v>
      </c>
    </row>
    <row r="281" spans="1:5" x14ac:dyDescent="0.25">
      <c r="A281" s="9">
        <v>309</v>
      </c>
      <c r="B281" s="9" t="s">
        <v>11</v>
      </c>
      <c r="C281" s="9" t="s">
        <v>295</v>
      </c>
      <c r="D281" t="s">
        <v>7</v>
      </c>
      <c r="E281" s="8">
        <v>43854</v>
      </c>
    </row>
    <row r="282" spans="1:5" x14ac:dyDescent="0.25">
      <c r="A282" s="9">
        <v>310</v>
      </c>
      <c r="B282" s="9" t="s">
        <v>28</v>
      </c>
      <c r="C282" s="9" t="s">
        <v>296</v>
      </c>
      <c r="D282" t="s">
        <v>7</v>
      </c>
      <c r="E282" s="8">
        <v>43803</v>
      </c>
    </row>
    <row r="283" spans="1:5" x14ac:dyDescent="0.25">
      <c r="A283" s="9">
        <v>312</v>
      </c>
      <c r="B283" s="9" t="s">
        <v>8</v>
      </c>
      <c r="C283" s="9" t="s">
        <v>297</v>
      </c>
      <c r="D283" t="s">
        <v>7</v>
      </c>
      <c r="E283" s="8">
        <v>43802</v>
      </c>
    </row>
    <row r="284" spans="1:5" x14ac:dyDescent="0.25">
      <c r="A284" s="9">
        <v>313</v>
      </c>
      <c r="B284" s="9" t="s">
        <v>13</v>
      </c>
      <c r="C284" s="9" t="s">
        <v>298</v>
      </c>
      <c r="D284" t="s">
        <v>7</v>
      </c>
      <c r="E284" s="8">
        <v>43818</v>
      </c>
    </row>
    <row r="285" spans="1:5" x14ac:dyDescent="0.25">
      <c r="A285" s="9">
        <v>314</v>
      </c>
      <c r="B285" s="9" t="s">
        <v>5</v>
      </c>
      <c r="C285" s="9" t="s">
        <v>299</v>
      </c>
      <c r="D285" t="s">
        <v>7</v>
      </c>
      <c r="E285" s="8">
        <v>43823</v>
      </c>
    </row>
    <row r="286" spans="1:5" x14ac:dyDescent="0.25">
      <c r="A286" s="9">
        <v>315</v>
      </c>
      <c r="B286" s="9" t="s">
        <v>23</v>
      </c>
      <c r="C286" s="9" t="s">
        <v>300</v>
      </c>
      <c r="D286" t="s">
        <v>7</v>
      </c>
      <c r="E286" s="8">
        <v>43846</v>
      </c>
    </row>
    <row r="287" spans="1:5" x14ac:dyDescent="0.25">
      <c r="A287" s="9">
        <v>316</v>
      </c>
      <c r="B287" s="9" t="s">
        <v>16</v>
      </c>
      <c r="C287" s="9" t="s">
        <v>301</v>
      </c>
      <c r="D287" t="s">
        <v>7</v>
      </c>
      <c r="E287" s="8">
        <v>43795</v>
      </c>
    </row>
    <row r="288" spans="1:5" x14ac:dyDescent="0.25">
      <c r="A288" s="9">
        <v>318</v>
      </c>
      <c r="B288" s="9" t="s">
        <v>28</v>
      </c>
      <c r="C288" s="9" t="s">
        <v>302</v>
      </c>
      <c r="D288" t="s">
        <v>7</v>
      </c>
      <c r="E288" s="8">
        <v>43818</v>
      </c>
    </row>
    <row r="289" spans="1:5" x14ac:dyDescent="0.25">
      <c r="A289" s="9">
        <v>319</v>
      </c>
      <c r="B289" s="9" t="s">
        <v>11</v>
      </c>
      <c r="C289" s="9" t="s">
        <v>303</v>
      </c>
      <c r="D289" t="s">
        <v>7</v>
      </c>
      <c r="E289" s="8">
        <v>43811</v>
      </c>
    </row>
    <row r="290" spans="1:5" x14ac:dyDescent="0.25">
      <c r="A290" s="9">
        <v>321</v>
      </c>
      <c r="B290" s="9" t="s">
        <v>8</v>
      </c>
      <c r="C290" s="9" t="s">
        <v>87</v>
      </c>
      <c r="D290" t="s">
        <v>7</v>
      </c>
      <c r="E290" s="8">
        <v>43797</v>
      </c>
    </row>
    <row r="291" spans="1:5" x14ac:dyDescent="0.25">
      <c r="A291" s="9">
        <v>322</v>
      </c>
      <c r="B291" s="9" t="s">
        <v>28</v>
      </c>
      <c r="C291" s="9" t="s">
        <v>266</v>
      </c>
      <c r="D291" t="s">
        <v>7</v>
      </c>
      <c r="E291" s="8">
        <v>43873</v>
      </c>
    </row>
    <row r="292" spans="1:5" x14ac:dyDescent="0.25">
      <c r="A292" s="9">
        <v>324</v>
      </c>
      <c r="B292" s="9" t="s">
        <v>5</v>
      </c>
      <c r="C292" s="9" t="s">
        <v>304</v>
      </c>
      <c r="D292" t="s">
        <v>7</v>
      </c>
      <c r="E292" s="8">
        <v>43861</v>
      </c>
    </row>
    <row r="293" spans="1:5" x14ac:dyDescent="0.25">
      <c r="A293" s="9">
        <v>327</v>
      </c>
      <c r="B293" s="9" t="s">
        <v>8</v>
      </c>
      <c r="C293" s="9" t="s">
        <v>305</v>
      </c>
      <c r="D293" t="s">
        <v>7</v>
      </c>
      <c r="E293" s="8">
        <v>43817</v>
      </c>
    </row>
    <row r="294" spans="1:5" x14ac:dyDescent="0.25">
      <c r="A294" s="9">
        <v>328</v>
      </c>
      <c r="B294" s="9" t="s">
        <v>8</v>
      </c>
      <c r="C294" s="9" t="s">
        <v>306</v>
      </c>
      <c r="D294" t="s">
        <v>7</v>
      </c>
      <c r="E294" s="8">
        <v>43844</v>
      </c>
    </row>
    <row r="295" spans="1:5" x14ac:dyDescent="0.25">
      <c r="A295" s="9">
        <v>329</v>
      </c>
      <c r="B295" s="9" t="s">
        <v>16</v>
      </c>
      <c r="C295" s="9" t="s">
        <v>307</v>
      </c>
      <c r="D295" t="s">
        <v>7</v>
      </c>
      <c r="E295" s="8">
        <v>43823</v>
      </c>
    </row>
    <row r="296" spans="1:5" x14ac:dyDescent="0.25">
      <c r="A296" s="9">
        <v>330</v>
      </c>
      <c r="B296" s="9" t="s">
        <v>16</v>
      </c>
      <c r="C296" s="9" t="s">
        <v>308</v>
      </c>
      <c r="D296" t="s">
        <v>7</v>
      </c>
      <c r="E296" s="8">
        <v>43825</v>
      </c>
    </row>
    <row r="297" spans="1:5" x14ac:dyDescent="0.25">
      <c r="A297" s="9">
        <v>331</v>
      </c>
      <c r="B297" s="9" t="s">
        <v>8</v>
      </c>
      <c r="C297" s="9" t="s">
        <v>309</v>
      </c>
      <c r="D297" t="s">
        <v>7</v>
      </c>
      <c r="E297" s="8">
        <v>43843</v>
      </c>
    </row>
    <row r="298" spans="1:5" x14ac:dyDescent="0.25">
      <c r="A298" s="9">
        <v>332</v>
      </c>
      <c r="B298" s="9" t="s">
        <v>8</v>
      </c>
      <c r="C298" s="9" t="s">
        <v>310</v>
      </c>
      <c r="D298" t="s">
        <v>7</v>
      </c>
      <c r="E298" s="8">
        <v>43824</v>
      </c>
    </row>
    <row r="299" spans="1:5" x14ac:dyDescent="0.25">
      <c r="A299" s="9">
        <v>333</v>
      </c>
      <c r="B299" s="9" t="s">
        <v>33</v>
      </c>
      <c r="C299" s="9" t="s">
        <v>311</v>
      </c>
      <c r="D299" t="s">
        <v>58</v>
      </c>
    </row>
    <row r="300" spans="1:5" x14ac:dyDescent="0.25">
      <c r="A300" s="9">
        <v>334</v>
      </c>
      <c r="B300" s="9" t="s">
        <v>33</v>
      </c>
      <c r="C300" s="9" t="s">
        <v>312</v>
      </c>
      <c r="D300" t="s">
        <v>58</v>
      </c>
    </row>
    <row r="301" spans="1:5" x14ac:dyDescent="0.25">
      <c r="A301" s="9">
        <v>335</v>
      </c>
      <c r="B301" s="9" t="s">
        <v>33</v>
      </c>
      <c r="C301" s="9" t="s">
        <v>313</v>
      </c>
      <c r="D301" t="s">
        <v>7</v>
      </c>
      <c r="E301" s="8">
        <v>43829</v>
      </c>
    </row>
    <row r="302" spans="1:5" x14ac:dyDescent="0.25">
      <c r="A302" s="9">
        <v>336</v>
      </c>
      <c r="B302" s="9" t="s">
        <v>33</v>
      </c>
      <c r="C302" s="9" t="s">
        <v>314</v>
      </c>
      <c r="D302" t="s">
        <v>58</v>
      </c>
    </row>
    <row r="303" spans="1:5" x14ac:dyDescent="0.25">
      <c r="A303" s="9">
        <v>337</v>
      </c>
      <c r="B303" s="9" t="s">
        <v>28</v>
      </c>
      <c r="C303" s="9" t="s">
        <v>315</v>
      </c>
      <c r="D303" t="s">
        <v>7</v>
      </c>
      <c r="E303" s="8">
        <v>43846</v>
      </c>
    </row>
    <row r="304" spans="1:5" x14ac:dyDescent="0.25">
      <c r="A304" s="9">
        <v>339</v>
      </c>
      <c r="B304" s="9" t="s">
        <v>16</v>
      </c>
      <c r="C304" s="9" t="s">
        <v>316</v>
      </c>
      <c r="D304" t="s">
        <v>7</v>
      </c>
      <c r="E304" s="8">
        <v>43850</v>
      </c>
    </row>
    <row r="305" spans="1:5" x14ac:dyDescent="0.25">
      <c r="A305" s="9">
        <v>340</v>
      </c>
      <c r="B305" s="9" t="s">
        <v>28</v>
      </c>
      <c r="C305" s="9" t="s">
        <v>317</v>
      </c>
      <c r="D305" t="s">
        <v>7</v>
      </c>
      <c r="E305" s="8">
        <v>43847</v>
      </c>
    </row>
    <row r="306" spans="1:5" x14ac:dyDescent="0.25">
      <c r="A306" s="9">
        <v>341</v>
      </c>
      <c r="B306" s="9" t="s">
        <v>16</v>
      </c>
      <c r="C306" s="9" t="s">
        <v>318</v>
      </c>
      <c r="D306" t="s">
        <v>7</v>
      </c>
      <c r="E306" s="8">
        <v>43851</v>
      </c>
    </row>
    <row r="307" spans="1:5" x14ac:dyDescent="0.25">
      <c r="A307" s="9">
        <v>342</v>
      </c>
      <c r="B307" s="9" t="s">
        <v>16</v>
      </c>
      <c r="C307" s="9" t="s">
        <v>319</v>
      </c>
      <c r="D307" t="s">
        <v>7</v>
      </c>
      <c r="E307" s="8">
        <v>43853</v>
      </c>
    </row>
    <row r="308" spans="1:5" x14ac:dyDescent="0.25">
      <c r="A308" s="9">
        <v>343</v>
      </c>
      <c r="B308" s="9" t="s">
        <v>8</v>
      </c>
      <c r="C308" s="9" t="s">
        <v>320</v>
      </c>
      <c r="D308" t="s">
        <v>7</v>
      </c>
      <c r="E308" s="8">
        <v>43852</v>
      </c>
    </row>
    <row r="309" spans="1:5" x14ac:dyDescent="0.25">
      <c r="A309" s="9">
        <v>344</v>
      </c>
      <c r="B309" s="9" t="s">
        <v>20</v>
      </c>
      <c r="C309" s="9" t="s">
        <v>321</v>
      </c>
      <c r="D309" t="s">
        <v>58</v>
      </c>
    </row>
    <row r="310" spans="1:5" x14ac:dyDescent="0.25">
      <c r="A310" s="9">
        <v>345</v>
      </c>
      <c r="B310" s="9" t="s">
        <v>20</v>
      </c>
      <c r="C310" s="9" t="s">
        <v>322</v>
      </c>
      <c r="D310" t="s">
        <v>58</v>
      </c>
    </row>
    <row r="311" spans="1:5" x14ac:dyDescent="0.25">
      <c r="A311" s="9">
        <v>346</v>
      </c>
      <c r="B311" s="9" t="s">
        <v>5</v>
      </c>
      <c r="C311" s="9" t="s">
        <v>323</v>
      </c>
      <c r="D311" t="s">
        <v>7</v>
      </c>
      <c r="E311" s="8">
        <v>43853</v>
      </c>
    </row>
    <row r="312" spans="1:5" x14ac:dyDescent="0.25">
      <c r="A312" s="9">
        <v>347</v>
      </c>
      <c r="B312" s="9" t="s">
        <v>28</v>
      </c>
      <c r="C312" s="9" t="s">
        <v>324</v>
      </c>
      <c r="D312" t="s">
        <v>7</v>
      </c>
      <c r="E312" s="8">
        <v>43858</v>
      </c>
    </row>
    <row r="313" spans="1:5" x14ac:dyDescent="0.25">
      <c r="A313" s="9">
        <v>348</v>
      </c>
      <c r="B313" s="9" t="s">
        <v>16</v>
      </c>
      <c r="C313" s="9" t="s">
        <v>325</v>
      </c>
      <c r="D313" t="s">
        <v>7</v>
      </c>
      <c r="E313" s="8">
        <v>43859</v>
      </c>
    </row>
    <row r="314" spans="1:5" x14ac:dyDescent="0.25">
      <c r="A314" s="9">
        <v>349</v>
      </c>
      <c r="B314" s="9" t="s">
        <v>40</v>
      </c>
      <c r="C314" s="9" t="s">
        <v>326</v>
      </c>
      <c r="D314" t="s">
        <v>7</v>
      </c>
      <c r="E314" s="8">
        <v>43868</v>
      </c>
    </row>
    <row r="315" spans="1:5" x14ac:dyDescent="0.25">
      <c r="A315" s="9">
        <v>350</v>
      </c>
      <c r="B315" s="9" t="s">
        <v>5</v>
      </c>
      <c r="C315" s="9" t="s">
        <v>327</v>
      </c>
      <c r="D315" t="s">
        <v>7</v>
      </c>
      <c r="E315" s="8">
        <v>43860</v>
      </c>
    </row>
    <row r="316" spans="1:5" x14ac:dyDescent="0.25">
      <c r="A316" s="9">
        <v>351</v>
      </c>
      <c r="B316" s="9" t="s">
        <v>8</v>
      </c>
      <c r="C316" s="9" t="s">
        <v>328</v>
      </c>
      <c r="D316" t="s">
        <v>7</v>
      </c>
      <c r="E316" s="8">
        <v>43860</v>
      </c>
    </row>
    <row r="317" spans="1:5" x14ac:dyDescent="0.25">
      <c r="A317" s="9">
        <v>352</v>
      </c>
      <c r="B317" s="9" t="s">
        <v>8</v>
      </c>
      <c r="C317" s="9" t="s">
        <v>329</v>
      </c>
      <c r="D317" t="s">
        <v>7</v>
      </c>
      <c r="E317" s="8">
        <v>43992</v>
      </c>
    </row>
    <row r="318" spans="1:5" x14ac:dyDescent="0.25">
      <c r="A318" s="9">
        <v>353</v>
      </c>
      <c r="B318" s="9" t="s">
        <v>23</v>
      </c>
      <c r="C318" s="9" t="s">
        <v>330</v>
      </c>
      <c r="D318" t="s">
        <v>7</v>
      </c>
      <c r="E318" s="8">
        <v>43861</v>
      </c>
    </row>
    <row r="319" spans="1:5" x14ac:dyDescent="0.25">
      <c r="A319" s="9">
        <v>354</v>
      </c>
      <c r="B319" s="9" t="s">
        <v>16</v>
      </c>
      <c r="C319" s="9" t="s">
        <v>331</v>
      </c>
      <c r="D319" t="s">
        <v>7</v>
      </c>
      <c r="E319" s="8">
        <v>43878</v>
      </c>
    </row>
    <row r="320" spans="1:5" x14ac:dyDescent="0.25">
      <c r="A320" s="9">
        <v>355</v>
      </c>
      <c r="B320" s="9" t="s">
        <v>40</v>
      </c>
      <c r="C320" s="9" t="s">
        <v>332</v>
      </c>
      <c r="D320" t="s">
        <v>58</v>
      </c>
    </row>
    <row r="321" spans="1:5" x14ac:dyDescent="0.25">
      <c r="A321" s="9">
        <v>356</v>
      </c>
      <c r="B321" s="9" t="s">
        <v>40</v>
      </c>
      <c r="C321" s="9" t="s">
        <v>333</v>
      </c>
      <c r="D321" t="s">
        <v>7</v>
      </c>
      <c r="E321" s="8">
        <v>43943</v>
      </c>
    </row>
    <row r="322" spans="1:5" x14ac:dyDescent="0.25">
      <c r="A322" s="9">
        <v>357</v>
      </c>
      <c r="B322" s="9" t="s">
        <v>40</v>
      </c>
      <c r="C322" s="9" t="s">
        <v>334</v>
      </c>
      <c r="D322" t="s">
        <v>7</v>
      </c>
      <c r="E322" s="8">
        <v>43864</v>
      </c>
    </row>
    <row r="323" spans="1:5" x14ac:dyDescent="0.25">
      <c r="A323" s="9">
        <v>358</v>
      </c>
      <c r="B323" s="9" t="s">
        <v>40</v>
      </c>
      <c r="C323" s="9" t="s">
        <v>335</v>
      </c>
      <c r="D323" t="s">
        <v>7</v>
      </c>
      <c r="E323" s="8">
        <v>43892</v>
      </c>
    </row>
    <row r="324" spans="1:5" x14ac:dyDescent="0.25">
      <c r="A324" s="9">
        <v>359</v>
      </c>
      <c r="B324" s="9" t="s">
        <v>13</v>
      </c>
      <c r="C324" s="9" t="s">
        <v>336</v>
      </c>
      <c r="D324" t="s">
        <v>58</v>
      </c>
    </row>
    <row r="325" spans="1:5" x14ac:dyDescent="0.25">
      <c r="A325" s="9">
        <v>360</v>
      </c>
      <c r="B325" s="9" t="s">
        <v>28</v>
      </c>
      <c r="C325" s="9" t="s">
        <v>337</v>
      </c>
      <c r="D325" t="s">
        <v>58</v>
      </c>
    </row>
    <row r="326" spans="1:5" x14ac:dyDescent="0.25">
      <c r="A326" s="9">
        <v>361</v>
      </c>
      <c r="B326" s="9" t="s">
        <v>13</v>
      </c>
      <c r="C326" s="9" t="s">
        <v>338</v>
      </c>
      <c r="D326" t="s">
        <v>7</v>
      </c>
      <c r="E326" s="8">
        <v>43875</v>
      </c>
    </row>
    <row r="327" spans="1:5" x14ac:dyDescent="0.25">
      <c r="A327" s="9">
        <v>362</v>
      </c>
      <c r="B327" s="9" t="s">
        <v>8</v>
      </c>
      <c r="C327" s="9" t="s">
        <v>339</v>
      </c>
      <c r="D327" t="s">
        <v>7</v>
      </c>
      <c r="E327" s="8">
        <v>43882</v>
      </c>
    </row>
    <row r="328" spans="1:5" x14ac:dyDescent="0.25">
      <c r="A328" s="9">
        <v>363</v>
      </c>
      <c r="B328" s="9" t="s">
        <v>28</v>
      </c>
      <c r="C328" s="9" t="s">
        <v>340</v>
      </c>
      <c r="D328" t="s">
        <v>58</v>
      </c>
    </row>
    <row r="329" spans="1:5" x14ac:dyDescent="0.25">
      <c r="A329" s="9">
        <v>364</v>
      </c>
      <c r="B329" s="9" t="s">
        <v>28</v>
      </c>
      <c r="C329" s="9" t="s">
        <v>341</v>
      </c>
      <c r="D329" t="s">
        <v>58</v>
      </c>
    </row>
    <row r="330" spans="1:5" x14ac:dyDescent="0.25">
      <c r="A330" s="9">
        <v>365</v>
      </c>
      <c r="B330" s="9" t="s">
        <v>20</v>
      </c>
      <c r="C330" s="9" t="s">
        <v>342</v>
      </c>
      <c r="D330" t="s">
        <v>7</v>
      </c>
      <c r="E330" s="8">
        <v>43867</v>
      </c>
    </row>
    <row r="331" spans="1:5" x14ac:dyDescent="0.25">
      <c r="A331" s="9">
        <v>366</v>
      </c>
      <c r="B331" s="9" t="s">
        <v>20</v>
      </c>
      <c r="C331" s="9" t="s">
        <v>343</v>
      </c>
      <c r="D331" t="s">
        <v>7</v>
      </c>
      <c r="E331" s="8">
        <v>43893</v>
      </c>
    </row>
    <row r="332" spans="1:5" x14ac:dyDescent="0.25">
      <c r="A332" s="9">
        <v>367</v>
      </c>
      <c r="B332" s="9" t="s">
        <v>33</v>
      </c>
      <c r="C332" s="9" t="s">
        <v>344</v>
      </c>
      <c r="D332" t="s">
        <v>7</v>
      </c>
      <c r="E332" s="8">
        <v>43879</v>
      </c>
    </row>
    <row r="333" spans="1:5" x14ac:dyDescent="0.25">
      <c r="A333" s="9">
        <v>368</v>
      </c>
      <c r="B333" s="9" t="s">
        <v>40</v>
      </c>
      <c r="C333" s="9" t="s">
        <v>345</v>
      </c>
      <c r="D333" t="s">
        <v>7</v>
      </c>
      <c r="E333" s="8">
        <v>43880</v>
      </c>
    </row>
    <row r="334" spans="1:5" x14ac:dyDescent="0.25">
      <c r="A334" s="9">
        <v>369</v>
      </c>
      <c r="B334" s="9" t="s">
        <v>40</v>
      </c>
      <c r="C334" s="9" t="s">
        <v>346</v>
      </c>
      <c r="D334" t="s">
        <v>7</v>
      </c>
      <c r="E334" s="8">
        <v>43865</v>
      </c>
    </row>
    <row r="335" spans="1:5" x14ac:dyDescent="0.25">
      <c r="A335" s="9">
        <v>370</v>
      </c>
      <c r="B335" s="9" t="s">
        <v>40</v>
      </c>
      <c r="C335" s="9" t="s">
        <v>347</v>
      </c>
      <c r="D335" t="s">
        <v>7</v>
      </c>
      <c r="E335" s="8">
        <v>43894</v>
      </c>
    </row>
    <row r="336" spans="1:5" x14ac:dyDescent="0.25">
      <c r="A336" s="9">
        <v>371</v>
      </c>
      <c r="B336" s="9" t="s">
        <v>20</v>
      </c>
      <c r="C336" s="9" t="s">
        <v>348</v>
      </c>
      <c r="D336" t="s">
        <v>7</v>
      </c>
      <c r="E336" s="8">
        <v>43872</v>
      </c>
    </row>
    <row r="337" spans="1:5" x14ac:dyDescent="0.25">
      <c r="A337" s="9">
        <v>372</v>
      </c>
      <c r="B337" s="9" t="s">
        <v>5</v>
      </c>
      <c r="C337" s="9" t="s">
        <v>349</v>
      </c>
      <c r="D337" t="s">
        <v>7</v>
      </c>
      <c r="E337" s="8">
        <v>43871</v>
      </c>
    </row>
    <row r="338" spans="1:5" x14ac:dyDescent="0.25">
      <c r="A338" s="9">
        <v>373</v>
      </c>
      <c r="B338" s="9" t="s">
        <v>20</v>
      </c>
      <c r="C338" s="9" t="s">
        <v>350</v>
      </c>
      <c r="D338" t="s">
        <v>7</v>
      </c>
      <c r="E338" s="8">
        <v>43872</v>
      </c>
    </row>
    <row r="339" spans="1:5" x14ac:dyDescent="0.25">
      <c r="A339" s="9">
        <v>374</v>
      </c>
      <c r="B339" s="9" t="s">
        <v>11</v>
      </c>
      <c r="C339" s="9" t="s">
        <v>351</v>
      </c>
      <c r="D339" t="s">
        <v>7</v>
      </c>
      <c r="E339" s="8">
        <v>43873</v>
      </c>
    </row>
    <row r="340" spans="1:5" x14ac:dyDescent="0.25">
      <c r="A340" s="9">
        <v>375</v>
      </c>
      <c r="B340" s="9" t="s">
        <v>28</v>
      </c>
      <c r="C340" s="9" t="s">
        <v>352</v>
      </c>
      <c r="D340" t="s">
        <v>58</v>
      </c>
    </row>
    <row r="341" spans="1:5" x14ac:dyDescent="0.25">
      <c r="A341" s="9">
        <v>376</v>
      </c>
      <c r="B341" s="9" t="s">
        <v>8</v>
      </c>
      <c r="C341" s="9" t="s">
        <v>353</v>
      </c>
      <c r="D341" t="s">
        <v>7</v>
      </c>
      <c r="E341" s="8">
        <v>43874</v>
      </c>
    </row>
    <row r="342" spans="1:5" x14ac:dyDescent="0.25">
      <c r="A342" s="9">
        <v>377</v>
      </c>
      <c r="B342" s="9" t="s">
        <v>16</v>
      </c>
      <c r="C342" s="9" t="s">
        <v>354</v>
      </c>
      <c r="D342" t="s">
        <v>58</v>
      </c>
    </row>
    <row r="343" spans="1:5" x14ac:dyDescent="0.25">
      <c r="A343" s="9">
        <v>378</v>
      </c>
      <c r="B343" s="9" t="s">
        <v>16</v>
      </c>
      <c r="C343" s="9" t="s">
        <v>355</v>
      </c>
      <c r="D343" t="s">
        <v>7</v>
      </c>
      <c r="E343" s="8">
        <v>43888</v>
      </c>
    </row>
    <row r="344" spans="1:5" x14ac:dyDescent="0.25">
      <c r="A344" s="9">
        <v>379</v>
      </c>
      <c r="B344" s="9" t="s">
        <v>13</v>
      </c>
      <c r="C344" s="9" t="s">
        <v>356</v>
      </c>
      <c r="D344" t="s">
        <v>7</v>
      </c>
      <c r="E344" s="8">
        <v>43886</v>
      </c>
    </row>
    <row r="345" spans="1:5" x14ac:dyDescent="0.25">
      <c r="A345" s="9">
        <v>380</v>
      </c>
      <c r="B345" s="9" t="s">
        <v>8</v>
      </c>
      <c r="C345" s="9" t="s">
        <v>357</v>
      </c>
      <c r="D345" t="s">
        <v>7</v>
      </c>
      <c r="E345" s="8">
        <v>43879</v>
      </c>
    </row>
    <row r="346" spans="1:5" x14ac:dyDescent="0.25">
      <c r="A346" s="9">
        <v>381</v>
      </c>
      <c r="B346" s="9" t="s">
        <v>33</v>
      </c>
      <c r="C346" s="9" t="s">
        <v>358</v>
      </c>
      <c r="D346" t="s">
        <v>7</v>
      </c>
      <c r="E346" s="8">
        <v>43873</v>
      </c>
    </row>
    <row r="347" spans="1:5" x14ac:dyDescent="0.25">
      <c r="A347" s="9">
        <v>382</v>
      </c>
      <c r="B347" s="9" t="s">
        <v>11</v>
      </c>
      <c r="C347" s="9" t="s">
        <v>359</v>
      </c>
      <c r="D347" t="s">
        <v>7</v>
      </c>
      <c r="E347" s="8">
        <v>43882</v>
      </c>
    </row>
    <row r="348" spans="1:5" x14ac:dyDescent="0.25">
      <c r="A348" s="9">
        <v>383</v>
      </c>
      <c r="B348" s="9" t="s">
        <v>13</v>
      </c>
      <c r="C348" s="9" t="s">
        <v>360</v>
      </c>
      <c r="D348" t="s">
        <v>7</v>
      </c>
      <c r="E348" s="8">
        <v>43895</v>
      </c>
    </row>
    <row r="349" spans="1:5" x14ac:dyDescent="0.25">
      <c r="A349" s="9">
        <v>384</v>
      </c>
      <c r="B349" s="9" t="s">
        <v>28</v>
      </c>
      <c r="C349" s="9" t="s">
        <v>361</v>
      </c>
      <c r="D349" t="s">
        <v>7</v>
      </c>
      <c r="E349" s="8">
        <v>43881</v>
      </c>
    </row>
    <row r="350" spans="1:5" x14ac:dyDescent="0.25">
      <c r="A350" s="9">
        <v>385</v>
      </c>
      <c r="B350" s="9" t="s">
        <v>8</v>
      </c>
      <c r="C350" s="9" t="s">
        <v>362</v>
      </c>
      <c r="D350" t="s">
        <v>7</v>
      </c>
      <c r="E350" s="8">
        <v>43895</v>
      </c>
    </row>
    <row r="351" spans="1:5" x14ac:dyDescent="0.25">
      <c r="A351" s="9">
        <v>386</v>
      </c>
      <c r="B351" s="9" t="s">
        <v>8</v>
      </c>
      <c r="C351" s="9" t="s">
        <v>363</v>
      </c>
      <c r="D351" t="s">
        <v>7</v>
      </c>
      <c r="E351" s="8">
        <v>43889</v>
      </c>
    </row>
    <row r="352" spans="1:5" x14ac:dyDescent="0.25">
      <c r="A352" s="9">
        <v>387</v>
      </c>
      <c r="B352" s="9" t="s">
        <v>1785</v>
      </c>
      <c r="C352" s="9" t="s">
        <v>364</v>
      </c>
      <c r="D352" t="s">
        <v>7</v>
      </c>
      <c r="E352" s="8">
        <v>43934</v>
      </c>
    </row>
    <row r="353" spans="1:5" x14ac:dyDescent="0.25">
      <c r="A353" s="9">
        <v>388</v>
      </c>
      <c r="B353" s="9" t="s">
        <v>1785</v>
      </c>
      <c r="C353" s="9" t="s">
        <v>365</v>
      </c>
      <c r="D353" t="s">
        <v>7</v>
      </c>
      <c r="E353" s="8">
        <v>43899</v>
      </c>
    </row>
    <row r="354" spans="1:5" x14ac:dyDescent="0.25">
      <c r="A354" s="9">
        <v>389</v>
      </c>
      <c r="B354" s="9" t="s">
        <v>11</v>
      </c>
      <c r="C354" s="9" t="s">
        <v>366</v>
      </c>
      <c r="D354" t="s">
        <v>7</v>
      </c>
      <c r="E354" s="8">
        <v>43874</v>
      </c>
    </row>
    <row r="355" spans="1:5" x14ac:dyDescent="0.25">
      <c r="A355" s="9">
        <v>390</v>
      </c>
      <c r="B355" s="9" t="s">
        <v>5</v>
      </c>
      <c r="C355" s="9" t="s">
        <v>367</v>
      </c>
      <c r="D355" t="s">
        <v>7</v>
      </c>
      <c r="E355" s="8">
        <v>43880</v>
      </c>
    </row>
    <row r="356" spans="1:5" x14ac:dyDescent="0.25">
      <c r="A356" s="9">
        <v>391</v>
      </c>
      <c r="B356" s="9" t="s">
        <v>40</v>
      </c>
      <c r="C356" s="9" t="s">
        <v>368</v>
      </c>
      <c r="D356" t="s">
        <v>7</v>
      </c>
      <c r="E356" s="8">
        <v>43886</v>
      </c>
    </row>
    <row r="357" spans="1:5" x14ac:dyDescent="0.25">
      <c r="A357" s="9">
        <v>392</v>
      </c>
      <c r="B357" s="9" t="s">
        <v>40</v>
      </c>
      <c r="C357" s="9" t="s">
        <v>369</v>
      </c>
      <c r="D357" t="s">
        <v>7</v>
      </c>
      <c r="E357" s="8">
        <v>43900</v>
      </c>
    </row>
    <row r="358" spans="1:5" x14ac:dyDescent="0.25">
      <c r="A358" s="9">
        <v>393</v>
      </c>
      <c r="B358" s="9" t="s">
        <v>11</v>
      </c>
      <c r="C358" s="9" t="s">
        <v>370</v>
      </c>
      <c r="D358" t="s">
        <v>7</v>
      </c>
      <c r="E358" s="8">
        <v>43887</v>
      </c>
    </row>
    <row r="359" spans="1:5" x14ac:dyDescent="0.25">
      <c r="A359" s="9">
        <v>394</v>
      </c>
      <c r="B359" s="9" t="s">
        <v>11</v>
      </c>
      <c r="C359" s="9" t="s">
        <v>371</v>
      </c>
      <c r="D359" t="s">
        <v>7</v>
      </c>
      <c r="E359" s="8">
        <v>43881</v>
      </c>
    </row>
    <row r="360" spans="1:5" x14ac:dyDescent="0.25">
      <c r="A360" s="9">
        <v>395</v>
      </c>
      <c r="B360" s="9" t="s">
        <v>40</v>
      </c>
      <c r="C360" s="9" t="s">
        <v>372</v>
      </c>
      <c r="D360" t="s">
        <v>7</v>
      </c>
      <c r="E360" s="8">
        <v>43931</v>
      </c>
    </row>
    <row r="361" spans="1:5" x14ac:dyDescent="0.25">
      <c r="A361" s="9">
        <v>396</v>
      </c>
      <c r="B361" s="9" t="s">
        <v>20</v>
      </c>
      <c r="C361" s="9" t="s">
        <v>373</v>
      </c>
      <c r="D361" t="s">
        <v>7</v>
      </c>
      <c r="E361" s="8">
        <v>43887</v>
      </c>
    </row>
    <row r="362" spans="1:5" x14ac:dyDescent="0.25">
      <c r="A362" s="9">
        <v>397</v>
      </c>
      <c r="B362" s="9" t="s">
        <v>16</v>
      </c>
      <c r="C362" s="9" t="s">
        <v>374</v>
      </c>
      <c r="D362" t="s">
        <v>7</v>
      </c>
      <c r="E362" s="8">
        <v>43993</v>
      </c>
    </row>
    <row r="363" spans="1:5" x14ac:dyDescent="0.25">
      <c r="A363" s="9">
        <v>398</v>
      </c>
      <c r="B363" s="9" t="s">
        <v>16</v>
      </c>
      <c r="C363" s="9" t="s">
        <v>375</v>
      </c>
      <c r="D363" t="s">
        <v>7</v>
      </c>
      <c r="E363" s="8">
        <v>43950</v>
      </c>
    </row>
    <row r="364" spans="1:5" x14ac:dyDescent="0.25">
      <c r="A364" s="9">
        <v>399</v>
      </c>
      <c r="B364" s="9" t="s">
        <v>28</v>
      </c>
      <c r="C364" s="9" t="s">
        <v>376</v>
      </c>
      <c r="D364" t="s">
        <v>7</v>
      </c>
      <c r="E364" s="8">
        <v>43888</v>
      </c>
    </row>
    <row r="365" spans="1:5" x14ac:dyDescent="0.25">
      <c r="A365" s="9">
        <v>400</v>
      </c>
      <c r="B365" s="9" t="s">
        <v>5</v>
      </c>
      <c r="C365" s="9" t="s">
        <v>377</v>
      </c>
      <c r="D365" t="s">
        <v>7</v>
      </c>
      <c r="E365" s="8">
        <v>43893</v>
      </c>
    </row>
    <row r="366" spans="1:5" x14ac:dyDescent="0.25">
      <c r="A366" s="9">
        <v>401</v>
      </c>
      <c r="B366" s="9" t="s">
        <v>8</v>
      </c>
      <c r="C366" s="9" t="s">
        <v>378</v>
      </c>
      <c r="D366" t="s">
        <v>7</v>
      </c>
      <c r="E366" s="8">
        <v>43901</v>
      </c>
    </row>
    <row r="367" spans="1:5" x14ac:dyDescent="0.25">
      <c r="A367" s="9">
        <v>402</v>
      </c>
      <c r="B367" s="9" t="s">
        <v>16</v>
      </c>
      <c r="C367" s="9" t="s">
        <v>379</v>
      </c>
      <c r="D367" t="s">
        <v>7</v>
      </c>
      <c r="E367" s="8">
        <v>43900</v>
      </c>
    </row>
    <row r="368" spans="1:5" x14ac:dyDescent="0.25">
      <c r="A368" s="9">
        <v>403</v>
      </c>
      <c r="B368" s="9" t="s">
        <v>23</v>
      </c>
      <c r="C368" s="9" t="s">
        <v>380</v>
      </c>
      <c r="D368" t="s">
        <v>7</v>
      </c>
      <c r="E368" s="8">
        <v>43903</v>
      </c>
    </row>
    <row r="369" spans="1:5" x14ac:dyDescent="0.25">
      <c r="A369" s="9">
        <v>404</v>
      </c>
      <c r="B369" s="9" t="s">
        <v>33</v>
      </c>
      <c r="C369" s="9" t="s">
        <v>381</v>
      </c>
      <c r="D369" t="s">
        <v>7</v>
      </c>
      <c r="E369" s="8">
        <v>43972</v>
      </c>
    </row>
    <row r="370" spans="1:5" x14ac:dyDescent="0.25">
      <c r="A370" s="9">
        <v>405</v>
      </c>
      <c r="B370" s="9" t="s">
        <v>16</v>
      </c>
      <c r="C370" s="9" t="s">
        <v>382</v>
      </c>
      <c r="D370" t="s">
        <v>7</v>
      </c>
      <c r="E370" s="8">
        <v>43916</v>
      </c>
    </row>
    <row r="371" spans="1:5" x14ac:dyDescent="0.25">
      <c r="A371" s="9">
        <v>406</v>
      </c>
      <c r="B371" s="9" t="s">
        <v>20</v>
      </c>
      <c r="C371" s="9" t="s">
        <v>383</v>
      </c>
      <c r="D371" t="s">
        <v>7</v>
      </c>
      <c r="E371" s="8">
        <v>43902</v>
      </c>
    </row>
    <row r="372" spans="1:5" x14ac:dyDescent="0.25">
      <c r="A372" s="9">
        <v>407</v>
      </c>
      <c r="B372" s="9" t="s">
        <v>16</v>
      </c>
      <c r="C372" s="9" t="s">
        <v>384</v>
      </c>
      <c r="D372" t="s">
        <v>7</v>
      </c>
      <c r="E372" s="8">
        <v>43980</v>
      </c>
    </row>
    <row r="373" spans="1:5" x14ac:dyDescent="0.25">
      <c r="A373" s="9">
        <v>408</v>
      </c>
      <c r="B373" s="9" t="s">
        <v>16</v>
      </c>
      <c r="C373" s="9" t="s">
        <v>385</v>
      </c>
      <c r="D373" t="s">
        <v>7</v>
      </c>
      <c r="E373" s="8">
        <v>43945</v>
      </c>
    </row>
    <row r="374" spans="1:5" x14ac:dyDescent="0.25">
      <c r="A374" s="9">
        <v>409</v>
      </c>
      <c r="B374" s="9" t="s">
        <v>33</v>
      </c>
      <c r="C374" s="9" t="s">
        <v>386</v>
      </c>
      <c r="D374" t="s">
        <v>7</v>
      </c>
      <c r="E374" s="8">
        <v>43902</v>
      </c>
    </row>
    <row r="375" spans="1:5" x14ac:dyDescent="0.25">
      <c r="A375" s="9">
        <v>410</v>
      </c>
      <c r="B375" s="9" t="s">
        <v>11</v>
      </c>
      <c r="C375" s="9" t="s">
        <v>387</v>
      </c>
      <c r="D375" t="s">
        <v>7</v>
      </c>
      <c r="E375" s="8">
        <v>43901</v>
      </c>
    </row>
    <row r="376" spans="1:5" x14ac:dyDescent="0.25">
      <c r="A376" s="9">
        <v>411</v>
      </c>
      <c r="B376" s="9" t="s">
        <v>16</v>
      </c>
      <c r="C376" s="9" t="s">
        <v>388</v>
      </c>
      <c r="D376" t="s">
        <v>7</v>
      </c>
      <c r="E376" s="8">
        <v>44001</v>
      </c>
    </row>
    <row r="377" spans="1:5" x14ac:dyDescent="0.25">
      <c r="A377" s="9">
        <v>412</v>
      </c>
      <c r="B377" s="9" t="s">
        <v>16</v>
      </c>
      <c r="C377" s="9" t="s">
        <v>389</v>
      </c>
      <c r="D377" t="s">
        <v>7</v>
      </c>
      <c r="E377" s="8">
        <v>43936</v>
      </c>
    </row>
    <row r="378" spans="1:5" x14ac:dyDescent="0.25">
      <c r="A378" s="9">
        <v>415</v>
      </c>
      <c r="B378" s="9" t="s">
        <v>16</v>
      </c>
      <c r="C378" s="9" t="s">
        <v>390</v>
      </c>
      <c r="D378" t="s">
        <v>7</v>
      </c>
      <c r="E378" s="8">
        <v>43937</v>
      </c>
    </row>
    <row r="379" spans="1:5" x14ac:dyDescent="0.25">
      <c r="A379" s="9">
        <v>416</v>
      </c>
      <c r="B379" s="9" t="s">
        <v>16</v>
      </c>
      <c r="C379" s="9" t="s">
        <v>391</v>
      </c>
      <c r="D379" t="s">
        <v>7</v>
      </c>
      <c r="E379" s="8">
        <v>43984</v>
      </c>
    </row>
    <row r="380" spans="1:5" x14ac:dyDescent="0.25">
      <c r="A380" s="9">
        <v>417</v>
      </c>
      <c r="B380" s="9" t="s">
        <v>16</v>
      </c>
      <c r="C380" s="9" t="s">
        <v>392</v>
      </c>
      <c r="D380" t="s">
        <v>7</v>
      </c>
      <c r="E380" s="8">
        <v>43894</v>
      </c>
    </row>
    <row r="381" spans="1:5" x14ac:dyDescent="0.25">
      <c r="A381" s="9">
        <v>418</v>
      </c>
      <c r="B381" s="9" t="s">
        <v>1785</v>
      </c>
      <c r="C381" s="9" t="s">
        <v>393</v>
      </c>
      <c r="D381" t="s">
        <v>7</v>
      </c>
      <c r="E381" s="8">
        <v>43910</v>
      </c>
    </row>
    <row r="382" spans="1:5" x14ac:dyDescent="0.25">
      <c r="A382" s="9">
        <v>419</v>
      </c>
      <c r="B382" s="9" t="s">
        <v>23</v>
      </c>
      <c r="C382" s="9" t="s">
        <v>394</v>
      </c>
      <c r="D382" t="s">
        <v>7</v>
      </c>
      <c r="E382" s="8">
        <v>43917</v>
      </c>
    </row>
    <row r="383" spans="1:5" x14ac:dyDescent="0.25">
      <c r="A383" s="9">
        <v>420</v>
      </c>
      <c r="B383" s="9" t="s">
        <v>13</v>
      </c>
      <c r="C383" s="9" t="s">
        <v>395</v>
      </c>
      <c r="D383" t="s">
        <v>7</v>
      </c>
      <c r="E383" s="8">
        <v>43909</v>
      </c>
    </row>
    <row r="384" spans="1:5" x14ac:dyDescent="0.25">
      <c r="A384" s="9">
        <v>421</v>
      </c>
      <c r="B384" s="9" t="s">
        <v>13</v>
      </c>
      <c r="C384" s="9" t="s">
        <v>396</v>
      </c>
      <c r="D384" t="s">
        <v>7</v>
      </c>
      <c r="E384" s="8">
        <v>43935</v>
      </c>
    </row>
    <row r="385" spans="1:5" x14ac:dyDescent="0.25">
      <c r="A385" s="9">
        <v>422</v>
      </c>
      <c r="B385" s="9" t="s">
        <v>16</v>
      </c>
      <c r="C385" s="9" t="s">
        <v>397</v>
      </c>
      <c r="D385" t="s">
        <v>7</v>
      </c>
      <c r="E385" s="8">
        <v>43937</v>
      </c>
    </row>
    <row r="386" spans="1:5" x14ac:dyDescent="0.25">
      <c r="A386" s="9">
        <v>423</v>
      </c>
      <c r="B386" s="9" t="s">
        <v>16</v>
      </c>
      <c r="C386" s="9" t="s">
        <v>398</v>
      </c>
      <c r="D386" t="s">
        <v>7</v>
      </c>
      <c r="E386" s="8">
        <v>43942</v>
      </c>
    </row>
    <row r="387" spans="1:5" x14ac:dyDescent="0.25">
      <c r="A387" s="9">
        <v>424</v>
      </c>
      <c r="B387" s="9" t="s">
        <v>5</v>
      </c>
      <c r="C387" s="9" t="s">
        <v>399</v>
      </c>
      <c r="D387" t="s">
        <v>7</v>
      </c>
      <c r="E387" s="8">
        <v>43962</v>
      </c>
    </row>
    <row r="388" spans="1:5" x14ac:dyDescent="0.25">
      <c r="A388" s="9">
        <v>425</v>
      </c>
      <c r="B388" s="9" t="s">
        <v>33</v>
      </c>
      <c r="C388" s="9" t="s">
        <v>266</v>
      </c>
      <c r="D388" t="s">
        <v>7</v>
      </c>
      <c r="E388" s="8">
        <v>43878</v>
      </c>
    </row>
    <row r="389" spans="1:5" x14ac:dyDescent="0.25">
      <c r="A389" s="9">
        <v>426</v>
      </c>
      <c r="B389" s="9" t="s">
        <v>11</v>
      </c>
      <c r="C389" s="9" t="s">
        <v>400</v>
      </c>
      <c r="D389" t="s">
        <v>7</v>
      </c>
      <c r="E389" s="8">
        <v>43943</v>
      </c>
    </row>
    <row r="390" spans="1:5" x14ac:dyDescent="0.25">
      <c r="A390" s="9">
        <v>427</v>
      </c>
      <c r="B390" s="9" t="s">
        <v>8</v>
      </c>
      <c r="C390" s="9" t="s">
        <v>401</v>
      </c>
      <c r="D390" t="s">
        <v>7</v>
      </c>
      <c r="E390" s="8">
        <v>44001</v>
      </c>
    </row>
    <row r="391" spans="1:5" x14ac:dyDescent="0.25">
      <c r="A391" s="9">
        <v>428</v>
      </c>
      <c r="B391" s="9" t="s">
        <v>8</v>
      </c>
      <c r="C391" s="9" t="s">
        <v>402</v>
      </c>
      <c r="D391" t="s">
        <v>7</v>
      </c>
      <c r="E391" s="8">
        <v>43938</v>
      </c>
    </row>
    <row r="392" spans="1:5" x14ac:dyDescent="0.25">
      <c r="A392" s="9">
        <v>429</v>
      </c>
      <c r="B392" s="9" t="s">
        <v>13</v>
      </c>
      <c r="C392" s="9" t="s">
        <v>403</v>
      </c>
      <c r="D392" t="s">
        <v>7</v>
      </c>
      <c r="E392" s="8">
        <v>43941</v>
      </c>
    </row>
    <row r="393" spans="1:5" x14ac:dyDescent="0.25">
      <c r="A393" s="9">
        <v>430</v>
      </c>
      <c r="B393" s="9" t="s">
        <v>8</v>
      </c>
      <c r="C393" s="9" t="s">
        <v>404</v>
      </c>
      <c r="D393" t="s">
        <v>7</v>
      </c>
      <c r="E393" s="8">
        <v>44007</v>
      </c>
    </row>
    <row r="394" spans="1:5" x14ac:dyDescent="0.25">
      <c r="A394" s="9">
        <v>431</v>
      </c>
      <c r="B394" s="9" t="s">
        <v>8</v>
      </c>
      <c r="C394" s="9" t="s">
        <v>405</v>
      </c>
      <c r="D394" t="s">
        <v>7</v>
      </c>
      <c r="E394" s="8">
        <v>43942</v>
      </c>
    </row>
    <row r="395" spans="1:5" x14ac:dyDescent="0.25">
      <c r="A395" s="9">
        <v>432</v>
      </c>
      <c r="B395" s="9" t="s">
        <v>28</v>
      </c>
      <c r="C395" s="9" t="s">
        <v>406</v>
      </c>
      <c r="D395" t="s">
        <v>7</v>
      </c>
      <c r="E395" s="8">
        <v>44005</v>
      </c>
    </row>
    <row r="396" spans="1:5" x14ac:dyDescent="0.25">
      <c r="A396" s="9">
        <v>433</v>
      </c>
      <c r="B396" s="9" t="s">
        <v>1785</v>
      </c>
      <c r="C396" s="9" t="s">
        <v>407</v>
      </c>
      <c r="D396" t="s">
        <v>7</v>
      </c>
      <c r="E396" s="8">
        <v>43906</v>
      </c>
    </row>
    <row r="397" spans="1:5" x14ac:dyDescent="0.25">
      <c r="A397" s="9">
        <v>434</v>
      </c>
      <c r="B397" s="9" t="s">
        <v>20</v>
      </c>
      <c r="C397" s="9" t="s">
        <v>408</v>
      </c>
      <c r="D397" t="s">
        <v>7</v>
      </c>
      <c r="E397" s="8">
        <v>43930</v>
      </c>
    </row>
    <row r="398" spans="1:5" x14ac:dyDescent="0.25">
      <c r="A398" s="9">
        <v>435</v>
      </c>
      <c r="B398" s="9" t="s">
        <v>11</v>
      </c>
      <c r="C398" s="9" t="s">
        <v>409</v>
      </c>
      <c r="D398" t="s">
        <v>7</v>
      </c>
      <c r="E398" s="8">
        <v>43973</v>
      </c>
    </row>
    <row r="399" spans="1:5" x14ac:dyDescent="0.25">
      <c r="A399" s="9">
        <v>436</v>
      </c>
      <c r="B399" s="9" t="s">
        <v>16</v>
      </c>
      <c r="C399" s="9" t="s">
        <v>410</v>
      </c>
      <c r="D399" t="s">
        <v>7</v>
      </c>
      <c r="E399" s="8">
        <v>43951</v>
      </c>
    </row>
    <row r="400" spans="1:5" x14ac:dyDescent="0.25">
      <c r="A400" s="9">
        <v>437</v>
      </c>
      <c r="B400" s="9" t="s">
        <v>16</v>
      </c>
      <c r="C400" s="9" t="s">
        <v>411</v>
      </c>
      <c r="D400" t="s">
        <v>7</v>
      </c>
      <c r="E400" s="8">
        <v>43964</v>
      </c>
    </row>
    <row r="401" spans="1:5" x14ac:dyDescent="0.25">
      <c r="A401" s="9">
        <v>438</v>
      </c>
      <c r="B401" s="9" t="s">
        <v>16</v>
      </c>
      <c r="C401" s="9" t="s">
        <v>412</v>
      </c>
      <c r="D401" t="s">
        <v>7</v>
      </c>
      <c r="E401" s="8">
        <v>43956</v>
      </c>
    </row>
    <row r="402" spans="1:5" x14ac:dyDescent="0.25">
      <c r="A402" s="9">
        <v>439</v>
      </c>
      <c r="B402" s="9" t="s">
        <v>16</v>
      </c>
      <c r="C402" s="9" t="s">
        <v>413</v>
      </c>
      <c r="D402" t="s">
        <v>7</v>
      </c>
      <c r="E402" s="8">
        <v>43969</v>
      </c>
    </row>
    <row r="403" spans="1:5" x14ac:dyDescent="0.25">
      <c r="A403" s="9">
        <v>440</v>
      </c>
      <c r="B403" s="9" t="s">
        <v>33</v>
      </c>
      <c r="C403" s="9" t="s">
        <v>414</v>
      </c>
      <c r="D403" t="s">
        <v>7</v>
      </c>
      <c r="E403" s="8">
        <v>43907</v>
      </c>
    </row>
    <row r="404" spans="1:5" x14ac:dyDescent="0.25">
      <c r="A404" s="9">
        <v>441</v>
      </c>
      <c r="B404" s="9" t="s">
        <v>5</v>
      </c>
      <c r="C404" s="9" t="s">
        <v>415</v>
      </c>
      <c r="D404" t="s">
        <v>7</v>
      </c>
      <c r="E404" s="8">
        <v>43971</v>
      </c>
    </row>
    <row r="405" spans="1:5" x14ac:dyDescent="0.25">
      <c r="A405" s="9">
        <v>442</v>
      </c>
      <c r="B405" s="9" t="s">
        <v>23</v>
      </c>
      <c r="C405" s="9" t="s">
        <v>416</v>
      </c>
      <c r="D405" t="s">
        <v>7</v>
      </c>
      <c r="E405" s="8">
        <v>44007</v>
      </c>
    </row>
    <row r="406" spans="1:5" x14ac:dyDescent="0.25">
      <c r="A406" s="9">
        <v>443</v>
      </c>
      <c r="B406" s="9" t="s">
        <v>23</v>
      </c>
      <c r="C406" s="9" t="s">
        <v>417</v>
      </c>
      <c r="D406" t="s">
        <v>58</v>
      </c>
    </row>
    <row r="407" spans="1:5" x14ac:dyDescent="0.25">
      <c r="A407" s="9">
        <v>444</v>
      </c>
      <c r="B407" s="9" t="s">
        <v>23</v>
      </c>
      <c r="C407" s="9" t="s">
        <v>418</v>
      </c>
      <c r="D407" t="s">
        <v>7</v>
      </c>
      <c r="E407" s="8">
        <v>43985</v>
      </c>
    </row>
    <row r="408" spans="1:5" x14ac:dyDescent="0.25">
      <c r="A408" s="9">
        <v>445</v>
      </c>
      <c r="B408" s="9" t="s">
        <v>1785</v>
      </c>
      <c r="C408" s="9" t="s">
        <v>419</v>
      </c>
      <c r="D408" t="s">
        <v>7</v>
      </c>
      <c r="E408" s="8">
        <v>44032</v>
      </c>
    </row>
    <row r="409" spans="1:5" x14ac:dyDescent="0.25">
      <c r="A409" s="9">
        <v>446</v>
      </c>
      <c r="B409" s="9" t="s">
        <v>20</v>
      </c>
      <c r="C409" s="9" t="s">
        <v>420</v>
      </c>
      <c r="D409" t="s">
        <v>7</v>
      </c>
      <c r="E409" s="8">
        <v>44050</v>
      </c>
    </row>
    <row r="410" spans="1:5" x14ac:dyDescent="0.25">
      <c r="A410" s="9">
        <v>447</v>
      </c>
      <c r="B410" s="9" t="s">
        <v>11</v>
      </c>
      <c r="C410" s="9" t="s">
        <v>421</v>
      </c>
      <c r="D410" t="s">
        <v>7</v>
      </c>
      <c r="E410" s="8">
        <v>43963</v>
      </c>
    </row>
    <row r="411" spans="1:5" x14ac:dyDescent="0.25">
      <c r="A411" s="9">
        <v>448</v>
      </c>
      <c r="B411" s="9" t="s">
        <v>33</v>
      </c>
      <c r="C411" s="9" t="s">
        <v>422</v>
      </c>
      <c r="D411" t="s">
        <v>7</v>
      </c>
      <c r="E411" s="8">
        <v>43958</v>
      </c>
    </row>
    <row r="412" spans="1:5" x14ac:dyDescent="0.25">
      <c r="A412" s="9">
        <v>449</v>
      </c>
      <c r="B412" s="9" t="s">
        <v>33</v>
      </c>
      <c r="C412" s="9" t="s">
        <v>423</v>
      </c>
      <c r="D412" t="s">
        <v>7</v>
      </c>
      <c r="E412" s="8">
        <v>43944</v>
      </c>
    </row>
    <row r="413" spans="1:5" x14ac:dyDescent="0.25">
      <c r="A413" s="9">
        <v>450</v>
      </c>
      <c r="B413" s="9" t="s">
        <v>11</v>
      </c>
      <c r="C413" s="9" t="s">
        <v>424</v>
      </c>
      <c r="D413" t="s">
        <v>7</v>
      </c>
      <c r="E413" s="8">
        <v>43985</v>
      </c>
    </row>
    <row r="414" spans="1:5" x14ac:dyDescent="0.25">
      <c r="A414" s="9">
        <v>451</v>
      </c>
      <c r="B414" s="9" t="s">
        <v>13</v>
      </c>
      <c r="C414" s="9" t="s">
        <v>425</v>
      </c>
      <c r="D414" t="s">
        <v>7</v>
      </c>
      <c r="E414" s="8">
        <v>43963</v>
      </c>
    </row>
    <row r="415" spans="1:5" x14ac:dyDescent="0.25">
      <c r="A415" s="9">
        <v>453</v>
      </c>
      <c r="B415" s="9" t="s">
        <v>5</v>
      </c>
      <c r="C415" s="9" t="s">
        <v>426</v>
      </c>
      <c r="D415" t="s">
        <v>7</v>
      </c>
      <c r="E415" s="8">
        <v>43908</v>
      </c>
    </row>
    <row r="416" spans="1:5" x14ac:dyDescent="0.25">
      <c r="A416" s="9">
        <v>454</v>
      </c>
      <c r="B416" s="9" t="s">
        <v>13</v>
      </c>
      <c r="C416" s="9" t="s">
        <v>427</v>
      </c>
      <c r="D416" t="s">
        <v>7</v>
      </c>
      <c r="E416" s="8">
        <v>43951</v>
      </c>
    </row>
    <row r="417" spans="1:5" x14ac:dyDescent="0.25">
      <c r="A417" s="9">
        <v>455</v>
      </c>
      <c r="B417" s="9" t="s">
        <v>20</v>
      </c>
      <c r="C417" s="9" t="s">
        <v>428</v>
      </c>
      <c r="D417" t="s">
        <v>7</v>
      </c>
      <c r="E417" s="8">
        <v>43914</v>
      </c>
    </row>
    <row r="418" spans="1:5" x14ac:dyDescent="0.25">
      <c r="A418" s="9">
        <v>456</v>
      </c>
      <c r="B418" s="9" t="s">
        <v>28</v>
      </c>
      <c r="C418" s="9" t="s">
        <v>429</v>
      </c>
      <c r="D418" t="s">
        <v>7</v>
      </c>
      <c r="E418" s="8">
        <v>43910</v>
      </c>
    </row>
    <row r="419" spans="1:5" x14ac:dyDescent="0.25">
      <c r="A419" s="9">
        <v>457</v>
      </c>
      <c r="B419" s="9" t="s">
        <v>1785</v>
      </c>
      <c r="C419" s="9" t="s">
        <v>430</v>
      </c>
      <c r="D419" t="s">
        <v>7</v>
      </c>
      <c r="E419" s="8">
        <v>43914</v>
      </c>
    </row>
    <row r="420" spans="1:5" x14ac:dyDescent="0.25">
      <c r="A420" s="9">
        <v>458</v>
      </c>
      <c r="B420" s="9" t="s">
        <v>28</v>
      </c>
      <c r="C420" s="9" t="s">
        <v>431</v>
      </c>
      <c r="D420" t="s">
        <v>7</v>
      </c>
      <c r="E420" s="8">
        <v>43908</v>
      </c>
    </row>
    <row r="421" spans="1:5" x14ac:dyDescent="0.25">
      <c r="A421" s="9">
        <v>459</v>
      </c>
      <c r="B421" s="9" t="s">
        <v>11</v>
      </c>
      <c r="C421" s="9" t="s">
        <v>432</v>
      </c>
      <c r="D421" t="s">
        <v>7</v>
      </c>
      <c r="E421" s="8">
        <v>43957</v>
      </c>
    </row>
    <row r="422" spans="1:5" x14ac:dyDescent="0.25">
      <c r="A422" s="9">
        <v>460</v>
      </c>
      <c r="B422" s="9" t="s">
        <v>20</v>
      </c>
      <c r="C422" s="9" t="s">
        <v>433</v>
      </c>
      <c r="D422" t="s">
        <v>7</v>
      </c>
      <c r="E422" s="8">
        <v>44035</v>
      </c>
    </row>
    <row r="423" spans="1:5" x14ac:dyDescent="0.25">
      <c r="A423" s="9">
        <v>461</v>
      </c>
      <c r="B423" s="9" t="s">
        <v>40</v>
      </c>
      <c r="C423" s="9" t="s">
        <v>434</v>
      </c>
      <c r="D423" t="s">
        <v>7</v>
      </c>
      <c r="E423" s="8">
        <v>43913</v>
      </c>
    </row>
    <row r="424" spans="1:5" x14ac:dyDescent="0.25">
      <c r="A424" s="9">
        <v>462</v>
      </c>
      <c r="B424" s="9" t="s">
        <v>40</v>
      </c>
      <c r="C424" s="9" t="s">
        <v>435</v>
      </c>
      <c r="D424" t="s">
        <v>7</v>
      </c>
      <c r="E424" s="8">
        <v>43950</v>
      </c>
    </row>
    <row r="425" spans="1:5" x14ac:dyDescent="0.25">
      <c r="A425" s="9">
        <v>463</v>
      </c>
      <c r="B425" s="9" t="s">
        <v>23</v>
      </c>
      <c r="C425" s="9" t="s">
        <v>436</v>
      </c>
      <c r="D425" t="s">
        <v>7</v>
      </c>
      <c r="E425" s="8">
        <v>43915</v>
      </c>
    </row>
    <row r="426" spans="1:5" x14ac:dyDescent="0.25">
      <c r="A426" s="9">
        <v>464</v>
      </c>
      <c r="B426" s="9" t="s">
        <v>23</v>
      </c>
      <c r="C426" s="9" t="s">
        <v>437</v>
      </c>
      <c r="D426" t="s">
        <v>7</v>
      </c>
      <c r="E426" s="8">
        <v>43921</v>
      </c>
    </row>
    <row r="427" spans="1:5" x14ac:dyDescent="0.25">
      <c r="A427" s="9">
        <v>465</v>
      </c>
      <c r="B427" s="9" t="s">
        <v>23</v>
      </c>
      <c r="C427" s="9" t="s">
        <v>438</v>
      </c>
      <c r="D427" t="s">
        <v>7</v>
      </c>
      <c r="E427" s="8">
        <v>44008</v>
      </c>
    </row>
    <row r="428" spans="1:5" x14ac:dyDescent="0.25">
      <c r="A428" s="9">
        <v>466</v>
      </c>
      <c r="B428" s="9" t="s">
        <v>20</v>
      </c>
      <c r="C428" s="9" t="s">
        <v>439</v>
      </c>
      <c r="D428" t="s">
        <v>7</v>
      </c>
      <c r="E428" s="8">
        <v>43959</v>
      </c>
    </row>
    <row r="429" spans="1:5" x14ac:dyDescent="0.25">
      <c r="A429" s="9">
        <v>467</v>
      </c>
      <c r="B429" s="9" t="s">
        <v>40</v>
      </c>
      <c r="C429" s="9" t="s">
        <v>440</v>
      </c>
      <c r="D429" t="s">
        <v>7</v>
      </c>
      <c r="E429" s="8">
        <v>43957</v>
      </c>
    </row>
    <row r="430" spans="1:5" x14ac:dyDescent="0.25">
      <c r="A430" s="9">
        <v>468</v>
      </c>
      <c r="B430" s="9" t="s">
        <v>8</v>
      </c>
      <c r="C430" s="9" t="s">
        <v>441</v>
      </c>
      <c r="D430" t="s">
        <v>7</v>
      </c>
      <c r="E430" s="8">
        <v>44015</v>
      </c>
    </row>
    <row r="431" spans="1:5" x14ac:dyDescent="0.25">
      <c r="A431" s="9">
        <v>469</v>
      </c>
      <c r="B431" s="9" t="s">
        <v>5</v>
      </c>
      <c r="C431" s="9" t="s">
        <v>442</v>
      </c>
      <c r="D431" t="s">
        <v>7</v>
      </c>
      <c r="E431" s="8">
        <v>43997</v>
      </c>
    </row>
    <row r="432" spans="1:5" x14ac:dyDescent="0.25">
      <c r="A432" s="9">
        <v>470</v>
      </c>
      <c r="B432" s="9" t="s">
        <v>5</v>
      </c>
      <c r="C432" s="9" t="s">
        <v>443</v>
      </c>
      <c r="D432" t="s">
        <v>7</v>
      </c>
      <c r="E432" s="8">
        <v>43955</v>
      </c>
    </row>
    <row r="433" spans="1:5" x14ac:dyDescent="0.25">
      <c r="A433" s="9">
        <v>471</v>
      </c>
      <c r="B433" s="9" t="s">
        <v>23</v>
      </c>
      <c r="C433" s="9" t="s">
        <v>444</v>
      </c>
      <c r="D433" t="s">
        <v>7</v>
      </c>
      <c r="E433" s="8">
        <v>43949</v>
      </c>
    </row>
    <row r="434" spans="1:5" x14ac:dyDescent="0.25">
      <c r="A434" s="9">
        <v>472</v>
      </c>
      <c r="B434" s="9" t="s">
        <v>16</v>
      </c>
      <c r="C434" s="9" t="s">
        <v>445</v>
      </c>
      <c r="D434" t="s">
        <v>7</v>
      </c>
      <c r="E434" s="8">
        <v>43972</v>
      </c>
    </row>
    <row r="435" spans="1:5" x14ac:dyDescent="0.25">
      <c r="A435" s="9">
        <v>473</v>
      </c>
      <c r="B435" s="9" t="s">
        <v>16</v>
      </c>
      <c r="C435" s="9" t="s">
        <v>446</v>
      </c>
      <c r="D435" t="s">
        <v>7</v>
      </c>
      <c r="E435" s="8">
        <v>43997</v>
      </c>
    </row>
    <row r="436" spans="1:5" x14ac:dyDescent="0.25">
      <c r="A436" s="9">
        <v>474</v>
      </c>
      <c r="B436" s="9" t="s">
        <v>20</v>
      </c>
      <c r="C436" s="9" t="s">
        <v>447</v>
      </c>
      <c r="D436" t="s">
        <v>7</v>
      </c>
      <c r="E436" s="8">
        <v>43929</v>
      </c>
    </row>
    <row r="437" spans="1:5" x14ac:dyDescent="0.25">
      <c r="A437" s="9">
        <v>475</v>
      </c>
      <c r="B437" s="9" t="s">
        <v>23</v>
      </c>
      <c r="C437" s="9" t="s">
        <v>448</v>
      </c>
      <c r="D437" t="s">
        <v>7</v>
      </c>
      <c r="E437" s="8">
        <v>43949</v>
      </c>
    </row>
    <row r="438" spans="1:5" x14ac:dyDescent="0.25">
      <c r="A438" s="9">
        <v>476</v>
      </c>
      <c r="B438" s="9" t="s">
        <v>16</v>
      </c>
      <c r="C438" s="9" t="s">
        <v>449</v>
      </c>
      <c r="D438" t="s">
        <v>7</v>
      </c>
      <c r="E438" s="8">
        <v>43998</v>
      </c>
    </row>
    <row r="439" spans="1:5" x14ac:dyDescent="0.25">
      <c r="A439" s="9">
        <v>477</v>
      </c>
      <c r="B439" s="9" t="s">
        <v>11</v>
      </c>
      <c r="C439" s="9" t="s">
        <v>450</v>
      </c>
      <c r="D439" t="s">
        <v>7</v>
      </c>
      <c r="E439" s="8">
        <v>43928</v>
      </c>
    </row>
    <row r="440" spans="1:5" x14ac:dyDescent="0.25">
      <c r="A440" s="9">
        <v>478</v>
      </c>
      <c r="B440" s="9" t="s">
        <v>23</v>
      </c>
      <c r="C440" s="9" t="s">
        <v>451</v>
      </c>
      <c r="D440" t="s">
        <v>58</v>
      </c>
    </row>
    <row r="441" spans="1:5" x14ac:dyDescent="0.25">
      <c r="A441" s="9">
        <v>479</v>
      </c>
      <c r="B441" s="9" t="s">
        <v>16</v>
      </c>
      <c r="C441" s="9" t="s">
        <v>452</v>
      </c>
      <c r="D441" t="s">
        <v>7</v>
      </c>
      <c r="E441" s="8">
        <v>43966</v>
      </c>
    </row>
    <row r="442" spans="1:5" x14ac:dyDescent="0.25">
      <c r="A442" s="9">
        <v>480</v>
      </c>
      <c r="B442" s="9" t="s">
        <v>23</v>
      </c>
      <c r="C442" s="9" t="s">
        <v>453</v>
      </c>
      <c r="D442" t="s">
        <v>58</v>
      </c>
    </row>
    <row r="443" spans="1:5" x14ac:dyDescent="0.25">
      <c r="A443" s="9">
        <v>481</v>
      </c>
      <c r="B443" s="9" t="s">
        <v>16</v>
      </c>
      <c r="C443" s="9" t="s">
        <v>454</v>
      </c>
      <c r="D443" t="s">
        <v>7</v>
      </c>
      <c r="E443" s="8">
        <v>44026</v>
      </c>
    </row>
    <row r="444" spans="1:5" x14ac:dyDescent="0.25">
      <c r="A444" s="9">
        <v>482</v>
      </c>
      <c r="B444" s="9" t="s">
        <v>16</v>
      </c>
      <c r="C444" s="9" t="s">
        <v>455</v>
      </c>
      <c r="D444" t="s">
        <v>7</v>
      </c>
      <c r="E444" s="8">
        <v>44012</v>
      </c>
    </row>
    <row r="445" spans="1:5" x14ac:dyDescent="0.25">
      <c r="A445" s="9">
        <v>483</v>
      </c>
      <c r="B445" s="9" t="s">
        <v>16</v>
      </c>
      <c r="C445" s="9" t="s">
        <v>456</v>
      </c>
      <c r="D445" t="s">
        <v>7</v>
      </c>
      <c r="E445" s="8">
        <v>43929</v>
      </c>
    </row>
    <row r="446" spans="1:5" x14ac:dyDescent="0.25">
      <c r="A446" s="9">
        <v>484</v>
      </c>
      <c r="B446" s="9" t="s">
        <v>8</v>
      </c>
      <c r="C446" s="9" t="s">
        <v>457</v>
      </c>
      <c r="D446" t="s">
        <v>7</v>
      </c>
      <c r="E446" s="8">
        <v>43927</v>
      </c>
    </row>
    <row r="447" spans="1:5" x14ac:dyDescent="0.25">
      <c r="A447" s="9">
        <v>485</v>
      </c>
      <c r="B447" s="9" t="s">
        <v>33</v>
      </c>
      <c r="C447" s="9" t="s">
        <v>458</v>
      </c>
      <c r="D447" t="s">
        <v>7</v>
      </c>
      <c r="E447" s="8">
        <v>43928</v>
      </c>
    </row>
    <row r="448" spans="1:5" x14ac:dyDescent="0.25">
      <c r="A448" s="9">
        <v>486</v>
      </c>
      <c r="B448" s="9" t="s">
        <v>33</v>
      </c>
      <c r="C448" s="9" t="s">
        <v>459</v>
      </c>
      <c r="D448" t="s">
        <v>7</v>
      </c>
      <c r="E448" s="8">
        <v>43923</v>
      </c>
    </row>
    <row r="449" spans="1:5" x14ac:dyDescent="0.25">
      <c r="A449" s="9">
        <v>487</v>
      </c>
      <c r="B449" s="9" t="s">
        <v>11</v>
      </c>
      <c r="C449" s="9" t="s">
        <v>460</v>
      </c>
      <c r="D449" t="s">
        <v>7</v>
      </c>
      <c r="E449" s="8">
        <v>43930</v>
      </c>
    </row>
    <row r="450" spans="1:5" x14ac:dyDescent="0.25">
      <c r="A450" s="9">
        <v>488</v>
      </c>
      <c r="B450" s="9" t="s">
        <v>20</v>
      </c>
      <c r="C450" s="9" t="s">
        <v>461</v>
      </c>
      <c r="D450" t="s">
        <v>7</v>
      </c>
      <c r="E450" s="8">
        <v>44027</v>
      </c>
    </row>
    <row r="451" spans="1:5" x14ac:dyDescent="0.25">
      <c r="A451" s="9">
        <v>489</v>
      </c>
      <c r="B451" s="9" t="s">
        <v>20</v>
      </c>
      <c r="C451" s="9" t="s">
        <v>462</v>
      </c>
      <c r="D451" t="s">
        <v>7</v>
      </c>
      <c r="E451" s="8">
        <v>43964</v>
      </c>
    </row>
    <row r="452" spans="1:5" x14ac:dyDescent="0.25">
      <c r="A452" s="9">
        <v>490</v>
      </c>
      <c r="B452" s="9" t="s">
        <v>8</v>
      </c>
      <c r="C452" s="9" t="s">
        <v>1818</v>
      </c>
      <c r="D452" t="s">
        <v>7</v>
      </c>
      <c r="E452" s="8">
        <v>44022</v>
      </c>
    </row>
    <row r="453" spans="1:5" x14ac:dyDescent="0.25">
      <c r="A453" s="9">
        <v>491</v>
      </c>
      <c r="B453" s="9" t="s">
        <v>8</v>
      </c>
      <c r="C453" s="9" t="s">
        <v>463</v>
      </c>
      <c r="D453" t="s">
        <v>58</v>
      </c>
    </row>
    <row r="454" spans="1:5" x14ac:dyDescent="0.25">
      <c r="A454" s="9">
        <v>492</v>
      </c>
      <c r="B454" s="9" t="s">
        <v>33</v>
      </c>
      <c r="C454" s="9" t="s">
        <v>464</v>
      </c>
      <c r="D454" t="s">
        <v>7</v>
      </c>
      <c r="E454" s="8">
        <v>43994</v>
      </c>
    </row>
    <row r="455" spans="1:5" x14ac:dyDescent="0.25">
      <c r="A455" s="9">
        <v>493</v>
      </c>
      <c r="B455" s="9" t="s">
        <v>16</v>
      </c>
      <c r="C455" s="9" t="s">
        <v>465</v>
      </c>
      <c r="D455" t="s">
        <v>7</v>
      </c>
      <c r="E455" s="8">
        <v>43970</v>
      </c>
    </row>
    <row r="456" spans="1:5" x14ac:dyDescent="0.25">
      <c r="A456" s="9">
        <v>494</v>
      </c>
      <c r="B456" s="9" t="s">
        <v>16</v>
      </c>
      <c r="C456" s="9" t="s">
        <v>466</v>
      </c>
      <c r="D456" t="s">
        <v>7</v>
      </c>
      <c r="E456" s="8">
        <v>44012</v>
      </c>
    </row>
    <row r="457" spans="1:5" x14ac:dyDescent="0.25">
      <c r="A457" s="9">
        <v>495</v>
      </c>
      <c r="B457" s="9" t="s">
        <v>40</v>
      </c>
      <c r="C457" s="9" t="s">
        <v>467</v>
      </c>
      <c r="D457" t="s">
        <v>7</v>
      </c>
      <c r="E457" s="8">
        <v>43965</v>
      </c>
    </row>
    <row r="458" spans="1:5" x14ac:dyDescent="0.25">
      <c r="A458" s="9">
        <v>496</v>
      </c>
      <c r="B458" s="9" t="s">
        <v>33</v>
      </c>
      <c r="C458" s="9" t="s">
        <v>468</v>
      </c>
      <c r="D458" t="s">
        <v>7</v>
      </c>
      <c r="E458" s="8">
        <v>43983</v>
      </c>
    </row>
    <row r="459" spans="1:5" x14ac:dyDescent="0.25">
      <c r="A459" s="9">
        <v>497</v>
      </c>
      <c r="B459" s="9" t="s">
        <v>5</v>
      </c>
      <c r="C459" s="9" t="s">
        <v>469</v>
      </c>
      <c r="D459" t="s">
        <v>7</v>
      </c>
      <c r="E459" s="8">
        <v>44071</v>
      </c>
    </row>
    <row r="460" spans="1:5" x14ac:dyDescent="0.25">
      <c r="A460" s="9">
        <v>498</v>
      </c>
      <c r="B460" s="9" t="s">
        <v>5</v>
      </c>
      <c r="C460" s="9" t="s">
        <v>470</v>
      </c>
      <c r="D460" t="s">
        <v>7</v>
      </c>
      <c r="E460" s="8">
        <v>44071</v>
      </c>
    </row>
    <row r="461" spans="1:5" x14ac:dyDescent="0.25">
      <c r="A461" s="9">
        <v>499</v>
      </c>
      <c r="B461" s="9" t="s">
        <v>5</v>
      </c>
      <c r="C461" s="9" t="s">
        <v>471</v>
      </c>
      <c r="D461" t="s">
        <v>7</v>
      </c>
      <c r="E461" s="8">
        <v>44144</v>
      </c>
    </row>
    <row r="462" spans="1:5" x14ac:dyDescent="0.25">
      <c r="A462" s="9">
        <v>500</v>
      </c>
      <c r="B462" s="9" t="s">
        <v>16</v>
      </c>
      <c r="C462" s="9" t="s">
        <v>472</v>
      </c>
      <c r="D462" t="s">
        <v>7</v>
      </c>
      <c r="E462" s="8">
        <v>43987</v>
      </c>
    </row>
    <row r="463" spans="1:5" x14ac:dyDescent="0.25">
      <c r="A463" s="9">
        <v>501</v>
      </c>
      <c r="B463" s="9" t="s">
        <v>16</v>
      </c>
      <c r="C463" s="9" t="s">
        <v>473</v>
      </c>
      <c r="D463" t="s">
        <v>7</v>
      </c>
      <c r="E463" s="8">
        <v>44015</v>
      </c>
    </row>
    <row r="464" spans="1:5" x14ac:dyDescent="0.25">
      <c r="A464" s="9">
        <v>502</v>
      </c>
      <c r="B464" s="9" t="s">
        <v>16</v>
      </c>
      <c r="C464" s="9" t="s">
        <v>474</v>
      </c>
      <c r="D464" t="s">
        <v>58</v>
      </c>
    </row>
    <row r="465" spans="1:5" x14ac:dyDescent="0.25">
      <c r="A465" s="9">
        <v>503</v>
      </c>
      <c r="B465" s="9" t="s">
        <v>16</v>
      </c>
      <c r="C465" s="9" t="s">
        <v>475</v>
      </c>
      <c r="D465" t="s">
        <v>58</v>
      </c>
    </row>
    <row r="466" spans="1:5" x14ac:dyDescent="0.25">
      <c r="A466" s="9">
        <v>504</v>
      </c>
      <c r="B466" s="9" t="s">
        <v>8</v>
      </c>
      <c r="C466" s="9" t="s">
        <v>476</v>
      </c>
      <c r="D466" t="s">
        <v>7</v>
      </c>
      <c r="E466" s="8">
        <v>44020</v>
      </c>
    </row>
    <row r="467" spans="1:5" x14ac:dyDescent="0.25">
      <c r="A467" s="9">
        <v>505</v>
      </c>
      <c r="B467" s="9" t="s">
        <v>8</v>
      </c>
      <c r="C467" s="9" t="s">
        <v>477</v>
      </c>
      <c r="D467" t="s">
        <v>58</v>
      </c>
    </row>
    <row r="468" spans="1:5" x14ac:dyDescent="0.25">
      <c r="A468" s="9">
        <v>506</v>
      </c>
      <c r="B468" s="9" t="s">
        <v>8</v>
      </c>
      <c r="C468" s="9" t="s">
        <v>478</v>
      </c>
      <c r="D468" t="s">
        <v>7</v>
      </c>
      <c r="E468" s="8">
        <v>43966</v>
      </c>
    </row>
    <row r="469" spans="1:5" x14ac:dyDescent="0.25">
      <c r="A469" s="9">
        <v>507</v>
      </c>
      <c r="B469" s="9" t="s">
        <v>8</v>
      </c>
      <c r="C469" s="9" t="s">
        <v>479</v>
      </c>
      <c r="D469" t="s">
        <v>58</v>
      </c>
    </row>
    <row r="470" spans="1:5" x14ac:dyDescent="0.25">
      <c r="A470" s="9">
        <v>508</v>
      </c>
      <c r="B470" s="9" t="s">
        <v>8</v>
      </c>
      <c r="C470" s="9" t="s">
        <v>480</v>
      </c>
      <c r="D470" t="s">
        <v>7</v>
      </c>
      <c r="E470" s="8">
        <v>43965</v>
      </c>
    </row>
    <row r="471" spans="1:5" x14ac:dyDescent="0.25">
      <c r="A471" s="9">
        <v>509</v>
      </c>
      <c r="B471" s="9" t="s">
        <v>20</v>
      </c>
      <c r="C471" s="9" t="s">
        <v>481</v>
      </c>
      <c r="D471" t="s">
        <v>7</v>
      </c>
      <c r="E471" s="8">
        <v>43984</v>
      </c>
    </row>
    <row r="472" spans="1:5" x14ac:dyDescent="0.25">
      <c r="A472" s="9">
        <v>510</v>
      </c>
      <c r="B472" s="9" t="s">
        <v>20</v>
      </c>
      <c r="C472" s="9" t="s">
        <v>482</v>
      </c>
      <c r="D472" t="s">
        <v>7</v>
      </c>
      <c r="E472" s="8">
        <v>43998</v>
      </c>
    </row>
    <row r="473" spans="1:5" x14ac:dyDescent="0.25">
      <c r="A473" s="9">
        <v>511</v>
      </c>
      <c r="B473" s="9" t="s">
        <v>20</v>
      </c>
      <c r="C473" s="9" t="s">
        <v>483</v>
      </c>
      <c r="D473" t="s">
        <v>7</v>
      </c>
      <c r="E473" s="8">
        <v>44026</v>
      </c>
    </row>
    <row r="474" spans="1:5" x14ac:dyDescent="0.25">
      <c r="A474" s="9">
        <v>512</v>
      </c>
      <c r="B474" s="9" t="s">
        <v>8</v>
      </c>
      <c r="C474" s="9" t="s">
        <v>484</v>
      </c>
      <c r="D474" t="s">
        <v>7</v>
      </c>
      <c r="E474" s="8">
        <v>44019</v>
      </c>
    </row>
    <row r="475" spans="1:5" x14ac:dyDescent="0.25">
      <c r="A475" s="9">
        <v>513</v>
      </c>
      <c r="B475" s="9" t="s">
        <v>8</v>
      </c>
      <c r="C475" s="9" t="s">
        <v>485</v>
      </c>
      <c r="D475" t="s">
        <v>7</v>
      </c>
      <c r="E475" s="8">
        <v>44020</v>
      </c>
    </row>
    <row r="476" spans="1:5" x14ac:dyDescent="0.25">
      <c r="A476" s="9">
        <v>514</v>
      </c>
      <c r="B476" s="9" t="s">
        <v>11</v>
      </c>
      <c r="C476" s="9" t="s">
        <v>486</v>
      </c>
      <c r="D476" t="s">
        <v>58</v>
      </c>
    </row>
    <row r="477" spans="1:5" x14ac:dyDescent="0.25">
      <c r="A477" s="9">
        <v>515</v>
      </c>
      <c r="B477" s="9" t="s">
        <v>8</v>
      </c>
      <c r="C477" s="9" t="s">
        <v>487</v>
      </c>
      <c r="D477" t="s">
        <v>7</v>
      </c>
      <c r="E477" s="8">
        <v>43971</v>
      </c>
    </row>
    <row r="478" spans="1:5" x14ac:dyDescent="0.25">
      <c r="A478" s="9">
        <v>516</v>
      </c>
      <c r="B478" s="9" t="s">
        <v>8</v>
      </c>
      <c r="C478" s="9" t="s">
        <v>488</v>
      </c>
      <c r="D478" t="s">
        <v>7</v>
      </c>
      <c r="E478" s="8">
        <v>43977</v>
      </c>
    </row>
    <row r="479" spans="1:5" x14ac:dyDescent="0.25">
      <c r="A479" s="9">
        <v>517</v>
      </c>
      <c r="B479" s="9" t="s">
        <v>5</v>
      </c>
      <c r="C479" s="9" t="s">
        <v>489</v>
      </c>
      <c r="D479" t="s">
        <v>7</v>
      </c>
      <c r="E479" s="8">
        <v>44011</v>
      </c>
    </row>
    <row r="480" spans="1:5" x14ac:dyDescent="0.25">
      <c r="A480" s="9">
        <v>518</v>
      </c>
      <c r="B480" s="9" t="s">
        <v>20</v>
      </c>
      <c r="C480" s="9" t="s">
        <v>490</v>
      </c>
      <c r="D480" t="s">
        <v>7</v>
      </c>
      <c r="E480" s="8">
        <v>43970</v>
      </c>
    </row>
    <row r="481" spans="1:5" x14ac:dyDescent="0.25">
      <c r="A481" s="9">
        <v>519</v>
      </c>
      <c r="B481" s="9" t="s">
        <v>16</v>
      </c>
      <c r="C481" s="9" t="s">
        <v>491</v>
      </c>
      <c r="D481" t="s">
        <v>7</v>
      </c>
      <c r="E481" s="8">
        <v>43976</v>
      </c>
    </row>
    <row r="482" spans="1:5" x14ac:dyDescent="0.25">
      <c r="A482" s="9">
        <v>520</v>
      </c>
      <c r="B482" s="9" t="s">
        <v>40</v>
      </c>
      <c r="C482" s="9" t="s">
        <v>492</v>
      </c>
      <c r="D482" t="s">
        <v>7</v>
      </c>
      <c r="E482" s="8">
        <v>43991</v>
      </c>
    </row>
    <row r="483" spans="1:5" x14ac:dyDescent="0.25">
      <c r="A483" s="9">
        <v>521</v>
      </c>
      <c r="B483" s="9" t="s">
        <v>40</v>
      </c>
      <c r="C483" s="9" t="s">
        <v>493</v>
      </c>
      <c r="D483" t="s">
        <v>58</v>
      </c>
    </row>
    <row r="484" spans="1:5" x14ac:dyDescent="0.25">
      <c r="A484" s="9">
        <v>522</v>
      </c>
      <c r="B484" s="9" t="s">
        <v>16</v>
      </c>
      <c r="C484" s="9" t="s">
        <v>494</v>
      </c>
      <c r="D484" t="s">
        <v>58</v>
      </c>
    </row>
    <row r="485" spans="1:5" x14ac:dyDescent="0.25">
      <c r="A485" s="9">
        <v>523</v>
      </c>
      <c r="B485" s="9" t="s">
        <v>16</v>
      </c>
      <c r="C485" s="9" t="s">
        <v>495</v>
      </c>
      <c r="D485" t="s">
        <v>7</v>
      </c>
      <c r="E485" s="8">
        <v>44110</v>
      </c>
    </row>
    <row r="486" spans="1:5" x14ac:dyDescent="0.25">
      <c r="A486" s="9">
        <v>524</v>
      </c>
      <c r="B486" s="9" t="s">
        <v>16</v>
      </c>
      <c r="C486" s="9" t="s">
        <v>496</v>
      </c>
      <c r="D486" t="s">
        <v>7</v>
      </c>
      <c r="E486" s="8">
        <v>44029</v>
      </c>
    </row>
    <row r="487" spans="1:5" x14ac:dyDescent="0.25">
      <c r="A487" s="9">
        <v>525</v>
      </c>
      <c r="B487" s="9" t="s">
        <v>16</v>
      </c>
      <c r="C487" s="9" t="s">
        <v>497</v>
      </c>
      <c r="D487" t="s">
        <v>7</v>
      </c>
      <c r="E487" s="8">
        <v>44027</v>
      </c>
    </row>
    <row r="488" spans="1:5" x14ac:dyDescent="0.25">
      <c r="A488" s="9">
        <v>526</v>
      </c>
      <c r="B488" s="9" t="s">
        <v>33</v>
      </c>
      <c r="C488" s="9" t="s">
        <v>498</v>
      </c>
      <c r="D488" t="s">
        <v>58</v>
      </c>
    </row>
    <row r="489" spans="1:5" x14ac:dyDescent="0.25">
      <c r="A489" s="9">
        <v>527</v>
      </c>
      <c r="B489" s="9" t="s">
        <v>33</v>
      </c>
      <c r="C489" s="9" t="s">
        <v>499</v>
      </c>
      <c r="D489" t="s">
        <v>7</v>
      </c>
      <c r="E489" s="8">
        <v>43979</v>
      </c>
    </row>
    <row r="490" spans="1:5" x14ac:dyDescent="0.25">
      <c r="A490" s="9">
        <v>528</v>
      </c>
      <c r="B490" s="9" t="s">
        <v>13</v>
      </c>
      <c r="C490" s="9" t="s">
        <v>500</v>
      </c>
      <c r="D490" t="s">
        <v>7</v>
      </c>
      <c r="E490" s="8">
        <v>43991</v>
      </c>
    </row>
    <row r="491" spans="1:5" x14ac:dyDescent="0.25">
      <c r="A491" s="9">
        <v>529</v>
      </c>
      <c r="B491" s="9" t="s">
        <v>33</v>
      </c>
      <c r="C491" s="9" t="s">
        <v>501</v>
      </c>
      <c r="D491" t="s">
        <v>7</v>
      </c>
      <c r="E491" s="8">
        <v>43977</v>
      </c>
    </row>
    <row r="492" spans="1:5" x14ac:dyDescent="0.25">
      <c r="A492" s="9">
        <v>530</v>
      </c>
      <c r="B492" s="9" t="s">
        <v>16</v>
      </c>
      <c r="C492" s="9" t="s">
        <v>502</v>
      </c>
      <c r="D492" t="s">
        <v>7</v>
      </c>
      <c r="E492" s="8">
        <v>43976</v>
      </c>
    </row>
    <row r="493" spans="1:5" x14ac:dyDescent="0.25">
      <c r="A493" s="9">
        <v>531</v>
      </c>
      <c r="B493" s="9" t="s">
        <v>33</v>
      </c>
      <c r="C493" s="9" t="s">
        <v>503</v>
      </c>
      <c r="D493" t="s">
        <v>7</v>
      </c>
      <c r="E493" s="8">
        <v>44015</v>
      </c>
    </row>
    <row r="494" spans="1:5" x14ac:dyDescent="0.25">
      <c r="A494" s="9">
        <v>532</v>
      </c>
      <c r="B494" s="9" t="s">
        <v>16</v>
      </c>
      <c r="C494" s="9" t="s">
        <v>504</v>
      </c>
      <c r="D494" t="s">
        <v>7</v>
      </c>
      <c r="E494" s="8">
        <v>43979</v>
      </c>
    </row>
    <row r="495" spans="1:5" x14ac:dyDescent="0.25">
      <c r="A495" s="9">
        <v>533</v>
      </c>
      <c r="B495" s="9" t="s">
        <v>11</v>
      </c>
      <c r="C495" s="9" t="s">
        <v>505</v>
      </c>
      <c r="D495" t="s">
        <v>7</v>
      </c>
      <c r="E495" s="8">
        <v>43987</v>
      </c>
    </row>
    <row r="496" spans="1:5" x14ac:dyDescent="0.25">
      <c r="A496" s="9">
        <v>534</v>
      </c>
      <c r="B496" s="9" t="s">
        <v>33</v>
      </c>
      <c r="C496" s="9" t="s">
        <v>506</v>
      </c>
      <c r="D496" t="s">
        <v>7</v>
      </c>
      <c r="E496" s="8">
        <v>44019</v>
      </c>
    </row>
    <row r="497" spans="1:5" x14ac:dyDescent="0.25">
      <c r="A497" s="9">
        <v>535</v>
      </c>
      <c r="B497" s="9" t="s">
        <v>11</v>
      </c>
      <c r="C497" s="9" t="s">
        <v>507</v>
      </c>
      <c r="D497" t="s">
        <v>7</v>
      </c>
      <c r="E497" s="8">
        <v>43973</v>
      </c>
    </row>
    <row r="498" spans="1:5" x14ac:dyDescent="0.25">
      <c r="A498" s="9">
        <v>536</v>
      </c>
      <c r="B498" s="9" t="s">
        <v>16</v>
      </c>
      <c r="C498" s="9" t="s">
        <v>508</v>
      </c>
      <c r="D498" t="s">
        <v>7</v>
      </c>
      <c r="E498" s="8">
        <v>44008</v>
      </c>
    </row>
    <row r="499" spans="1:5" x14ac:dyDescent="0.25">
      <c r="A499" s="9">
        <v>537</v>
      </c>
      <c r="B499" s="9" t="s">
        <v>16</v>
      </c>
      <c r="C499" s="9" t="s">
        <v>509</v>
      </c>
      <c r="D499" t="s">
        <v>7</v>
      </c>
      <c r="E499" s="8">
        <v>44029</v>
      </c>
    </row>
    <row r="500" spans="1:5" x14ac:dyDescent="0.25">
      <c r="A500" s="9">
        <v>538</v>
      </c>
      <c r="B500" s="9" t="s">
        <v>5</v>
      </c>
      <c r="C500" s="9" t="s">
        <v>510</v>
      </c>
      <c r="D500" t="s">
        <v>58</v>
      </c>
    </row>
    <row r="501" spans="1:5" x14ac:dyDescent="0.25">
      <c r="A501" s="9">
        <v>539</v>
      </c>
      <c r="B501" s="9" t="s">
        <v>5</v>
      </c>
      <c r="C501" s="9" t="s">
        <v>511</v>
      </c>
      <c r="D501" t="s">
        <v>7</v>
      </c>
      <c r="E501" s="8">
        <v>44012</v>
      </c>
    </row>
    <row r="502" spans="1:5" x14ac:dyDescent="0.25">
      <c r="A502" s="9">
        <v>540</v>
      </c>
      <c r="B502" s="9" t="s">
        <v>5</v>
      </c>
      <c r="C502" s="9" t="s">
        <v>512</v>
      </c>
      <c r="D502" t="s">
        <v>7</v>
      </c>
      <c r="E502" s="8">
        <v>44028</v>
      </c>
    </row>
    <row r="503" spans="1:5" x14ac:dyDescent="0.25">
      <c r="A503" s="9">
        <v>541</v>
      </c>
      <c r="B503" s="9" t="s">
        <v>5</v>
      </c>
      <c r="C503" s="9" t="s">
        <v>513</v>
      </c>
      <c r="D503" t="s">
        <v>58</v>
      </c>
    </row>
    <row r="504" spans="1:5" x14ac:dyDescent="0.25">
      <c r="A504" s="9">
        <v>542</v>
      </c>
      <c r="B504" s="9" t="s">
        <v>13</v>
      </c>
      <c r="C504" s="9" t="s">
        <v>514</v>
      </c>
      <c r="D504" t="s">
        <v>7</v>
      </c>
      <c r="E504" s="8">
        <v>44028</v>
      </c>
    </row>
    <row r="505" spans="1:5" x14ac:dyDescent="0.25">
      <c r="A505" s="9">
        <v>543</v>
      </c>
      <c r="B505" s="9" t="s">
        <v>13</v>
      </c>
      <c r="C505" s="9" t="s">
        <v>515</v>
      </c>
      <c r="D505" t="s">
        <v>7</v>
      </c>
      <c r="E505" s="8">
        <v>44014</v>
      </c>
    </row>
    <row r="506" spans="1:5" x14ac:dyDescent="0.25">
      <c r="A506" s="9">
        <v>544</v>
      </c>
      <c r="B506" s="9" t="s">
        <v>8</v>
      </c>
      <c r="C506" s="9" t="s">
        <v>516</v>
      </c>
      <c r="D506" t="s">
        <v>58</v>
      </c>
    </row>
    <row r="507" spans="1:5" x14ac:dyDescent="0.25">
      <c r="A507" s="9">
        <v>545</v>
      </c>
      <c r="B507" s="9" t="s">
        <v>8</v>
      </c>
      <c r="C507" s="9" t="s">
        <v>517</v>
      </c>
      <c r="D507" t="s">
        <v>7</v>
      </c>
      <c r="E507" s="8">
        <v>43983</v>
      </c>
    </row>
    <row r="508" spans="1:5" x14ac:dyDescent="0.25">
      <c r="A508" s="9">
        <v>546</v>
      </c>
      <c r="B508" s="9" t="s">
        <v>5</v>
      </c>
      <c r="C508" s="9" t="s">
        <v>518</v>
      </c>
      <c r="D508" t="s">
        <v>7</v>
      </c>
      <c r="E508" s="8">
        <v>44014</v>
      </c>
    </row>
    <row r="509" spans="1:5" x14ac:dyDescent="0.25">
      <c r="A509" s="9">
        <v>547</v>
      </c>
      <c r="B509" s="9" t="s">
        <v>11</v>
      </c>
      <c r="C509" s="9" t="s">
        <v>519</v>
      </c>
      <c r="D509" t="s">
        <v>7</v>
      </c>
      <c r="E509" s="8">
        <v>44019</v>
      </c>
    </row>
    <row r="510" spans="1:5" x14ac:dyDescent="0.25">
      <c r="A510" s="9">
        <v>548</v>
      </c>
      <c r="B510" s="9" t="s">
        <v>33</v>
      </c>
      <c r="C510" s="9" t="s">
        <v>520</v>
      </c>
      <c r="D510" t="s">
        <v>7</v>
      </c>
      <c r="E510" s="8">
        <v>44011</v>
      </c>
    </row>
    <row r="511" spans="1:5" x14ac:dyDescent="0.25">
      <c r="A511" s="9">
        <v>549</v>
      </c>
      <c r="B511" s="9" t="s">
        <v>20</v>
      </c>
      <c r="C511" s="9" t="s">
        <v>521</v>
      </c>
      <c r="D511" t="s">
        <v>58</v>
      </c>
    </row>
    <row r="512" spans="1:5" x14ac:dyDescent="0.25">
      <c r="A512" s="9">
        <v>550</v>
      </c>
      <c r="B512" s="9" t="s">
        <v>11</v>
      </c>
      <c r="C512" s="9" t="s">
        <v>522</v>
      </c>
      <c r="D512" t="s">
        <v>7</v>
      </c>
      <c r="E512" s="8">
        <v>44014</v>
      </c>
    </row>
    <row r="513" spans="1:5" x14ac:dyDescent="0.25">
      <c r="A513" s="9">
        <v>551</v>
      </c>
      <c r="B513" s="9" t="s">
        <v>11</v>
      </c>
      <c r="C513" s="9" t="s">
        <v>523</v>
      </c>
      <c r="D513" t="s">
        <v>7</v>
      </c>
      <c r="E513" s="8">
        <v>44012</v>
      </c>
    </row>
    <row r="514" spans="1:5" x14ac:dyDescent="0.25">
      <c r="A514" s="9">
        <v>552</v>
      </c>
      <c r="B514" s="9" t="s">
        <v>13</v>
      </c>
      <c r="C514" s="9" t="s">
        <v>524</v>
      </c>
      <c r="D514" t="s">
        <v>7</v>
      </c>
      <c r="E514" s="8">
        <v>44012</v>
      </c>
    </row>
    <row r="515" spans="1:5" x14ac:dyDescent="0.25">
      <c r="A515" s="9">
        <v>553</v>
      </c>
      <c r="B515" s="9" t="s">
        <v>8</v>
      </c>
      <c r="C515" s="9" t="s">
        <v>525</v>
      </c>
      <c r="D515" t="s">
        <v>58</v>
      </c>
    </row>
    <row r="516" spans="1:5" x14ac:dyDescent="0.25">
      <c r="A516" s="9">
        <v>554</v>
      </c>
      <c r="B516" s="9" t="s">
        <v>16</v>
      </c>
      <c r="C516" s="9" t="s">
        <v>526</v>
      </c>
      <c r="D516" t="s">
        <v>7</v>
      </c>
      <c r="E516" s="8">
        <v>44020</v>
      </c>
    </row>
    <row r="517" spans="1:5" x14ac:dyDescent="0.25">
      <c r="A517" s="9">
        <v>555</v>
      </c>
      <c r="B517" s="9" t="s">
        <v>8</v>
      </c>
      <c r="C517" s="9" t="s">
        <v>527</v>
      </c>
      <c r="D517" t="s">
        <v>58</v>
      </c>
    </row>
    <row r="518" spans="1:5" x14ac:dyDescent="0.25">
      <c r="A518" s="9">
        <v>556</v>
      </c>
      <c r="B518" s="9" t="s">
        <v>20</v>
      </c>
      <c r="C518" s="9" t="s">
        <v>528</v>
      </c>
      <c r="D518" t="s">
        <v>7</v>
      </c>
      <c r="E518" s="8">
        <v>44025</v>
      </c>
    </row>
    <row r="519" spans="1:5" x14ac:dyDescent="0.25">
      <c r="A519" s="9">
        <v>557</v>
      </c>
      <c r="B519" s="9" t="s">
        <v>20</v>
      </c>
      <c r="C519" s="9" t="s">
        <v>529</v>
      </c>
      <c r="D519" t="s">
        <v>7</v>
      </c>
      <c r="E519" s="8">
        <v>44025</v>
      </c>
    </row>
    <row r="520" spans="1:5" x14ac:dyDescent="0.25">
      <c r="A520" s="9">
        <v>558</v>
      </c>
      <c r="B520" s="9" t="s">
        <v>20</v>
      </c>
      <c r="C520" s="9" t="s">
        <v>530</v>
      </c>
      <c r="D520" t="s">
        <v>7</v>
      </c>
      <c r="E520" s="8">
        <v>44067</v>
      </c>
    </row>
    <row r="521" spans="1:5" x14ac:dyDescent="0.25">
      <c r="A521" s="9">
        <v>559</v>
      </c>
      <c r="B521" s="9" t="s">
        <v>23</v>
      </c>
      <c r="C521" s="9" t="s">
        <v>531</v>
      </c>
      <c r="D521" t="s">
        <v>7</v>
      </c>
      <c r="E521" s="8">
        <v>43986</v>
      </c>
    </row>
    <row r="522" spans="1:5" x14ac:dyDescent="0.25">
      <c r="A522" s="9">
        <v>560</v>
      </c>
      <c r="B522" s="9" t="s">
        <v>33</v>
      </c>
      <c r="C522" s="9" t="s">
        <v>532</v>
      </c>
      <c r="D522" t="s">
        <v>7</v>
      </c>
      <c r="E522" s="8">
        <v>43986</v>
      </c>
    </row>
    <row r="523" spans="1:5" x14ac:dyDescent="0.25">
      <c r="A523" s="9">
        <v>561</v>
      </c>
      <c r="B523" s="9" t="s">
        <v>5</v>
      </c>
      <c r="C523" s="9" t="s">
        <v>533</v>
      </c>
      <c r="D523" t="s">
        <v>7</v>
      </c>
      <c r="E523" s="8">
        <v>44014</v>
      </c>
    </row>
    <row r="524" spans="1:5" x14ac:dyDescent="0.25">
      <c r="A524" s="9">
        <v>562</v>
      </c>
      <c r="B524" s="9" t="s">
        <v>5</v>
      </c>
      <c r="C524" s="9" t="s">
        <v>534</v>
      </c>
      <c r="D524" t="s">
        <v>7</v>
      </c>
      <c r="E524" s="8">
        <v>44014</v>
      </c>
    </row>
    <row r="525" spans="1:5" x14ac:dyDescent="0.25">
      <c r="A525" s="9">
        <v>563</v>
      </c>
      <c r="B525" s="9" t="s">
        <v>33</v>
      </c>
      <c r="C525" s="9" t="s">
        <v>535</v>
      </c>
      <c r="D525" t="s">
        <v>58</v>
      </c>
    </row>
    <row r="526" spans="1:5" x14ac:dyDescent="0.25">
      <c r="A526" s="9">
        <v>564</v>
      </c>
      <c r="B526" s="9" t="s">
        <v>5</v>
      </c>
      <c r="C526" s="9" t="s">
        <v>536</v>
      </c>
      <c r="D526" t="s">
        <v>7</v>
      </c>
      <c r="E526" s="8">
        <v>44019</v>
      </c>
    </row>
    <row r="527" spans="1:5" x14ac:dyDescent="0.25">
      <c r="A527" s="9">
        <v>565</v>
      </c>
      <c r="B527" s="9" t="s">
        <v>20</v>
      </c>
      <c r="C527" s="9" t="s">
        <v>537</v>
      </c>
      <c r="D527" t="s">
        <v>58</v>
      </c>
    </row>
    <row r="528" spans="1:5" x14ac:dyDescent="0.25">
      <c r="A528" s="9">
        <v>566</v>
      </c>
      <c r="B528" s="9" t="s">
        <v>8</v>
      </c>
      <c r="C528" s="9" t="s">
        <v>538</v>
      </c>
      <c r="D528" t="s">
        <v>58</v>
      </c>
    </row>
    <row r="529" spans="1:5" x14ac:dyDescent="0.25">
      <c r="A529" s="9">
        <v>567</v>
      </c>
      <c r="B529" s="9" t="s">
        <v>8</v>
      </c>
      <c r="C529" s="9" t="s">
        <v>539</v>
      </c>
      <c r="D529" t="s">
        <v>7</v>
      </c>
      <c r="E529" s="8">
        <v>44034</v>
      </c>
    </row>
    <row r="530" spans="1:5" x14ac:dyDescent="0.25">
      <c r="A530" s="9">
        <v>568</v>
      </c>
      <c r="B530" s="9" t="s">
        <v>13</v>
      </c>
      <c r="C530" s="9" t="s">
        <v>540</v>
      </c>
      <c r="D530" t="s">
        <v>7</v>
      </c>
      <c r="E530" s="8">
        <v>44035</v>
      </c>
    </row>
    <row r="531" spans="1:5" x14ac:dyDescent="0.25">
      <c r="A531" s="9">
        <v>569</v>
      </c>
      <c r="B531" s="9" t="s">
        <v>5</v>
      </c>
      <c r="C531" s="9" t="s">
        <v>541</v>
      </c>
      <c r="D531" t="s">
        <v>7</v>
      </c>
      <c r="E531" s="8">
        <v>44032</v>
      </c>
    </row>
    <row r="532" spans="1:5" x14ac:dyDescent="0.25">
      <c r="A532" s="9">
        <v>570</v>
      </c>
      <c r="B532" s="9" t="s">
        <v>5</v>
      </c>
      <c r="C532" s="9" t="s">
        <v>542</v>
      </c>
      <c r="D532" t="s">
        <v>58</v>
      </c>
    </row>
    <row r="533" spans="1:5" x14ac:dyDescent="0.25">
      <c r="A533" s="9">
        <v>571</v>
      </c>
      <c r="B533" s="9" t="s">
        <v>5</v>
      </c>
      <c r="C533" s="9" t="s">
        <v>1791</v>
      </c>
      <c r="D533" t="s">
        <v>7</v>
      </c>
      <c r="E533" s="8">
        <v>44015</v>
      </c>
    </row>
    <row r="534" spans="1:5" x14ac:dyDescent="0.25">
      <c r="A534" s="9">
        <v>572</v>
      </c>
      <c r="B534" s="9" t="s">
        <v>5</v>
      </c>
      <c r="C534" s="9" t="s">
        <v>543</v>
      </c>
      <c r="D534" t="s">
        <v>7</v>
      </c>
      <c r="E534" s="8">
        <v>44012</v>
      </c>
    </row>
    <row r="535" spans="1:5" x14ac:dyDescent="0.25">
      <c r="A535" s="9">
        <v>573</v>
      </c>
      <c r="B535" s="9" t="s">
        <v>5</v>
      </c>
      <c r="C535" s="9" t="s">
        <v>544</v>
      </c>
      <c r="D535" t="s">
        <v>58</v>
      </c>
    </row>
    <row r="536" spans="1:5" x14ac:dyDescent="0.25">
      <c r="A536" s="9">
        <v>574</v>
      </c>
      <c r="B536" s="9" t="s">
        <v>16</v>
      </c>
      <c r="C536" s="9" t="s">
        <v>545</v>
      </c>
      <c r="D536" t="s">
        <v>7</v>
      </c>
      <c r="E536" s="8">
        <v>44033</v>
      </c>
    </row>
    <row r="537" spans="1:5" x14ac:dyDescent="0.25">
      <c r="A537" s="9">
        <v>575</v>
      </c>
      <c r="B537" s="9" t="s">
        <v>16</v>
      </c>
      <c r="C537" s="9" t="s">
        <v>546</v>
      </c>
      <c r="D537" t="s">
        <v>7</v>
      </c>
      <c r="E537" s="8">
        <v>44102</v>
      </c>
    </row>
    <row r="538" spans="1:5" x14ac:dyDescent="0.25">
      <c r="A538" s="9">
        <v>576</v>
      </c>
      <c r="B538" s="9" t="s">
        <v>16</v>
      </c>
      <c r="C538" s="9" t="s">
        <v>547</v>
      </c>
      <c r="D538" t="s">
        <v>7</v>
      </c>
      <c r="E538" s="8">
        <v>44033</v>
      </c>
    </row>
    <row r="539" spans="1:5" x14ac:dyDescent="0.25">
      <c r="A539" s="9">
        <v>577</v>
      </c>
      <c r="B539" s="9" t="s">
        <v>16</v>
      </c>
      <c r="C539" s="9" t="s">
        <v>548</v>
      </c>
      <c r="D539" t="s">
        <v>7</v>
      </c>
      <c r="E539" s="8">
        <v>44018</v>
      </c>
    </row>
    <row r="540" spans="1:5" x14ac:dyDescent="0.25">
      <c r="A540" s="9">
        <v>578</v>
      </c>
      <c r="B540" s="9" t="s">
        <v>23</v>
      </c>
      <c r="C540" s="9" t="s">
        <v>549</v>
      </c>
      <c r="D540" t="s">
        <v>7</v>
      </c>
      <c r="E540" s="8">
        <v>44035</v>
      </c>
    </row>
    <row r="541" spans="1:5" x14ac:dyDescent="0.25">
      <c r="A541" s="9">
        <v>579</v>
      </c>
      <c r="B541" s="9" t="s">
        <v>23</v>
      </c>
      <c r="C541" s="9" t="s">
        <v>550</v>
      </c>
      <c r="D541" t="s">
        <v>7</v>
      </c>
      <c r="E541" s="8">
        <v>43992</v>
      </c>
    </row>
    <row r="542" spans="1:5" x14ac:dyDescent="0.25">
      <c r="A542" s="9">
        <v>580</v>
      </c>
      <c r="B542" s="9" t="s">
        <v>28</v>
      </c>
      <c r="C542" s="9" t="s">
        <v>551</v>
      </c>
      <c r="D542" t="s">
        <v>7</v>
      </c>
      <c r="E542" s="8">
        <v>43978</v>
      </c>
    </row>
    <row r="543" spans="1:5" x14ac:dyDescent="0.25">
      <c r="A543" s="9">
        <v>581</v>
      </c>
      <c r="B543" s="9" t="s">
        <v>28</v>
      </c>
      <c r="C543" s="9" t="s">
        <v>552</v>
      </c>
      <c r="D543" t="s">
        <v>7</v>
      </c>
      <c r="E543" s="8">
        <v>43978</v>
      </c>
    </row>
    <row r="544" spans="1:5" x14ac:dyDescent="0.25">
      <c r="A544" s="9">
        <v>582</v>
      </c>
      <c r="B544" s="9" t="s">
        <v>23</v>
      </c>
      <c r="C544" s="9" t="s">
        <v>553</v>
      </c>
      <c r="D544" t="s">
        <v>7</v>
      </c>
      <c r="E544" s="8">
        <v>44014</v>
      </c>
    </row>
    <row r="545" spans="1:5" x14ac:dyDescent="0.25">
      <c r="A545" s="9">
        <v>583</v>
      </c>
      <c r="B545" s="9" t="s">
        <v>23</v>
      </c>
      <c r="C545" s="9" t="s">
        <v>554</v>
      </c>
      <c r="D545" t="s">
        <v>7</v>
      </c>
      <c r="E545" s="8">
        <v>44014</v>
      </c>
    </row>
    <row r="546" spans="1:5" x14ac:dyDescent="0.25">
      <c r="A546" s="9">
        <v>584</v>
      </c>
      <c r="B546" s="9" t="s">
        <v>23</v>
      </c>
      <c r="C546" s="9" t="s">
        <v>555</v>
      </c>
      <c r="D546" t="s">
        <v>7</v>
      </c>
      <c r="E546" s="8">
        <v>44014</v>
      </c>
    </row>
    <row r="547" spans="1:5" x14ac:dyDescent="0.25">
      <c r="A547" s="9">
        <v>585</v>
      </c>
      <c r="B547" s="9" t="s">
        <v>20</v>
      </c>
      <c r="C547" s="9" t="s">
        <v>556</v>
      </c>
      <c r="D547" t="s">
        <v>7</v>
      </c>
      <c r="E547" s="8">
        <v>44012</v>
      </c>
    </row>
    <row r="548" spans="1:5" x14ac:dyDescent="0.25">
      <c r="A548" s="9">
        <v>586</v>
      </c>
      <c r="B548" s="9" t="s">
        <v>33</v>
      </c>
      <c r="C548" s="9" t="s">
        <v>557</v>
      </c>
      <c r="D548" t="s">
        <v>7</v>
      </c>
      <c r="E548" s="8">
        <v>43993</v>
      </c>
    </row>
    <row r="549" spans="1:5" x14ac:dyDescent="0.25">
      <c r="A549" s="9">
        <v>587</v>
      </c>
      <c r="B549" s="9" t="s">
        <v>20</v>
      </c>
      <c r="C549" s="9" t="s">
        <v>558</v>
      </c>
      <c r="D549" t="s">
        <v>7</v>
      </c>
      <c r="E549" s="8">
        <v>44020</v>
      </c>
    </row>
    <row r="550" spans="1:5" x14ac:dyDescent="0.25">
      <c r="A550" s="9">
        <v>588</v>
      </c>
      <c r="B550" s="9" t="s">
        <v>11</v>
      </c>
      <c r="C550" s="9" t="s">
        <v>559</v>
      </c>
      <c r="D550" t="s">
        <v>7</v>
      </c>
      <c r="E550" s="8">
        <v>44021</v>
      </c>
    </row>
    <row r="551" spans="1:5" x14ac:dyDescent="0.25">
      <c r="A551" s="9">
        <v>589</v>
      </c>
      <c r="B551" s="9" t="s">
        <v>20</v>
      </c>
      <c r="C551" s="9" t="s">
        <v>560</v>
      </c>
      <c r="D551" t="s">
        <v>7</v>
      </c>
      <c r="E551" s="8">
        <v>44055</v>
      </c>
    </row>
    <row r="552" spans="1:5" x14ac:dyDescent="0.25">
      <c r="A552" s="9">
        <v>590</v>
      </c>
      <c r="B552" s="9" t="s">
        <v>28</v>
      </c>
      <c r="C552" s="9" t="s">
        <v>561</v>
      </c>
      <c r="D552" t="s">
        <v>7</v>
      </c>
      <c r="E552" s="8">
        <v>44035</v>
      </c>
    </row>
    <row r="553" spans="1:5" x14ac:dyDescent="0.25">
      <c r="A553" s="9">
        <v>591</v>
      </c>
      <c r="B553" s="9" t="s">
        <v>1785</v>
      </c>
      <c r="C553" s="9" t="s">
        <v>562</v>
      </c>
      <c r="D553" t="s">
        <v>7</v>
      </c>
      <c r="E553" s="8">
        <v>44006</v>
      </c>
    </row>
    <row r="554" spans="1:5" x14ac:dyDescent="0.25">
      <c r="A554" s="9">
        <v>592</v>
      </c>
      <c r="B554" s="9" t="s">
        <v>11</v>
      </c>
      <c r="C554" s="9" t="s">
        <v>563</v>
      </c>
      <c r="D554" t="s">
        <v>7</v>
      </c>
      <c r="E554" s="8">
        <v>44034</v>
      </c>
    </row>
    <row r="555" spans="1:5" x14ac:dyDescent="0.25">
      <c r="A555" s="9">
        <v>593</v>
      </c>
      <c r="B555" s="9" t="s">
        <v>28</v>
      </c>
      <c r="C555" s="9" t="s">
        <v>564</v>
      </c>
      <c r="D555" t="s">
        <v>7</v>
      </c>
      <c r="E555" s="8">
        <v>43990</v>
      </c>
    </row>
    <row r="556" spans="1:5" x14ac:dyDescent="0.25">
      <c r="A556" s="9">
        <v>594</v>
      </c>
      <c r="B556" s="9" t="s">
        <v>28</v>
      </c>
      <c r="C556" s="9" t="s">
        <v>565</v>
      </c>
      <c r="D556" t="s">
        <v>7</v>
      </c>
      <c r="E556" s="8">
        <v>44014</v>
      </c>
    </row>
    <row r="557" spans="1:5" x14ac:dyDescent="0.25">
      <c r="A557" s="9">
        <v>595</v>
      </c>
      <c r="B557" s="9" t="s">
        <v>1785</v>
      </c>
      <c r="C557" s="9" t="s">
        <v>566</v>
      </c>
      <c r="D557" t="s">
        <v>7</v>
      </c>
      <c r="E557" s="8">
        <v>44035</v>
      </c>
    </row>
    <row r="558" spans="1:5" x14ac:dyDescent="0.25">
      <c r="A558" s="9">
        <v>596</v>
      </c>
      <c r="B558" s="9" t="s">
        <v>1785</v>
      </c>
      <c r="C558" s="9" t="s">
        <v>567</v>
      </c>
      <c r="D558" t="s">
        <v>7</v>
      </c>
      <c r="E558" s="8">
        <v>44035</v>
      </c>
    </row>
    <row r="559" spans="1:5" x14ac:dyDescent="0.25">
      <c r="A559" s="9">
        <v>597</v>
      </c>
      <c r="B559" s="9" t="s">
        <v>1785</v>
      </c>
      <c r="C559" s="9" t="s">
        <v>568</v>
      </c>
      <c r="D559" t="s">
        <v>58</v>
      </c>
    </row>
    <row r="560" spans="1:5" x14ac:dyDescent="0.25">
      <c r="A560" s="9">
        <v>598</v>
      </c>
      <c r="B560" s="9" t="s">
        <v>13</v>
      </c>
      <c r="C560" s="9" t="s">
        <v>569</v>
      </c>
      <c r="D560" t="s">
        <v>7</v>
      </c>
      <c r="E560" s="8">
        <v>44034</v>
      </c>
    </row>
    <row r="561" spans="1:5" x14ac:dyDescent="0.25">
      <c r="A561" s="9">
        <v>599</v>
      </c>
      <c r="B561" s="9" t="s">
        <v>13</v>
      </c>
      <c r="C561" s="9" t="s">
        <v>570</v>
      </c>
      <c r="D561" t="s">
        <v>7</v>
      </c>
      <c r="E561" s="8">
        <v>44035</v>
      </c>
    </row>
    <row r="562" spans="1:5" x14ac:dyDescent="0.25">
      <c r="A562" s="9">
        <v>600</v>
      </c>
      <c r="B562" s="9" t="s">
        <v>8</v>
      </c>
      <c r="C562" s="9" t="s">
        <v>571</v>
      </c>
      <c r="D562" t="s">
        <v>7</v>
      </c>
      <c r="E562" s="8">
        <v>44035</v>
      </c>
    </row>
    <row r="563" spans="1:5" x14ac:dyDescent="0.25">
      <c r="A563" s="9">
        <v>601</v>
      </c>
      <c r="B563" s="9" t="s">
        <v>16</v>
      </c>
      <c r="C563" s="9" t="s">
        <v>572</v>
      </c>
      <c r="D563" t="s">
        <v>7</v>
      </c>
      <c r="E563" s="8">
        <v>44054</v>
      </c>
    </row>
    <row r="564" spans="1:5" x14ac:dyDescent="0.25">
      <c r="A564" s="9">
        <v>602</v>
      </c>
      <c r="B564" s="9" t="s">
        <v>28</v>
      </c>
      <c r="C564" s="9" t="s">
        <v>573</v>
      </c>
      <c r="D564" t="s">
        <v>58</v>
      </c>
    </row>
    <row r="565" spans="1:5" x14ac:dyDescent="0.25">
      <c r="A565" s="9">
        <v>603</v>
      </c>
      <c r="B565" s="9" t="s">
        <v>33</v>
      </c>
      <c r="C565" s="9" t="s">
        <v>574</v>
      </c>
      <c r="D565" t="s">
        <v>7</v>
      </c>
      <c r="E565" s="8">
        <v>44035</v>
      </c>
    </row>
    <row r="566" spans="1:5" x14ac:dyDescent="0.25">
      <c r="A566" s="9">
        <v>604</v>
      </c>
      <c r="B566" s="9" t="s">
        <v>40</v>
      </c>
      <c r="C566" s="9" t="s">
        <v>575</v>
      </c>
      <c r="D566" t="s">
        <v>7</v>
      </c>
      <c r="E566" s="8">
        <v>44022</v>
      </c>
    </row>
    <row r="567" spans="1:5" x14ac:dyDescent="0.25">
      <c r="A567" s="9">
        <v>605</v>
      </c>
      <c r="B567" s="9" t="s">
        <v>40</v>
      </c>
      <c r="C567" s="9" t="s">
        <v>576</v>
      </c>
      <c r="D567" t="s">
        <v>7</v>
      </c>
      <c r="E567" s="8">
        <v>44194</v>
      </c>
    </row>
    <row r="568" spans="1:5" x14ac:dyDescent="0.25">
      <c r="A568" s="9">
        <v>606</v>
      </c>
      <c r="B568" s="9" t="s">
        <v>40</v>
      </c>
      <c r="C568" s="9" t="s">
        <v>577</v>
      </c>
      <c r="D568" t="s">
        <v>7</v>
      </c>
      <c r="E568" s="8">
        <v>44049</v>
      </c>
    </row>
    <row r="569" spans="1:5" x14ac:dyDescent="0.25">
      <c r="A569" s="9">
        <v>607</v>
      </c>
      <c r="B569" s="9" t="s">
        <v>8</v>
      </c>
      <c r="C569" s="9" t="s">
        <v>578</v>
      </c>
      <c r="D569" t="s">
        <v>7</v>
      </c>
      <c r="E569" s="8">
        <v>44035</v>
      </c>
    </row>
    <row r="570" spans="1:5" x14ac:dyDescent="0.25">
      <c r="A570" s="9">
        <v>608</v>
      </c>
      <c r="B570" s="9" t="s">
        <v>23</v>
      </c>
      <c r="C570" s="9" t="s">
        <v>579</v>
      </c>
      <c r="D570" t="s">
        <v>7</v>
      </c>
      <c r="E570" s="8">
        <v>44040</v>
      </c>
    </row>
    <row r="571" spans="1:5" x14ac:dyDescent="0.25">
      <c r="A571" s="9">
        <v>609</v>
      </c>
      <c r="B571" s="9" t="s">
        <v>5</v>
      </c>
      <c r="C571" s="9" t="s">
        <v>1819</v>
      </c>
      <c r="D571" t="s">
        <v>7</v>
      </c>
      <c r="E571" s="8">
        <v>44035</v>
      </c>
    </row>
    <row r="572" spans="1:5" x14ac:dyDescent="0.25">
      <c r="A572" s="9">
        <v>610</v>
      </c>
      <c r="B572" s="9" t="s">
        <v>5</v>
      </c>
      <c r="C572" s="9" t="s">
        <v>580</v>
      </c>
      <c r="D572" t="s">
        <v>7</v>
      </c>
      <c r="E572" s="8">
        <v>44041</v>
      </c>
    </row>
    <row r="573" spans="1:5" x14ac:dyDescent="0.25">
      <c r="A573" s="9">
        <v>611</v>
      </c>
      <c r="B573" s="9" t="s">
        <v>28</v>
      </c>
      <c r="C573" s="9" t="s">
        <v>581</v>
      </c>
      <c r="D573" t="s">
        <v>7</v>
      </c>
      <c r="E573" s="8">
        <v>44042</v>
      </c>
    </row>
    <row r="574" spans="1:5" x14ac:dyDescent="0.25">
      <c r="A574" s="9">
        <v>612</v>
      </c>
      <c r="B574" s="9" t="s">
        <v>23</v>
      </c>
      <c r="C574" s="9" t="s">
        <v>582</v>
      </c>
      <c r="D574" t="s">
        <v>7</v>
      </c>
      <c r="E574" s="8">
        <v>44039</v>
      </c>
    </row>
    <row r="575" spans="1:5" x14ac:dyDescent="0.25">
      <c r="A575" s="9">
        <v>613</v>
      </c>
      <c r="B575" s="9" t="s">
        <v>16</v>
      </c>
      <c r="C575" s="9" t="s">
        <v>583</v>
      </c>
      <c r="D575" t="s">
        <v>7</v>
      </c>
      <c r="E575" s="8">
        <v>43999</v>
      </c>
    </row>
    <row r="576" spans="1:5" x14ac:dyDescent="0.25">
      <c r="A576" s="9">
        <v>614</v>
      </c>
      <c r="B576" s="9" t="s">
        <v>16</v>
      </c>
      <c r="C576" s="9" t="s">
        <v>584</v>
      </c>
      <c r="D576" t="s">
        <v>7</v>
      </c>
      <c r="E576" s="8">
        <v>44047</v>
      </c>
    </row>
    <row r="577" spans="1:5" x14ac:dyDescent="0.25">
      <c r="A577" s="9">
        <v>615</v>
      </c>
      <c r="B577" s="9" t="s">
        <v>11</v>
      </c>
      <c r="C577" s="9" t="s">
        <v>585</v>
      </c>
      <c r="D577" t="s">
        <v>7</v>
      </c>
      <c r="E577" s="8">
        <v>44047</v>
      </c>
    </row>
    <row r="578" spans="1:5" x14ac:dyDescent="0.25">
      <c r="A578" s="9">
        <v>616</v>
      </c>
      <c r="B578" s="9" t="s">
        <v>11</v>
      </c>
      <c r="C578" s="9" t="s">
        <v>586</v>
      </c>
      <c r="D578" t="s">
        <v>7</v>
      </c>
      <c r="E578" s="8">
        <v>44041</v>
      </c>
    </row>
    <row r="579" spans="1:5" x14ac:dyDescent="0.25">
      <c r="A579" s="9">
        <v>617</v>
      </c>
      <c r="B579" s="9" t="s">
        <v>23</v>
      </c>
      <c r="C579" s="9" t="s">
        <v>587</v>
      </c>
      <c r="D579" t="s">
        <v>7</v>
      </c>
      <c r="E579" s="8">
        <v>44046</v>
      </c>
    </row>
    <row r="580" spans="1:5" x14ac:dyDescent="0.25">
      <c r="A580" s="9">
        <v>618</v>
      </c>
      <c r="B580" s="9" t="s">
        <v>28</v>
      </c>
      <c r="C580" s="9" t="s">
        <v>588</v>
      </c>
      <c r="D580" t="s">
        <v>58</v>
      </c>
    </row>
    <row r="581" spans="1:5" x14ac:dyDescent="0.25">
      <c r="A581" s="9">
        <v>619</v>
      </c>
      <c r="B581" s="9" t="s">
        <v>8</v>
      </c>
      <c r="C581" s="9" t="s">
        <v>589</v>
      </c>
      <c r="D581" t="s">
        <v>7</v>
      </c>
      <c r="E581" s="8">
        <v>44048</v>
      </c>
    </row>
    <row r="582" spans="1:5" ht="30" x14ac:dyDescent="0.25">
      <c r="A582" s="9">
        <v>620</v>
      </c>
      <c r="B582" s="9" t="s">
        <v>1785</v>
      </c>
      <c r="C582" s="11" t="s">
        <v>590</v>
      </c>
      <c r="D582" t="s">
        <v>7</v>
      </c>
      <c r="E582" s="8">
        <v>44000</v>
      </c>
    </row>
    <row r="583" spans="1:5" x14ac:dyDescent="0.25">
      <c r="A583" s="9">
        <v>621</v>
      </c>
      <c r="B583" s="9" t="s">
        <v>1785</v>
      </c>
      <c r="C583" s="9" t="s">
        <v>591</v>
      </c>
      <c r="D583" t="s">
        <v>58</v>
      </c>
    </row>
    <row r="584" spans="1:5" x14ac:dyDescent="0.25">
      <c r="A584" s="9">
        <v>622</v>
      </c>
      <c r="B584" s="9" t="s">
        <v>1785</v>
      </c>
      <c r="C584" s="9" t="s">
        <v>592</v>
      </c>
      <c r="D584" t="s">
        <v>7</v>
      </c>
      <c r="E584" s="8">
        <v>44005</v>
      </c>
    </row>
    <row r="585" spans="1:5" x14ac:dyDescent="0.25">
      <c r="A585" s="9">
        <v>623</v>
      </c>
      <c r="B585" s="9" t="s">
        <v>5</v>
      </c>
      <c r="C585" s="9" t="s">
        <v>1792</v>
      </c>
      <c r="D585" t="s">
        <v>7</v>
      </c>
      <c r="E585" s="8">
        <v>43999</v>
      </c>
    </row>
    <row r="586" spans="1:5" x14ac:dyDescent="0.25">
      <c r="A586" s="9">
        <v>624</v>
      </c>
      <c r="B586" s="9" t="s">
        <v>5</v>
      </c>
      <c r="C586" s="9" t="s">
        <v>593</v>
      </c>
      <c r="D586" t="s">
        <v>7</v>
      </c>
      <c r="E586" s="8">
        <v>44004</v>
      </c>
    </row>
    <row r="587" spans="1:5" x14ac:dyDescent="0.25">
      <c r="A587" s="9">
        <v>625</v>
      </c>
      <c r="B587" s="9" t="s">
        <v>1785</v>
      </c>
      <c r="C587" s="9" t="s">
        <v>594</v>
      </c>
      <c r="D587" t="s">
        <v>7</v>
      </c>
      <c r="E587" s="8">
        <v>44004</v>
      </c>
    </row>
    <row r="588" spans="1:5" x14ac:dyDescent="0.25">
      <c r="A588" s="9">
        <v>626</v>
      </c>
      <c r="B588" s="9" t="s">
        <v>16</v>
      </c>
      <c r="C588" s="9" t="s">
        <v>595</v>
      </c>
      <c r="D588" t="s">
        <v>58</v>
      </c>
    </row>
    <row r="589" spans="1:5" x14ac:dyDescent="0.25">
      <c r="A589" s="9">
        <v>627</v>
      </c>
      <c r="B589" s="9" t="s">
        <v>16</v>
      </c>
      <c r="C589" s="9" t="s">
        <v>596</v>
      </c>
      <c r="D589" t="s">
        <v>7</v>
      </c>
      <c r="E589" s="8">
        <v>44053</v>
      </c>
    </row>
    <row r="590" spans="1:5" x14ac:dyDescent="0.25">
      <c r="A590" s="9">
        <v>628</v>
      </c>
      <c r="B590" s="9" t="s">
        <v>16</v>
      </c>
      <c r="C590" s="9" t="s">
        <v>597</v>
      </c>
      <c r="D590" t="s">
        <v>7</v>
      </c>
      <c r="E590" s="8">
        <v>44056</v>
      </c>
    </row>
    <row r="591" spans="1:5" x14ac:dyDescent="0.25">
      <c r="A591" s="9">
        <v>629</v>
      </c>
      <c r="B591" s="9" t="s">
        <v>11</v>
      </c>
      <c r="C591" s="9" t="s">
        <v>598</v>
      </c>
      <c r="D591" t="s">
        <v>7</v>
      </c>
      <c r="E591" s="8">
        <v>44053</v>
      </c>
    </row>
    <row r="592" spans="1:5" x14ac:dyDescent="0.25">
      <c r="A592" s="9">
        <v>630</v>
      </c>
      <c r="B592" s="9" t="s">
        <v>11</v>
      </c>
      <c r="C592" s="9" t="s">
        <v>599</v>
      </c>
      <c r="D592" t="s">
        <v>7</v>
      </c>
      <c r="E592" s="8">
        <v>44068</v>
      </c>
    </row>
    <row r="593" spans="1:5" x14ac:dyDescent="0.25">
      <c r="A593" s="9">
        <v>631</v>
      </c>
      <c r="B593" s="9" t="s">
        <v>33</v>
      </c>
      <c r="C593" s="9" t="s">
        <v>600</v>
      </c>
      <c r="D593" t="s">
        <v>7</v>
      </c>
      <c r="E593" s="8">
        <v>44055</v>
      </c>
    </row>
    <row r="594" spans="1:5" x14ac:dyDescent="0.25">
      <c r="A594" s="9">
        <v>632</v>
      </c>
      <c r="B594" s="9" t="s">
        <v>5</v>
      </c>
      <c r="C594" s="9" t="s">
        <v>601</v>
      </c>
      <c r="D594" t="s">
        <v>7</v>
      </c>
      <c r="E594" s="8">
        <v>44043</v>
      </c>
    </row>
    <row r="595" spans="1:5" x14ac:dyDescent="0.25">
      <c r="A595" s="9">
        <v>633</v>
      </c>
      <c r="B595" s="9" t="s">
        <v>5</v>
      </c>
      <c r="C595" s="9" t="s">
        <v>602</v>
      </c>
      <c r="D595" t="s">
        <v>7</v>
      </c>
      <c r="E595" s="8">
        <v>44057</v>
      </c>
    </row>
    <row r="596" spans="1:5" x14ac:dyDescent="0.25">
      <c r="A596" s="9">
        <v>634</v>
      </c>
      <c r="B596" s="9" t="s">
        <v>23</v>
      </c>
      <c r="C596" s="9" t="s">
        <v>603</v>
      </c>
      <c r="D596" t="s">
        <v>7</v>
      </c>
      <c r="E596" s="8">
        <v>44062</v>
      </c>
    </row>
    <row r="597" spans="1:5" x14ac:dyDescent="0.25">
      <c r="A597" s="9">
        <v>635</v>
      </c>
      <c r="B597" s="9" t="s">
        <v>13</v>
      </c>
      <c r="C597" s="9" t="s">
        <v>604</v>
      </c>
      <c r="D597" t="s">
        <v>7</v>
      </c>
      <c r="E597" s="8">
        <v>44063</v>
      </c>
    </row>
    <row r="598" spans="1:5" x14ac:dyDescent="0.25">
      <c r="A598" s="9">
        <v>636</v>
      </c>
      <c r="B598" s="9" t="s">
        <v>13</v>
      </c>
      <c r="C598" s="9" t="s">
        <v>605</v>
      </c>
      <c r="D598" t="s">
        <v>7</v>
      </c>
      <c r="E598" s="8">
        <v>44063</v>
      </c>
    </row>
    <row r="599" spans="1:5" x14ac:dyDescent="0.25">
      <c r="A599" s="9">
        <v>637</v>
      </c>
      <c r="B599" s="9" t="s">
        <v>28</v>
      </c>
      <c r="C599" s="9" t="s">
        <v>606</v>
      </c>
      <c r="D599" t="s">
        <v>58</v>
      </c>
    </row>
    <row r="600" spans="1:5" x14ac:dyDescent="0.25">
      <c r="A600" s="9">
        <v>638</v>
      </c>
      <c r="B600" s="9" t="s">
        <v>8</v>
      </c>
      <c r="C600" s="9" t="s">
        <v>607</v>
      </c>
      <c r="D600" t="s">
        <v>7</v>
      </c>
      <c r="E600" s="8">
        <v>44056</v>
      </c>
    </row>
    <row r="601" spans="1:5" x14ac:dyDescent="0.25">
      <c r="A601" s="9">
        <v>639</v>
      </c>
      <c r="B601" s="9" t="s">
        <v>16</v>
      </c>
      <c r="C601" s="9" t="s">
        <v>608</v>
      </c>
      <c r="D601" t="s">
        <v>58</v>
      </c>
    </row>
    <row r="602" spans="1:5" x14ac:dyDescent="0.25">
      <c r="A602" s="9">
        <v>640</v>
      </c>
      <c r="B602" s="9" t="s">
        <v>8</v>
      </c>
      <c r="C602" s="9" t="s">
        <v>609</v>
      </c>
      <c r="D602" t="s">
        <v>7</v>
      </c>
      <c r="E602" s="8">
        <v>44064</v>
      </c>
    </row>
    <row r="603" spans="1:5" x14ac:dyDescent="0.25">
      <c r="A603" s="9">
        <v>641</v>
      </c>
      <c r="B603" s="9" t="s">
        <v>40</v>
      </c>
      <c r="C603" s="9" t="s">
        <v>610</v>
      </c>
      <c r="D603" t="s">
        <v>7</v>
      </c>
      <c r="E603" s="8">
        <v>44054</v>
      </c>
    </row>
    <row r="604" spans="1:5" x14ac:dyDescent="0.25">
      <c r="A604" s="9">
        <v>642</v>
      </c>
      <c r="B604" s="9" t="s">
        <v>8</v>
      </c>
      <c r="C604" s="9" t="s">
        <v>611</v>
      </c>
      <c r="D604" t="s">
        <v>7</v>
      </c>
      <c r="E604" s="8">
        <v>44050</v>
      </c>
    </row>
    <row r="605" spans="1:5" x14ac:dyDescent="0.25">
      <c r="A605" s="9">
        <v>643</v>
      </c>
      <c r="B605" s="9" t="s">
        <v>23</v>
      </c>
      <c r="C605" s="9" t="s">
        <v>612</v>
      </c>
      <c r="D605" t="s">
        <v>7</v>
      </c>
      <c r="E605" s="8">
        <v>44068</v>
      </c>
    </row>
    <row r="606" spans="1:5" x14ac:dyDescent="0.25">
      <c r="A606" s="9">
        <v>644</v>
      </c>
      <c r="B606" s="9" t="s">
        <v>33</v>
      </c>
      <c r="C606" s="9" t="s">
        <v>613</v>
      </c>
      <c r="D606" t="s">
        <v>7</v>
      </c>
      <c r="E606" s="8">
        <v>44110</v>
      </c>
    </row>
    <row r="607" spans="1:5" x14ac:dyDescent="0.25">
      <c r="A607" s="9">
        <v>645</v>
      </c>
      <c r="B607" s="9" t="s">
        <v>33</v>
      </c>
      <c r="C607" s="9" t="s">
        <v>614</v>
      </c>
      <c r="D607" t="s">
        <v>7</v>
      </c>
      <c r="E607" s="8">
        <v>44061</v>
      </c>
    </row>
    <row r="608" spans="1:5" x14ac:dyDescent="0.25">
      <c r="A608" s="9">
        <v>646</v>
      </c>
      <c r="B608" s="9" t="s">
        <v>28</v>
      </c>
      <c r="C608" s="9" t="s">
        <v>615</v>
      </c>
      <c r="D608" t="s">
        <v>7</v>
      </c>
      <c r="E608" s="8">
        <v>44039</v>
      </c>
    </row>
    <row r="609" spans="1:5" x14ac:dyDescent="0.25">
      <c r="A609" s="9">
        <v>647</v>
      </c>
      <c r="B609" s="9" t="s">
        <v>28</v>
      </c>
      <c r="C609" s="9" t="s">
        <v>616</v>
      </c>
      <c r="D609" t="s">
        <v>7</v>
      </c>
      <c r="E609" s="8">
        <v>44067</v>
      </c>
    </row>
    <row r="610" spans="1:5" x14ac:dyDescent="0.25">
      <c r="A610" s="9">
        <v>648</v>
      </c>
      <c r="B610" s="9" t="s">
        <v>28</v>
      </c>
      <c r="C610" s="9" t="s">
        <v>617</v>
      </c>
      <c r="D610" t="s">
        <v>7</v>
      </c>
      <c r="E610" s="8">
        <v>44069</v>
      </c>
    </row>
    <row r="611" spans="1:5" x14ac:dyDescent="0.25">
      <c r="A611" s="9">
        <v>649</v>
      </c>
      <c r="B611" s="9" t="s">
        <v>8</v>
      </c>
      <c r="C611" s="9" t="s">
        <v>618</v>
      </c>
      <c r="D611" t="s">
        <v>7</v>
      </c>
      <c r="E611" s="8">
        <v>44040</v>
      </c>
    </row>
    <row r="612" spans="1:5" x14ac:dyDescent="0.25">
      <c r="A612" s="9">
        <v>650</v>
      </c>
      <c r="B612" s="9" t="s">
        <v>8</v>
      </c>
      <c r="C612" s="9" t="s">
        <v>619</v>
      </c>
      <c r="D612" t="s">
        <v>7</v>
      </c>
      <c r="E612" s="8">
        <v>44042</v>
      </c>
    </row>
    <row r="613" spans="1:5" x14ac:dyDescent="0.25">
      <c r="A613" s="9">
        <v>651</v>
      </c>
      <c r="B613" s="9" t="s">
        <v>8</v>
      </c>
      <c r="C613" s="9" t="s">
        <v>620</v>
      </c>
      <c r="D613" t="s">
        <v>7</v>
      </c>
      <c r="E613" s="8">
        <v>44064</v>
      </c>
    </row>
    <row r="614" spans="1:5" x14ac:dyDescent="0.25">
      <c r="A614" s="9">
        <v>652</v>
      </c>
      <c r="B614" s="9" t="s">
        <v>13</v>
      </c>
      <c r="C614" s="9" t="s">
        <v>621</v>
      </c>
      <c r="D614" t="s">
        <v>7</v>
      </c>
      <c r="E614" s="8">
        <v>44069</v>
      </c>
    </row>
    <row r="615" spans="1:5" x14ac:dyDescent="0.25">
      <c r="A615" s="9">
        <v>653</v>
      </c>
      <c r="B615" s="9" t="s">
        <v>28</v>
      </c>
      <c r="C615" s="9" t="s">
        <v>622</v>
      </c>
      <c r="D615" t="s">
        <v>7</v>
      </c>
      <c r="E615" s="8">
        <v>44064</v>
      </c>
    </row>
    <row r="616" spans="1:5" x14ac:dyDescent="0.25">
      <c r="A616" s="9">
        <v>654</v>
      </c>
      <c r="B616" s="9" t="s">
        <v>5</v>
      </c>
      <c r="C616" s="9" t="s">
        <v>623</v>
      </c>
      <c r="D616" t="s">
        <v>7</v>
      </c>
      <c r="E616" s="8">
        <v>44070</v>
      </c>
    </row>
    <row r="617" spans="1:5" x14ac:dyDescent="0.25">
      <c r="A617" s="9">
        <v>655</v>
      </c>
      <c r="B617" s="9" t="s">
        <v>28</v>
      </c>
      <c r="C617" s="9" t="s">
        <v>624</v>
      </c>
      <c r="D617" t="s">
        <v>7</v>
      </c>
      <c r="E617" s="8">
        <v>44043</v>
      </c>
    </row>
    <row r="618" spans="1:5" x14ac:dyDescent="0.25">
      <c r="A618" s="9">
        <v>656</v>
      </c>
      <c r="B618" s="9" t="s">
        <v>28</v>
      </c>
      <c r="C618" s="9" t="s">
        <v>625</v>
      </c>
      <c r="D618" t="s">
        <v>7</v>
      </c>
      <c r="E618" s="8">
        <v>44043</v>
      </c>
    </row>
    <row r="619" spans="1:5" x14ac:dyDescent="0.25">
      <c r="A619" s="9">
        <v>657</v>
      </c>
      <c r="B619" s="9" t="s">
        <v>23</v>
      </c>
      <c r="C619" s="9" t="s">
        <v>626</v>
      </c>
      <c r="D619" t="s">
        <v>7</v>
      </c>
      <c r="E619" s="8">
        <v>44057</v>
      </c>
    </row>
    <row r="620" spans="1:5" x14ac:dyDescent="0.25">
      <c r="A620" s="9">
        <v>658</v>
      </c>
      <c r="B620" s="9" t="s">
        <v>20</v>
      </c>
      <c r="C620" s="9" t="s">
        <v>627</v>
      </c>
      <c r="D620" t="s">
        <v>7</v>
      </c>
      <c r="E620" s="8">
        <v>44082</v>
      </c>
    </row>
    <row r="621" spans="1:5" x14ac:dyDescent="0.25">
      <c r="A621" s="9">
        <v>659</v>
      </c>
      <c r="B621" s="9" t="s">
        <v>20</v>
      </c>
      <c r="C621" s="9" t="s">
        <v>628</v>
      </c>
      <c r="D621" t="s">
        <v>7</v>
      </c>
      <c r="E621" s="8">
        <v>44082</v>
      </c>
    </row>
    <row r="622" spans="1:5" x14ac:dyDescent="0.25">
      <c r="A622" s="9">
        <v>660</v>
      </c>
      <c r="B622" s="9" t="s">
        <v>11</v>
      </c>
      <c r="C622" s="9" t="s">
        <v>629</v>
      </c>
      <c r="D622" t="s">
        <v>7</v>
      </c>
      <c r="E622" s="8">
        <v>44076</v>
      </c>
    </row>
    <row r="623" spans="1:5" x14ac:dyDescent="0.25">
      <c r="A623" s="9">
        <v>661</v>
      </c>
      <c r="B623" s="9" t="s">
        <v>16</v>
      </c>
      <c r="C623" s="9" t="s">
        <v>630</v>
      </c>
      <c r="D623" t="s">
        <v>7</v>
      </c>
      <c r="E623" s="8">
        <v>44075</v>
      </c>
    </row>
    <row r="624" spans="1:5" x14ac:dyDescent="0.25">
      <c r="A624" s="9">
        <v>662</v>
      </c>
      <c r="B624" s="9" t="s">
        <v>40</v>
      </c>
      <c r="C624" s="9" t="s">
        <v>631</v>
      </c>
      <c r="D624" t="s">
        <v>7</v>
      </c>
      <c r="E624" s="8">
        <v>44062</v>
      </c>
    </row>
    <row r="625" spans="1:5" x14ac:dyDescent="0.25">
      <c r="A625" s="9">
        <v>663</v>
      </c>
      <c r="B625" s="9" t="s">
        <v>11</v>
      </c>
      <c r="C625" s="9" t="s">
        <v>632</v>
      </c>
      <c r="D625" t="s">
        <v>7</v>
      </c>
      <c r="E625" s="8">
        <v>44081</v>
      </c>
    </row>
    <row r="626" spans="1:5" x14ac:dyDescent="0.25">
      <c r="A626" s="9">
        <v>664</v>
      </c>
      <c r="B626" s="9" t="s">
        <v>11</v>
      </c>
      <c r="C626" s="9" t="s">
        <v>633</v>
      </c>
      <c r="D626" t="s">
        <v>7</v>
      </c>
      <c r="E626" s="8">
        <v>44074</v>
      </c>
    </row>
    <row r="627" spans="1:5" x14ac:dyDescent="0.25">
      <c r="A627" s="9">
        <v>665</v>
      </c>
      <c r="B627" s="9" t="s">
        <v>11</v>
      </c>
      <c r="C627" s="9" t="s">
        <v>634</v>
      </c>
      <c r="D627" t="s">
        <v>7</v>
      </c>
      <c r="E627" s="8">
        <v>44081</v>
      </c>
    </row>
    <row r="628" spans="1:5" x14ac:dyDescent="0.25">
      <c r="A628" s="9">
        <v>666</v>
      </c>
      <c r="B628" s="9" t="s">
        <v>28</v>
      </c>
      <c r="C628" s="9" t="s">
        <v>635</v>
      </c>
      <c r="D628" t="s">
        <v>7</v>
      </c>
      <c r="E628" s="8">
        <v>44074</v>
      </c>
    </row>
    <row r="629" spans="1:5" x14ac:dyDescent="0.25">
      <c r="A629" s="9">
        <v>667</v>
      </c>
      <c r="B629" s="9" t="s">
        <v>40</v>
      </c>
      <c r="C629" s="9" t="s">
        <v>636</v>
      </c>
      <c r="D629" t="s">
        <v>7</v>
      </c>
      <c r="E629" s="8">
        <v>44078</v>
      </c>
    </row>
    <row r="630" spans="1:5" x14ac:dyDescent="0.25">
      <c r="A630" s="9">
        <v>668</v>
      </c>
      <c r="B630" s="9" t="s">
        <v>11</v>
      </c>
      <c r="C630" s="9" t="s">
        <v>637</v>
      </c>
      <c r="D630" t="s">
        <v>7</v>
      </c>
      <c r="E630" s="8">
        <v>44043</v>
      </c>
    </row>
    <row r="631" spans="1:5" x14ac:dyDescent="0.25">
      <c r="A631" s="9">
        <v>669</v>
      </c>
      <c r="B631" s="9" t="s">
        <v>40</v>
      </c>
      <c r="C631" s="9" t="s">
        <v>638</v>
      </c>
      <c r="D631" t="s">
        <v>7</v>
      </c>
      <c r="E631" s="8">
        <v>44046</v>
      </c>
    </row>
    <row r="632" spans="1:5" x14ac:dyDescent="0.25">
      <c r="A632" s="9">
        <v>670</v>
      </c>
      <c r="B632" s="9" t="s">
        <v>28</v>
      </c>
      <c r="C632" s="9" t="s">
        <v>639</v>
      </c>
      <c r="D632" t="s">
        <v>7</v>
      </c>
      <c r="E632" s="8">
        <v>44078</v>
      </c>
    </row>
    <row r="633" spans="1:5" x14ac:dyDescent="0.25">
      <c r="A633" s="9">
        <v>671</v>
      </c>
      <c r="B633" s="9" t="s">
        <v>11</v>
      </c>
      <c r="C633" s="9" t="s">
        <v>640</v>
      </c>
      <c r="D633" t="s">
        <v>7</v>
      </c>
      <c r="E633" s="8">
        <v>44084</v>
      </c>
    </row>
    <row r="634" spans="1:5" x14ac:dyDescent="0.25">
      <c r="A634" s="9">
        <v>672</v>
      </c>
      <c r="B634" s="9" t="s">
        <v>40</v>
      </c>
      <c r="C634" s="9" t="s">
        <v>641</v>
      </c>
      <c r="D634" t="s">
        <v>7</v>
      </c>
      <c r="E634" s="8">
        <v>44085</v>
      </c>
    </row>
    <row r="635" spans="1:5" x14ac:dyDescent="0.25">
      <c r="A635" s="9">
        <v>673</v>
      </c>
      <c r="B635" s="9" t="s">
        <v>40</v>
      </c>
      <c r="C635" s="9" t="s">
        <v>642</v>
      </c>
      <c r="D635" t="s">
        <v>7</v>
      </c>
      <c r="E635" s="8">
        <v>44070</v>
      </c>
    </row>
    <row r="636" spans="1:5" x14ac:dyDescent="0.25">
      <c r="A636" s="9">
        <v>674</v>
      </c>
      <c r="B636" s="9" t="s">
        <v>5</v>
      </c>
      <c r="C636" s="9" t="s">
        <v>643</v>
      </c>
      <c r="D636" t="s">
        <v>7</v>
      </c>
      <c r="E636" s="8">
        <v>44083</v>
      </c>
    </row>
    <row r="637" spans="1:5" x14ac:dyDescent="0.25">
      <c r="A637" s="9">
        <v>675</v>
      </c>
      <c r="B637" s="9" t="s">
        <v>28</v>
      </c>
      <c r="C637" s="9" t="s">
        <v>644</v>
      </c>
      <c r="D637" t="s">
        <v>7</v>
      </c>
      <c r="E637" s="8">
        <v>44060</v>
      </c>
    </row>
    <row r="638" spans="1:5" x14ac:dyDescent="0.25">
      <c r="A638" s="9">
        <v>676</v>
      </c>
      <c r="B638" s="9" t="s">
        <v>8</v>
      </c>
      <c r="C638" s="9" t="s">
        <v>645</v>
      </c>
      <c r="D638" t="s">
        <v>7</v>
      </c>
      <c r="E638" s="8">
        <v>44077</v>
      </c>
    </row>
    <row r="639" spans="1:5" x14ac:dyDescent="0.25">
      <c r="A639" s="9">
        <v>677</v>
      </c>
      <c r="B639" s="9" t="s">
        <v>8</v>
      </c>
      <c r="C639" s="9" t="s">
        <v>646</v>
      </c>
      <c r="D639" t="s">
        <v>58</v>
      </c>
    </row>
    <row r="640" spans="1:5" x14ac:dyDescent="0.25">
      <c r="A640" s="9">
        <v>678</v>
      </c>
      <c r="B640" s="9" t="s">
        <v>1785</v>
      </c>
      <c r="C640" s="9" t="s">
        <v>647</v>
      </c>
      <c r="D640" t="s">
        <v>7</v>
      </c>
      <c r="E640" s="8">
        <v>44049</v>
      </c>
    </row>
    <row r="641" spans="1:5" ht="30" x14ac:dyDescent="0.25">
      <c r="A641" s="9">
        <v>679</v>
      </c>
      <c r="B641" s="9" t="s">
        <v>11</v>
      </c>
      <c r="C641" s="11" t="s">
        <v>648</v>
      </c>
      <c r="D641" t="s">
        <v>7</v>
      </c>
      <c r="E641" s="8">
        <v>44083</v>
      </c>
    </row>
    <row r="642" spans="1:5" x14ac:dyDescent="0.25">
      <c r="A642" s="9">
        <v>680</v>
      </c>
      <c r="B642" s="9" t="s">
        <v>8</v>
      </c>
      <c r="C642" s="9" t="s">
        <v>649</v>
      </c>
      <c r="D642" t="s">
        <v>7</v>
      </c>
      <c r="E642" s="8">
        <v>44085</v>
      </c>
    </row>
    <row r="643" spans="1:5" x14ac:dyDescent="0.25">
      <c r="A643" s="9">
        <v>681</v>
      </c>
      <c r="B643" s="9" t="s">
        <v>28</v>
      </c>
      <c r="C643" s="9" t="s">
        <v>650</v>
      </c>
      <c r="D643" t="s">
        <v>7</v>
      </c>
      <c r="E643" s="8">
        <v>44084</v>
      </c>
    </row>
    <row r="644" spans="1:5" x14ac:dyDescent="0.25">
      <c r="A644" s="9">
        <v>682</v>
      </c>
      <c r="B644" s="9" t="s">
        <v>13</v>
      </c>
      <c r="C644" s="9" t="s">
        <v>651</v>
      </c>
      <c r="D644" t="s">
        <v>7</v>
      </c>
      <c r="E644" s="8">
        <v>44113</v>
      </c>
    </row>
    <row r="645" spans="1:5" x14ac:dyDescent="0.25">
      <c r="A645" s="9">
        <v>683</v>
      </c>
      <c r="B645" s="9" t="s">
        <v>20</v>
      </c>
      <c r="C645" s="9" t="s">
        <v>652</v>
      </c>
      <c r="D645" t="s">
        <v>7</v>
      </c>
      <c r="E645" s="8">
        <v>44088</v>
      </c>
    </row>
    <row r="646" spans="1:5" x14ac:dyDescent="0.25">
      <c r="A646" s="9">
        <v>684</v>
      </c>
      <c r="B646" s="9" t="s">
        <v>20</v>
      </c>
      <c r="C646" s="9" t="s">
        <v>653</v>
      </c>
      <c r="D646" t="s">
        <v>7</v>
      </c>
      <c r="E646" s="8">
        <v>44077</v>
      </c>
    </row>
    <row r="647" spans="1:5" x14ac:dyDescent="0.25">
      <c r="A647" s="9">
        <v>685</v>
      </c>
      <c r="B647" s="9" t="s">
        <v>8</v>
      </c>
      <c r="C647" s="9" t="s">
        <v>654</v>
      </c>
      <c r="D647" t="s">
        <v>7</v>
      </c>
      <c r="E647" s="8">
        <v>44089</v>
      </c>
    </row>
    <row r="648" spans="1:5" x14ac:dyDescent="0.25">
      <c r="A648" s="9">
        <v>686</v>
      </c>
      <c r="B648" s="9" t="s">
        <v>8</v>
      </c>
      <c r="C648" s="9" t="s">
        <v>655</v>
      </c>
      <c r="D648" t="s">
        <v>7</v>
      </c>
      <c r="E648" s="8">
        <v>44089</v>
      </c>
    </row>
    <row r="649" spans="1:5" x14ac:dyDescent="0.25">
      <c r="A649" s="9">
        <v>687</v>
      </c>
      <c r="B649" s="9" t="s">
        <v>5</v>
      </c>
      <c r="C649" s="9" t="s">
        <v>656</v>
      </c>
      <c r="D649" t="s">
        <v>7</v>
      </c>
      <c r="E649" s="8">
        <v>44061</v>
      </c>
    </row>
    <row r="650" spans="1:5" x14ac:dyDescent="0.25">
      <c r="A650" s="9">
        <v>688</v>
      </c>
      <c r="B650" s="9" t="s">
        <v>5</v>
      </c>
      <c r="C650" s="9" t="s">
        <v>657</v>
      </c>
      <c r="D650" t="s">
        <v>7</v>
      </c>
      <c r="E650" s="8">
        <v>44060</v>
      </c>
    </row>
    <row r="651" spans="1:5" x14ac:dyDescent="0.25">
      <c r="A651" s="9">
        <v>689</v>
      </c>
      <c r="B651" s="9" t="s">
        <v>40</v>
      </c>
      <c r="C651" s="9" t="s">
        <v>658</v>
      </c>
      <c r="D651" t="s">
        <v>7</v>
      </c>
      <c r="E651" s="8">
        <v>44074</v>
      </c>
    </row>
    <row r="652" spans="1:5" x14ac:dyDescent="0.25">
      <c r="A652" s="9">
        <v>690</v>
      </c>
      <c r="B652" s="9" t="s">
        <v>20</v>
      </c>
      <c r="C652" s="9" t="s">
        <v>659</v>
      </c>
      <c r="D652" t="s">
        <v>7</v>
      </c>
      <c r="E652" s="8">
        <v>44092</v>
      </c>
    </row>
    <row r="653" spans="1:5" x14ac:dyDescent="0.25">
      <c r="A653" s="9">
        <v>691</v>
      </c>
      <c r="B653" s="9" t="s">
        <v>33</v>
      </c>
      <c r="C653" s="9" t="s">
        <v>660</v>
      </c>
      <c r="D653" t="s">
        <v>7</v>
      </c>
      <c r="E653" s="8">
        <v>44091</v>
      </c>
    </row>
    <row r="654" spans="1:5" x14ac:dyDescent="0.25">
      <c r="A654" s="9">
        <v>692</v>
      </c>
      <c r="B654" s="9" t="s">
        <v>1785</v>
      </c>
      <c r="C654" s="9" t="s">
        <v>661</v>
      </c>
      <c r="D654" t="s">
        <v>7</v>
      </c>
      <c r="E654" s="8">
        <v>44060</v>
      </c>
    </row>
    <row r="655" spans="1:5" x14ac:dyDescent="0.25">
      <c r="A655" s="9">
        <v>693</v>
      </c>
      <c r="B655" s="9" t="s">
        <v>23</v>
      </c>
      <c r="C655" s="9" t="s">
        <v>662</v>
      </c>
      <c r="D655" t="s">
        <v>7</v>
      </c>
      <c r="E655" s="8">
        <v>44090</v>
      </c>
    </row>
    <row r="656" spans="1:5" x14ac:dyDescent="0.25">
      <c r="A656" s="9">
        <v>694</v>
      </c>
      <c r="B656" s="9" t="s">
        <v>8</v>
      </c>
      <c r="C656" s="9" t="s">
        <v>663</v>
      </c>
      <c r="D656" t="s">
        <v>7</v>
      </c>
      <c r="E656" s="8">
        <v>44074</v>
      </c>
    </row>
    <row r="657" spans="1:5" x14ac:dyDescent="0.25">
      <c r="A657" s="9">
        <v>695</v>
      </c>
      <c r="B657" s="9" t="s">
        <v>8</v>
      </c>
      <c r="C657" s="9" t="s">
        <v>664</v>
      </c>
      <c r="D657" t="s">
        <v>7</v>
      </c>
      <c r="E657" s="8">
        <v>44074</v>
      </c>
    </row>
    <row r="658" spans="1:5" x14ac:dyDescent="0.25">
      <c r="A658" s="9">
        <v>696</v>
      </c>
      <c r="B658" s="9" t="s">
        <v>8</v>
      </c>
      <c r="C658" s="9" t="s">
        <v>665</v>
      </c>
      <c r="D658" t="s">
        <v>7</v>
      </c>
      <c r="E658" s="8">
        <v>44092</v>
      </c>
    </row>
    <row r="659" spans="1:5" x14ac:dyDescent="0.25">
      <c r="A659" s="9">
        <v>697</v>
      </c>
      <c r="B659" s="9" t="s">
        <v>16</v>
      </c>
      <c r="C659" s="9" t="s">
        <v>666</v>
      </c>
      <c r="D659" t="s">
        <v>7</v>
      </c>
      <c r="E659" s="8">
        <v>44090</v>
      </c>
    </row>
    <row r="660" spans="1:5" x14ac:dyDescent="0.25">
      <c r="A660" s="9">
        <v>698</v>
      </c>
      <c r="B660" s="9" t="s">
        <v>1785</v>
      </c>
      <c r="C660" s="9" t="s">
        <v>667</v>
      </c>
      <c r="D660" t="s">
        <v>7</v>
      </c>
      <c r="E660" s="8">
        <v>44099</v>
      </c>
    </row>
    <row r="661" spans="1:5" x14ac:dyDescent="0.25">
      <c r="A661" s="9">
        <v>699</v>
      </c>
      <c r="B661" s="9" t="s">
        <v>28</v>
      </c>
      <c r="C661" s="9" t="s">
        <v>668</v>
      </c>
      <c r="D661" t="s">
        <v>7</v>
      </c>
      <c r="E661" s="8">
        <v>44091</v>
      </c>
    </row>
    <row r="662" spans="1:5" x14ac:dyDescent="0.25">
      <c r="A662" s="9">
        <v>700</v>
      </c>
      <c r="B662" s="9" t="s">
        <v>40</v>
      </c>
      <c r="C662" s="9" t="s">
        <v>669</v>
      </c>
      <c r="D662" t="s">
        <v>58</v>
      </c>
    </row>
    <row r="663" spans="1:5" x14ac:dyDescent="0.25">
      <c r="A663" s="9">
        <v>701</v>
      </c>
      <c r="B663" s="9" t="s">
        <v>13</v>
      </c>
      <c r="C663" s="9" t="s">
        <v>670</v>
      </c>
      <c r="D663" t="s">
        <v>7</v>
      </c>
      <c r="E663" s="8">
        <v>44099</v>
      </c>
    </row>
    <row r="664" spans="1:5" x14ac:dyDescent="0.25">
      <c r="A664" s="9">
        <v>702</v>
      </c>
      <c r="B664" s="9" t="s">
        <v>16</v>
      </c>
      <c r="C664" s="9" t="s">
        <v>671</v>
      </c>
      <c r="D664" t="s">
        <v>7</v>
      </c>
      <c r="E664" s="8">
        <v>44095</v>
      </c>
    </row>
    <row r="665" spans="1:5" x14ac:dyDescent="0.25">
      <c r="A665" s="9">
        <v>703</v>
      </c>
      <c r="B665" s="9" t="s">
        <v>20</v>
      </c>
      <c r="C665" s="9" t="s">
        <v>672</v>
      </c>
      <c r="D665" t="s">
        <v>7</v>
      </c>
      <c r="E665" s="8">
        <v>44113</v>
      </c>
    </row>
    <row r="666" spans="1:5" x14ac:dyDescent="0.25">
      <c r="A666" s="9">
        <v>704</v>
      </c>
      <c r="B666" s="9" t="s">
        <v>11</v>
      </c>
      <c r="C666" s="9" t="s">
        <v>673</v>
      </c>
      <c r="D666" t="s">
        <v>7</v>
      </c>
      <c r="E666" s="8">
        <v>44095</v>
      </c>
    </row>
    <row r="667" spans="1:5" x14ac:dyDescent="0.25">
      <c r="A667" s="9">
        <v>705</v>
      </c>
      <c r="B667" s="9" t="s">
        <v>33</v>
      </c>
      <c r="C667" s="9" t="s">
        <v>674</v>
      </c>
      <c r="D667" t="s">
        <v>7</v>
      </c>
      <c r="E667" s="8">
        <v>44075</v>
      </c>
    </row>
    <row r="668" spans="1:5" x14ac:dyDescent="0.25">
      <c r="A668" s="9">
        <v>706</v>
      </c>
      <c r="B668" s="9" t="s">
        <v>33</v>
      </c>
      <c r="C668" s="9" t="s">
        <v>675</v>
      </c>
      <c r="D668" t="s">
        <v>7</v>
      </c>
      <c r="E668" s="8">
        <v>44098</v>
      </c>
    </row>
    <row r="669" spans="1:5" x14ac:dyDescent="0.25">
      <c r="A669" s="9">
        <v>707</v>
      </c>
      <c r="B669" s="9" t="s">
        <v>33</v>
      </c>
      <c r="C669" s="9" t="s">
        <v>676</v>
      </c>
      <c r="D669" t="s">
        <v>7</v>
      </c>
      <c r="E669" s="8">
        <v>44098</v>
      </c>
    </row>
    <row r="670" spans="1:5" x14ac:dyDescent="0.25">
      <c r="A670" s="9">
        <v>708</v>
      </c>
      <c r="B670" s="9" t="s">
        <v>11</v>
      </c>
      <c r="C670" s="9" t="s">
        <v>677</v>
      </c>
      <c r="D670" t="s">
        <v>7</v>
      </c>
      <c r="E670" s="8">
        <v>44097</v>
      </c>
    </row>
    <row r="671" spans="1:5" x14ac:dyDescent="0.25">
      <c r="A671" s="9">
        <v>709</v>
      </c>
      <c r="B671" s="9" t="s">
        <v>11</v>
      </c>
      <c r="C671" s="9" t="s">
        <v>678</v>
      </c>
      <c r="D671" t="s">
        <v>7</v>
      </c>
      <c r="E671" s="8">
        <v>44096</v>
      </c>
    </row>
    <row r="672" spans="1:5" x14ac:dyDescent="0.25">
      <c r="A672" s="9">
        <v>710</v>
      </c>
      <c r="B672" s="9" t="s">
        <v>40</v>
      </c>
      <c r="C672" s="9" t="s">
        <v>679</v>
      </c>
      <c r="D672" t="s">
        <v>7</v>
      </c>
      <c r="E672" s="8">
        <v>44106</v>
      </c>
    </row>
    <row r="673" spans="1:5" ht="30" x14ac:dyDescent="0.25">
      <c r="A673" s="9">
        <v>711</v>
      </c>
      <c r="B673" s="9" t="s">
        <v>40</v>
      </c>
      <c r="C673" s="11" t="s">
        <v>680</v>
      </c>
      <c r="D673" t="s">
        <v>7</v>
      </c>
      <c r="E673" s="8">
        <v>44097</v>
      </c>
    </row>
    <row r="674" spans="1:5" x14ac:dyDescent="0.25">
      <c r="A674" s="9">
        <v>712</v>
      </c>
      <c r="B674" s="9" t="s">
        <v>40</v>
      </c>
      <c r="C674" s="9" t="s">
        <v>681</v>
      </c>
      <c r="D674" t="s">
        <v>7</v>
      </c>
      <c r="E674" s="8">
        <v>44074</v>
      </c>
    </row>
    <row r="675" spans="1:5" x14ac:dyDescent="0.25">
      <c r="A675" s="9">
        <v>713</v>
      </c>
      <c r="B675" s="9" t="s">
        <v>11</v>
      </c>
      <c r="C675" s="9" t="s">
        <v>682</v>
      </c>
      <c r="D675" t="s">
        <v>7</v>
      </c>
      <c r="E675" s="8">
        <v>44096</v>
      </c>
    </row>
    <row r="676" spans="1:5" x14ac:dyDescent="0.25">
      <c r="A676" s="9">
        <v>714</v>
      </c>
      <c r="B676" s="9" t="s">
        <v>5</v>
      </c>
      <c r="C676" s="9" t="s">
        <v>683</v>
      </c>
      <c r="D676" t="s">
        <v>7</v>
      </c>
      <c r="E676" s="8">
        <v>44102</v>
      </c>
    </row>
    <row r="677" spans="1:5" x14ac:dyDescent="0.25">
      <c r="A677" s="9">
        <v>715</v>
      </c>
      <c r="B677" s="9" t="s">
        <v>5</v>
      </c>
      <c r="C677" s="9" t="s">
        <v>684</v>
      </c>
      <c r="D677" t="s">
        <v>7</v>
      </c>
      <c r="E677" s="8">
        <v>44112</v>
      </c>
    </row>
    <row r="678" spans="1:5" x14ac:dyDescent="0.25">
      <c r="A678" s="9">
        <v>716</v>
      </c>
      <c r="B678" s="9" t="s">
        <v>5</v>
      </c>
      <c r="C678" s="9" t="s">
        <v>685</v>
      </c>
      <c r="D678" t="s">
        <v>7</v>
      </c>
      <c r="E678" s="8">
        <v>44112</v>
      </c>
    </row>
    <row r="679" spans="1:5" x14ac:dyDescent="0.25">
      <c r="A679" s="9">
        <v>717</v>
      </c>
      <c r="B679" s="9" t="s">
        <v>5</v>
      </c>
      <c r="C679" s="9" t="s">
        <v>686</v>
      </c>
      <c r="D679" t="s">
        <v>7</v>
      </c>
      <c r="E679" s="8">
        <v>44111</v>
      </c>
    </row>
    <row r="680" spans="1:5" ht="30" x14ac:dyDescent="0.25">
      <c r="A680" s="9">
        <v>718</v>
      </c>
      <c r="B680" s="9" t="s">
        <v>28</v>
      </c>
      <c r="C680" s="11" t="s">
        <v>687</v>
      </c>
      <c r="D680" t="s">
        <v>7</v>
      </c>
      <c r="E680" s="8">
        <v>44111</v>
      </c>
    </row>
    <row r="681" spans="1:5" x14ac:dyDescent="0.25">
      <c r="A681" s="9">
        <v>719</v>
      </c>
      <c r="B681" s="9" t="s">
        <v>5</v>
      </c>
      <c r="C681" s="9" t="s">
        <v>1793</v>
      </c>
      <c r="D681" t="s">
        <v>7</v>
      </c>
      <c r="E681" s="8">
        <v>44103</v>
      </c>
    </row>
    <row r="682" spans="1:5" x14ac:dyDescent="0.25">
      <c r="A682" s="9">
        <v>720</v>
      </c>
      <c r="B682" s="9" t="s">
        <v>5</v>
      </c>
      <c r="C682" s="9" t="s">
        <v>688</v>
      </c>
      <c r="D682" t="s">
        <v>7</v>
      </c>
      <c r="E682" s="8">
        <v>44109</v>
      </c>
    </row>
    <row r="683" spans="1:5" x14ac:dyDescent="0.25">
      <c r="A683" s="9">
        <v>721</v>
      </c>
      <c r="B683" s="9" t="s">
        <v>5</v>
      </c>
      <c r="C683" s="9" t="s">
        <v>689</v>
      </c>
      <c r="D683" t="s">
        <v>7</v>
      </c>
      <c r="E683" s="8">
        <v>44109</v>
      </c>
    </row>
    <row r="684" spans="1:5" x14ac:dyDescent="0.25">
      <c r="A684" s="9">
        <v>722</v>
      </c>
      <c r="B684" s="9" t="s">
        <v>20</v>
      </c>
      <c r="C684" s="9" t="s">
        <v>690</v>
      </c>
      <c r="D684" t="s">
        <v>7</v>
      </c>
      <c r="E684" s="8">
        <v>44103</v>
      </c>
    </row>
    <row r="685" spans="1:5" x14ac:dyDescent="0.25">
      <c r="A685" s="9">
        <v>723</v>
      </c>
      <c r="B685" s="9" t="s">
        <v>20</v>
      </c>
      <c r="C685" s="9" t="s">
        <v>691</v>
      </c>
      <c r="D685" t="s">
        <v>7</v>
      </c>
      <c r="E685" s="8">
        <v>44105</v>
      </c>
    </row>
    <row r="686" spans="1:5" x14ac:dyDescent="0.25">
      <c r="A686" s="9">
        <v>724</v>
      </c>
      <c r="B686" s="9" t="s">
        <v>11</v>
      </c>
      <c r="C686" s="9" t="s">
        <v>692</v>
      </c>
      <c r="D686" t="s">
        <v>7</v>
      </c>
      <c r="E686" s="8">
        <v>44104</v>
      </c>
    </row>
    <row r="687" spans="1:5" x14ac:dyDescent="0.25">
      <c r="A687" s="9">
        <v>725</v>
      </c>
      <c r="B687" s="9" t="s">
        <v>1785</v>
      </c>
      <c r="C687" s="9" t="s">
        <v>693</v>
      </c>
      <c r="D687" t="s">
        <v>7</v>
      </c>
      <c r="E687" s="8">
        <v>44120</v>
      </c>
    </row>
    <row r="688" spans="1:5" x14ac:dyDescent="0.25">
      <c r="A688" s="9">
        <v>726</v>
      </c>
      <c r="B688" s="9" t="s">
        <v>33</v>
      </c>
      <c r="C688" s="9" t="s">
        <v>694</v>
      </c>
      <c r="D688" t="s">
        <v>7</v>
      </c>
      <c r="E688" s="8">
        <v>44116</v>
      </c>
    </row>
    <row r="689" spans="1:5" x14ac:dyDescent="0.25">
      <c r="A689" s="9">
        <v>727</v>
      </c>
      <c r="B689" s="9" t="s">
        <v>20</v>
      </c>
      <c r="C689" s="9" t="s">
        <v>695</v>
      </c>
      <c r="D689" t="s">
        <v>7</v>
      </c>
      <c r="E689" s="8">
        <v>44116</v>
      </c>
    </row>
    <row r="690" spans="1:5" x14ac:dyDescent="0.25">
      <c r="A690" s="9">
        <v>728</v>
      </c>
      <c r="B690" s="9" t="s">
        <v>40</v>
      </c>
      <c r="C690" s="9" t="s">
        <v>696</v>
      </c>
      <c r="D690" t="s">
        <v>7</v>
      </c>
      <c r="E690" s="8">
        <v>44105</v>
      </c>
    </row>
    <row r="691" spans="1:5" x14ac:dyDescent="0.25">
      <c r="A691" s="9">
        <v>729</v>
      </c>
      <c r="B691" s="9" t="s">
        <v>13</v>
      </c>
      <c r="C691" s="9" t="s">
        <v>697</v>
      </c>
      <c r="D691" t="s">
        <v>7</v>
      </c>
      <c r="E691" s="8">
        <v>44104</v>
      </c>
    </row>
    <row r="692" spans="1:5" x14ac:dyDescent="0.25">
      <c r="A692" s="9">
        <v>730</v>
      </c>
      <c r="B692" s="9" t="s">
        <v>5</v>
      </c>
      <c r="C692" s="9" t="s">
        <v>698</v>
      </c>
      <c r="D692" t="s">
        <v>7</v>
      </c>
      <c r="E692" s="8">
        <v>44117</v>
      </c>
    </row>
    <row r="693" spans="1:5" x14ac:dyDescent="0.25">
      <c r="A693" s="9">
        <v>731</v>
      </c>
      <c r="B693" s="9" t="s">
        <v>23</v>
      </c>
      <c r="C693" s="9" t="s">
        <v>699</v>
      </c>
      <c r="D693" t="s">
        <v>7</v>
      </c>
      <c r="E693" s="8">
        <v>44106</v>
      </c>
    </row>
    <row r="694" spans="1:5" x14ac:dyDescent="0.25">
      <c r="A694" s="9">
        <v>732</v>
      </c>
      <c r="B694" s="9" t="s">
        <v>13</v>
      </c>
      <c r="C694" s="9" t="s">
        <v>700</v>
      </c>
      <c r="D694" t="s">
        <v>7</v>
      </c>
      <c r="E694" s="8">
        <v>44117</v>
      </c>
    </row>
    <row r="695" spans="1:5" x14ac:dyDescent="0.25">
      <c r="A695" s="9">
        <v>733</v>
      </c>
      <c r="B695" s="9" t="s">
        <v>8</v>
      </c>
      <c r="C695" s="9" t="s">
        <v>701</v>
      </c>
      <c r="D695" t="s">
        <v>7</v>
      </c>
      <c r="E695" s="8">
        <v>44085</v>
      </c>
    </row>
    <row r="696" spans="1:5" x14ac:dyDescent="0.25">
      <c r="A696" s="9">
        <v>734</v>
      </c>
      <c r="B696" s="9" t="s">
        <v>23</v>
      </c>
      <c r="C696" s="9" t="s">
        <v>702</v>
      </c>
      <c r="D696" t="s">
        <v>7</v>
      </c>
      <c r="E696" s="8">
        <v>44120</v>
      </c>
    </row>
    <row r="697" spans="1:5" x14ac:dyDescent="0.25">
      <c r="A697" s="9">
        <v>735</v>
      </c>
      <c r="B697" s="9" t="s">
        <v>40</v>
      </c>
      <c r="C697" s="9" t="s">
        <v>703</v>
      </c>
      <c r="D697" t="s">
        <v>7</v>
      </c>
      <c r="E697" s="8">
        <v>44118</v>
      </c>
    </row>
    <row r="698" spans="1:5" x14ac:dyDescent="0.25">
      <c r="A698" s="9">
        <v>736</v>
      </c>
      <c r="B698" s="9" t="s">
        <v>40</v>
      </c>
      <c r="C698" s="9" t="s">
        <v>704</v>
      </c>
      <c r="D698" t="s">
        <v>7</v>
      </c>
      <c r="E698" s="8">
        <v>44119</v>
      </c>
    </row>
    <row r="699" spans="1:5" x14ac:dyDescent="0.25">
      <c r="A699" s="9">
        <v>737</v>
      </c>
      <c r="B699" s="9" t="s">
        <v>20</v>
      </c>
      <c r="C699" s="9" t="s">
        <v>705</v>
      </c>
      <c r="D699" t="s">
        <v>7</v>
      </c>
      <c r="E699" s="8">
        <v>44123</v>
      </c>
    </row>
    <row r="700" spans="1:5" x14ac:dyDescent="0.25">
      <c r="A700" s="9">
        <v>738</v>
      </c>
      <c r="B700" s="9" t="s">
        <v>11</v>
      </c>
      <c r="C700" s="9" t="s">
        <v>706</v>
      </c>
      <c r="D700" t="s">
        <v>7</v>
      </c>
      <c r="E700" s="8">
        <v>44145</v>
      </c>
    </row>
    <row r="701" spans="1:5" x14ac:dyDescent="0.25">
      <c r="A701" s="9">
        <v>739</v>
      </c>
      <c r="B701" s="9" t="s">
        <v>33</v>
      </c>
      <c r="C701" s="9" t="s">
        <v>707</v>
      </c>
      <c r="D701" t="s">
        <v>7</v>
      </c>
      <c r="E701" s="8">
        <v>44118</v>
      </c>
    </row>
    <row r="702" spans="1:5" x14ac:dyDescent="0.25">
      <c r="A702" s="9">
        <v>740</v>
      </c>
      <c r="B702" s="9" t="s">
        <v>13</v>
      </c>
      <c r="C702" s="9" t="s">
        <v>708</v>
      </c>
      <c r="D702" t="s">
        <v>7</v>
      </c>
      <c r="E702" s="8">
        <v>44119</v>
      </c>
    </row>
    <row r="703" spans="1:5" x14ac:dyDescent="0.25">
      <c r="A703" s="9">
        <v>741</v>
      </c>
      <c r="B703" s="9" t="s">
        <v>23</v>
      </c>
      <c r="C703" s="9" t="s">
        <v>709</v>
      </c>
      <c r="D703" t="s">
        <v>7</v>
      </c>
      <c r="E703" s="8">
        <v>44134</v>
      </c>
    </row>
    <row r="704" spans="1:5" x14ac:dyDescent="0.25">
      <c r="A704" s="9">
        <v>742</v>
      </c>
      <c r="B704" s="9" t="s">
        <v>20</v>
      </c>
      <c r="C704" s="9" t="s">
        <v>710</v>
      </c>
      <c r="D704" t="s">
        <v>7</v>
      </c>
      <c r="E704" s="8">
        <v>44126</v>
      </c>
    </row>
    <row r="705" spans="1:5" x14ac:dyDescent="0.25">
      <c r="A705" s="9">
        <v>743</v>
      </c>
      <c r="B705" s="9" t="s">
        <v>1785</v>
      </c>
      <c r="C705" s="9" t="s">
        <v>711</v>
      </c>
      <c r="D705" t="s">
        <v>7</v>
      </c>
      <c r="E705" s="8">
        <v>44126</v>
      </c>
    </row>
    <row r="706" spans="1:5" x14ac:dyDescent="0.25">
      <c r="A706" s="9">
        <v>744</v>
      </c>
      <c r="B706" s="9" t="s">
        <v>23</v>
      </c>
      <c r="C706" s="9" t="s">
        <v>712</v>
      </c>
      <c r="D706" t="s">
        <v>7</v>
      </c>
      <c r="E706" s="8">
        <v>44127</v>
      </c>
    </row>
    <row r="707" spans="1:5" x14ac:dyDescent="0.25">
      <c r="A707" s="9">
        <v>745</v>
      </c>
      <c r="B707" s="9" t="s">
        <v>8</v>
      </c>
      <c r="C707" s="9" t="s">
        <v>713</v>
      </c>
      <c r="D707" t="s">
        <v>7</v>
      </c>
      <c r="E707" s="8">
        <v>44124</v>
      </c>
    </row>
    <row r="708" spans="1:5" x14ac:dyDescent="0.25">
      <c r="A708" s="9">
        <v>746</v>
      </c>
      <c r="B708" s="9" t="s">
        <v>16</v>
      </c>
      <c r="C708" s="9" t="s">
        <v>714</v>
      </c>
      <c r="D708" t="s">
        <v>7</v>
      </c>
      <c r="E708" s="8">
        <v>44130</v>
      </c>
    </row>
    <row r="709" spans="1:5" x14ac:dyDescent="0.25">
      <c r="A709" s="9">
        <v>747</v>
      </c>
      <c r="B709" s="9" t="s">
        <v>11</v>
      </c>
      <c r="C709" s="9" t="s">
        <v>715</v>
      </c>
      <c r="D709" t="s">
        <v>7</v>
      </c>
      <c r="E709" s="8">
        <v>44125</v>
      </c>
    </row>
    <row r="710" spans="1:5" x14ac:dyDescent="0.25">
      <c r="A710" s="9">
        <v>748</v>
      </c>
      <c r="B710" s="9" t="s">
        <v>23</v>
      </c>
      <c r="C710" s="9" t="s">
        <v>716</v>
      </c>
      <c r="D710" t="s">
        <v>7</v>
      </c>
      <c r="E710" s="8">
        <v>44131</v>
      </c>
    </row>
    <row r="711" spans="1:5" x14ac:dyDescent="0.25">
      <c r="A711" s="9">
        <v>749</v>
      </c>
      <c r="B711" s="9" t="s">
        <v>1785</v>
      </c>
      <c r="C711" s="9" t="s">
        <v>717</v>
      </c>
      <c r="D711" t="s">
        <v>7</v>
      </c>
      <c r="E711" s="8">
        <v>44127</v>
      </c>
    </row>
    <row r="712" spans="1:5" x14ac:dyDescent="0.25">
      <c r="A712" s="9">
        <v>750</v>
      </c>
      <c r="B712" s="9" t="s">
        <v>23</v>
      </c>
      <c r="C712" s="9" t="s">
        <v>718</v>
      </c>
      <c r="D712" t="s">
        <v>7</v>
      </c>
      <c r="E712" s="8">
        <v>44134</v>
      </c>
    </row>
    <row r="713" spans="1:5" x14ac:dyDescent="0.25">
      <c r="A713" s="9">
        <v>751</v>
      </c>
      <c r="B713" s="9" t="s">
        <v>28</v>
      </c>
      <c r="C713" s="9" t="s">
        <v>719</v>
      </c>
      <c r="D713" t="s">
        <v>7</v>
      </c>
      <c r="E713" s="8">
        <v>44133</v>
      </c>
    </row>
    <row r="714" spans="1:5" x14ac:dyDescent="0.25">
      <c r="A714" s="9">
        <v>752</v>
      </c>
      <c r="B714" s="9" t="s">
        <v>8</v>
      </c>
      <c r="C714" s="9" t="s">
        <v>720</v>
      </c>
      <c r="D714" t="s">
        <v>7</v>
      </c>
      <c r="E714" s="8">
        <v>44125</v>
      </c>
    </row>
    <row r="715" spans="1:5" x14ac:dyDescent="0.25">
      <c r="A715" s="9">
        <v>753</v>
      </c>
      <c r="B715" s="9" t="s">
        <v>13</v>
      </c>
      <c r="C715" s="9" t="s">
        <v>721</v>
      </c>
      <c r="D715" t="s">
        <v>7</v>
      </c>
      <c r="E715" s="8">
        <v>44131</v>
      </c>
    </row>
    <row r="716" spans="1:5" x14ac:dyDescent="0.25">
      <c r="A716" s="9">
        <v>754</v>
      </c>
      <c r="B716" s="9" t="s">
        <v>1785</v>
      </c>
      <c r="C716" s="9" t="s">
        <v>722</v>
      </c>
      <c r="D716" t="s">
        <v>7</v>
      </c>
      <c r="E716" s="8">
        <v>44141</v>
      </c>
    </row>
    <row r="717" spans="1:5" x14ac:dyDescent="0.25">
      <c r="A717" s="9">
        <v>755</v>
      </c>
      <c r="B717" s="9" t="s">
        <v>23</v>
      </c>
      <c r="C717" s="9" t="s">
        <v>723</v>
      </c>
      <c r="D717" t="s">
        <v>7</v>
      </c>
      <c r="E717" s="8">
        <v>44124</v>
      </c>
    </row>
    <row r="718" spans="1:5" x14ac:dyDescent="0.25">
      <c r="A718" s="9">
        <v>756</v>
      </c>
      <c r="B718" s="9" t="s">
        <v>5</v>
      </c>
      <c r="C718" s="9" t="s">
        <v>724</v>
      </c>
      <c r="D718" t="s">
        <v>7</v>
      </c>
      <c r="E718" s="8">
        <v>44132</v>
      </c>
    </row>
    <row r="719" spans="1:5" x14ac:dyDescent="0.25">
      <c r="A719" s="9">
        <v>757</v>
      </c>
      <c r="B719" s="9" t="s">
        <v>11</v>
      </c>
      <c r="C719" s="9" t="s">
        <v>725</v>
      </c>
      <c r="D719" t="s">
        <v>7</v>
      </c>
      <c r="E719" s="8">
        <v>44132</v>
      </c>
    </row>
    <row r="720" spans="1:5" x14ac:dyDescent="0.25">
      <c r="A720" s="9">
        <v>758</v>
      </c>
      <c r="B720" s="9" t="s">
        <v>20</v>
      </c>
      <c r="C720" s="9" t="s">
        <v>726</v>
      </c>
      <c r="D720" t="s">
        <v>7</v>
      </c>
      <c r="E720" s="8">
        <v>44139</v>
      </c>
    </row>
    <row r="721" spans="1:5" x14ac:dyDescent="0.25">
      <c r="A721" s="9">
        <v>759</v>
      </c>
      <c r="B721" s="9" t="s">
        <v>16</v>
      </c>
      <c r="C721" s="9" t="s">
        <v>727</v>
      </c>
      <c r="D721" t="s">
        <v>7</v>
      </c>
      <c r="E721" s="8">
        <v>44139</v>
      </c>
    </row>
    <row r="722" spans="1:5" x14ac:dyDescent="0.25">
      <c r="A722" s="9">
        <v>760</v>
      </c>
      <c r="B722" s="9" t="s">
        <v>16</v>
      </c>
      <c r="C722" s="9" t="s">
        <v>728</v>
      </c>
      <c r="D722" t="s">
        <v>7</v>
      </c>
      <c r="E722" s="8">
        <v>44138</v>
      </c>
    </row>
    <row r="723" spans="1:5" x14ac:dyDescent="0.25">
      <c r="A723" s="9">
        <v>761</v>
      </c>
      <c r="B723" s="9" t="s">
        <v>16</v>
      </c>
      <c r="C723" s="9" t="s">
        <v>729</v>
      </c>
      <c r="D723" t="s">
        <v>7</v>
      </c>
      <c r="E723" s="8">
        <v>44146</v>
      </c>
    </row>
    <row r="724" spans="1:5" x14ac:dyDescent="0.25">
      <c r="A724" s="9">
        <v>762</v>
      </c>
      <c r="B724" s="9" t="s">
        <v>8</v>
      </c>
      <c r="C724" s="9" t="s">
        <v>730</v>
      </c>
      <c r="D724" t="s">
        <v>7</v>
      </c>
      <c r="E724" s="8">
        <v>44140</v>
      </c>
    </row>
    <row r="725" spans="1:5" x14ac:dyDescent="0.25">
      <c r="A725" s="9">
        <v>763</v>
      </c>
      <c r="B725" s="9" t="s">
        <v>33</v>
      </c>
      <c r="C725" s="9" t="s">
        <v>731</v>
      </c>
      <c r="D725" t="s">
        <v>7</v>
      </c>
      <c r="E725" s="8">
        <v>44141</v>
      </c>
    </row>
    <row r="726" spans="1:5" x14ac:dyDescent="0.25">
      <c r="A726" s="9">
        <v>764</v>
      </c>
      <c r="B726" s="9" t="s">
        <v>13</v>
      </c>
      <c r="C726" s="9" t="s">
        <v>732</v>
      </c>
      <c r="D726" t="s">
        <v>7</v>
      </c>
      <c r="E726" s="8">
        <v>44140</v>
      </c>
    </row>
    <row r="727" spans="1:5" x14ac:dyDescent="0.25">
      <c r="A727" s="9">
        <v>765</v>
      </c>
      <c r="B727" s="9" t="s">
        <v>5</v>
      </c>
      <c r="C727" s="9" t="s">
        <v>733</v>
      </c>
      <c r="D727" t="s">
        <v>7</v>
      </c>
      <c r="E727" s="8">
        <v>44145</v>
      </c>
    </row>
    <row r="728" spans="1:5" x14ac:dyDescent="0.25">
      <c r="A728" s="9">
        <v>766</v>
      </c>
      <c r="B728" s="9" t="s">
        <v>13</v>
      </c>
      <c r="C728" s="9" t="s">
        <v>734</v>
      </c>
      <c r="D728" t="s">
        <v>7</v>
      </c>
      <c r="E728" s="8">
        <v>44146</v>
      </c>
    </row>
    <row r="729" spans="1:5" x14ac:dyDescent="0.25">
      <c r="A729" s="9">
        <v>767</v>
      </c>
      <c r="B729" s="9" t="s">
        <v>1786</v>
      </c>
      <c r="C729" s="9" t="s">
        <v>735</v>
      </c>
      <c r="D729" t="s">
        <v>7</v>
      </c>
      <c r="E729" s="8">
        <v>44130</v>
      </c>
    </row>
    <row r="730" spans="1:5" x14ac:dyDescent="0.25">
      <c r="A730" s="9">
        <v>768</v>
      </c>
      <c r="B730" s="9" t="s">
        <v>20</v>
      </c>
      <c r="C730" s="9" t="s">
        <v>736</v>
      </c>
      <c r="D730" t="s">
        <v>7</v>
      </c>
      <c r="E730" s="8">
        <v>44147</v>
      </c>
    </row>
    <row r="731" spans="1:5" x14ac:dyDescent="0.25">
      <c r="A731" s="9">
        <v>769</v>
      </c>
      <c r="B731" s="9" t="s">
        <v>23</v>
      </c>
      <c r="C731" s="9" t="s">
        <v>737</v>
      </c>
      <c r="D731" t="s">
        <v>7</v>
      </c>
      <c r="E731" s="8">
        <v>44123</v>
      </c>
    </row>
    <row r="732" spans="1:5" x14ac:dyDescent="0.25">
      <c r="A732" s="9">
        <v>770</v>
      </c>
      <c r="B732" s="9" t="s">
        <v>5</v>
      </c>
      <c r="C732" s="9" t="s">
        <v>738</v>
      </c>
      <c r="D732" t="s">
        <v>7</v>
      </c>
      <c r="E732" s="8">
        <v>44151</v>
      </c>
    </row>
    <row r="733" spans="1:5" x14ac:dyDescent="0.25">
      <c r="A733" s="9">
        <v>771</v>
      </c>
      <c r="B733" s="9" t="s">
        <v>23</v>
      </c>
      <c r="C733" s="9" t="s">
        <v>739</v>
      </c>
      <c r="D733" t="s">
        <v>7</v>
      </c>
      <c r="E733" s="8">
        <v>44144</v>
      </c>
    </row>
    <row r="734" spans="1:5" x14ac:dyDescent="0.25">
      <c r="A734" s="9">
        <v>772</v>
      </c>
      <c r="B734" s="9" t="s">
        <v>23</v>
      </c>
      <c r="C734" s="9" t="s">
        <v>740</v>
      </c>
      <c r="D734" t="s">
        <v>7</v>
      </c>
      <c r="E734" s="8">
        <v>44151</v>
      </c>
    </row>
    <row r="735" spans="1:5" x14ac:dyDescent="0.25">
      <c r="A735" s="9">
        <v>773</v>
      </c>
      <c r="B735" s="9" t="s">
        <v>28</v>
      </c>
      <c r="C735" s="9" t="s">
        <v>741</v>
      </c>
      <c r="D735" t="s">
        <v>7</v>
      </c>
      <c r="E735" s="8">
        <v>44153</v>
      </c>
    </row>
    <row r="736" spans="1:5" x14ac:dyDescent="0.25">
      <c r="A736" s="9">
        <v>774</v>
      </c>
      <c r="B736" s="9" t="s">
        <v>8</v>
      </c>
      <c r="C736" s="9" t="s">
        <v>742</v>
      </c>
      <c r="D736" t="s">
        <v>7</v>
      </c>
      <c r="E736" s="8">
        <v>44133</v>
      </c>
    </row>
    <row r="737" spans="1:5" x14ac:dyDescent="0.25">
      <c r="A737" s="9">
        <v>775</v>
      </c>
      <c r="B737" s="9" t="s">
        <v>16</v>
      </c>
      <c r="C737" s="9" t="s">
        <v>743</v>
      </c>
      <c r="D737" t="s">
        <v>7</v>
      </c>
      <c r="E737" s="8">
        <v>44152</v>
      </c>
    </row>
    <row r="738" spans="1:5" x14ac:dyDescent="0.25">
      <c r="A738" s="9">
        <v>776</v>
      </c>
      <c r="B738" s="9" t="s">
        <v>8</v>
      </c>
      <c r="C738" s="9" t="s">
        <v>744</v>
      </c>
      <c r="D738" t="s">
        <v>7</v>
      </c>
      <c r="E738" s="8">
        <v>44158</v>
      </c>
    </row>
    <row r="739" spans="1:5" x14ac:dyDescent="0.25">
      <c r="A739" s="9">
        <v>777</v>
      </c>
      <c r="B739" s="9" t="s">
        <v>20</v>
      </c>
      <c r="C739" s="9" t="s">
        <v>745</v>
      </c>
      <c r="D739" t="s">
        <v>7</v>
      </c>
      <c r="E739" s="8">
        <v>44155</v>
      </c>
    </row>
    <row r="740" spans="1:5" x14ac:dyDescent="0.25">
      <c r="A740" s="9">
        <v>778</v>
      </c>
      <c r="B740" s="9" t="s">
        <v>8</v>
      </c>
      <c r="C740" s="9" t="s">
        <v>746</v>
      </c>
      <c r="D740" t="s">
        <v>7</v>
      </c>
      <c r="E740" s="8">
        <v>44152</v>
      </c>
    </row>
    <row r="741" spans="1:5" x14ac:dyDescent="0.25">
      <c r="A741" s="9">
        <v>780</v>
      </c>
      <c r="B741" s="9" t="s">
        <v>23</v>
      </c>
      <c r="C741" s="9" t="s">
        <v>747</v>
      </c>
      <c r="D741" t="s">
        <v>7</v>
      </c>
      <c r="E741" s="8">
        <v>44148</v>
      </c>
    </row>
    <row r="742" spans="1:5" ht="45" x14ac:dyDescent="0.25">
      <c r="A742" s="9">
        <v>781</v>
      </c>
      <c r="B742" s="9" t="s">
        <v>23</v>
      </c>
      <c r="C742" s="11" t="s">
        <v>748</v>
      </c>
      <c r="D742" t="s">
        <v>7</v>
      </c>
      <c r="E742" s="8">
        <v>44153</v>
      </c>
    </row>
    <row r="743" spans="1:5" x14ac:dyDescent="0.25">
      <c r="A743" s="9">
        <v>782</v>
      </c>
      <c r="B743" s="9" t="s">
        <v>11</v>
      </c>
      <c r="C743" s="9" t="s">
        <v>749</v>
      </c>
      <c r="D743" t="s">
        <v>7</v>
      </c>
      <c r="E743" s="8">
        <v>44155</v>
      </c>
    </row>
    <row r="744" spans="1:5" x14ac:dyDescent="0.25">
      <c r="A744" s="9">
        <v>784</v>
      </c>
      <c r="B744" s="9" t="s">
        <v>5</v>
      </c>
      <c r="C744" s="9" t="s">
        <v>750</v>
      </c>
      <c r="D744" t="s">
        <v>7</v>
      </c>
      <c r="E744" s="8">
        <v>44154</v>
      </c>
    </row>
    <row r="745" spans="1:5" x14ac:dyDescent="0.25">
      <c r="A745" s="9">
        <v>785</v>
      </c>
      <c r="B745" s="9" t="s">
        <v>33</v>
      </c>
      <c r="C745" s="9" t="s">
        <v>751</v>
      </c>
      <c r="D745" t="s">
        <v>7</v>
      </c>
      <c r="E745" s="8">
        <v>44137</v>
      </c>
    </row>
    <row r="746" spans="1:5" x14ac:dyDescent="0.25">
      <c r="A746" s="9">
        <v>786</v>
      </c>
      <c r="B746" s="9" t="s">
        <v>13</v>
      </c>
      <c r="C746" s="9" t="s">
        <v>752</v>
      </c>
      <c r="D746" t="s">
        <v>7</v>
      </c>
      <c r="E746" s="8">
        <v>44160</v>
      </c>
    </row>
    <row r="747" spans="1:5" x14ac:dyDescent="0.25">
      <c r="A747" s="9">
        <v>787</v>
      </c>
      <c r="B747" s="9" t="s">
        <v>23</v>
      </c>
      <c r="C747" s="9" t="s">
        <v>753</v>
      </c>
      <c r="D747" t="s">
        <v>7</v>
      </c>
      <c r="E747" s="8">
        <v>44173</v>
      </c>
    </row>
    <row r="748" spans="1:5" x14ac:dyDescent="0.25">
      <c r="A748" s="9">
        <v>788</v>
      </c>
      <c r="B748" s="9" t="s">
        <v>28</v>
      </c>
      <c r="C748" s="9" t="s">
        <v>754</v>
      </c>
      <c r="D748" t="s">
        <v>7</v>
      </c>
      <c r="E748" s="8">
        <v>44137</v>
      </c>
    </row>
    <row r="749" spans="1:5" x14ac:dyDescent="0.25">
      <c r="A749" s="9">
        <v>789</v>
      </c>
      <c r="B749" s="9" t="s">
        <v>33</v>
      </c>
      <c r="C749" s="9" t="s">
        <v>755</v>
      </c>
      <c r="D749" t="s">
        <v>7</v>
      </c>
      <c r="E749" s="8">
        <v>44161</v>
      </c>
    </row>
    <row r="750" spans="1:5" x14ac:dyDescent="0.25">
      <c r="A750" s="9">
        <v>790</v>
      </c>
      <c r="B750" s="9" t="s">
        <v>23</v>
      </c>
      <c r="C750" s="9" t="s">
        <v>756</v>
      </c>
      <c r="D750" t="s">
        <v>7</v>
      </c>
      <c r="E750" s="8">
        <v>44174</v>
      </c>
    </row>
    <row r="751" spans="1:5" x14ac:dyDescent="0.25">
      <c r="A751" s="9">
        <v>791</v>
      </c>
      <c r="B751" s="9" t="s">
        <v>8</v>
      </c>
      <c r="C751" s="9" t="s">
        <v>757</v>
      </c>
      <c r="D751" t="s">
        <v>7</v>
      </c>
      <c r="E751" s="8">
        <v>44160</v>
      </c>
    </row>
    <row r="752" spans="1:5" x14ac:dyDescent="0.25">
      <c r="A752" s="9">
        <v>792</v>
      </c>
      <c r="B752" s="9" t="s">
        <v>40</v>
      </c>
      <c r="C752" s="9" t="s">
        <v>758</v>
      </c>
      <c r="D752" t="s">
        <v>7</v>
      </c>
      <c r="E752" s="8">
        <v>44167</v>
      </c>
    </row>
    <row r="753" spans="1:5" x14ac:dyDescent="0.25">
      <c r="A753" s="9">
        <v>793</v>
      </c>
      <c r="B753" s="9" t="s">
        <v>40</v>
      </c>
      <c r="C753" s="9" t="s">
        <v>759</v>
      </c>
      <c r="D753" t="s">
        <v>7</v>
      </c>
      <c r="E753" s="8">
        <v>44169</v>
      </c>
    </row>
    <row r="754" spans="1:5" x14ac:dyDescent="0.25">
      <c r="A754" s="9">
        <v>794</v>
      </c>
      <c r="B754" s="9" t="s">
        <v>13</v>
      </c>
      <c r="C754" s="9" t="s">
        <v>760</v>
      </c>
      <c r="D754" t="s">
        <v>7</v>
      </c>
      <c r="E754" s="8">
        <v>44189</v>
      </c>
    </row>
    <row r="755" spans="1:5" ht="45" x14ac:dyDescent="0.25">
      <c r="A755" s="9">
        <v>795</v>
      </c>
      <c r="B755" s="9" t="s">
        <v>1785</v>
      </c>
      <c r="C755" s="11" t="s">
        <v>761</v>
      </c>
      <c r="D755" t="s">
        <v>7</v>
      </c>
      <c r="E755" s="8">
        <v>44138</v>
      </c>
    </row>
    <row r="756" spans="1:5" x14ac:dyDescent="0.25">
      <c r="A756" s="9">
        <v>796</v>
      </c>
      <c r="B756" s="9" t="s">
        <v>5</v>
      </c>
      <c r="C756" s="9" t="s">
        <v>762</v>
      </c>
      <c r="D756" t="s">
        <v>7</v>
      </c>
      <c r="E756" s="8">
        <v>44187</v>
      </c>
    </row>
    <row r="757" spans="1:5" x14ac:dyDescent="0.25">
      <c r="A757" s="9">
        <v>797</v>
      </c>
      <c r="B757" s="9" t="s">
        <v>5</v>
      </c>
      <c r="C757" s="9" t="s">
        <v>763</v>
      </c>
      <c r="D757" t="s">
        <v>58</v>
      </c>
    </row>
    <row r="758" spans="1:5" x14ac:dyDescent="0.25">
      <c r="A758" s="9">
        <v>798</v>
      </c>
      <c r="B758" s="9" t="s">
        <v>5</v>
      </c>
      <c r="C758" s="9" t="s">
        <v>764</v>
      </c>
      <c r="D758" t="s">
        <v>7</v>
      </c>
      <c r="E758" s="8">
        <v>44173</v>
      </c>
    </row>
    <row r="759" spans="1:5" x14ac:dyDescent="0.25">
      <c r="A759" s="9">
        <v>799</v>
      </c>
      <c r="B759" s="9" t="s">
        <v>13</v>
      </c>
      <c r="C759" s="9" t="s">
        <v>765</v>
      </c>
      <c r="D759" t="s">
        <v>7</v>
      </c>
      <c r="E759" s="8">
        <v>44174</v>
      </c>
    </row>
    <row r="760" spans="1:5" x14ac:dyDescent="0.25">
      <c r="A760" s="9">
        <v>800</v>
      </c>
      <c r="B760" s="9" t="s">
        <v>11</v>
      </c>
      <c r="C760" s="9" t="s">
        <v>766</v>
      </c>
      <c r="D760" t="s">
        <v>7</v>
      </c>
      <c r="E760" s="8">
        <v>44165</v>
      </c>
    </row>
    <row r="761" spans="1:5" x14ac:dyDescent="0.25">
      <c r="A761" s="9">
        <v>801</v>
      </c>
      <c r="B761" s="9" t="s">
        <v>11</v>
      </c>
      <c r="C761" s="9" t="s">
        <v>767</v>
      </c>
      <c r="D761" t="s">
        <v>7</v>
      </c>
      <c r="E761" s="8">
        <v>44186</v>
      </c>
    </row>
    <row r="762" spans="1:5" x14ac:dyDescent="0.25">
      <c r="A762" s="9">
        <v>802</v>
      </c>
      <c r="B762" s="9" t="s">
        <v>20</v>
      </c>
      <c r="C762" s="9" t="s">
        <v>768</v>
      </c>
      <c r="D762" t="s">
        <v>7</v>
      </c>
      <c r="E762" s="8">
        <v>44187</v>
      </c>
    </row>
    <row r="763" spans="1:5" x14ac:dyDescent="0.25">
      <c r="A763" s="9">
        <v>803</v>
      </c>
      <c r="B763" s="9" t="s">
        <v>23</v>
      </c>
      <c r="C763" s="9" t="s">
        <v>769</v>
      </c>
      <c r="D763" t="s">
        <v>7</v>
      </c>
      <c r="E763" s="8">
        <v>44167</v>
      </c>
    </row>
    <row r="764" spans="1:5" x14ac:dyDescent="0.25">
      <c r="A764" s="9">
        <v>804</v>
      </c>
      <c r="B764" s="9" t="s">
        <v>23</v>
      </c>
      <c r="C764" s="9" t="s">
        <v>770</v>
      </c>
      <c r="D764" t="s">
        <v>7</v>
      </c>
      <c r="E764" s="8">
        <v>44159</v>
      </c>
    </row>
    <row r="765" spans="1:5" x14ac:dyDescent="0.25">
      <c r="A765" s="9">
        <v>805</v>
      </c>
      <c r="B765" s="9" t="s">
        <v>23</v>
      </c>
      <c r="C765" s="9" t="s">
        <v>771</v>
      </c>
      <c r="D765" t="s">
        <v>7</v>
      </c>
      <c r="E765" s="8">
        <v>44148</v>
      </c>
    </row>
    <row r="766" spans="1:5" x14ac:dyDescent="0.25">
      <c r="A766" s="9">
        <v>806</v>
      </c>
      <c r="B766" s="9" t="s">
        <v>5</v>
      </c>
      <c r="C766" s="9" t="s">
        <v>772</v>
      </c>
      <c r="D766" t="s">
        <v>7</v>
      </c>
      <c r="E766" s="8">
        <v>44172</v>
      </c>
    </row>
    <row r="767" spans="1:5" x14ac:dyDescent="0.25">
      <c r="A767" s="9">
        <v>807</v>
      </c>
      <c r="B767" s="9" t="s">
        <v>5</v>
      </c>
      <c r="C767" s="9" t="s">
        <v>773</v>
      </c>
      <c r="D767" t="s">
        <v>7</v>
      </c>
      <c r="E767" s="8">
        <v>44181</v>
      </c>
    </row>
    <row r="768" spans="1:5" x14ac:dyDescent="0.25">
      <c r="A768" s="9">
        <v>808</v>
      </c>
      <c r="B768" s="9" t="s">
        <v>11</v>
      </c>
      <c r="C768" s="9" t="s">
        <v>774</v>
      </c>
      <c r="D768" t="s">
        <v>7</v>
      </c>
      <c r="E768" s="8">
        <v>44181</v>
      </c>
    </row>
    <row r="769" spans="1:5" x14ac:dyDescent="0.25">
      <c r="A769" s="9">
        <v>809</v>
      </c>
      <c r="B769" s="9" t="s">
        <v>11</v>
      </c>
      <c r="C769" s="9" t="s">
        <v>775</v>
      </c>
      <c r="D769" t="s">
        <v>7</v>
      </c>
      <c r="E769" s="8">
        <v>44158</v>
      </c>
    </row>
    <row r="770" spans="1:5" x14ac:dyDescent="0.25">
      <c r="A770" s="9">
        <v>810</v>
      </c>
      <c r="B770" s="9" t="s">
        <v>16</v>
      </c>
      <c r="C770" s="9" t="s">
        <v>776</v>
      </c>
      <c r="D770" t="s">
        <v>7</v>
      </c>
      <c r="E770" s="8">
        <v>44162</v>
      </c>
    </row>
    <row r="771" spans="1:5" x14ac:dyDescent="0.25">
      <c r="A771" s="9">
        <v>811</v>
      </c>
      <c r="B771" s="9" t="s">
        <v>20</v>
      </c>
      <c r="C771" s="9" t="s">
        <v>777</v>
      </c>
      <c r="D771" t="s">
        <v>7</v>
      </c>
      <c r="E771" s="8">
        <v>44175</v>
      </c>
    </row>
    <row r="772" spans="1:5" x14ac:dyDescent="0.25">
      <c r="A772" s="9">
        <v>812</v>
      </c>
      <c r="B772" s="9" t="s">
        <v>20</v>
      </c>
      <c r="C772" s="9" t="s">
        <v>778</v>
      </c>
      <c r="D772" t="s">
        <v>7</v>
      </c>
      <c r="E772" s="8">
        <v>44207</v>
      </c>
    </row>
    <row r="773" spans="1:5" x14ac:dyDescent="0.25">
      <c r="A773" s="9">
        <v>813</v>
      </c>
      <c r="B773" s="9" t="s">
        <v>23</v>
      </c>
      <c r="C773" s="9" t="s">
        <v>779</v>
      </c>
      <c r="D773" t="s">
        <v>7</v>
      </c>
      <c r="E773" s="8">
        <v>44162</v>
      </c>
    </row>
    <row r="774" spans="1:5" x14ac:dyDescent="0.25">
      <c r="A774" s="9">
        <v>814</v>
      </c>
      <c r="B774" s="9" t="s">
        <v>23</v>
      </c>
      <c r="C774" s="9" t="s">
        <v>780</v>
      </c>
      <c r="D774" t="s">
        <v>7</v>
      </c>
      <c r="E774" s="8">
        <v>44208</v>
      </c>
    </row>
    <row r="775" spans="1:5" x14ac:dyDescent="0.25">
      <c r="A775" s="9">
        <v>815</v>
      </c>
      <c r="B775" s="9" t="s">
        <v>5</v>
      </c>
      <c r="C775" s="9" t="s">
        <v>781</v>
      </c>
      <c r="D775" t="s">
        <v>7</v>
      </c>
      <c r="E775" s="8">
        <v>44172</v>
      </c>
    </row>
    <row r="776" spans="1:5" x14ac:dyDescent="0.25">
      <c r="A776" s="9">
        <v>816</v>
      </c>
      <c r="B776" s="9" t="s">
        <v>5</v>
      </c>
      <c r="C776" s="9" t="s">
        <v>782</v>
      </c>
      <c r="D776" t="s">
        <v>7</v>
      </c>
      <c r="E776" s="8">
        <v>44209</v>
      </c>
    </row>
    <row r="777" spans="1:5" x14ac:dyDescent="0.25">
      <c r="A777" s="9">
        <v>817</v>
      </c>
      <c r="B777" s="9" t="s">
        <v>11</v>
      </c>
      <c r="C777" s="9" t="s">
        <v>783</v>
      </c>
      <c r="D777" t="s">
        <v>7</v>
      </c>
      <c r="E777" s="8">
        <v>44181</v>
      </c>
    </row>
    <row r="778" spans="1:5" x14ac:dyDescent="0.25">
      <c r="A778" s="9">
        <v>818</v>
      </c>
      <c r="B778" s="9" t="s">
        <v>11</v>
      </c>
      <c r="C778" s="9" t="s">
        <v>784</v>
      </c>
      <c r="D778" t="s">
        <v>7</v>
      </c>
      <c r="E778" s="8">
        <v>44175</v>
      </c>
    </row>
    <row r="779" spans="1:5" x14ac:dyDescent="0.25">
      <c r="A779" s="9">
        <v>819</v>
      </c>
      <c r="B779" s="9" t="s">
        <v>11</v>
      </c>
      <c r="C779" s="9" t="s">
        <v>785</v>
      </c>
      <c r="D779" t="s">
        <v>7</v>
      </c>
      <c r="E779" s="8">
        <v>44176</v>
      </c>
    </row>
    <row r="780" spans="1:5" x14ac:dyDescent="0.25">
      <c r="A780" s="9">
        <v>820</v>
      </c>
      <c r="B780" s="9" t="s">
        <v>11</v>
      </c>
      <c r="C780" s="9" t="s">
        <v>786</v>
      </c>
      <c r="D780" t="s">
        <v>7</v>
      </c>
      <c r="E780" s="8">
        <v>44196</v>
      </c>
    </row>
    <row r="781" spans="1:5" x14ac:dyDescent="0.25">
      <c r="A781" s="9">
        <v>821</v>
      </c>
      <c r="B781" s="9" t="s">
        <v>40</v>
      </c>
      <c r="C781" s="9" t="s">
        <v>787</v>
      </c>
      <c r="D781" t="s">
        <v>7</v>
      </c>
      <c r="E781" s="8">
        <v>44176</v>
      </c>
    </row>
    <row r="782" spans="1:5" x14ac:dyDescent="0.25">
      <c r="A782" s="9">
        <v>822</v>
      </c>
      <c r="B782" s="9" t="s">
        <v>5</v>
      </c>
      <c r="C782" s="9" t="s">
        <v>788</v>
      </c>
      <c r="D782" t="s">
        <v>7</v>
      </c>
      <c r="E782" s="8">
        <v>44183</v>
      </c>
    </row>
    <row r="783" spans="1:5" x14ac:dyDescent="0.25">
      <c r="A783" s="9">
        <v>823</v>
      </c>
      <c r="B783" s="9" t="s">
        <v>11</v>
      </c>
      <c r="C783" s="9" t="s">
        <v>789</v>
      </c>
      <c r="D783" t="s">
        <v>7</v>
      </c>
      <c r="E783" s="8">
        <v>44218</v>
      </c>
    </row>
    <row r="784" spans="1:5" x14ac:dyDescent="0.25">
      <c r="A784" s="9">
        <v>824</v>
      </c>
      <c r="B784" s="9" t="s">
        <v>11</v>
      </c>
      <c r="C784" s="9" t="s">
        <v>790</v>
      </c>
      <c r="D784" t="s">
        <v>7</v>
      </c>
      <c r="E784" s="8">
        <v>44218</v>
      </c>
    </row>
    <row r="785" spans="1:5" x14ac:dyDescent="0.25">
      <c r="A785" s="9">
        <v>825</v>
      </c>
      <c r="B785" s="9" t="s">
        <v>23</v>
      </c>
      <c r="C785" s="9" t="s">
        <v>791</v>
      </c>
      <c r="D785" t="s">
        <v>58</v>
      </c>
    </row>
    <row r="786" spans="1:5" x14ac:dyDescent="0.25">
      <c r="A786" s="9">
        <v>826</v>
      </c>
      <c r="B786" s="9" t="s">
        <v>16</v>
      </c>
      <c r="C786" s="9" t="s">
        <v>792</v>
      </c>
      <c r="D786" t="s">
        <v>7</v>
      </c>
      <c r="E786" s="8">
        <v>44180</v>
      </c>
    </row>
    <row r="787" spans="1:5" x14ac:dyDescent="0.25">
      <c r="A787" s="9">
        <v>827</v>
      </c>
      <c r="B787" s="9" t="s">
        <v>16</v>
      </c>
      <c r="C787" s="9" t="s">
        <v>793</v>
      </c>
      <c r="D787" t="s">
        <v>7</v>
      </c>
      <c r="E787" s="8">
        <v>44180</v>
      </c>
    </row>
    <row r="788" spans="1:5" x14ac:dyDescent="0.25">
      <c r="A788" s="9">
        <v>828</v>
      </c>
      <c r="B788" s="9" t="s">
        <v>16</v>
      </c>
      <c r="C788" s="9" t="s">
        <v>794</v>
      </c>
      <c r="D788" t="s">
        <v>7</v>
      </c>
      <c r="E788" s="8">
        <v>44168</v>
      </c>
    </row>
    <row r="789" spans="1:5" x14ac:dyDescent="0.25">
      <c r="A789" s="9">
        <v>829</v>
      </c>
      <c r="B789" s="9" t="s">
        <v>40</v>
      </c>
      <c r="C789" s="9" t="s">
        <v>795</v>
      </c>
      <c r="D789" t="s">
        <v>7</v>
      </c>
      <c r="E789" s="8">
        <v>44161</v>
      </c>
    </row>
    <row r="790" spans="1:5" x14ac:dyDescent="0.25">
      <c r="A790" s="9">
        <v>830</v>
      </c>
      <c r="B790" s="9" t="s">
        <v>11</v>
      </c>
      <c r="C790" s="9" t="s">
        <v>796</v>
      </c>
      <c r="D790" t="s">
        <v>7</v>
      </c>
      <c r="E790" s="8">
        <v>44207</v>
      </c>
    </row>
    <row r="791" spans="1:5" x14ac:dyDescent="0.25">
      <c r="A791" s="9">
        <v>831</v>
      </c>
      <c r="B791" s="9" t="s">
        <v>11</v>
      </c>
      <c r="C791" s="9" t="s">
        <v>797</v>
      </c>
      <c r="D791" t="s">
        <v>7</v>
      </c>
      <c r="E791" s="8">
        <v>44210</v>
      </c>
    </row>
    <row r="792" spans="1:5" x14ac:dyDescent="0.25">
      <c r="A792" s="9">
        <v>832</v>
      </c>
      <c r="B792" s="9" t="s">
        <v>16</v>
      </c>
      <c r="C792" s="9" t="s">
        <v>798</v>
      </c>
      <c r="D792" t="s">
        <v>7</v>
      </c>
      <c r="E792" s="8">
        <v>44188</v>
      </c>
    </row>
    <row r="793" spans="1:5" x14ac:dyDescent="0.25">
      <c r="A793" s="9">
        <v>833</v>
      </c>
      <c r="B793" s="9" t="s">
        <v>13</v>
      </c>
      <c r="C793" s="9" t="s">
        <v>799</v>
      </c>
      <c r="D793" t="s">
        <v>7</v>
      </c>
      <c r="E793" s="8">
        <v>44166</v>
      </c>
    </row>
    <row r="794" spans="1:5" x14ac:dyDescent="0.25">
      <c r="A794" s="9">
        <v>834</v>
      </c>
      <c r="B794" s="9" t="s">
        <v>13</v>
      </c>
      <c r="C794" s="9" t="s">
        <v>800</v>
      </c>
      <c r="D794" t="s">
        <v>7</v>
      </c>
      <c r="E794" s="8">
        <v>44166</v>
      </c>
    </row>
    <row r="795" spans="1:5" x14ac:dyDescent="0.25">
      <c r="A795" s="9">
        <v>835</v>
      </c>
      <c r="B795" s="9" t="s">
        <v>13</v>
      </c>
      <c r="C795" s="9" t="s">
        <v>801</v>
      </c>
      <c r="D795" t="s">
        <v>7</v>
      </c>
      <c r="E795" s="8">
        <v>44209</v>
      </c>
    </row>
    <row r="796" spans="1:5" x14ac:dyDescent="0.25">
      <c r="A796" s="9">
        <v>836</v>
      </c>
      <c r="B796" s="9" t="s">
        <v>40</v>
      </c>
      <c r="C796" s="9" t="s">
        <v>802</v>
      </c>
      <c r="D796" t="s">
        <v>7</v>
      </c>
      <c r="E796" s="8">
        <v>44154</v>
      </c>
    </row>
    <row r="797" spans="1:5" x14ac:dyDescent="0.25">
      <c r="A797" s="9">
        <v>837</v>
      </c>
      <c r="B797" s="9" t="s">
        <v>40</v>
      </c>
      <c r="C797" s="9" t="s">
        <v>803</v>
      </c>
      <c r="D797" t="s">
        <v>7</v>
      </c>
      <c r="E797" s="8">
        <v>44159</v>
      </c>
    </row>
    <row r="798" spans="1:5" x14ac:dyDescent="0.25">
      <c r="A798" s="9">
        <v>838</v>
      </c>
      <c r="B798" s="9" t="s">
        <v>40</v>
      </c>
      <c r="C798" s="9" t="s">
        <v>804</v>
      </c>
      <c r="D798" t="s">
        <v>58</v>
      </c>
    </row>
    <row r="799" spans="1:5" x14ac:dyDescent="0.25">
      <c r="A799" s="9">
        <v>839</v>
      </c>
      <c r="B799" s="9" t="s">
        <v>16</v>
      </c>
      <c r="C799" s="9" t="s">
        <v>805</v>
      </c>
      <c r="D799" t="s">
        <v>7</v>
      </c>
      <c r="E799" s="8">
        <v>44188</v>
      </c>
    </row>
    <row r="800" spans="1:5" x14ac:dyDescent="0.25">
      <c r="A800" s="9">
        <v>840</v>
      </c>
      <c r="B800" s="9" t="s">
        <v>23</v>
      </c>
      <c r="C800" s="9" t="s">
        <v>806</v>
      </c>
      <c r="D800" t="s">
        <v>7</v>
      </c>
      <c r="E800" s="8">
        <v>44208</v>
      </c>
    </row>
    <row r="801" spans="1:5" x14ac:dyDescent="0.25">
      <c r="A801" s="9">
        <v>841</v>
      </c>
      <c r="B801" s="9" t="s">
        <v>5</v>
      </c>
      <c r="C801" s="9" t="s">
        <v>807</v>
      </c>
      <c r="D801" t="s">
        <v>7</v>
      </c>
      <c r="E801" s="8">
        <v>44211</v>
      </c>
    </row>
    <row r="802" spans="1:5" x14ac:dyDescent="0.25">
      <c r="A802" s="9">
        <v>842</v>
      </c>
      <c r="B802" s="9" t="s">
        <v>5</v>
      </c>
      <c r="C802" s="9" t="s">
        <v>808</v>
      </c>
      <c r="D802" t="s">
        <v>7</v>
      </c>
      <c r="E802" s="8">
        <v>44211</v>
      </c>
    </row>
    <row r="803" spans="1:5" x14ac:dyDescent="0.25">
      <c r="A803" s="9">
        <v>843</v>
      </c>
      <c r="B803" s="9" t="s">
        <v>20</v>
      </c>
      <c r="C803" s="9" t="s">
        <v>809</v>
      </c>
      <c r="D803" t="s">
        <v>7</v>
      </c>
      <c r="E803" s="8">
        <v>44179</v>
      </c>
    </row>
    <row r="804" spans="1:5" x14ac:dyDescent="0.25">
      <c r="A804" s="9">
        <v>844</v>
      </c>
      <c r="B804" s="9" t="s">
        <v>23</v>
      </c>
      <c r="C804" s="9" t="s">
        <v>810</v>
      </c>
      <c r="D804" t="s">
        <v>7</v>
      </c>
      <c r="E804" s="8">
        <v>44193</v>
      </c>
    </row>
    <row r="805" spans="1:5" x14ac:dyDescent="0.25">
      <c r="A805" s="9">
        <v>845</v>
      </c>
      <c r="B805" s="9" t="s">
        <v>23</v>
      </c>
      <c r="C805" s="9" t="s">
        <v>811</v>
      </c>
      <c r="D805" t="s">
        <v>58</v>
      </c>
    </row>
    <row r="806" spans="1:5" x14ac:dyDescent="0.25">
      <c r="A806" s="9">
        <v>846</v>
      </c>
      <c r="B806" s="9" t="s">
        <v>11</v>
      </c>
      <c r="C806" s="9" t="s">
        <v>812</v>
      </c>
      <c r="D806" t="s">
        <v>7</v>
      </c>
      <c r="E806" s="8">
        <v>44301</v>
      </c>
    </row>
    <row r="807" spans="1:5" x14ac:dyDescent="0.25">
      <c r="A807" s="9">
        <v>847</v>
      </c>
      <c r="B807" s="9" t="s">
        <v>5</v>
      </c>
      <c r="C807" s="9" t="s">
        <v>813</v>
      </c>
      <c r="D807" t="s">
        <v>7</v>
      </c>
      <c r="E807" s="8">
        <v>44210</v>
      </c>
    </row>
    <row r="808" spans="1:5" x14ac:dyDescent="0.25">
      <c r="A808" s="9">
        <v>848</v>
      </c>
      <c r="B808" s="9" t="s">
        <v>5</v>
      </c>
      <c r="C808" s="9" t="s">
        <v>814</v>
      </c>
      <c r="D808" t="s">
        <v>7</v>
      </c>
      <c r="E808" s="8">
        <v>44195</v>
      </c>
    </row>
    <row r="809" spans="1:5" x14ac:dyDescent="0.25">
      <c r="A809" s="9">
        <v>849</v>
      </c>
      <c r="B809" s="9" t="s">
        <v>23</v>
      </c>
      <c r="C809" s="9" t="s">
        <v>815</v>
      </c>
      <c r="D809" t="s">
        <v>58</v>
      </c>
    </row>
    <row r="810" spans="1:5" x14ac:dyDescent="0.25">
      <c r="A810" s="9">
        <v>850</v>
      </c>
      <c r="B810" s="9" t="s">
        <v>23</v>
      </c>
      <c r="C810" s="9" t="s">
        <v>816</v>
      </c>
      <c r="D810" t="s">
        <v>58</v>
      </c>
    </row>
    <row r="811" spans="1:5" x14ac:dyDescent="0.25">
      <c r="A811" s="9">
        <v>851</v>
      </c>
      <c r="B811" s="9" t="s">
        <v>11</v>
      </c>
      <c r="C811" s="9" t="s">
        <v>817</v>
      </c>
      <c r="D811" t="s">
        <v>7</v>
      </c>
      <c r="E811" s="8">
        <v>44214</v>
      </c>
    </row>
    <row r="812" spans="1:5" x14ac:dyDescent="0.25">
      <c r="A812" s="9">
        <v>852</v>
      </c>
      <c r="B812" s="9" t="s">
        <v>20</v>
      </c>
      <c r="C812" s="9" t="s">
        <v>818</v>
      </c>
      <c r="D812" t="s">
        <v>7</v>
      </c>
      <c r="E812" s="8">
        <v>44182</v>
      </c>
    </row>
    <row r="813" spans="1:5" x14ac:dyDescent="0.25">
      <c r="A813" s="9">
        <v>853</v>
      </c>
      <c r="B813" s="9" t="s">
        <v>16</v>
      </c>
      <c r="C813" s="9" t="s">
        <v>819</v>
      </c>
      <c r="D813" t="s">
        <v>7</v>
      </c>
      <c r="E813" s="8">
        <v>44217</v>
      </c>
    </row>
    <row r="814" spans="1:5" x14ac:dyDescent="0.25">
      <c r="A814" s="9">
        <v>854</v>
      </c>
      <c r="B814" s="9" t="s">
        <v>16</v>
      </c>
      <c r="C814" s="9" t="s">
        <v>820</v>
      </c>
      <c r="D814" t="s">
        <v>7</v>
      </c>
      <c r="E814" s="8">
        <v>44216</v>
      </c>
    </row>
    <row r="815" spans="1:5" x14ac:dyDescent="0.25">
      <c r="A815" s="9">
        <v>855</v>
      </c>
      <c r="B815" s="9" t="s">
        <v>13</v>
      </c>
      <c r="C815" s="9" t="s">
        <v>821</v>
      </c>
      <c r="D815" t="s">
        <v>7</v>
      </c>
      <c r="E815" s="8">
        <v>44215</v>
      </c>
    </row>
    <row r="816" spans="1:5" x14ac:dyDescent="0.25">
      <c r="A816" s="9">
        <v>856</v>
      </c>
      <c r="B816" s="9" t="s">
        <v>11</v>
      </c>
      <c r="C816" s="9" t="s">
        <v>822</v>
      </c>
      <c r="D816" t="s">
        <v>7</v>
      </c>
      <c r="E816" s="8">
        <v>44179</v>
      </c>
    </row>
    <row r="817" spans="1:5" x14ac:dyDescent="0.25">
      <c r="A817" s="9">
        <v>857</v>
      </c>
      <c r="B817" s="9" t="s">
        <v>11</v>
      </c>
      <c r="C817" s="9" t="s">
        <v>823</v>
      </c>
      <c r="D817" t="s">
        <v>7</v>
      </c>
      <c r="E817" s="8">
        <v>44215</v>
      </c>
    </row>
    <row r="818" spans="1:5" x14ac:dyDescent="0.25">
      <c r="A818" s="9">
        <v>858</v>
      </c>
      <c r="B818" s="9" t="s">
        <v>1785</v>
      </c>
      <c r="C818" s="9" t="s">
        <v>824</v>
      </c>
      <c r="D818" t="s">
        <v>7</v>
      </c>
      <c r="E818" s="8">
        <v>44225</v>
      </c>
    </row>
    <row r="819" spans="1:5" x14ac:dyDescent="0.25">
      <c r="A819" s="9">
        <v>859</v>
      </c>
      <c r="B819" s="9" t="s">
        <v>23</v>
      </c>
      <c r="C819" s="9" t="s">
        <v>825</v>
      </c>
      <c r="D819" t="s">
        <v>7</v>
      </c>
      <c r="E819" s="8">
        <v>44214</v>
      </c>
    </row>
    <row r="820" spans="1:5" x14ac:dyDescent="0.25">
      <c r="A820" s="9">
        <v>860</v>
      </c>
      <c r="B820" s="9" t="s">
        <v>23</v>
      </c>
      <c r="C820" s="9" t="s">
        <v>826</v>
      </c>
      <c r="D820" t="s">
        <v>58</v>
      </c>
    </row>
    <row r="821" spans="1:5" x14ac:dyDescent="0.25">
      <c r="A821" s="9">
        <v>861</v>
      </c>
      <c r="B821" s="9" t="s">
        <v>40</v>
      </c>
      <c r="C821" s="9" t="s">
        <v>827</v>
      </c>
      <c r="D821" t="s">
        <v>7</v>
      </c>
      <c r="E821" s="8">
        <v>44216</v>
      </c>
    </row>
    <row r="822" spans="1:5" x14ac:dyDescent="0.25">
      <c r="A822" s="9">
        <v>862</v>
      </c>
      <c r="B822" s="9" t="s">
        <v>40</v>
      </c>
      <c r="C822" s="9" t="s">
        <v>828</v>
      </c>
      <c r="D822" t="s">
        <v>58</v>
      </c>
    </row>
    <row r="823" spans="1:5" x14ac:dyDescent="0.25">
      <c r="A823" s="9">
        <v>863</v>
      </c>
      <c r="B823" s="9" t="s">
        <v>16</v>
      </c>
      <c r="C823" s="9" t="s">
        <v>829</v>
      </c>
      <c r="D823" t="s">
        <v>7</v>
      </c>
      <c r="E823" s="8">
        <v>44217</v>
      </c>
    </row>
    <row r="824" spans="1:5" x14ac:dyDescent="0.25">
      <c r="A824" s="9">
        <v>864</v>
      </c>
      <c r="B824" s="9" t="s">
        <v>16</v>
      </c>
      <c r="C824" s="9" t="s">
        <v>830</v>
      </c>
      <c r="D824" t="s">
        <v>7</v>
      </c>
      <c r="E824" s="8">
        <v>44223</v>
      </c>
    </row>
    <row r="825" spans="1:5" x14ac:dyDescent="0.25">
      <c r="A825" s="9">
        <v>865</v>
      </c>
      <c r="B825" s="9" t="s">
        <v>16</v>
      </c>
      <c r="C825" s="9" t="s">
        <v>831</v>
      </c>
      <c r="D825" t="s">
        <v>7</v>
      </c>
      <c r="E825" s="8">
        <v>44228</v>
      </c>
    </row>
    <row r="826" spans="1:5" x14ac:dyDescent="0.25">
      <c r="A826" s="9">
        <v>866</v>
      </c>
      <c r="B826" s="9" t="s">
        <v>23</v>
      </c>
      <c r="C826" s="9" t="s">
        <v>832</v>
      </c>
      <c r="D826" t="s">
        <v>7</v>
      </c>
      <c r="E826" s="8">
        <v>44235</v>
      </c>
    </row>
    <row r="827" spans="1:5" x14ac:dyDescent="0.25">
      <c r="A827" s="9">
        <v>867</v>
      </c>
      <c r="B827" s="9" t="s">
        <v>40</v>
      </c>
      <c r="C827" s="9" t="s">
        <v>833</v>
      </c>
      <c r="D827" t="s">
        <v>7</v>
      </c>
      <c r="E827" s="8">
        <v>44222</v>
      </c>
    </row>
    <row r="828" spans="1:5" x14ac:dyDescent="0.25">
      <c r="A828" s="9">
        <v>868</v>
      </c>
      <c r="B828" s="9" t="s">
        <v>5</v>
      </c>
      <c r="C828" s="9" t="s">
        <v>834</v>
      </c>
      <c r="D828" t="s">
        <v>7</v>
      </c>
      <c r="E828" s="8">
        <v>44230</v>
      </c>
    </row>
    <row r="829" spans="1:5" x14ac:dyDescent="0.25">
      <c r="A829" s="9">
        <v>869</v>
      </c>
      <c r="B829" s="9" t="s">
        <v>13</v>
      </c>
      <c r="C829" s="9" t="s">
        <v>835</v>
      </c>
      <c r="D829" t="s">
        <v>7</v>
      </c>
      <c r="E829" s="8">
        <v>44236</v>
      </c>
    </row>
    <row r="830" spans="1:5" x14ac:dyDescent="0.25">
      <c r="A830" s="9">
        <v>870</v>
      </c>
      <c r="B830" s="9" t="s">
        <v>13</v>
      </c>
      <c r="C830" s="9" t="s">
        <v>836</v>
      </c>
      <c r="D830" t="s">
        <v>7</v>
      </c>
      <c r="E830" s="8">
        <v>44231</v>
      </c>
    </row>
    <row r="831" spans="1:5" x14ac:dyDescent="0.25">
      <c r="A831" s="9">
        <v>871</v>
      </c>
      <c r="B831" s="9" t="s">
        <v>40</v>
      </c>
      <c r="C831" s="9" t="s">
        <v>837</v>
      </c>
      <c r="D831" t="s">
        <v>7</v>
      </c>
      <c r="E831" s="8">
        <v>44229</v>
      </c>
    </row>
    <row r="832" spans="1:5" x14ac:dyDescent="0.25">
      <c r="A832" s="9">
        <v>872</v>
      </c>
      <c r="B832" s="9" t="s">
        <v>20</v>
      </c>
      <c r="C832" s="9" t="s">
        <v>838</v>
      </c>
      <c r="D832" t="s">
        <v>7</v>
      </c>
      <c r="E832" s="8">
        <v>44221</v>
      </c>
    </row>
    <row r="833" spans="1:5" x14ac:dyDescent="0.25">
      <c r="A833" s="9">
        <v>873</v>
      </c>
      <c r="B833" s="9" t="s">
        <v>40</v>
      </c>
      <c r="C833" s="9" t="s">
        <v>839</v>
      </c>
      <c r="D833" t="s">
        <v>58</v>
      </c>
    </row>
    <row r="834" spans="1:5" x14ac:dyDescent="0.25">
      <c r="A834" s="9">
        <v>874</v>
      </c>
      <c r="B834" s="9" t="s">
        <v>11</v>
      </c>
      <c r="C834" s="9" t="s">
        <v>840</v>
      </c>
      <c r="D834" t="s">
        <v>7</v>
      </c>
      <c r="E834" s="8">
        <v>44236</v>
      </c>
    </row>
    <row r="835" spans="1:5" x14ac:dyDescent="0.25">
      <c r="A835" s="9">
        <v>875</v>
      </c>
      <c r="B835" s="9" t="s">
        <v>11</v>
      </c>
      <c r="C835" s="9" t="s">
        <v>841</v>
      </c>
      <c r="D835" t="s">
        <v>7</v>
      </c>
      <c r="E835" s="8">
        <v>44247</v>
      </c>
    </row>
    <row r="836" spans="1:5" x14ac:dyDescent="0.25">
      <c r="A836" s="9">
        <v>876</v>
      </c>
      <c r="B836" s="9" t="s">
        <v>20</v>
      </c>
      <c r="C836" s="9" t="s">
        <v>842</v>
      </c>
      <c r="D836" t="s">
        <v>7</v>
      </c>
      <c r="E836" s="8">
        <v>44247</v>
      </c>
    </row>
    <row r="837" spans="1:5" x14ac:dyDescent="0.25">
      <c r="A837" s="9">
        <v>877</v>
      </c>
      <c r="B837" s="9" t="s">
        <v>20</v>
      </c>
      <c r="C837" s="9" t="s">
        <v>843</v>
      </c>
      <c r="D837" t="s">
        <v>7</v>
      </c>
      <c r="E837" s="8">
        <v>44238</v>
      </c>
    </row>
    <row r="838" spans="1:5" x14ac:dyDescent="0.25">
      <c r="A838" s="9">
        <v>878</v>
      </c>
      <c r="B838" s="9" t="s">
        <v>5</v>
      </c>
      <c r="C838" s="9" t="s">
        <v>844</v>
      </c>
      <c r="D838" t="s">
        <v>7</v>
      </c>
      <c r="E838" s="8">
        <v>44230</v>
      </c>
    </row>
    <row r="839" spans="1:5" x14ac:dyDescent="0.25">
      <c r="A839" s="9">
        <v>879</v>
      </c>
      <c r="B839" s="9" t="s">
        <v>20</v>
      </c>
      <c r="C839" s="9" t="s">
        <v>845</v>
      </c>
      <c r="D839" t="s">
        <v>7</v>
      </c>
      <c r="E839" s="8">
        <v>44239</v>
      </c>
    </row>
    <row r="840" spans="1:5" x14ac:dyDescent="0.25">
      <c r="A840" s="9">
        <v>880</v>
      </c>
      <c r="B840" s="9" t="s">
        <v>20</v>
      </c>
      <c r="C840" s="9" t="s">
        <v>846</v>
      </c>
      <c r="D840" t="s">
        <v>7</v>
      </c>
      <c r="E840" s="8">
        <v>44237</v>
      </c>
    </row>
    <row r="841" spans="1:5" x14ac:dyDescent="0.25">
      <c r="A841" s="9">
        <v>881</v>
      </c>
      <c r="B841" s="9" t="s">
        <v>13</v>
      </c>
      <c r="C841" s="9" t="s">
        <v>847</v>
      </c>
      <c r="D841" t="s">
        <v>7</v>
      </c>
      <c r="E841" s="8">
        <v>44256</v>
      </c>
    </row>
    <row r="842" spans="1:5" x14ac:dyDescent="0.25">
      <c r="A842" s="9">
        <v>882</v>
      </c>
      <c r="B842" s="9" t="s">
        <v>8</v>
      </c>
      <c r="C842" s="9" t="s">
        <v>848</v>
      </c>
      <c r="D842" t="s">
        <v>7</v>
      </c>
      <c r="E842" s="8">
        <v>44224</v>
      </c>
    </row>
    <row r="843" spans="1:5" x14ac:dyDescent="0.25">
      <c r="A843" s="9">
        <v>883</v>
      </c>
      <c r="B843" s="9" t="s">
        <v>13</v>
      </c>
      <c r="C843" s="9" t="s">
        <v>849</v>
      </c>
      <c r="D843" t="s">
        <v>7</v>
      </c>
      <c r="E843" s="8">
        <v>44243</v>
      </c>
    </row>
    <row r="844" spans="1:5" x14ac:dyDescent="0.25">
      <c r="A844" s="9">
        <v>884</v>
      </c>
      <c r="B844" s="9" t="s">
        <v>8</v>
      </c>
      <c r="C844" s="9" t="s">
        <v>850</v>
      </c>
      <c r="D844" t="s">
        <v>7</v>
      </c>
      <c r="E844" s="8">
        <v>44251</v>
      </c>
    </row>
    <row r="845" spans="1:5" x14ac:dyDescent="0.25">
      <c r="A845" s="9">
        <v>885</v>
      </c>
      <c r="B845" s="9" t="s">
        <v>33</v>
      </c>
      <c r="C845" s="9" t="s">
        <v>851</v>
      </c>
      <c r="D845" t="s">
        <v>7</v>
      </c>
      <c r="E845" s="8">
        <v>44231</v>
      </c>
    </row>
    <row r="846" spans="1:5" x14ac:dyDescent="0.25">
      <c r="A846" s="9">
        <v>886</v>
      </c>
      <c r="B846" s="9" t="s">
        <v>23</v>
      </c>
      <c r="C846" s="9" t="s">
        <v>852</v>
      </c>
      <c r="D846" t="s">
        <v>7</v>
      </c>
      <c r="E846" s="8">
        <v>44242</v>
      </c>
    </row>
    <row r="847" spans="1:5" x14ac:dyDescent="0.25">
      <c r="A847" s="9">
        <v>887</v>
      </c>
      <c r="B847" s="9" t="s">
        <v>23</v>
      </c>
      <c r="C847" s="9" t="s">
        <v>853</v>
      </c>
      <c r="D847" t="s">
        <v>7</v>
      </c>
      <c r="E847" s="8">
        <v>44264</v>
      </c>
    </row>
    <row r="848" spans="1:5" x14ac:dyDescent="0.25">
      <c r="A848" s="9">
        <v>888</v>
      </c>
      <c r="B848" s="9" t="s">
        <v>8</v>
      </c>
      <c r="C848" s="9" t="s">
        <v>854</v>
      </c>
      <c r="D848" t="s">
        <v>7</v>
      </c>
      <c r="E848" s="8">
        <v>44265</v>
      </c>
    </row>
    <row r="849" spans="1:5" x14ac:dyDescent="0.25">
      <c r="A849" s="9">
        <v>889</v>
      </c>
      <c r="B849" s="9" t="s">
        <v>1785</v>
      </c>
      <c r="C849" s="9" t="s">
        <v>855</v>
      </c>
      <c r="D849" t="s">
        <v>58</v>
      </c>
    </row>
    <row r="850" spans="1:5" x14ac:dyDescent="0.25">
      <c r="A850" s="9">
        <v>890</v>
      </c>
      <c r="B850" s="9" t="s">
        <v>33</v>
      </c>
      <c r="C850" s="9" t="s">
        <v>856</v>
      </c>
      <c r="D850" t="s">
        <v>7</v>
      </c>
      <c r="E850" s="8">
        <v>44246</v>
      </c>
    </row>
    <row r="851" spans="1:5" x14ac:dyDescent="0.25">
      <c r="A851" s="9">
        <v>891</v>
      </c>
      <c r="B851" s="9" t="s">
        <v>13</v>
      </c>
      <c r="C851" s="9" t="s">
        <v>857</v>
      </c>
      <c r="D851" t="s">
        <v>7</v>
      </c>
      <c r="E851" s="8">
        <v>44256</v>
      </c>
    </row>
    <row r="852" spans="1:5" x14ac:dyDescent="0.25">
      <c r="A852" s="9">
        <v>892</v>
      </c>
      <c r="B852" s="9" t="s">
        <v>23</v>
      </c>
      <c r="C852" s="9" t="s">
        <v>858</v>
      </c>
      <c r="D852" t="s">
        <v>7</v>
      </c>
      <c r="E852" s="8">
        <v>44246</v>
      </c>
    </row>
    <row r="853" spans="1:5" x14ac:dyDescent="0.25">
      <c r="A853" s="9">
        <v>893</v>
      </c>
      <c r="B853" s="9" t="s">
        <v>23</v>
      </c>
      <c r="C853" s="9" t="s">
        <v>859</v>
      </c>
      <c r="D853" t="s">
        <v>7</v>
      </c>
      <c r="E853" s="8">
        <v>44244</v>
      </c>
    </row>
    <row r="854" spans="1:5" x14ac:dyDescent="0.25">
      <c r="A854" s="9">
        <v>894</v>
      </c>
      <c r="B854" s="9" t="s">
        <v>13</v>
      </c>
      <c r="C854" s="9" t="s">
        <v>860</v>
      </c>
      <c r="D854" t="s">
        <v>7</v>
      </c>
      <c r="E854" s="8">
        <v>44237</v>
      </c>
    </row>
    <row r="855" spans="1:5" x14ac:dyDescent="0.25">
      <c r="A855" s="9">
        <v>895</v>
      </c>
      <c r="B855" s="9" t="s">
        <v>5</v>
      </c>
      <c r="C855" s="9" t="s">
        <v>861</v>
      </c>
      <c r="D855" t="s">
        <v>7</v>
      </c>
      <c r="E855" s="8">
        <v>44244</v>
      </c>
    </row>
    <row r="856" spans="1:5" x14ac:dyDescent="0.25">
      <c r="A856" s="9">
        <v>896</v>
      </c>
      <c r="B856" s="9" t="s">
        <v>5</v>
      </c>
      <c r="C856" s="9" t="s">
        <v>862</v>
      </c>
      <c r="D856" t="s">
        <v>7</v>
      </c>
      <c r="E856" s="8">
        <v>44264</v>
      </c>
    </row>
    <row r="857" spans="1:5" x14ac:dyDescent="0.25">
      <c r="A857" s="9">
        <v>897</v>
      </c>
      <c r="B857" s="9" t="s">
        <v>1785</v>
      </c>
      <c r="C857" s="9" t="s">
        <v>863</v>
      </c>
      <c r="D857" t="s">
        <v>7</v>
      </c>
      <c r="E857" s="8">
        <v>44239</v>
      </c>
    </row>
    <row r="858" spans="1:5" x14ac:dyDescent="0.25">
      <c r="A858" s="9">
        <v>898</v>
      </c>
      <c r="B858" s="9" t="s">
        <v>1785</v>
      </c>
      <c r="C858" s="9" t="s">
        <v>855</v>
      </c>
      <c r="D858" t="s">
        <v>58</v>
      </c>
    </row>
    <row r="859" spans="1:5" x14ac:dyDescent="0.25">
      <c r="A859" s="9">
        <v>899</v>
      </c>
      <c r="B859" s="9" t="s">
        <v>20</v>
      </c>
      <c r="C859" s="9" t="s">
        <v>864</v>
      </c>
      <c r="D859" t="s">
        <v>7</v>
      </c>
      <c r="E859" s="8">
        <v>44267</v>
      </c>
    </row>
    <row r="860" spans="1:5" x14ac:dyDescent="0.25">
      <c r="A860" s="9">
        <v>900</v>
      </c>
      <c r="B860" s="9" t="s">
        <v>20</v>
      </c>
      <c r="C860" s="9" t="s">
        <v>865</v>
      </c>
      <c r="D860" t="s">
        <v>7</v>
      </c>
      <c r="E860" s="8">
        <v>44258</v>
      </c>
    </row>
    <row r="861" spans="1:5" x14ac:dyDescent="0.25">
      <c r="A861" s="9">
        <v>901</v>
      </c>
      <c r="B861" s="9" t="s">
        <v>20</v>
      </c>
      <c r="C861" s="9" t="s">
        <v>866</v>
      </c>
      <c r="D861" t="s">
        <v>7</v>
      </c>
      <c r="E861" s="8">
        <v>44285</v>
      </c>
    </row>
    <row r="862" spans="1:5" x14ac:dyDescent="0.25">
      <c r="A862" s="9">
        <v>902</v>
      </c>
      <c r="B862" s="9" t="s">
        <v>5</v>
      </c>
      <c r="C862" s="9" t="s">
        <v>867</v>
      </c>
      <c r="D862" t="s">
        <v>7</v>
      </c>
      <c r="E862" s="8">
        <v>44246</v>
      </c>
    </row>
    <row r="863" spans="1:5" x14ac:dyDescent="0.25">
      <c r="A863" s="9">
        <v>903</v>
      </c>
      <c r="B863" s="9" t="s">
        <v>13</v>
      </c>
      <c r="C863" s="9" t="s">
        <v>1794</v>
      </c>
      <c r="D863" t="s">
        <v>58</v>
      </c>
    </row>
    <row r="864" spans="1:5" x14ac:dyDescent="0.25">
      <c r="A864" s="9">
        <v>904</v>
      </c>
      <c r="B864" s="9" t="s">
        <v>13</v>
      </c>
      <c r="C864" s="9" t="s">
        <v>868</v>
      </c>
      <c r="D864" t="s">
        <v>7</v>
      </c>
      <c r="E864" s="8">
        <v>44246</v>
      </c>
    </row>
    <row r="865" spans="1:5" x14ac:dyDescent="0.25">
      <c r="A865" s="9">
        <v>905</v>
      </c>
      <c r="B865" s="9" t="s">
        <v>23</v>
      </c>
      <c r="C865" s="9" t="s">
        <v>869</v>
      </c>
      <c r="D865" t="s">
        <v>7</v>
      </c>
      <c r="E865" s="8">
        <v>44235</v>
      </c>
    </row>
    <row r="866" spans="1:5" ht="30" x14ac:dyDescent="0.25">
      <c r="A866" s="9">
        <v>906</v>
      </c>
      <c r="B866" s="9" t="s">
        <v>23</v>
      </c>
      <c r="C866" s="11" t="s">
        <v>870</v>
      </c>
      <c r="D866" t="s">
        <v>7</v>
      </c>
      <c r="E866" s="8">
        <v>44245</v>
      </c>
    </row>
    <row r="867" spans="1:5" x14ac:dyDescent="0.25">
      <c r="A867" s="9">
        <v>907</v>
      </c>
      <c r="B867" s="9" t="s">
        <v>28</v>
      </c>
      <c r="C867" s="9" t="s">
        <v>871</v>
      </c>
      <c r="D867" t="s">
        <v>7</v>
      </c>
      <c r="E867" s="8">
        <v>44252</v>
      </c>
    </row>
    <row r="868" spans="1:5" x14ac:dyDescent="0.25">
      <c r="A868" s="9">
        <v>908</v>
      </c>
      <c r="B868" s="9" t="s">
        <v>28</v>
      </c>
      <c r="C868" s="9" t="s">
        <v>872</v>
      </c>
      <c r="D868" t="s">
        <v>7</v>
      </c>
      <c r="E868" s="8">
        <v>44244</v>
      </c>
    </row>
    <row r="869" spans="1:5" x14ac:dyDescent="0.25">
      <c r="A869" s="9">
        <v>909</v>
      </c>
      <c r="B869" s="9" t="s">
        <v>23</v>
      </c>
      <c r="C869" s="9" t="s">
        <v>873</v>
      </c>
      <c r="D869" t="s">
        <v>7</v>
      </c>
      <c r="E869" s="8">
        <v>44244</v>
      </c>
    </row>
    <row r="870" spans="1:5" x14ac:dyDescent="0.25">
      <c r="A870" s="9">
        <v>910</v>
      </c>
      <c r="B870" s="9" t="s">
        <v>23</v>
      </c>
      <c r="C870" s="9" t="s">
        <v>874</v>
      </c>
      <c r="D870" t="s">
        <v>7</v>
      </c>
      <c r="E870" s="8">
        <v>44266</v>
      </c>
    </row>
    <row r="871" spans="1:5" x14ac:dyDescent="0.25">
      <c r="A871" s="9">
        <v>911</v>
      </c>
      <c r="B871" s="9" t="s">
        <v>23</v>
      </c>
      <c r="C871" s="9" t="s">
        <v>875</v>
      </c>
      <c r="D871" t="s">
        <v>7</v>
      </c>
      <c r="E871" s="8">
        <v>44266</v>
      </c>
    </row>
    <row r="872" spans="1:5" x14ac:dyDescent="0.25">
      <c r="A872" s="9">
        <v>912</v>
      </c>
      <c r="B872" s="9" t="s">
        <v>16</v>
      </c>
      <c r="C872" s="9" t="s">
        <v>876</v>
      </c>
      <c r="D872" t="s">
        <v>7</v>
      </c>
      <c r="E872" s="8">
        <v>44258</v>
      </c>
    </row>
    <row r="873" spans="1:5" x14ac:dyDescent="0.25">
      <c r="A873" s="9">
        <v>913</v>
      </c>
      <c r="B873" s="9" t="s">
        <v>40</v>
      </c>
      <c r="C873" s="9" t="s">
        <v>877</v>
      </c>
      <c r="D873" t="s">
        <v>7</v>
      </c>
      <c r="E873" s="8">
        <v>44271</v>
      </c>
    </row>
    <row r="874" spans="1:5" x14ac:dyDescent="0.25">
      <c r="A874" s="9">
        <v>914</v>
      </c>
      <c r="B874" s="9" t="s">
        <v>40</v>
      </c>
      <c r="C874" s="9" t="s">
        <v>878</v>
      </c>
      <c r="D874" t="s">
        <v>7</v>
      </c>
      <c r="E874" s="8">
        <v>44238</v>
      </c>
    </row>
    <row r="875" spans="1:5" x14ac:dyDescent="0.25">
      <c r="A875" s="9">
        <v>915</v>
      </c>
      <c r="B875" s="9" t="s">
        <v>40</v>
      </c>
      <c r="C875" s="9" t="s">
        <v>879</v>
      </c>
      <c r="D875" t="s">
        <v>7</v>
      </c>
      <c r="E875" s="8">
        <v>44259</v>
      </c>
    </row>
    <row r="876" spans="1:5" x14ac:dyDescent="0.25">
      <c r="A876" s="9">
        <v>916</v>
      </c>
      <c r="B876" s="9" t="s">
        <v>13</v>
      </c>
      <c r="C876" s="9" t="s">
        <v>880</v>
      </c>
      <c r="D876" t="s">
        <v>7</v>
      </c>
      <c r="E876" s="8">
        <v>44265</v>
      </c>
    </row>
    <row r="877" spans="1:5" x14ac:dyDescent="0.25">
      <c r="A877" s="9">
        <v>917</v>
      </c>
      <c r="B877" s="9" t="s">
        <v>13</v>
      </c>
      <c r="C877" s="9" t="s">
        <v>881</v>
      </c>
      <c r="D877" t="s">
        <v>58</v>
      </c>
    </row>
    <row r="878" spans="1:5" x14ac:dyDescent="0.25">
      <c r="A878" s="9">
        <v>918</v>
      </c>
      <c r="B878" s="9" t="s">
        <v>13</v>
      </c>
      <c r="C878" s="9" t="s">
        <v>882</v>
      </c>
      <c r="D878" t="s">
        <v>7</v>
      </c>
      <c r="E878" s="8">
        <v>44277</v>
      </c>
    </row>
    <row r="879" spans="1:5" x14ac:dyDescent="0.25">
      <c r="A879" s="9">
        <v>919</v>
      </c>
      <c r="B879" s="9" t="s">
        <v>33</v>
      </c>
      <c r="C879" s="9" t="s">
        <v>883</v>
      </c>
      <c r="D879" t="s">
        <v>7</v>
      </c>
      <c r="E879" s="8">
        <v>44273</v>
      </c>
    </row>
    <row r="880" spans="1:5" x14ac:dyDescent="0.25">
      <c r="A880" s="9">
        <v>920</v>
      </c>
      <c r="B880" s="9" t="s">
        <v>5</v>
      </c>
      <c r="C880" s="9" t="s">
        <v>884</v>
      </c>
      <c r="D880" t="s">
        <v>7</v>
      </c>
      <c r="E880" s="8">
        <v>44273</v>
      </c>
    </row>
    <row r="881" spans="1:5" x14ac:dyDescent="0.25">
      <c r="A881" s="9">
        <v>921</v>
      </c>
      <c r="B881" s="9" t="s">
        <v>1785</v>
      </c>
      <c r="C881" s="9" t="s">
        <v>885</v>
      </c>
      <c r="D881" t="s">
        <v>7</v>
      </c>
      <c r="E881" s="8">
        <v>44257</v>
      </c>
    </row>
    <row r="882" spans="1:5" x14ac:dyDescent="0.25">
      <c r="A882" s="9">
        <v>922</v>
      </c>
      <c r="B882" s="9" t="s">
        <v>8</v>
      </c>
      <c r="C882" s="9" t="s">
        <v>886</v>
      </c>
      <c r="D882" t="s">
        <v>7</v>
      </c>
      <c r="E882" s="8">
        <v>44273</v>
      </c>
    </row>
    <row r="883" spans="1:5" x14ac:dyDescent="0.25">
      <c r="A883" s="9">
        <v>923</v>
      </c>
      <c r="B883" s="9" t="s">
        <v>20</v>
      </c>
      <c r="C883" s="9" t="s">
        <v>887</v>
      </c>
      <c r="D883" t="s">
        <v>7</v>
      </c>
      <c r="E883" s="8">
        <v>44274</v>
      </c>
    </row>
    <row r="884" spans="1:5" x14ac:dyDescent="0.25">
      <c r="A884" s="9">
        <v>924</v>
      </c>
      <c r="B884" s="9" t="s">
        <v>23</v>
      </c>
      <c r="C884" s="9" t="s">
        <v>888</v>
      </c>
      <c r="D884" t="s">
        <v>7</v>
      </c>
      <c r="E884" s="8">
        <v>44246</v>
      </c>
    </row>
    <row r="885" spans="1:5" x14ac:dyDescent="0.25">
      <c r="A885" s="9">
        <v>925</v>
      </c>
      <c r="B885" s="9" t="s">
        <v>23</v>
      </c>
      <c r="C885" s="9" t="s">
        <v>889</v>
      </c>
      <c r="D885" t="s">
        <v>7</v>
      </c>
      <c r="E885" s="8">
        <v>44267</v>
      </c>
    </row>
    <row r="886" spans="1:5" x14ac:dyDescent="0.25">
      <c r="A886" s="9">
        <v>926</v>
      </c>
      <c r="B886" s="9" t="s">
        <v>16</v>
      </c>
      <c r="C886" s="9" t="s">
        <v>890</v>
      </c>
      <c r="D886" t="s">
        <v>7</v>
      </c>
      <c r="E886" s="8">
        <v>44271</v>
      </c>
    </row>
    <row r="887" spans="1:5" x14ac:dyDescent="0.25">
      <c r="A887" s="9">
        <v>927</v>
      </c>
      <c r="B887" s="9" t="s">
        <v>11</v>
      </c>
      <c r="C887" s="9" t="s">
        <v>891</v>
      </c>
      <c r="D887" t="s">
        <v>7</v>
      </c>
      <c r="E887" s="8">
        <v>44245</v>
      </c>
    </row>
    <row r="888" spans="1:5" x14ac:dyDescent="0.25">
      <c r="A888" s="9">
        <v>928</v>
      </c>
      <c r="B888" s="9" t="s">
        <v>11</v>
      </c>
      <c r="C888" s="9" t="s">
        <v>892</v>
      </c>
      <c r="D888" t="s">
        <v>7</v>
      </c>
      <c r="E888" s="8">
        <v>44245</v>
      </c>
    </row>
    <row r="889" spans="1:5" x14ac:dyDescent="0.25">
      <c r="A889" s="9">
        <v>929</v>
      </c>
      <c r="B889" s="9" t="s">
        <v>11</v>
      </c>
      <c r="C889" s="9" t="s">
        <v>893</v>
      </c>
      <c r="D889" t="s">
        <v>7</v>
      </c>
      <c r="E889" s="8">
        <v>44242</v>
      </c>
    </row>
    <row r="890" spans="1:5" x14ac:dyDescent="0.25">
      <c r="A890" s="9">
        <v>930</v>
      </c>
      <c r="B890" s="9" t="s">
        <v>33</v>
      </c>
      <c r="C890" s="9" t="s">
        <v>894</v>
      </c>
      <c r="D890" t="s">
        <v>7</v>
      </c>
      <c r="E890" s="8">
        <v>44257</v>
      </c>
    </row>
    <row r="891" spans="1:5" x14ac:dyDescent="0.25">
      <c r="A891" s="9">
        <v>931</v>
      </c>
      <c r="B891" s="9" t="s">
        <v>1785</v>
      </c>
      <c r="C891" s="9" t="s">
        <v>895</v>
      </c>
      <c r="D891" t="s">
        <v>7</v>
      </c>
      <c r="E891" s="8">
        <v>44244</v>
      </c>
    </row>
    <row r="892" spans="1:5" x14ac:dyDescent="0.25">
      <c r="A892" s="9">
        <v>932</v>
      </c>
      <c r="B892" s="9" t="s">
        <v>1785</v>
      </c>
      <c r="C892" s="9" t="s">
        <v>896</v>
      </c>
      <c r="D892" t="s">
        <v>58</v>
      </c>
    </row>
    <row r="893" spans="1:5" x14ac:dyDescent="0.25">
      <c r="A893" s="9">
        <v>933</v>
      </c>
      <c r="B893" s="9" t="s">
        <v>1785</v>
      </c>
      <c r="C893" s="9" t="s">
        <v>897</v>
      </c>
      <c r="D893" t="s">
        <v>7</v>
      </c>
      <c r="E893" s="8">
        <v>44272</v>
      </c>
    </row>
    <row r="894" spans="1:5" x14ac:dyDescent="0.25">
      <c r="A894" s="9">
        <v>934</v>
      </c>
      <c r="B894" s="9" t="s">
        <v>5</v>
      </c>
      <c r="C894" s="9" t="s">
        <v>898</v>
      </c>
      <c r="D894" t="s">
        <v>7</v>
      </c>
      <c r="E894" s="8">
        <v>44271</v>
      </c>
    </row>
    <row r="895" spans="1:5" x14ac:dyDescent="0.25">
      <c r="A895" s="9">
        <v>936</v>
      </c>
      <c r="B895" s="9" t="s">
        <v>11</v>
      </c>
      <c r="C895" s="9" t="s">
        <v>899</v>
      </c>
      <c r="D895" t="s">
        <v>7</v>
      </c>
      <c r="E895" s="8">
        <v>44271</v>
      </c>
    </row>
    <row r="896" spans="1:5" x14ac:dyDescent="0.25">
      <c r="A896" s="9">
        <v>937</v>
      </c>
      <c r="B896" s="9" t="s">
        <v>8</v>
      </c>
      <c r="C896" s="9" t="s">
        <v>900</v>
      </c>
      <c r="D896" t="s">
        <v>7</v>
      </c>
      <c r="E896" s="8">
        <v>44280</v>
      </c>
    </row>
    <row r="897" spans="1:5" x14ac:dyDescent="0.25">
      <c r="A897" s="9">
        <v>938</v>
      </c>
      <c r="B897" s="9" t="s">
        <v>8</v>
      </c>
      <c r="C897" s="9" t="s">
        <v>901</v>
      </c>
      <c r="D897" t="s">
        <v>58</v>
      </c>
    </row>
    <row r="898" spans="1:5" x14ac:dyDescent="0.25">
      <c r="A898" s="9">
        <v>939</v>
      </c>
      <c r="B898" s="9" t="s">
        <v>8</v>
      </c>
      <c r="C898" s="9" t="s">
        <v>902</v>
      </c>
      <c r="D898" t="s">
        <v>7</v>
      </c>
      <c r="E898" s="8">
        <v>44285</v>
      </c>
    </row>
    <row r="899" spans="1:5" x14ac:dyDescent="0.25">
      <c r="A899" s="9">
        <v>940</v>
      </c>
      <c r="B899" s="9" t="s">
        <v>8</v>
      </c>
      <c r="C899" s="9" t="s">
        <v>903</v>
      </c>
      <c r="D899" t="s">
        <v>7</v>
      </c>
      <c r="E899" s="8">
        <v>44271</v>
      </c>
    </row>
    <row r="900" spans="1:5" x14ac:dyDescent="0.25">
      <c r="A900" s="9">
        <v>941</v>
      </c>
      <c r="B900" s="9" t="s">
        <v>1785</v>
      </c>
      <c r="C900" s="9" t="s">
        <v>904</v>
      </c>
      <c r="D900" t="s">
        <v>58</v>
      </c>
    </row>
    <row r="901" spans="1:5" x14ac:dyDescent="0.25">
      <c r="A901" s="9">
        <v>942</v>
      </c>
      <c r="B901" s="9" t="s">
        <v>23</v>
      </c>
      <c r="C901" s="9" t="s">
        <v>905</v>
      </c>
      <c r="D901" t="s">
        <v>7</v>
      </c>
      <c r="E901" s="8">
        <v>44286</v>
      </c>
    </row>
    <row r="902" spans="1:5" x14ac:dyDescent="0.25">
      <c r="A902" s="9">
        <v>943</v>
      </c>
      <c r="B902" s="9" t="s">
        <v>13</v>
      </c>
      <c r="C902" s="9" t="s">
        <v>906</v>
      </c>
      <c r="D902" t="s">
        <v>7</v>
      </c>
      <c r="E902" s="8">
        <v>44259</v>
      </c>
    </row>
    <row r="903" spans="1:5" x14ac:dyDescent="0.25">
      <c r="A903" s="9">
        <v>944</v>
      </c>
      <c r="B903" s="9" t="s">
        <v>5</v>
      </c>
      <c r="C903" s="9" t="s">
        <v>907</v>
      </c>
      <c r="D903" t="s">
        <v>58</v>
      </c>
    </row>
    <row r="904" spans="1:5" x14ac:dyDescent="0.25">
      <c r="A904" s="9">
        <v>945</v>
      </c>
      <c r="B904" s="9" t="s">
        <v>11</v>
      </c>
      <c r="C904" s="9" t="s">
        <v>908</v>
      </c>
      <c r="D904" t="s">
        <v>7</v>
      </c>
      <c r="E904" s="8">
        <v>44270</v>
      </c>
    </row>
    <row r="905" spans="1:5" x14ac:dyDescent="0.25">
      <c r="A905" s="9">
        <v>946</v>
      </c>
      <c r="B905" s="9" t="s">
        <v>11</v>
      </c>
      <c r="C905" s="9" t="s">
        <v>909</v>
      </c>
      <c r="D905" t="s">
        <v>7</v>
      </c>
      <c r="E905" s="8">
        <v>44247</v>
      </c>
    </row>
    <row r="906" spans="1:5" x14ac:dyDescent="0.25">
      <c r="A906" s="9">
        <v>947</v>
      </c>
      <c r="B906" s="9" t="s">
        <v>11</v>
      </c>
      <c r="C906" s="9" t="s">
        <v>910</v>
      </c>
      <c r="D906" t="s">
        <v>7</v>
      </c>
      <c r="E906" s="8">
        <v>44272</v>
      </c>
    </row>
    <row r="907" spans="1:5" x14ac:dyDescent="0.25">
      <c r="A907" s="9">
        <v>948</v>
      </c>
      <c r="B907" s="9" t="s">
        <v>11</v>
      </c>
      <c r="C907" s="9" t="s">
        <v>911</v>
      </c>
      <c r="D907" t="s">
        <v>7</v>
      </c>
      <c r="E907" s="8">
        <v>44274</v>
      </c>
    </row>
    <row r="908" spans="1:5" x14ac:dyDescent="0.25">
      <c r="A908" s="9">
        <v>949</v>
      </c>
      <c r="B908" s="9" t="s">
        <v>40</v>
      </c>
      <c r="C908" s="9" t="s">
        <v>912</v>
      </c>
      <c r="D908" t="s">
        <v>7</v>
      </c>
      <c r="E908" s="8">
        <v>44251</v>
      </c>
    </row>
    <row r="909" spans="1:5" x14ac:dyDescent="0.25">
      <c r="A909" s="9">
        <v>950</v>
      </c>
      <c r="B909" s="9" t="s">
        <v>40</v>
      </c>
      <c r="C909" s="9" t="s">
        <v>913</v>
      </c>
      <c r="D909" t="s">
        <v>7</v>
      </c>
      <c r="E909" s="8">
        <v>44291</v>
      </c>
    </row>
    <row r="910" spans="1:5" x14ac:dyDescent="0.25">
      <c r="A910" s="9">
        <v>951</v>
      </c>
      <c r="B910" s="9" t="s">
        <v>40</v>
      </c>
      <c r="C910" s="9" t="s">
        <v>914</v>
      </c>
      <c r="D910" t="s">
        <v>7</v>
      </c>
      <c r="E910" s="8">
        <v>44270</v>
      </c>
    </row>
    <row r="911" spans="1:5" x14ac:dyDescent="0.25">
      <c r="A911" s="9">
        <v>952</v>
      </c>
      <c r="B911" s="9" t="s">
        <v>8</v>
      </c>
      <c r="C911" s="9" t="s">
        <v>915</v>
      </c>
      <c r="D911" t="s">
        <v>7</v>
      </c>
      <c r="E911" s="8">
        <v>44252</v>
      </c>
    </row>
    <row r="912" spans="1:5" x14ac:dyDescent="0.25">
      <c r="A912" s="9">
        <v>953</v>
      </c>
      <c r="B912" s="9" t="s">
        <v>8</v>
      </c>
      <c r="C912" s="9" t="s">
        <v>916</v>
      </c>
      <c r="D912" t="s">
        <v>7</v>
      </c>
      <c r="E912" s="8">
        <v>44253</v>
      </c>
    </row>
    <row r="913" spans="1:5" x14ac:dyDescent="0.25">
      <c r="A913" s="9">
        <v>954</v>
      </c>
      <c r="B913" s="9" t="s">
        <v>8</v>
      </c>
      <c r="C913" s="9" t="s">
        <v>917</v>
      </c>
      <c r="D913" t="s">
        <v>7</v>
      </c>
      <c r="E913" s="8">
        <v>44291</v>
      </c>
    </row>
    <row r="914" spans="1:5" x14ac:dyDescent="0.25">
      <c r="A914" s="9">
        <v>955</v>
      </c>
      <c r="B914" s="9" t="s">
        <v>23</v>
      </c>
      <c r="C914" s="9" t="s">
        <v>918</v>
      </c>
      <c r="D914" t="s">
        <v>7</v>
      </c>
      <c r="E914" s="8">
        <v>44287</v>
      </c>
    </row>
    <row r="915" spans="1:5" x14ac:dyDescent="0.25">
      <c r="A915" s="9">
        <v>956</v>
      </c>
      <c r="B915" s="9" t="s">
        <v>28</v>
      </c>
      <c r="C915" s="9" t="s">
        <v>919</v>
      </c>
      <c r="D915" t="s">
        <v>7</v>
      </c>
      <c r="E915" s="8">
        <v>44253</v>
      </c>
    </row>
    <row r="916" spans="1:5" x14ac:dyDescent="0.25">
      <c r="A916" s="9">
        <v>957</v>
      </c>
      <c r="B916" s="9" t="s">
        <v>1785</v>
      </c>
      <c r="C916" s="9" t="s">
        <v>920</v>
      </c>
      <c r="D916" t="s">
        <v>58</v>
      </c>
    </row>
    <row r="917" spans="1:5" x14ac:dyDescent="0.25">
      <c r="A917" s="9">
        <v>958</v>
      </c>
      <c r="B917" s="9" t="s">
        <v>8</v>
      </c>
      <c r="C917" s="9" t="s">
        <v>921</v>
      </c>
      <c r="D917" t="s">
        <v>58</v>
      </c>
    </row>
    <row r="918" spans="1:5" x14ac:dyDescent="0.25">
      <c r="A918" s="9">
        <v>959</v>
      </c>
      <c r="B918" s="9" t="s">
        <v>8</v>
      </c>
      <c r="C918" s="9" t="s">
        <v>922</v>
      </c>
      <c r="D918" t="s">
        <v>58</v>
      </c>
    </row>
    <row r="919" spans="1:5" x14ac:dyDescent="0.25">
      <c r="A919" s="9">
        <v>960</v>
      </c>
      <c r="B919" s="9" t="s">
        <v>8</v>
      </c>
      <c r="C919" s="9" t="s">
        <v>923</v>
      </c>
      <c r="D919" t="s">
        <v>7</v>
      </c>
      <c r="E919" s="8">
        <v>44293</v>
      </c>
    </row>
    <row r="920" spans="1:5" x14ac:dyDescent="0.25">
      <c r="A920" s="9">
        <v>961</v>
      </c>
      <c r="B920" s="9" t="s">
        <v>11</v>
      </c>
      <c r="C920" s="9" t="s">
        <v>924</v>
      </c>
      <c r="D920" t="s">
        <v>7</v>
      </c>
      <c r="E920" s="8">
        <v>44273</v>
      </c>
    </row>
    <row r="921" spans="1:5" x14ac:dyDescent="0.25">
      <c r="A921" s="9">
        <v>962</v>
      </c>
      <c r="B921" s="9" t="s">
        <v>40</v>
      </c>
      <c r="C921" s="9" t="s">
        <v>925</v>
      </c>
      <c r="D921" t="s">
        <v>7</v>
      </c>
      <c r="E921" s="8">
        <v>44253</v>
      </c>
    </row>
    <row r="922" spans="1:5" x14ac:dyDescent="0.25">
      <c r="A922" s="9">
        <v>963</v>
      </c>
      <c r="B922" s="9" t="s">
        <v>8</v>
      </c>
      <c r="C922" s="9" t="s">
        <v>926</v>
      </c>
      <c r="D922" t="s">
        <v>58</v>
      </c>
    </row>
    <row r="923" spans="1:5" x14ac:dyDescent="0.25">
      <c r="A923" s="9">
        <v>964</v>
      </c>
      <c r="B923" s="9" t="s">
        <v>8</v>
      </c>
      <c r="C923" s="9" t="s">
        <v>927</v>
      </c>
      <c r="D923" t="s">
        <v>7</v>
      </c>
      <c r="E923" s="8">
        <v>44292</v>
      </c>
    </row>
    <row r="924" spans="1:5" x14ac:dyDescent="0.25">
      <c r="A924" s="9">
        <v>965</v>
      </c>
      <c r="B924" s="9" t="s">
        <v>8</v>
      </c>
      <c r="C924" s="9" t="s">
        <v>928</v>
      </c>
      <c r="D924" t="s">
        <v>58</v>
      </c>
    </row>
    <row r="925" spans="1:5" x14ac:dyDescent="0.25">
      <c r="A925" s="9">
        <v>966</v>
      </c>
      <c r="B925" s="9" t="s">
        <v>8</v>
      </c>
      <c r="C925" s="9" t="s">
        <v>929</v>
      </c>
      <c r="D925" t="s">
        <v>58</v>
      </c>
    </row>
    <row r="926" spans="1:5" x14ac:dyDescent="0.25">
      <c r="A926" s="9">
        <v>967</v>
      </c>
      <c r="B926" s="9" t="s">
        <v>8</v>
      </c>
      <c r="C926" s="9" t="s">
        <v>930</v>
      </c>
      <c r="D926" t="s">
        <v>58</v>
      </c>
    </row>
    <row r="927" spans="1:5" x14ac:dyDescent="0.25">
      <c r="A927" s="9">
        <v>968</v>
      </c>
      <c r="B927" s="9" t="s">
        <v>1785</v>
      </c>
      <c r="C927" s="9" t="s">
        <v>931</v>
      </c>
      <c r="D927" t="s">
        <v>7</v>
      </c>
      <c r="E927" s="8">
        <v>44260</v>
      </c>
    </row>
    <row r="928" spans="1:5" x14ac:dyDescent="0.25">
      <c r="A928" s="9">
        <v>969</v>
      </c>
      <c r="B928" s="9" t="s">
        <v>8</v>
      </c>
      <c r="C928" s="9" t="s">
        <v>932</v>
      </c>
      <c r="D928" t="s">
        <v>7</v>
      </c>
      <c r="E928" s="8">
        <v>44279</v>
      </c>
    </row>
    <row r="929" spans="1:5" x14ac:dyDescent="0.25">
      <c r="A929" s="9">
        <v>970</v>
      </c>
      <c r="B929" s="9" t="s">
        <v>23</v>
      </c>
      <c r="C929" s="9" t="s">
        <v>933</v>
      </c>
      <c r="D929" t="s">
        <v>7</v>
      </c>
      <c r="E929" s="8">
        <v>44293</v>
      </c>
    </row>
    <row r="930" spans="1:5" x14ac:dyDescent="0.25">
      <c r="A930" s="9">
        <v>971</v>
      </c>
      <c r="B930" s="9" t="s">
        <v>23</v>
      </c>
      <c r="C930" s="9" t="s">
        <v>934</v>
      </c>
      <c r="D930" t="s">
        <v>7</v>
      </c>
      <c r="E930" s="8">
        <v>44294</v>
      </c>
    </row>
    <row r="931" spans="1:5" x14ac:dyDescent="0.25">
      <c r="A931" s="9">
        <v>972</v>
      </c>
      <c r="B931" s="9" t="s">
        <v>13</v>
      </c>
      <c r="C931" s="9" t="s">
        <v>935</v>
      </c>
      <c r="D931" t="s">
        <v>7</v>
      </c>
      <c r="E931" s="8">
        <v>44273</v>
      </c>
    </row>
    <row r="932" spans="1:5" x14ac:dyDescent="0.25">
      <c r="A932" s="9">
        <v>973</v>
      </c>
      <c r="B932" s="9" t="s">
        <v>8</v>
      </c>
      <c r="C932" s="9" t="s">
        <v>936</v>
      </c>
      <c r="D932" t="s">
        <v>7</v>
      </c>
      <c r="E932" s="8">
        <v>44286</v>
      </c>
    </row>
    <row r="933" spans="1:5" x14ac:dyDescent="0.25">
      <c r="A933" s="9">
        <v>974</v>
      </c>
      <c r="B933" s="9" t="s">
        <v>8</v>
      </c>
      <c r="C933" s="9" t="s">
        <v>937</v>
      </c>
      <c r="D933" t="s">
        <v>7</v>
      </c>
      <c r="E933" s="8">
        <v>44294</v>
      </c>
    </row>
    <row r="934" spans="1:5" x14ac:dyDescent="0.25">
      <c r="A934" s="9">
        <v>975</v>
      </c>
      <c r="B934" s="9" t="s">
        <v>5</v>
      </c>
      <c r="C934" s="9" t="s">
        <v>938</v>
      </c>
      <c r="D934" t="s">
        <v>7</v>
      </c>
      <c r="E934" s="8">
        <v>44280</v>
      </c>
    </row>
    <row r="935" spans="1:5" x14ac:dyDescent="0.25">
      <c r="A935" s="9">
        <v>976</v>
      </c>
      <c r="B935" s="9" t="s">
        <v>5</v>
      </c>
      <c r="C935" s="9" t="s">
        <v>939</v>
      </c>
      <c r="D935" t="s">
        <v>7</v>
      </c>
      <c r="E935" s="8">
        <v>44271</v>
      </c>
    </row>
    <row r="936" spans="1:5" x14ac:dyDescent="0.25">
      <c r="A936" s="9">
        <v>977</v>
      </c>
      <c r="B936" s="9" t="s">
        <v>28</v>
      </c>
      <c r="C936" s="9" t="s">
        <v>940</v>
      </c>
      <c r="D936" t="s">
        <v>7</v>
      </c>
      <c r="E936" s="8">
        <v>44286</v>
      </c>
    </row>
    <row r="937" spans="1:5" x14ac:dyDescent="0.25">
      <c r="A937" s="9">
        <v>978</v>
      </c>
      <c r="B937" s="9" t="s">
        <v>40</v>
      </c>
      <c r="C937" s="9" t="s">
        <v>941</v>
      </c>
      <c r="D937" t="s">
        <v>7</v>
      </c>
      <c r="E937" s="8">
        <v>44295</v>
      </c>
    </row>
    <row r="938" spans="1:5" x14ac:dyDescent="0.25">
      <c r="A938" s="9">
        <v>979</v>
      </c>
      <c r="B938" s="9" t="s">
        <v>40</v>
      </c>
      <c r="C938" s="9" t="s">
        <v>942</v>
      </c>
      <c r="D938" t="s">
        <v>7</v>
      </c>
      <c r="E938" s="8">
        <v>44278</v>
      </c>
    </row>
    <row r="939" spans="1:5" x14ac:dyDescent="0.25">
      <c r="A939" s="9">
        <v>980</v>
      </c>
      <c r="B939" s="9" t="s">
        <v>16</v>
      </c>
      <c r="C939" s="9" t="s">
        <v>943</v>
      </c>
      <c r="D939" t="s">
        <v>7</v>
      </c>
      <c r="E939" s="8">
        <v>44238</v>
      </c>
    </row>
    <row r="940" spans="1:5" x14ac:dyDescent="0.25">
      <c r="A940" s="9">
        <v>981</v>
      </c>
      <c r="B940" s="9" t="s">
        <v>16</v>
      </c>
      <c r="C940" s="9" t="s">
        <v>944</v>
      </c>
      <c r="D940" t="s">
        <v>7</v>
      </c>
      <c r="E940" s="8">
        <v>44295</v>
      </c>
    </row>
    <row r="941" spans="1:5" x14ac:dyDescent="0.25">
      <c r="A941" s="9">
        <v>982</v>
      </c>
      <c r="B941" s="9" t="s">
        <v>20</v>
      </c>
      <c r="C941" s="9" t="s">
        <v>945</v>
      </c>
      <c r="D941" t="s">
        <v>7</v>
      </c>
      <c r="E941" s="8">
        <v>44278</v>
      </c>
    </row>
    <row r="942" spans="1:5" x14ac:dyDescent="0.25">
      <c r="A942" s="9">
        <v>983</v>
      </c>
      <c r="B942" s="9" t="s">
        <v>13</v>
      </c>
      <c r="C942" s="9" t="s">
        <v>946</v>
      </c>
      <c r="D942" t="s">
        <v>7</v>
      </c>
      <c r="E942" s="8">
        <v>44281</v>
      </c>
    </row>
    <row r="943" spans="1:5" x14ac:dyDescent="0.25">
      <c r="A943" s="9">
        <v>984</v>
      </c>
      <c r="B943" s="9" t="s">
        <v>5</v>
      </c>
      <c r="C943" s="9" t="s">
        <v>947</v>
      </c>
      <c r="D943" t="s">
        <v>7</v>
      </c>
      <c r="E943" s="8">
        <v>44298</v>
      </c>
    </row>
    <row r="944" spans="1:5" x14ac:dyDescent="0.25">
      <c r="A944" s="9">
        <v>985</v>
      </c>
      <c r="B944" s="9" t="s">
        <v>5</v>
      </c>
      <c r="C944" s="9" t="s">
        <v>948</v>
      </c>
      <c r="D944" t="s">
        <v>7</v>
      </c>
      <c r="E944" s="8">
        <v>44298</v>
      </c>
    </row>
    <row r="945" spans="1:5" x14ac:dyDescent="0.25">
      <c r="A945" s="9">
        <v>986</v>
      </c>
      <c r="B945" s="9" t="s">
        <v>5</v>
      </c>
      <c r="C945" s="9" t="s">
        <v>949</v>
      </c>
      <c r="D945" t="s">
        <v>7</v>
      </c>
      <c r="E945" s="8">
        <v>44305</v>
      </c>
    </row>
    <row r="946" spans="1:5" x14ac:dyDescent="0.25">
      <c r="A946" s="9">
        <v>987</v>
      </c>
      <c r="B946" s="9" t="s">
        <v>5</v>
      </c>
      <c r="C946" s="9" t="s">
        <v>950</v>
      </c>
      <c r="D946" t="s">
        <v>7</v>
      </c>
      <c r="E946" s="8">
        <v>44292</v>
      </c>
    </row>
    <row r="947" spans="1:5" x14ac:dyDescent="0.25">
      <c r="A947" s="9">
        <v>988</v>
      </c>
      <c r="B947" s="9" t="s">
        <v>28</v>
      </c>
      <c r="C947" s="9" t="s">
        <v>951</v>
      </c>
      <c r="D947" t="s">
        <v>7</v>
      </c>
      <c r="E947" s="8">
        <v>44305</v>
      </c>
    </row>
    <row r="948" spans="1:5" x14ac:dyDescent="0.25">
      <c r="A948" s="9">
        <v>989</v>
      </c>
      <c r="B948" s="9" t="s">
        <v>40</v>
      </c>
      <c r="C948" s="9" t="s">
        <v>952</v>
      </c>
      <c r="D948" t="s">
        <v>58</v>
      </c>
    </row>
    <row r="949" spans="1:5" x14ac:dyDescent="0.25">
      <c r="A949" s="9">
        <v>990</v>
      </c>
      <c r="B949" s="9" t="s">
        <v>40</v>
      </c>
      <c r="C949" s="9" t="s">
        <v>953</v>
      </c>
      <c r="D949" t="s">
        <v>7</v>
      </c>
      <c r="E949" s="8">
        <v>44517</v>
      </c>
    </row>
    <row r="950" spans="1:5" x14ac:dyDescent="0.25">
      <c r="A950" s="9">
        <v>991</v>
      </c>
      <c r="B950" s="9" t="s">
        <v>13</v>
      </c>
      <c r="C950" s="9" t="s">
        <v>954</v>
      </c>
      <c r="D950" t="s">
        <v>7</v>
      </c>
      <c r="E950" s="8">
        <v>44271</v>
      </c>
    </row>
    <row r="951" spans="1:5" x14ac:dyDescent="0.25">
      <c r="A951" s="9">
        <v>992</v>
      </c>
      <c r="B951" s="9" t="s">
        <v>13</v>
      </c>
      <c r="C951" s="9" t="s">
        <v>955</v>
      </c>
      <c r="D951" t="s">
        <v>7</v>
      </c>
      <c r="E951" s="8">
        <v>44306</v>
      </c>
    </row>
    <row r="952" spans="1:5" x14ac:dyDescent="0.25">
      <c r="A952" s="9">
        <v>993</v>
      </c>
      <c r="B952" s="9" t="s">
        <v>5</v>
      </c>
      <c r="C952" s="9" t="s">
        <v>956</v>
      </c>
      <c r="D952" t="s">
        <v>7</v>
      </c>
      <c r="E952" s="8">
        <v>44312</v>
      </c>
    </row>
    <row r="953" spans="1:5" x14ac:dyDescent="0.25">
      <c r="A953" s="9">
        <v>994</v>
      </c>
      <c r="B953" s="9" t="s">
        <v>13</v>
      </c>
      <c r="C953" s="9" t="s">
        <v>957</v>
      </c>
      <c r="D953" t="s">
        <v>7</v>
      </c>
      <c r="E953" s="8">
        <v>44312</v>
      </c>
    </row>
    <row r="954" spans="1:5" x14ac:dyDescent="0.25">
      <c r="A954" s="9">
        <v>995</v>
      </c>
      <c r="B954" s="9" t="s">
        <v>40</v>
      </c>
      <c r="C954" s="9" t="s">
        <v>958</v>
      </c>
      <c r="D954" t="s">
        <v>7</v>
      </c>
      <c r="E954" s="8">
        <v>44281</v>
      </c>
    </row>
    <row r="955" spans="1:5" x14ac:dyDescent="0.25">
      <c r="A955" s="9">
        <v>996</v>
      </c>
      <c r="B955" s="9" t="s">
        <v>20</v>
      </c>
      <c r="C955" s="9" t="s">
        <v>959</v>
      </c>
      <c r="D955" t="s">
        <v>7</v>
      </c>
      <c r="E955" s="8">
        <v>44299</v>
      </c>
    </row>
    <row r="956" spans="1:5" ht="30" x14ac:dyDescent="0.25">
      <c r="A956" s="9">
        <v>997</v>
      </c>
      <c r="B956" s="9" t="s">
        <v>40</v>
      </c>
      <c r="C956" s="11" t="s">
        <v>960</v>
      </c>
      <c r="D956" t="s">
        <v>7</v>
      </c>
      <c r="E956" s="8">
        <v>44277</v>
      </c>
    </row>
    <row r="957" spans="1:5" x14ac:dyDescent="0.25">
      <c r="A957" s="9">
        <v>998</v>
      </c>
      <c r="B957" s="9" t="s">
        <v>40</v>
      </c>
      <c r="C957" s="9" t="s">
        <v>961</v>
      </c>
      <c r="D957" t="s">
        <v>7</v>
      </c>
      <c r="E957" s="8">
        <v>44287</v>
      </c>
    </row>
    <row r="958" spans="1:5" x14ac:dyDescent="0.25">
      <c r="A958" s="9">
        <v>999</v>
      </c>
      <c r="B958" s="9" t="s">
        <v>11</v>
      </c>
      <c r="C958" s="9" t="s">
        <v>962</v>
      </c>
      <c r="D958" t="s">
        <v>7</v>
      </c>
      <c r="E958" s="8">
        <v>44288</v>
      </c>
    </row>
    <row r="959" spans="1:5" x14ac:dyDescent="0.25">
      <c r="A959" s="9">
        <v>1000</v>
      </c>
      <c r="B959" s="9" t="s">
        <v>13</v>
      </c>
      <c r="C959" s="9" t="s">
        <v>963</v>
      </c>
      <c r="D959" t="s">
        <v>58</v>
      </c>
    </row>
    <row r="960" spans="1:5" x14ac:dyDescent="0.25">
      <c r="A960" s="9">
        <v>1001</v>
      </c>
      <c r="B960" s="9" t="s">
        <v>40</v>
      </c>
      <c r="C960" s="9" t="s">
        <v>964</v>
      </c>
      <c r="D960" t="s">
        <v>7</v>
      </c>
      <c r="E960" s="8">
        <v>44300</v>
      </c>
    </row>
    <row r="961" spans="1:5" x14ac:dyDescent="0.25">
      <c r="A961" s="9">
        <v>1002</v>
      </c>
      <c r="B961" s="9" t="s">
        <v>20</v>
      </c>
      <c r="C961" s="9" t="s">
        <v>965</v>
      </c>
      <c r="D961" t="s">
        <v>7</v>
      </c>
      <c r="E961" s="8">
        <v>44428</v>
      </c>
    </row>
    <row r="962" spans="1:5" x14ac:dyDescent="0.25">
      <c r="A962" s="9">
        <v>1003</v>
      </c>
      <c r="B962" s="9" t="s">
        <v>11</v>
      </c>
      <c r="C962" s="9" t="s">
        <v>966</v>
      </c>
      <c r="D962" t="s">
        <v>7</v>
      </c>
      <c r="E962" s="8">
        <v>44284</v>
      </c>
    </row>
    <row r="963" spans="1:5" x14ac:dyDescent="0.25">
      <c r="A963" s="9">
        <v>1004</v>
      </c>
      <c r="B963" s="9" t="s">
        <v>13</v>
      </c>
      <c r="C963" s="9" t="s">
        <v>967</v>
      </c>
      <c r="D963" t="s">
        <v>7</v>
      </c>
      <c r="E963" s="8">
        <v>44302</v>
      </c>
    </row>
    <row r="964" spans="1:5" x14ac:dyDescent="0.25">
      <c r="A964" s="9">
        <v>1005</v>
      </c>
      <c r="B964" s="9" t="s">
        <v>16</v>
      </c>
      <c r="C964" s="9" t="s">
        <v>968</v>
      </c>
      <c r="D964" t="s">
        <v>7</v>
      </c>
      <c r="E964" s="8">
        <v>44264</v>
      </c>
    </row>
    <row r="965" spans="1:5" x14ac:dyDescent="0.25">
      <c r="A965" s="9">
        <v>1006</v>
      </c>
      <c r="B965" s="9" t="s">
        <v>20</v>
      </c>
      <c r="C965" s="9" t="s">
        <v>969</v>
      </c>
      <c r="D965" t="s">
        <v>7</v>
      </c>
      <c r="E965" s="8">
        <v>44309</v>
      </c>
    </row>
    <row r="966" spans="1:5" x14ac:dyDescent="0.25">
      <c r="A966" s="9">
        <v>1007</v>
      </c>
      <c r="B966" s="9" t="s">
        <v>40</v>
      </c>
      <c r="C966" s="9" t="s">
        <v>970</v>
      </c>
      <c r="D966" t="s">
        <v>7</v>
      </c>
      <c r="E966" s="8">
        <v>44313</v>
      </c>
    </row>
    <row r="967" spans="1:5" x14ac:dyDescent="0.25">
      <c r="A967" s="9">
        <v>1008</v>
      </c>
      <c r="B967" s="9" t="s">
        <v>8</v>
      </c>
      <c r="C967" s="9" t="s">
        <v>971</v>
      </c>
      <c r="D967" t="s">
        <v>7</v>
      </c>
      <c r="E967" s="8">
        <v>44301</v>
      </c>
    </row>
    <row r="968" spans="1:5" x14ac:dyDescent="0.25">
      <c r="A968" s="9">
        <v>1009</v>
      </c>
      <c r="B968" s="9" t="s">
        <v>40</v>
      </c>
      <c r="C968" s="9" t="s">
        <v>972</v>
      </c>
      <c r="D968" t="s">
        <v>7</v>
      </c>
      <c r="E968" s="8">
        <v>44288</v>
      </c>
    </row>
    <row r="969" spans="1:5" x14ac:dyDescent="0.25">
      <c r="A969" s="9">
        <v>1010</v>
      </c>
      <c r="B969" s="9" t="s">
        <v>23</v>
      </c>
      <c r="C969" s="9" t="s">
        <v>973</v>
      </c>
      <c r="D969" t="s">
        <v>7</v>
      </c>
      <c r="E969" s="8">
        <v>44337</v>
      </c>
    </row>
    <row r="970" spans="1:5" x14ac:dyDescent="0.25">
      <c r="A970" s="9">
        <v>1011</v>
      </c>
      <c r="B970" s="9" t="s">
        <v>13</v>
      </c>
      <c r="C970" s="9" t="s">
        <v>974</v>
      </c>
      <c r="D970" t="s">
        <v>7</v>
      </c>
      <c r="E970" s="8">
        <v>44314</v>
      </c>
    </row>
    <row r="971" spans="1:5" x14ac:dyDescent="0.25">
      <c r="A971" s="9">
        <v>1012</v>
      </c>
      <c r="B971" s="9" t="s">
        <v>8</v>
      </c>
      <c r="C971" s="9" t="s">
        <v>975</v>
      </c>
      <c r="D971" t="s">
        <v>7</v>
      </c>
      <c r="E971" s="8">
        <v>44315</v>
      </c>
    </row>
    <row r="972" spans="1:5" x14ac:dyDescent="0.25">
      <c r="A972" s="9">
        <v>1013</v>
      </c>
      <c r="B972" s="9" t="s">
        <v>16</v>
      </c>
      <c r="C972" s="9" t="s">
        <v>976</v>
      </c>
      <c r="D972" t="s">
        <v>7</v>
      </c>
      <c r="E972" s="8">
        <v>44284</v>
      </c>
    </row>
    <row r="973" spans="1:5" x14ac:dyDescent="0.25">
      <c r="A973" s="9">
        <v>1014</v>
      </c>
      <c r="B973" s="9" t="s">
        <v>16</v>
      </c>
      <c r="C973" s="9" t="s">
        <v>977</v>
      </c>
      <c r="D973" t="s">
        <v>7</v>
      </c>
      <c r="E973" s="8">
        <v>44307</v>
      </c>
    </row>
    <row r="974" spans="1:5" x14ac:dyDescent="0.25">
      <c r="A974" s="9">
        <v>1015</v>
      </c>
      <c r="B974" s="9" t="s">
        <v>5</v>
      </c>
      <c r="C974" s="9" t="s">
        <v>978</v>
      </c>
      <c r="D974" t="s">
        <v>7</v>
      </c>
      <c r="E974" s="8">
        <v>44315</v>
      </c>
    </row>
    <row r="975" spans="1:5" x14ac:dyDescent="0.25">
      <c r="A975" s="9">
        <v>1016</v>
      </c>
      <c r="B975" s="9" t="s">
        <v>23</v>
      </c>
      <c r="C975" s="9" t="s">
        <v>979</v>
      </c>
      <c r="D975" t="s">
        <v>7</v>
      </c>
      <c r="E975" s="8">
        <v>44314</v>
      </c>
    </row>
    <row r="976" spans="1:5" x14ac:dyDescent="0.25">
      <c r="A976" s="9">
        <v>1017</v>
      </c>
      <c r="B976" s="9" t="s">
        <v>13</v>
      </c>
      <c r="C976" s="9" t="s">
        <v>980</v>
      </c>
      <c r="D976" t="s">
        <v>7</v>
      </c>
      <c r="E976" s="8">
        <v>44316</v>
      </c>
    </row>
    <row r="977" spans="1:5" x14ac:dyDescent="0.25">
      <c r="A977" s="9">
        <v>1018</v>
      </c>
      <c r="B977" s="9" t="s">
        <v>23</v>
      </c>
      <c r="C977" s="9" t="s">
        <v>981</v>
      </c>
      <c r="D977" t="s">
        <v>7</v>
      </c>
      <c r="E977" s="8">
        <v>44316</v>
      </c>
    </row>
    <row r="978" spans="1:5" x14ac:dyDescent="0.25">
      <c r="A978" s="9">
        <v>1019</v>
      </c>
      <c r="B978" s="9" t="s">
        <v>33</v>
      </c>
      <c r="C978" s="9" t="s">
        <v>982</v>
      </c>
      <c r="D978" t="s">
        <v>58</v>
      </c>
    </row>
    <row r="979" spans="1:5" x14ac:dyDescent="0.25">
      <c r="A979" s="9">
        <v>1020</v>
      </c>
      <c r="B979" s="9" t="s">
        <v>20</v>
      </c>
      <c r="C979" s="9" t="s">
        <v>983</v>
      </c>
      <c r="D979" t="s">
        <v>7</v>
      </c>
      <c r="E979" s="8">
        <v>44306</v>
      </c>
    </row>
    <row r="980" spans="1:5" x14ac:dyDescent="0.25">
      <c r="A980" s="9">
        <v>1021</v>
      </c>
      <c r="B980" s="9" t="s">
        <v>13</v>
      </c>
      <c r="C980" s="9" t="s">
        <v>984</v>
      </c>
      <c r="D980" t="s">
        <v>58</v>
      </c>
    </row>
    <row r="981" spans="1:5" x14ac:dyDescent="0.25">
      <c r="A981" s="9">
        <v>1022</v>
      </c>
      <c r="B981" s="9" t="s">
        <v>5</v>
      </c>
      <c r="C981" s="9" t="s">
        <v>985</v>
      </c>
      <c r="D981" t="s">
        <v>7</v>
      </c>
      <c r="E981" s="8">
        <v>44327</v>
      </c>
    </row>
    <row r="982" spans="1:5" x14ac:dyDescent="0.25">
      <c r="A982" s="9">
        <v>1023</v>
      </c>
      <c r="B982" s="9" t="s">
        <v>23</v>
      </c>
      <c r="C982" s="9" t="s">
        <v>986</v>
      </c>
      <c r="D982" t="s">
        <v>7</v>
      </c>
      <c r="E982" s="8">
        <v>44328</v>
      </c>
    </row>
    <row r="983" spans="1:5" x14ac:dyDescent="0.25">
      <c r="A983" s="9">
        <v>1024</v>
      </c>
      <c r="B983" s="9" t="s">
        <v>11</v>
      </c>
      <c r="C983" s="9" t="s">
        <v>987</v>
      </c>
      <c r="D983" t="s">
        <v>7</v>
      </c>
      <c r="E983" s="8">
        <v>44302</v>
      </c>
    </row>
    <row r="984" spans="1:5" x14ac:dyDescent="0.25">
      <c r="A984" s="9">
        <v>1025</v>
      </c>
      <c r="B984" s="9" t="s">
        <v>11</v>
      </c>
      <c r="C984" s="9" t="s">
        <v>988</v>
      </c>
      <c r="D984" t="s">
        <v>7</v>
      </c>
      <c r="E984" s="8">
        <v>44299</v>
      </c>
    </row>
    <row r="985" spans="1:5" x14ac:dyDescent="0.25">
      <c r="A985" s="9">
        <v>1026</v>
      </c>
      <c r="B985" s="9" t="s">
        <v>11</v>
      </c>
      <c r="C985" s="9" t="s">
        <v>989</v>
      </c>
      <c r="D985" t="s">
        <v>7</v>
      </c>
      <c r="E985" s="8">
        <v>44300</v>
      </c>
    </row>
    <row r="986" spans="1:5" x14ac:dyDescent="0.25">
      <c r="A986" s="9">
        <v>1027</v>
      </c>
      <c r="B986" s="9" t="s">
        <v>8</v>
      </c>
      <c r="C986" s="9" t="s">
        <v>990</v>
      </c>
      <c r="D986" t="s">
        <v>7</v>
      </c>
      <c r="E986" s="8">
        <v>44277</v>
      </c>
    </row>
    <row r="987" spans="1:5" x14ac:dyDescent="0.25">
      <c r="A987" s="9">
        <v>1028</v>
      </c>
      <c r="B987" s="9" t="s">
        <v>23</v>
      </c>
      <c r="C987" s="9" t="s">
        <v>991</v>
      </c>
      <c r="D987" t="s">
        <v>7</v>
      </c>
      <c r="E987" s="8">
        <v>44316</v>
      </c>
    </row>
    <row r="988" spans="1:5" x14ac:dyDescent="0.25">
      <c r="A988" s="9">
        <v>1029</v>
      </c>
      <c r="B988" s="9" t="s">
        <v>8</v>
      </c>
      <c r="C988" s="9" t="s">
        <v>992</v>
      </c>
      <c r="D988" t="s">
        <v>58</v>
      </c>
    </row>
    <row r="989" spans="1:5" x14ac:dyDescent="0.25">
      <c r="A989" s="9">
        <v>1030</v>
      </c>
      <c r="B989" s="9" t="s">
        <v>28</v>
      </c>
      <c r="C989" s="9" t="s">
        <v>993</v>
      </c>
      <c r="D989" t="s">
        <v>58</v>
      </c>
    </row>
    <row r="990" spans="1:5" x14ac:dyDescent="0.25">
      <c r="A990" s="9">
        <v>1031</v>
      </c>
      <c r="B990" s="9" t="s">
        <v>23</v>
      </c>
      <c r="C990" s="9" t="s">
        <v>994</v>
      </c>
      <c r="D990" t="s">
        <v>7</v>
      </c>
      <c r="E990" s="8">
        <v>44316</v>
      </c>
    </row>
    <row r="991" spans="1:5" x14ac:dyDescent="0.25">
      <c r="A991" s="9">
        <v>1032</v>
      </c>
      <c r="B991" s="9" t="s">
        <v>1785</v>
      </c>
      <c r="C991" s="9" t="s">
        <v>995</v>
      </c>
      <c r="D991" t="s">
        <v>7</v>
      </c>
      <c r="E991" s="8">
        <v>44316</v>
      </c>
    </row>
    <row r="992" spans="1:5" x14ac:dyDescent="0.25">
      <c r="A992" s="9">
        <v>1033</v>
      </c>
      <c r="B992" s="9" t="s">
        <v>13</v>
      </c>
      <c r="C992" s="9" t="s">
        <v>996</v>
      </c>
      <c r="D992" t="s">
        <v>7</v>
      </c>
      <c r="E992" s="8">
        <v>44313</v>
      </c>
    </row>
    <row r="993" spans="1:5" x14ac:dyDescent="0.25">
      <c r="A993" s="9">
        <v>1034</v>
      </c>
      <c r="B993" s="9" t="s">
        <v>5</v>
      </c>
      <c r="C993" s="9" t="s">
        <v>997</v>
      </c>
      <c r="D993" t="s">
        <v>7</v>
      </c>
      <c r="E993" s="8">
        <v>44323</v>
      </c>
    </row>
    <row r="994" spans="1:5" x14ac:dyDescent="0.25">
      <c r="A994" s="9">
        <v>1035</v>
      </c>
      <c r="B994" s="9" t="s">
        <v>5</v>
      </c>
      <c r="C994" s="9" t="s">
        <v>998</v>
      </c>
      <c r="D994" t="s">
        <v>7</v>
      </c>
      <c r="E994" s="8">
        <v>44327</v>
      </c>
    </row>
    <row r="995" spans="1:5" x14ac:dyDescent="0.25">
      <c r="A995" s="9">
        <v>1036</v>
      </c>
      <c r="B995" s="9" t="s">
        <v>5</v>
      </c>
      <c r="C995" s="9" t="s">
        <v>999</v>
      </c>
      <c r="D995" t="s">
        <v>7</v>
      </c>
      <c r="E995" s="8">
        <v>44328</v>
      </c>
    </row>
    <row r="996" spans="1:5" x14ac:dyDescent="0.25">
      <c r="A996" s="9">
        <v>1037</v>
      </c>
      <c r="B996" s="9" t="s">
        <v>5</v>
      </c>
      <c r="C996" s="9" t="s">
        <v>1000</v>
      </c>
      <c r="D996" t="s">
        <v>7</v>
      </c>
      <c r="E996" s="8">
        <v>44330</v>
      </c>
    </row>
    <row r="997" spans="1:5" x14ac:dyDescent="0.25">
      <c r="A997" s="9">
        <v>1038</v>
      </c>
      <c r="B997" s="9" t="s">
        <v>13</v>
      </c>
      <c r="C997" s="9" t="s">
        <v>1001</v>
      </c>
      <c r="D997" t="s">
        <v>7</v>
      </c>
      <c r="E997" s="8">
        <v>44330</v>
      </c>
    </row>
    <row r="998" spans="1:5" x14ac:dyDescent="0.25">
      <c r="A998" s="9">
        <v>1039</v>
      </c>
      <c r="B998" s="9" t="s">
        <v>1785</v>
      </c>
      <c r="C998" s="9" t="s">
        <v>1002</v>
      </c>
      <c r="D998" t="s">
        <v>7</v>
      </c>
      <c r="E998" s="8">
        <v>44329</v>
      </c>
    </row>
    <row r="999" spans="1:5" x14ac:dyDescent="0.25">
      <c r="A999" s="9">
        <v>1040</v>
      </c>
      <c r="B999" s="9" t="s">
        <v>23</v>
      </c>
      <c r="C999" s="9" t="s">
        <v>1003</v>
      </c>
      <c r="D999" t="s">
        <v>7</v>
      </c>
      <c r="E999" s="8">
        <v>44307</v>
      </c>
    </row>
    <row r="1000" spans="1:5" x14ac:dyDescent="0.25">
      <c r="A1000" s="9">
        <v>1041</v>
      </c>
      <c r="B1000" s="9" t="s">
        <v>13</v>
      </c>
      <c r="C1000" s="9" t="s">
        <v>1004</v>
      </c>
      <c r="D1000" t="s">
        <v>7</v>
      </c>
      <c r="E1000" s="8">
        <v>44341</v>
      </c>
    </row>
    <row r="1001" spans="1:5" x14ac:dyDescent="0.25">
      <c r="A1001" s="9">
        <v>1042</v>
      </c>
      <c r="B1001" s="9" t="s">
        <v>1785</v>
      </c>
      <c r="C1001" s="9" t="s">
        <v>1005</v>
      </c>
      <c r="D1001" t="s">
        <v>58</v>
      </c>
    </row>
    <row r="1002" spans="1:5" x14ac:dyDescent="0.25">
      <c r="A1002" s="9">
        <v>1043</v>
      </c>
      <c r="B1002" s="9" t="s">
        <v>40</v>
      </c>
      <c r="C1002" s="9" t="s">
        <v>1006</v>
      </c>
      <c r="D1002" t="s">
        <v>7</v>
      </c>
      <c r="E1002" s="8">
        <v>44341</v>
      </c>
    </row>
    <row r="1003" spans="1:5" x14ac:dyDescent="0.25">
      <c r="A1003" s="9">
        <v>1044</v>
      </c>
      <c r="B1003" s="9" t="s">
        <v>8</v>
      </c>
      <c r="C1003" s="9" t="s">
        <v>1007</v>
      </c>
      <c r="D1003" t="s">
        <v>7</v>
      </c>
      <c r="E1003" s="8">
        <v>44329</v>
      </c>
    </row>
    <row r="1004" spans="1:5" x14ac:dyDescent="0.25">
      <c r="A1004" s="9">
        <v>1045</v>
      </c>
      <c r="B1004" s="9" t="s">
        <v>23</v>
      </c>
      <c r="C1004" s="9" t="s">
        <v>1008</v>
      </c>
      <c r="D1004" t="s">
        <v>7</v>
      </c>
      <c r="E1004" s="8">
        <v>44342</v>
      </c>
    </row>
    <row r="1005" spans="1:5" x14ac:dyDescent="0.25">
      <c r="A1005" s="9">
        <v>1046</v>
      </c>
      <c r="B1005" s="9" t="s">
        <v>13</v>
      </c>
      <c r="C1005" s="9" t="s">
        <v>1009</v>
      </c>
      <c r="D1005" t="s">
        <v>7</v>
      </c>
      <c r="E1005" s="8">
        <v>44343</v>
      </c>
    </row>
    <row r="1006" spans="1:5" x14ac:dyDescent="0.25">
      <c r="A1006" s="9">
        <v>1047</v>
      </c>
      <c r="B1006" s="9" t="s">
        <v>13</v>
      </c>
      <c r="C1006" s="9" t="s">
        <v>1010</v>
      </c>
      <c r="D1006" t="s">
        <v>7</v>
      </c>
      <c r="E1006" s="8">
        <v>44340</v>
      </c>
    </row>
    <row r="1007" spans="1:5" x14ac:dyDescent="0.25">
      <c r="A1007" s="9">
        <v>1048</v>
      </c>
      <c r="B1007" s="9" t="s">
        <v>13</v>
      </c>
      <c r="C1007" s="9" t="s">
        <v>1011</v>
      </c>
      <c r="D1007" t="s">
        <v>7</v>
      </c>
      <c r="E1007" s="8">
        <v>44336</v>
      </c>
    </row>
    <row r="1008" spans="1:5" x14ac:dyDescent="0.25">
      <c r="A1008" s="9">
        <v>1050</v>
      </c>
      <c r="B1008" s="9" t="s">
        <v>23</v>
      </c>
      <c r="C1008" s="9" t="s">
        <v>1012</v>
      </c>
      <c r="D1008" t="s">
        <v>7</v>
      </c>
      <c r="E1008" s="8">
        <v>44344</v>
      </c>
    </row>
    <row r="1009" spans="1:5" ht="30" x14ac:dyDescent="0.25">
      <c r="A1009" s="9">
        <v>1051</v>
      </c>
      <c r="B1009" s="9" t="s">
        <v>23</v>
      </c>
      <c r="C1009" s="11" t="s">
        <v>1013</v>
      </c>
      <c r="D1009" t="s">
        <v>58</v>
      </c>
    </row>
    <row r="1010" spans="1:5" x14ac:dyDescent="0.25">
      <c r="A1010" s="9">
        <v>1052</v>
      </c>
      <c r="B1010" s="9" t="s">
        <v>1785</v>
      </c>
      <c r="C1010" s="9" t="s">
        <v>1014</v>
      </c>
      <c r="D1010" t="s">
        <v>7</v>
      </c>
      <c r="E1010" s="8">
        <v>44309</v>
      </c>
    </row>
    <row r="1011" spans="1:5" x14ac:dyDescent="0.25">
      <c r="A1011" s="9">
        <v>1053</v>
      </c>
      <c r="B1011" s="9" t="s">
        <v>20</v>
      </c>
      <c r="C1011" s="9" t="s">
        <v>1015</v>
      </c>
      <c r="D1011" t="s">
        <v>7</v>
      </c>
      <c r="E1011" s="8">
        <v>44343</v>
      </c>
    </row>
    <row r="1012" spans="1:5" x14ac:dyDescent="0.25">
      <c r="A1012" s="9">
        <v>1054</v>
      </c>
      <c r="B1012" s="9" t="s">
        <v>23</v>
      </c>
      <c r="C1012" s="9" t="s">
        <v>1016</v>
      </c>
      <c r="D1012" t="s">
        <v>7</v>
      </c>
      <c r="E1012" s="8">
        <v>44348</v>
      </c>
    </row>
    <row r="1013" spans="1:5" x14ac:dyDescent="0.25">
      <c r="A1013" s="9">
        <v>1055</v>
      </c>
      <c r="B1013" s="9" t="s">
        <v>8</v>
      </c>
      <c r="C1013" s="9" t="s">
        <v>1017</v>
      </c>
      <c r="D1013" t="s">
        <v>7</v>
      </c>
      <c r="E1013" s="8">
        <v>44308</v>
      </c>
    </row>
    <row r="1014" spans="1:5" x14ac:dyDescent="0.25">
      <c r="A1014" s="9">
        <v>1056</v>
      </c>
      <c r="B1014" s="9" t="s">
        <v>8</v>
      </c>
      <c r="C1014" s="9" t="s">
        <v>1018</v>
      </c>
      <c r="D1014" t="s">
        <v>7</v>
      </c>
      <c r="E1014" s="8">
        <v>44335</v>
      </c>
    </row>
    <row r="1015" spans="1:5" x14ac:dyDescent="0.25">
      <c r="A1015" s="9">
        <v>1057</v>
      </c>
      <c r="B1015" s="9" t="s">
        <v>8</v>
      </c>
      <c r="C1015" s="9" t="s">
        <v>1019</v>
      </c>
      <c r="D1015" t="s">
        <v>7</v>
      </c>
      <c r="E1015" s="8">
        <v>44336</v>
      </c>
    </row>
    <row r="1016" spans="1:5" x14ac:dyDescent="0.25">
      <c r="A1016" s="9">
        <v>1058</v>
      </c>
      <c r="B1016" s="9" t="s">
        <v>1785</v>
      </c>
      <c r="C1016" s="9" t="s">
        <v>1020</v>
      </c>
      <c r="D1016" t="s">
        <v>7</v>
      </c>
      <c r="E1016" s="8">
        <v>44350</v>
      </c>
    </row>
    <row r="1017" spans="1:5" x14ac:dyDescent="0.25">
      <c r="A1017" s="9">
        <v>1059</v>
      </c>
      <c r="B1017" s="9" t="s">
        <v>8</v>
      </c>
      <c r="C1017" s="9" t="s">
        <v>1021</v>
      </c>
      <c r="D1017" t="s">
        <v>7</v>
      </c>
      <c r="E1017" s="8">
        <v>44334</v>
      </c>
    </row>
    <row r="1018" spans="1:5" x14ac:dyDescent="0.25">
      <c r="A1018" s="9">
        <v>1060</v>
      </c>
      <c r="B1018" s="9" t="s">
        <v>28</v>
      </c>
      <c r="C1018" s="9" t="s">
        <v>1022</v>
      </c>
      <c r="D1018" t="s">
        <v>7</v>
      </c>
      <c r="E1018" s="8">
        <v>44333</v>
      </c>
    </row>
    <row r="1019" spans="1:5" x14ac:dyDescent="0.25">
      <c r="A1019" s="9">
        <v>1061</v>
      </c>
      <c r="B1019" s="9" t="s">
        <v>33</v>
      </c>
      <c r="C1019" s="9" t="s">
        <v>1023</v>
      </c>
      <c r="D1019" t="s">
        <v>7</v>
      </c>
      <c r="E1019" s="8">
        <v>44350</v>
      </c>
    </row>
    <row r="1020" spans="1:5" x14ac:dyDescent="0.25">
      <c r="A1020" s="9">
        <v>1062</v>
      </c>
      <c r="B1020" s="9" t="s">
        <v>11</v>
      </c>
      <c r="C1020" s="9" t="s">
        <v>1024</v>
      </c>
      <c r="D1020" t="s">
        <v>7</v>
      </c>
      <c r="E1020" s="8">
        <v>44336</v>
      </c>
    </row>
    <row r="1021" spans="1:5" x14ac:dyDescent="0.25">
      <c r="A1021" s="9">
        <v>1063</v>
      </c>
      <c r="B1021" s="9" t="s">
        <v>11</v>
      </c>
      <c r="C1021" s="9" t="s">
        <v>1025</v>
      </c>
      <c r="D1021" t="s">
        <v>7</v>
      </c>
      <c r="E1021" s="8">
        <v>44334</v>
      </c>
    </row>
    <row r="1022" spans="1:5" x14ac:dyDescent="0.25">
      <c r="A1022" s="9">
        <v>1064</v>
      </c>
      <c r="B1022" s="9" t="s">
        <v>20</v>
      </c>
      <c r="C1022" s="9" t="s">
        <v>1026</v>
      </c>
      <c r="D1022" t="s">
        <v>7</v>
      </c>
      <c r="E1022" s="8">
        <v>44350</v>
      </c>
    </row>
    <row r="1023" spans="1:5" x14ac:dyDescent="0.25">
      <c r="A1023" s="9">
        <v>1065</v>
      </c>
      <c r="B1023" s="9" t="s">
        <v>20</v>
      </c>
      <c r="C1023" s="9" t="s">
        <v>1027</v>
      </c>
      <c r="D1023" t="s">
        <v>7</v>
      </c>
      <c r="E1023" s="8">
        <v>44316</v>
      </c>
    </row>
    <row r="1024" spans="1:5" x14ac:dyDescent="0.25">
      <c r="A1024" s="9">
        <v>1066</v>
      </c>
      <c r="B1024" s="9" t="s">
        <v>20</v>
      </c>
      <c r="C1024" s="9" t="s">
        <v>1028</v>
      </c>
      <c r="D1024" t="s">
        <v>7</v>
      </c>
      <c r="E1024" s="8">
        <v>44351</v>
      </c>
    </row>
    <row r="1025" spans="1:5" x14ac:dyDescent="0.25">
      <c r="A1025" s="9">
        <v>1067</v>
      </c>
      <c r="B1025" s="9" t="s">
        <v>23</v>
      </c>
      <c r="C1025" s="9" t="s">
        <v>1029</v>
      </c>
      <c r="D1025" t="s">
        <v>7</v>
      </c>
      <c r="E1025" s="8">
        <v>44355</v>
      </c>
    </row>
    <row r="1026" spans="1:5" x14ac:dyDescent="0.25">
      <c r="A1026" s="9">
        <v>1068</v>
      </c>
      <c r="B1026" s="9" t="s">
        <v>23</v>
      </c>
      <c r="C1026" s="9" t="s">
        <v>1030</v>
      </c>
      <c r="D1026" t="s">
        <v>7</v>
      </c>
      <c r="E1026" s="8">
        <v>44344</v>
      </c>
    </row>
    <row r="1027" spans="1:5" x14ac:dyDescent="0.25">
      <c r="A1027" s="9">
        <v>1069</v>
      </c>
      <c r="B1027" s="9" t="s">
        <v>1785</v>
      </c>
      <c r="C1027" s="9" t="s">
        <v>1031</v>
      </c>
      <c r="D1027" t="s">
        <v>7</v>
      </c>
      <c r="E1027" s="8">
        <v>44323</v>
      </c>
    </row>
    <row r="1028" spans="1:5" x14ac:dyDescent="0.25">
      <c r="A1028" s="9">
        <v>1070</v>
      </c>
      <c r="B1028" s="9" t="s">
        <v>16</v>
      </c>
      <c r="C1028" s="9" t="s">
        <v>1032</v>
      </c>
      <c r="D1028" t="s">
        <v>7</v>
      </c>
      <c r="E1028" s="8">
        <v>44316</v>
      </c>
    </row>
    <row r="1029" spans="1:5" x14ac:dyDescent="0.25">
      <c r="A1029" s="9">
        <v>1071</v>
      </c>
      <c r="B1029" s="9" t="s">
        <v>11</v>
      </c>
      <c r="C1029" s="9" t="s">
        <v>1033</v>
      </c>
      <c r="D1029" t="s">
        <v>7</v>
      </c>
      <c r="E1029" s="8">
        <v>44308</v>
      </c>
    </row>
    <row r="1030" spans="1:5" x14ac:dyDescent="0.25">
      <c r="A1030" s="9">
        <v>1072</v>
      </c>
      <c r="B1030" s="9" t="s">
        <v>11</v>
      </c>
      <c r="C1030" s="9" t="s">
        <v>1034</v>
      </c>
      <c r="D1030" t="s">
        <v>7</v>
      </c>
      <c r="E1030" s="8">
        <v>44337</v>
      </c>
    </row>
    <row r="1031" spans="1:5" x14ac:dyDescent="0.25">
      <c r="A1031" s="9">
        <v>1073</v>
      </c>
      <c r="B1031" s="9" t="s">
        <v>11</v>
      </c>
      <c r="C1031" s="9" t="s">
        <v>1035</v>
      </c>
      <c r="D1031" t="s">
        <v>7</v>
      </c>
      <c r="E1031" s="8">
        <v>44356</v>
      </c>
    </row>
    <row r="1032" spans="1:5" x14ac:dyDescent="0.25">
      <c r="A1032" s="9">
        <v>1074</v>
      </c>
      <c r="B1032" s="9" t="s">
        <v>11</v>
      </c>
      <c r="C1032" s="9" t="s">
        <v>1036</v>
      </c>
      <c r="D1032" t="s">
        <v>7</v>
      </c>
      <c r="E1032" s="8">
        <v>44336</v>
      </c>
    </row>
    <row r="1033" spans="1:5" x14ac:dyDescent="0.25">
      <c r="A1033" s="9">
        <v>1075</v>
      </c>
      <c r="B1033" s="9" t="s">
        <v>13</v>
      </c>
      <c r="C1033" s="9" t="s">
        <v>1037</v>
      </c>
      <c r="D1033" t="s">
        <v>7</v>
      </c>
      <c r="E1033" s="8">
        <v>44348</v>
      </c>
    </row>
    <row r="1034" spans="1:5" x14ac:dyDescent="0.25">
      <c r="A1034" s="9">
        <v>1076</v>
      </c>
      <c r="B1034" s="9" t="s">
        <v>28</v>
      </c>
      <c r="C1034" s="9" t="s">
        <v>1038</v>
      </c>
      <c r="D1034" t="s">
        <v>7</v>
      </c>
      <c r="E1034" s="8">
        <v>44344</v>
      </c>
    </row>
    <row r="1035" spans="1:5" x14ac:dyDescent="0.25">
      <c r="A1035" s="9">
        <v>1077</v>
      </c>
      <c r="B1035" s="9" t="s">
        <v>8</v>
      </c>
      <c r="C1035" s="9" t="s">
        <v>1039</v>
      </c>
      <c r="D1035" t="s">
        <v>7</v>
      </c>
      <c r="E1035" s="8">
        <v>44357</v>
      </c>
    </row>
    <row r="1036" spans="1:5" x14ac:dyDescent="0.25">
      <c r="A1036" s="9">
        <v>1078</v>
      </c>
      <c r="B1036" s="9" t="s">
        <v>11</v>
      </c>
      <c r="C1036" s="9" t="s">
        <v>1040</v>
      </c>
      <c r="D1036" t="s">
        <v>7</v>
      </c>
      <c r="E1036" s="8">
        <v>44335</v>
      </c>
    </row>
    <row r="1037" spans="1:5" x14ac:dyDescent="0.25">
      <c r="A1037" s="9">
        <v>1079</v>
      </c>
      <c r="B1037" s="9" t="s">
        <v>11</v>
      </c>
      <c r="C1037" s="9" t="s">
        <v>1041</v>
      </c>
      <c r="D1037" t="s">
        <v>7</v>
      </c>
      <c r="E1037" s="8">
        <v>44354</v>
      </c>
    </row>
    <row r="1038" spans="1:5" x14ac:dyDescent="0.25">
      <c r="A1038" s="9">
        <v>1080</v>
      </c>
      <c r="B1038" s="9" t="s">
        <v>11</v>
      </c>
      <c r="C1038" s="9" t="s">
        <v>1042</v>
      </c>
      <c r="D1038" t="s">
        <v>7</v>
      </c>
      <c r="E1038" s="8">
        <v>44335</v>
      </c>
    </row>
    <row r="1039" spans="1:5" x14ac:dyDescent="0.25">
      <c r="A1039" s="9">
        <v>1081</v>
      </c>
      <c r="B1039" s="9" t="s">
        <v>11</v>
      </c>
      <c r="C1039" s="9" t="s">
        <v>1043</v>
      </c>
      <c r="D1039" t="s">
        <v>7</v>
      </c>
      <c r="E1039" s="8">
        <v>44337</v>
      </c>
    </row>
    <row r="1040" spans="1:5" x14ac:dyDescent="0.25">
      <c r="A1040" s="9">
        <v>1082</v>
      </c>
      <c r="B1040" s="9" t="s">
        <v>5</v>
      </c>
      <c r="C1040" s="9" t="s">
        <v>1044</v>
      </c>
      <c r="D1040" t="s">
        <v>58</v>
      </c>
    </row>
    <row r="1041" spans="1:5" x14ac:dyDescent="0.25">
      <c r="A1041" s="9">
        <v>1083</v>
      </c>
      <c r="B1041" s="9" t="s">
        <v>5</v>
      </c>
      <c r="C1041" s="9" t="s">
        <v>1045</v>
      </c>
      <c r="D1041" t="s">
        <v>7</v>
      </c>
      <c r="E1041" s="8">
        <v>44344</v>
      </c>
    </row>
    <row r="1042" spans="1:5" x14ac:dyDescent="0.25">
      <c r="A1042" s="9">
        <v>1084</v>
      </c>
      <c r="B1042" s="9" t="s">
        <v>23</v>
      </c>
      <c r="C1042" s="9" t="s">
        <v>1046</v>
      </c>
      <c r="D1042" t="s">
        <v>7</v>
      </c>
      <c r="E1042" s="8">
        <v>44348</v>
      </c>
    </row>
    <row r="1043" spans="1:5" x14ac:dyDescent="0.25">
      <c r="A1043" s="9">
        <v>1085</v>
      </c>
      <c r="B1043" s="9" t="s">
        <v>23</v>
      </c>
      <c r="C1043" s="9" t="s">
        <v>1047</v>
      </c>
      <c r="D1043" t="s">
        <v>7</v>
      </c>
      <c r="E1043" s="8">
        <v>44351</v>
      </c>
    </row>
    <row r="1044" spans="1:5" x14ac:dyDescent="0.25">
      <c r="A1044" s="9">
        <v>1086</v>
      </c>
      <c r="B1044" s="9" t="s">
        <v>23</v>
      </c>
      <c r="C1044" s="9" t="s">
        <v>1048</v>
      </c>
      <c r="D1044" t="s">
        <v>7</v>
      </c>
      <c r="E1044" s="8">
        <v>44355</v>
      </c>
    </row>
    <row r="1045" spans="1:5" x14ac:dyDescent="0.25">
      <c r="A1045" s="9">
        <v>1087</v>
      </c>
      <c r="B1045" s="9" t="s">
        <v>23</v>
      </c>
      <c r="C1045" s="9" t="s">
        <v>1049</v>
      </c>
      <c r="D1045" t="s">
        <v>7</v>
      </c>
      <c r="E1045" s="8">
        <v>44348</v>
      </c>
    </row>
    <row r="1046" spans="1:5" x14ac:dyDescent="0.25">
      <c r="A1046" s="9">
        <v>1088</v>
      </c>
      <c r="B1046" s="9" t="s">
        <v>23</v>
      </c>
      <c r="C1046" s="9" t="s">
        <v>1050</v>
      </c>
      <c r="D1046" t="s">
        <v>7</v>
      </c>
      <c r="E1046" s="8">
        <v>44357</v>
      </c>
    </row>
    <row r="1047" spans="1:5" x14ac:dyDescent="0.25">
      <c r="A1047" s="9">
        <v>1089</v>
      </c>
      <c r="B1047" s="9" t="s">
        <v>33</v>
      </c>
      <c r="C1047" s="9" t="s">
        <v>1051</v>
      </c>
      <c r="D1047" t="s">
        <v>7</v>
      </c>
      <c r="E1047" s="8">
        <v>44357</v>
      </c>
    </row>
    <row r="1048" spans="1:5" x14ac:dyDescent="0.25">
      <c r="A1048" s="9">
        <v>1090</v>
      </c>
      <c r="B1048" s="9" t="s">
        <v>5</v>
      </c>
      <c r="C1048" s="9" t="s">
        <v>1052</v>
      </c>
      <c r="D1048" t="s">
        <v>7</v>
      </c>
      <c r="E1048" s="8">
        <v>44358</v>
      </c>
    </row>
    <row r="1049" spans="1:5" x14ac:dyDescent="0.25">
      <c r="A1049" s="9">
        <v>1091</v>
      </c>
      <c r="B1049" s="9" t="s">
        <v>23</v>
      </c>
      <c r="C1049" s="9" t="s">
        <v>1053</v>
      </c>
      <c r="D1049" t="s">
        <v>58</v>
      </c>
    </row>
    <row r="1050" spans="1:5" x14ac:dyDescent="0.25">
      <c r="A1050" s="9">
        <v>1092</v>
      </c>
      <c r="B1050" s="9" t="s">
        <v>28</v>
      </c>
      <c r="C1050" s="9" t="s">
        <v>1054</v>
      </c>
      <c r="D1050" t="s">
        <v>7</v>
      </c>
      <c r="E1050" s="8">
        <v>44358</v>
      </c>
    </row>
    <row r="1051" spans="1:5" x14ac:dyDescent="0.25">
      <c r="A1051" s="9">
        <v>1093</v>
      </c>
      <c r="B1051" s="9" t="s">
        <v>8</v>
      </c>
      <c r="C1051" s="9" t="s">
        <v>1055</v>
      </c>
      <c r="D1051" t="s">
        <v>7</v>
      </c>
      <c r="E1051" s="8">
        <v>44340</v>
      </c>
    </row>
    <row r="1052" spans="1:5" x14ac:dyDescent="0.25">
      <c r="A1052" s="9">
        <v>1094</v>
      </c>
      <c r="B1052" s="9" t="s">
        <v>20</v>
      </c>
      <c r="C1052" s="9" t="s">
        <v>1056</v>
      </c>
      <c r="D1052" t="s">
        <v>7</v>
      </c>
      <c r="E1052" s="8">
        <v>44363</v>
      </c>
    </row>
    <row r="1053" spans="1:5" x14ac:dyDescent="0.25">
      <c r="A1053" s="9">
        <v>1095</v>
      </c>
      <c r="B1053" s="9" t="s">
        <v>33</v>
      </c>
      <c r="C1053" s="9" t="s">
        <v>1057</v>
      </c>
      <c r="D1053" t="s">
        <v>7</v>
      </c>
      <c r="E1053" s="8">
        <v>44343</v>
      </c>
    </row>
    <row r="1054" spans="1:5" x14ac:dyDescent="0.25">
      <c r="A1054" s="9">
        <v>1096</v>
      </c>
      <c r="B1054" s="9" t="s">
        <v>23</v>
      </c>
      <c r="C1054" s="9" t="s">
        <v>1058</v>
      </c>
      <c r="D1054" t="s">
        <v>7</v>
      </c>
      <c r="E1054" s="8">
        <v>44323</v>
      </c>
    </row>
    <row r="1055" spans="1:5" x14ac:dyDescent="0.25">
      <c r="A1055" s="9">
        <v>1097</v>
      </c>
      <c r="B1055" s="9" t="s">
        <v>40</v>
      </c>
      <c r="C1055" s="9" t="s">
        <v>1059</v>
      </c>
      <c r="D1055" t="s">
        <v>58</v>
      </c>
    </row>
    <row r="1056" spans="1:5" x14ac:dyDescent="0.25">
      <c r="A1056" s="9">
        <v>1098</v>
      </c>
      <c r="B1056" s="9" t="s">
        <v>40</v>
      </c>
      <c r="C1056" s="9" t="s">
        <v>1060</v>
      </c>
      <c r="D1056" t="s">
        <v>7</v>
      </c>
      <c r="E1056" s="8">
        <v>44344</v>
      </c>
    </row>
    <row r="1057" spans="1:5" x14ac:dyDescent="0.25">
      <c r="A1057" s="9">
        <v>1099</v>
      </c>
      <c r="B1057" s="9" t="s">
        <v>11</v>
      </c>
      <c r="C1057" s="9" t="s">
        <v>1061</v>
      </c>
      <c r="D1057" t="s">
        <v>7</v>
      </c>
      <c r="E1057" s="8">
        <v>44340</v>
      </c>
    </row>
    <row r="1058" spans="1:5" x14ac:dyDescent="0.25">
      <c r="A1058" s="9">
        <v>1100</v>
      </c>
      <c r="B1058" s="9" t="s">
        <v>11</v>
      </c>
      <c r="C1058" s="9" t="s">
        <v>1062</v>
      </c>
      <c r="D1058" t="s">
        <v>7</v>
      </c>
      <c r="E1058" s="8">
        <v>44340</v>
      </c>
    </row>
    <row r="1059" spans="1:5" x14ac:dyDescent="0.25">
      <c r="A1059" s="9">
        <v>1101</v>
      </c>
      <c r="B1059" s="9" t="s">
        <v>11</v>
      </c>
      <c r="C1059" s="9" t="s">
        <v>1063</v>
      </c>
      <c r="D1059" t="s">
        <v>7</v>
      </c>
      <c r="E1059" s="8">
        <v>44363</v>
      </c>
    </row>
    <row r="1060" spans="1:5" x14ac:dyDescent="0.25">
      <c r="A1060" s="9">
        <v>1102</v>
      </c>
      <c r="B1060" s="9" t="s">
        <v>16</v>
      </c>
      <c r="C1060" s="9" t="s">
        <v>1064</v>
      </c>
      <c r="D1060" t="s">
        <v>7</v>
      </c>
      <c r="E1060" s="8">
        <v>44313</v>
      </c>
    </row>
    <row r="1061" spans="1:5" x14ac:dyDescent="0.25">
      <c r="A1061" s="9">
        <v>1103</v>
      </c>
      <c r="B1061" s="9" t="s">
        <v>16</v>
      </c>
      <c r="C1061" s="9" t="s">
        <v>1065</v>
      </c>
      <c r="D1061" t="s">
        <v>7</v>
      </c>
      <c r="E1061" s="8">
        <v>44347</v>
      </c>
    </row>
    <row r="1062" spans="1:5" x14ac:dyDescent="0.25">
      <c r="A1062" s="9">
        <v>1104</v>
      </c>
      <c r="B1062" s="9" t="s">
        <v>13</v>
      </c>
      <c r="C1062" s="9" t="s">
        <v>1066</v>
      </c>
      <c r="D1062" t="s">
        <v>7</v>
      </c>
      <c r="E1062" s="8">
        <v>44335</v>
      </c>
    </row>
    <row r="1063" spans="1:5" x14ac:dyDescent="0.25">
      <c r="A1063" s="9">
        <v>1105</v>
      </c>
      <c r="B1063" s="9" t="s">
        <v>33</v>
      </c>
      <c r="C1063" s="9" t="s">
        <v>1067</v>
      </c>
      <c r="D1063" t="s">
        <v>7</v>
      </c>
      <c r="E1063" s="8">
        <v>44364</v>
      </c>
    </row>
    <row r="1064" spans="1:5" x14ac:dyDescent="0.25">
      <c r="A1064" s="9">
        <v>1106</v>
      </c>
      <c r="B1064" s="9" t="s">
        <v>33</v>
      </c>
      <c r="C1064" s="9" t="s">
        <v>1068</v>
      </c>
      <c r="D1064" t="s">
        <v>7</v>
      </c>
      <c r="E1064" s="8">
        <v>44348</v>
      </c>
    </row>
    <row r="1065" spans="1:5" x14ac:dyDescent="0.25">
      <c r="A1065" s="9">
        <v>1107</v>
      </c>
      <c r="B1065" s="9" t="s">
        <v>20</v>
      </c>
      <c r="C1065" s="9" t="s">
        <v>1069</v>
      </c>
      <c r="D1065" t="s">
        <v>7</v>
      </c>
      <c r="E1065" s="8">
        <v>44323</v>
      </c>
    </row>
    <row r="1066" spans="1:5" x14ac:dyDescent="0.25">
      <c r="A1066" s="9">
        <v>1108</v>
      </c>
      <c r="B1066" s="9" t="s">
        <v>16</v>
      </c>
      <c r="C1066" s="9" t="s">
        <v>1070</v>
      </c>
      <c r="D1066" t="s">
        <v>7</v>
      </c>
      <c r="E1066" s="8">
        <v>44315</v>
      </c>
    </row>
    <row r="1067" spans="1:5" x14ac:dyDescent="0.25">
      <c r="A1067" s="9">
        <v>1109</v>
      </c>
      <c r="B1067" s="9" t="s">
        <v>16</v>
      </c>
      <c r="C1067" s="9" t="s">
        <v>1071</v>
      </c>
      <c r="D1067" t="s">
        <v>58</v>
      </c>
    </row>
    <row r="1068" spans="1:5" x14ac:dyDescent="0.25">
      <c r="A1068" s="9">
        <v>1110</v>
      </c>
      <c r="B1068" s="9" t="s">
        <v>5</v>
      </c>
      <c r="C1068" s="9" t="s">
        <v>1072</v>
      </c>
      <c r="D1068" t="s">
        <v>7</v>
      </c>
      <c r="E1068" s="8">
        <v>44348</v>
      </c>
    </row>
    <row r="1069" spans="1:5" x14ac:dyDescent="0.25">
      <c r="A1069" s="9">
        <v>1111</v>
      </c>
      <c r="B1069" s="9" t="s">
        <v>40</v>
      </c>
      <c r="C1069" s="9" t="s">
        <v>1073</v>
      </c>
      <c r="D1069" t="s">
        <v>7</v>
      </c>
      <c r="E1069" s="8">
        <v>44363</v>
      </c>
    </row>
    <row r="1070" spans="1:5" x14ac:dyDescent="0.25">
      <c r="A1070" s="9">
        <v>1112</v>
      </c>
      <c r="B1070" s="9" t="s">
        <v>40</v>
      </c>
      <c r="C1070" s="9" t="s">
        <v>1074</v>
      </c>
      <c r="D1070" t="s">
        <v>7</v>
      </c>
      <c r="E1070" s="8">
        <v>44363</v>
      </c>
    </row>
    <row r="1071" spans="1:5" x14ac:dyDescent="0.25">
      <c r="A1071" s="9">
        <v>1113</v>
      </c>
      <c r="B1071" s="9" t="s">
        <v>16</v>
      </c>
      <c r="C1071" s="9" t="s">
        <v>1075</v>
      </c>
      <c r="D1071" t="s">
        <v>7</v>
      </c>
      <c r="E1071" s="8">
        <v>44327</v>
      </c>
    </row>
    <row r="1072" spans="1:5" x14ac:dyDescent="0.25">
      <c r="A1072" s="9">
        <v>1114</v>
      </c>
      <c r="B1072" s="9" t="s">
        <v>28</v>
      </c>
      <c r="C1072" s="9" t="s">
        <v>1076</v>
      </c>
      <c r="D1072" t="s">
        <v>7</v>
      </c>
      <c r="E1072" s="8">
        <v>44343</v>
      </c>
    </row>
    <row r="1073" spans="1:5" x14ac:dyDescent="0.25">
      <c r="A1073" s="9">
        <v>1115</v>
      </c>
      <c r="B1073" s="9" t="s">
        <v>20</v>
      </c>
      <c r="C1073" s="9" t="s">
        <v>1077</v>
      </c>
      <c r="D1073" t="s">
        <v>7</v>
      </c>
      <c r="E1073" s="8">
        <v>44365</v>
      </c>
    </row>
    <row r="1074" spans="1:5" x14ac:dyDescent="0.25">
      <c r="A1074" s="9">
        <v>1116</v>
      </c>
      <c r="B1074" s="9" t="s">
        <v>23</v>
      </c>
      <c r="C1074" s="9" t="s">
        <v>1078</v>
      </c>
      <c r="D1074" t="s">
        <v>7</v>
      </c>
      <c r="E1074" s="8">
        <v>44362</v>
      </c>
    </row>
    <row r="1075" spans="1:5" x14ac:dyDescent="0.25">
      <c r="A1075" s="9">
        <v>1117</v>
      </c>
      <c r="B1075" s="9" t="s">
        <v>8</v>
      </c>
      <c r="C1075" s="9" t="s">
        <v>1079</v>
      </c>
      <c r="D1075" t="s">
        <v>7</v>
      </c>
      <c r="E1075" s="8">
        <v>44341</v>
      </c>
    </row>
    <row r="1076" spans="1:5" x14ac:dyDescent="0.25">
      <c r="A1076" s="9">
        <v>1118</v>
      </c>
      <c r="B1076" s="9" t="s">
        <v>8</v>
      </c>
      <c r="C1076" s="9" t="s">
        <v>1080</v>
      </c>
      <c r="D1076" t="s">
        <v>58</v>
      </c>
    </row>
    <row r="1077" spans="1:5" x14ac:dyDescent="0.25">
      <c r="A1077" s="9">
        <v>1119</v>
      </c>
      <c r="B1077" s="9" t="s">
        <v>8</v>
      </c>
      <c r="C1077" s="9" t="s">
        <v>1081</v>
      </c>
      <c r="D1077" t="s">
        <v>7</v>
      </c>
      <c r="E1077" s="8">
        <v>44348</v>
      </c>
    </row>
    <row r="1078" spans="1:5" x14ac:dyDescent="0.25">
      <c r="A1078" s="9">
        <v>1120</v>
      </c>
      <c r="B1078" s="9" t="s">
        <v>5</v>
      </c>
      <c r="C1078" s="9" t="s">
        <v>1082</v>
      </c>
      <c r="D1078" t="s">
        <v>7</v>
      </c>
      <c r="E1078" s="8">
        <v>44364</v>
      </c>
    </row>
    <row r="1079" spans="1:5" x14ac:dyDescent="0.25">
      <c r="A1079" s="9">
        <v>1121</v>
      </c>
      <c r="B1079" s="9" t="s">
        <v>1785</v>
      </c>
      <c r="C1079" s="9" t="s">
        <v>1083</v>
      </c>
      <c r="D1079" t="s">
        <v>7</v>
      </c>
      <c r="E1079" s="8">
        <v>44365</v>
      </c>
    </row>
    <row r="1080" spans="1:5" x14ac:dyDescent="0.25">
      <c r="A1080" s="9">
        <v>1122</v>
      </c>
      <c r="B1080" s="9" t="s">
        <v>5</v>
      </c>
      <c r="C1080" s="9" t="s">
        <v>1084</v>
      </c>
      <c r="D1080" t="s">
        <v>7</v>
      </c>
      <c r="E1080" s="8">
        <v>44368</v>
      </c>
    </row>
    <row r="1081" spans="1:5" x14ac:dyDescent="0.25">
      <c r="A1081" s="9">
        <v>1123</v>
      </c>
      <c r="B1081" s="9" t="s">
        <v>11</v>
      </c>
      <c r="C1081" s="9" t="s">
        <v>1085</v>
      </c>
      <c r="D1081" t="s">
        <v>7</v>
      </c>
      <c r="E1081" s="8">
        <v>44344</v>
      </c>
    </row>
    <row r="1082" spans="1:5" x14ac:dyDescent="0.25">
      <c r="A1082" s="9">
        <v>1124</v>
      </c>
      <c r="B1082" s="9" t="s">
        <v>16</v>
      </c>
      <c r="C1082" s="9" t="s">
        <v>1086</v>
      </c>
      <c r="D1082" t="s">
        <v>7</v>
      </c>
      <c r="E1082" s="8">
        <v>44329</v>
      </c>
    </row>
    <row r="1083" spans="1:5" x14ac:dyDescent="0.25">
      <c r="A1083" s="9">
        <v>1125</v>
      </c>
      <c r="B1083" s="9" t="s">
        <v>8</v>
      </c>
      <c r="C1083" s="9" t="s">
        <v>1087</v>
      </c>
      <c r="D1083" t="s">
        <v>7</v>
      </c>
      <c r="E1083" s="8">
        <v>44364</v>
      </c>
    </row>
    <row r="1084" spans="1:5" x14ac:dyDescent="0.25">
      <c r="A1084" s="9">
        <v>1126</v>
      </c>
      <c r="B1084" s="9" t="s">
        <v>28</v>
      </c>
      <c r="C1084" s="9" t="s">
        <v>1088</v>
      </c>
      <c r="D1084" t="s">
        <v>7</v>
      </c>
      <c r="E1084" s="8">
        <v>44343</v>
      </c>
    </row>
    <row r="1085" spans="1:5" x14ac:dyDescent="0.25">
      <c r="A1085" s="9">
        <v>1127</v>
      </c>
      <c r="B1085" s="9" t="s">
        <v>28</v>
      </c>
      <c r="C1085" s="9" t="s">
        <v>1089</v>
      </c>
      <c r="D1085" t="s">
        <v>7</v>
      </c>
      <c r="E1085" s="8">
        <v>44365</v>
      </c>
    </row>
    <row r="1086" spans="1:5" x14ac:dyDescent="0.25">
      <c r="A1086" s="9">
        <v>1128</v>
      </c>
      <c r="B1086" s="9" t="s">
        <v>28</v>
      </c>
      <c r="C1086" s="9" t="s">
        <v>1090</v>
      </c>
      <c r="D1086" t="s">
        <v>7</v>
      </c>
    </row>
    <row r="1087" spans="1:5" x14ac:dyDescent="0.25">
      <c r="A1087" s="9">
        <v>1129</v>
      </c>
      <c r="B1087" s="9" t="s">
        <v>5</v>
      </c>
      <c r="C1087" s="9" t="s">
        <v>1091</v>
      </c>
      <c r="D1087" t="s">
        <v>7</v>
      </c>
      <c r="E1087" s="8">
        <v>44341</v>
      </c>
    </row>
    <row r="1088" spans="1:5" x14ac:dyDescent="0.25">
      <c r="A1088" s="9">
        <v>1130</v>
      </c>
      <c r="B1088" s="9" t="s">
        <v>16</v>
      </c>
      <c r="C1088" s="9" t="s">
        <v>1092</v>
      </c>
      <c r="D1088" t="s">
        <v>7</v>
      </c>
      <c r="E1088" s="8">
        <v>44369</v>
      </c>
    </row>
    <row r="1089" spans="1:5" x14ac:dyDescent="0.25">
      <c r="A1089" s="9">
        <v>1131</v>
      </c>
      <c r="B1089" s="9" t="s">
        <v>16</v>
      </c>
      <c r="C1089" s="9" t="s">
        <v>1093</v>
      </c>
      <c r="D1089" t="s">
        <v>7</v>
      </c>
      <c r="E1089" s="8">
        <v>44368</v>
      </c>
    </row>
    <row r="1090" spans="1:5" x14ac:dyDescent="0.25">
      <c r="A1090" s="9">
        <v>1132</v>
      </c>
      <c r="B1090" s="9" t="s">
        <v>16</v>
      </c>
      <c r="C1090" s="9" t="s">
        <v>1094</v>
      </c>
      <c r="D1090" t="s">
        <v>7</v>
      </c>
      <c r="E1090" s="8">
        <v>44369</v>
      </c>
    </row>
    <row r="1091" spans="1:5" x14ac:dyDescent="0.25">
      <c r="A1091" s="9">
        <v>1133</v>
      </c>
      <c r="B1091" s="9" t="s">
        <v>8</v>
      </c>
      <c r="C1091" s="9" t="s">
        <v>1095</v>
      </c>
      <c r="D1091" t="s">
        <v>7</v>
      </c>
      <c r="E1091" s="8">
        <v>44370</v>
      </c>
    </row>
    <row r="1092" spans="1:5" x14ac:dyDescent="0.25">
      <c r="A1092" s="9">
        <v>1134</v>
      </c>
      <c r="B1092" s="9" t="s">
        <v>8</v>
      </c>
      <c r="C1092" s="9" t="s">
        <v>1096</v>
      </c>
      <c r="D1092" t="s">
        <v>58</v>
      </c>
    </row>
    <row r="1093" spans="1:5" x14ac:dyDescent="0.25">
      <c r="A1093" s="9">
        <v>1135</v>
      </c>
      <c r="B1093" s="9" t="s">
        <v>1785</v>
      </c>
      <c r="C1093" s="9" t="s">
        <v>1097</v>
      </c>
      <c r="D1093" t="s">
        <v>7</v>
      </c>
      <c r="E1093" s="8">
        <v>44364</v>
      </c>
    </row>
    <row r="1094" spans="1:5" x14ac:dyDescent="0.25">
      <c r="A1094" s="9">
        <v>1136</v>
      </c>
      <c r="B1094" s="9" t="s">
        <v>33</v>
      </c>
      <c r="C1094" s="9" t="s">
        <v>1098</v>
      </c>
      <c r="D1094" t="s">
        <v>58</v>
      </c>
    </row>
    <row r="1095" spans="1:5" x14ac:dyDescent="0.25">
      <c r="A1095" s="9">
        <v>1137</v>
      </c>
      <c r="B1095" s="9" t="s">
        <v>23</v>
      </c>
      <c r="C1095" s="9" t="s">
        <v>1099</v>
      </c>
      <c r="D1095" t="s">
        <v>7</v>
      </c>
      <c r="E1095" s="8">
        <v>44378</v>
      </c>
    </row>
    <row r="1096" spans="1:5" x14ac:dyDescent="0.25">
      <c r="A1096" s="9">
        <v>1138</v>
      </c>
      <c r="B1096" s="9" t="s">
        <v>5</v>
      </c>
      <c r="C1096" s="9" t="s">
        <v>1100</v>
      </c>
      <c r="D1096" t="s">
        <v>7</v>
      </c>
      <c r="E1096" s="8">
        <v>44364</v>
      </c>
    </row>
    <row r="1097" spans="1:5" x14ac:dyDescent="0.25">
      <c r="A1097" s="9">
        <v>1139</v>
      </c>
      <c r="B1097" s="9" t="s">
        <v>16</v>
      </c>
      <c r="C1097" s="9" t="s">
        <v>1101</v>
      </c>
      <c r="D1097" t="s">
        <v>7</v>
      </c>
      <c r="E1097" s="8">
        <v>44341</v>
      </c>
    </row>
    <row r="1098" spans="1:5" x14ac:dyDescent="0.25">
      <c r="A1098" s="9">
        <v>1140</v>
      </c>
      <c r="B1098" s="9" t="s">
        <v>33</v>
      </c>
      <c r="C1098" s="9" t="s">
        <v>1102</v>
      </c>
      <c r="D1098" t="s">
        <v>7</v>
      </c>
    </row>
    <row r="1099" spans="1:5" x14ac:dyDescent="0.25">
      <c r="A1099" s="9">
        <v>1141</v>
      </c>
      <c r="B1099" s="9" t="s">
        <v>5</v>
      </c>
      <c r="C1099" s="9" t="s">
        <v>1103</v>
      </c>
      <c r="D1099" t="s">
        <v>7</v>
      </c>
      <c r="E1099" s="8">
        <v>44378</v>
      </c>
    </row>
    <row r="1100" spans="1:5" x14ac:dyDescent="0.25">
      <c r="A1100" s="9">
        <v>1142</v>
      </c>
      <c r="B1100" s="9" t="s">
        <v>13</v>
      </c>
      <c r="C1100" s="9" t="s">
        <v>1104</v>
      </c>
      <c r="D1100" t="s">
        <v>7</v>
      </c>
      <c r="E1100" s="8">
        <v>44372</v>
      </c>
    </row>
    <row r="1101" spans="1:5" x14ac:dyDescent="0.25">
      <c r="A1101" s="9">
        <v>1143</v>
      </c>
      <c r="B1101" s="9" t="s">
        <v>5</v>
      </c>
      <c r="C1101" s="9" t="s">
        <v>1105</v>
      </c>
      <c r="D1101" t="s">
        <v>7</v>
      </c>
      <c r="E1101" s="8">
        <v>44375</v>
      </c>
    </row>
    <row r="1102" spans="1:5" x14ac:dyDescent="0.25">
      <c r="A1102" s="9">
        <v>1144</v>
      </c>
      <c r="B1102" s="9" t="s">
        <v>20</v>
      </c>
      <c r="C1102" s="9" t="s">
        <v>1106</v>
      </c>
      <c r="D1102" t="s">
        <v>7</v>
      </c>
      <c r="E1102" s="8">
        <v>44379</v>
      </c>
    </row>
    <row r="1103" spans="1:5" x14ac:dyDescent="0.25">
      <c r="A1103" s="9">
        <v>1145</v>
      </c>
      <c r="B1103" s="9" t="s">
        <v>5</v>
      </c>
      <c r="C1103" s="9" t="s">
        <v>1107</v>
      </c>
      <c r="D1103" t="s">
        <v>7</v>
      </c>
      <c r="E1103" s="8">
        <v>44377</v>
      </c>
    </row>
    <row r="1104" spans="1:5" x14ac:dyDescent="0.25">
      <c r="A1104" s="9">
        <v>1146</v>
      </c>
      <c r="B1104" s="9" t="s">
        <v>5</v>
      </c>
      <c r="C1104" s="9" t="s">
        <v>1108</v>
      </c>
      <c r="D1104" t="s">
        <v>58</v>
      </c>
    </row>
    <row r="1105" spans="1:5" x14ac:dyDescent="0.25">
      <c r="A1105" s="9">
        <v>1147</v>
      </c>
      <c r="B1105" s="9" t="s">
        <v>5</v>
      </c>
      <c r="C1105" s="9" t="s">
        <v>1109</v>
      </c>
      <c r="D1105" t="s">
        <v>7</v>
      </c>
      <c r="E1105" s="8">
        <v>44369</v>
      </c>
    </row>
    <row r="1106" spans="1:5" x14ac:dyDescent="0.25">
      <c r="A1106" s="9">
        <v>1148</v>
      </c>
      <c r="B1106" s="9" t="s">
        <v>33</v>
      </c>
      <c r="C1106" s="9" t="s">
        <v>1110</v>
      </c>
      <c r="D1106" t="s">
        <v>7</v>
      </c>
      <c r="E1106" s="8">
        <v>44369</v>
      </c>
    </row>
    <row r="1107" spans="1:5" x14ac:dyDescent="0.25">
      <c r="A1107" s="9">
        <v>1149</v>
      </c>
      <c r="B1107" s="9" t="s">
        <v>16</v>
      </c>
      <c r="C1107" s="9" t="s">
        <v>1111</v>
      </c>
      <c r="D1107" t="s">
        <v>7</v>
      </c>
      <c r="E1107" s="8">
        <v>44407</v>
      </c>
    </row>
    <row r="1108" spans="1:5" x14ac:dyDescent="0.25">
      <c r="A1108" s="9">
        <v>1150</v>
      </c>
      <c r="B1108" s="9" t="s">
        <v>8</v>
      </c>
      <c r="C1108" s="9" t="s">
        <v>1112</v>
      </c>
      <c r="D1108" t="s">
        <v>7</v>
      </c>
      <c r="E1108" s="8">
        <v>44371</v>
      </c>
    </row>
    <row r="1109" spans="1:5" x14ac:dyDescent="0.25">
      <c r="A1109" s="9">
        <v>1151</v>
      </c>
      <c r="B1109" s="9" t="s">
        <v>5</v>
      </c>
      <c r="C1109" s="9" t="s">
        <v>1113</v>
      </c>
      <c r="D1109" t="s">
        <v>7</v>
      </c>
      <c r="E1109" s="8">
        <v>44369</v>
      </c>
    </row>
    <row r="1110" spans="1:5" x14ac:dyDescent="0.25">
      <c r="A1110" s="9">
        <v>1152</v>
      </c>
      <c r="B1110" s="9" t="s">
        <v>23</v>
      </c>
      <c r="C1110" s="9" t="s">
        <v>1114</v>
      </c>
      <c r="D1110" t="s">
        <v>7</v>
      </c>
      <c r="E1110" s="8">
        <v>44369</v>
      </c>
    </row>
    <row r="1111" spans="1:5" x14ac:dyDescent="0.25">
      <c r="A1111" s="9">
        <v>1153</v>
      </c>
      <c r="B1111" s="9" t="s">
        <v>1785</v>
      </c>
      <c r="C1111" s="9" t="s">
        <v>1115</v>
      </c>
      <c r="D1111" t="s">
        <v>58</v>
      </c>
    </row>
    <row r="1112" spans="1:5" x14ac:dyDescent="0.25">
      <c r="A1112" s="9">
        <v>1154</v>
      </c>
      <c r="B1112" s="9" t="s">
        <v>1785</v>
      </c>
      <c r="C1112" s="9" t="s">
        <v>1116</v>
      </c>
      <c r="D1112" t="s">
        <v>7</v>
      </c>
      <c r="E1112" s="8">
        <v>44392</v>
      </c>
    </row>
    <row r="1113" spans="1:5" x14ac:dyDescent="0.25">
      <c r="A1113" s="9">
        <v>1155</v>
      </c>
      <c r="B1113" s="9" t="s">
        <v>5</v>
      </c>
      <c r="C1113" s="9" t="s">
        <v>1117</v>
      </c>
      <c r="D1113" t="s">
        <v>7</v>
      </c>
      <c r="E1113" s="8">
        <v>44370</v>
      </c>
    </row>
    <row r="1114" spans="1:5" x14ac:dyDescent="0.25">
      <c r="A1114" s="9">
        <v>1156</v>
      </c>
      <c r="B1114" s="9" t="s">
        <v>28</v>
      </c>
      <c r="C1114" s="9" t="s">
        <v>1118</v>
      </c>
      <c r="D1114" t="s">
        <v>7</v>
      </c>
      <c r="E1114" s="8">
        <v>44372</v>
      </c>
    </row>
    <row r="1115" spans="1:5" x14ac:dyDescent="0.25">
      <c r="A1115" s="9">
        <v>1157</v>
      </c>
      <c r="B1115" s="9" t="s">
        <v>5</v>
      </c>
      <c r="C1115" s="9" t="s">
        <v>1119</v>
      </c>
      <c r="D1115" t="s">
        <v>7</v>
      </c>
      <c r="E1115" s="8">
        <v>44384</v>
      </c>
    </row>
    <row r="1116" spans="1:5" x14ac:dyDescent="0.25">
      <c r="A1116" s="9">
        <v>1158</v>
      </c>
      <c r="B1116" s="9" t="s">
        <v>5</v>
      </c>
      <c r="C1116" s="9" t="s">
        <v>1120</v>
      </c>
      <c r="D1116" t="s">
        <v>7</v>
      </c>
      <c r="E1116" s="8">
        <v>44376</v>
      </c>
    </row>
    <row r="1117" spans="1:5" x14ac:dyDescent="0.25">
      <c r="A1117" s="9">
        <v>1159</v>
      </c>
      <c r="B1117" s="9" t="s">
        <v>16</v>
      </c>
      <c r="C1117" s="9" t="s">
        <v>1121</v>
      </c>
      <c r="D1117" t="s">
        <v>7</v>
      </c>
      <c r="E1117" s="8">
        <v>44309</v>
      </c>
    </row>
    <row r="1118" spans="1:5" x14ac:dyDescent="0.25">
      <c r="A1118" s="9">
        <v>1160</v>
      </c>
      <c r="B1118" s="9" t="s">
        <v>40</v>
      </c>
      <c r="C1118" s="9" t="s">
        <v>1122</v>
      </c>
      <c r="D1118" t="s">
        <v>7</v>
      </c>
      <c r="E1118" s="8">
        <v>44379</v>
      </c>
    </row>
    <row r="1119" spans="1:5" x14ac:dyDescent="0.25">
      <c r="A1119" s="9">
        <v>1161</v>
      </c>
      <c r="B1119" s="9" t="s">
        <v>5</v>
      </c>
      <c r="C1119" s="9" t="s">
        <v>1123</v>
      </c>
      <c r="D1119" t="s">
        <v>7</v>
      </c>
      <c r="E1119" s="8">
        <v>44377</v>
      </c>
    </row>
    <row r="1120" spans="1:5" x14ac:dyDescent="0.25">
      <c r="A1120" s="9">
        <v>1162</v>
      </c>
      <c r="B1120" s="9" t="s">
        <v>13</v>
      </c>
      <c r="C1120" s="9" t="s">
        <v>1124</v>
      </c>
      <c r="D1120" t="s">
        <v>7</v>
      </c>
      <c r="E1120" s="8">
        <v>44376</v>
      </c>
    </row>
    <row r="1121" spans="1:5" x14ac:dyDescent="0.25">
      <c r="A1121" s="9">
        <v>1163</v>
      </c>
      <c r="B1121" s="9" t="s">
        <v>1785</v>
      </c>
      <c r="C1121" s="9" t="s">
        <v>1125</v>
      </c>
      <c r="D1121" t="s">
        <v>58</v>
      </c>
    </row>
    <row r="1122" spans="1:5" x14ac:dyDescent="0.25">
      <c r="A1122" s="9">
        <v>1164</v>
      </c>
      <c r="B1122" s="9" t="s">
        <v>13</v>
      </c>
      <c r="C1122" s="9" t="s">
        <v>1126</v>
      </c>
      <c r="D1122" t="s">
        <v>7</v>
      </c>
      <c r="E1122" s="8">
        <v>44375</v>
      </c>
    </row>
    <row r="1123" spans="1:5" x14ac:dyDescent="0.25">
      <c r="A1123" s="9">
        <v>1165</v>
      </c>
      <c r="B1123" s="9" t="s">
        <v>13</v>
      </c>
      <c r="C1123" s="9" t="s">
        <v>1127</v>
      </c>
      <c r="D1123" t="s">
        <v>7</v>
      </c>
      <c r="E1123" s="8">
        <v>44392</v>
      </c>
    </row>
    <row r="1124" spans="1:5" x14ac:dyDescent="0.25">
      <c r="A1124" s="9">
        <v>1166</v>
      </c>
      <c r="B1124" s="9" t="s">
        <v>16</v>
      </c>
      <c r="C1124" s="9" t="s">
        <v>1128</v>
      </c>
      <c r="D1124" t="s">
        <v>7</v>
      </c>
    </row>
    <row r="1125" spans="1:5" x14ac:dyDescent="0.25">
      <c r="A1125" s="9">
        <v>1167</v>
      </c>
      <c r="B1125" s="9" t="s">
        <v>16</v>
      </c>
      <c r="C1125" s="9" t="s">
        <v>1129</v>
      </c>
      <c r="D1125" t="s">
        <v>7</v>
      </c>
      <c r="E1125" s="8">
        <v>44403</v>
      </c>
    </row>
    <row r="1126" spans="1:5" x14ac:dyDescent="0.25">
      <c r="A1126" s="9">
        <v>1168</v>
      </c>
      <c r="B1126" s="9" t="s">
        <v>16</v>
      </c>
      <c r="C1126" s="9" t="s">
        <v>1130</v>
      </c>
      <c r="D1126" t="s">
        <v>7</v>
      </c>
      <c r="E1126" s="8">
        <v>44390</v>
      </c>
    </row>
    <row r="1127" spans="1:5" x14ac:dyDescent="0.25">
      <c r="A1127" s="9">
        <v>1169</v>
      </c>
      <c r="B1127" s="9" t="s">
        <v>16</v>
      </c>
      <c r="C1127" s="9" t="s">
        <v>1131</v>
      </c>
      <c r="D1127" t="s">
        <v>7</v>
      </c>
      <c r="E1127" s="8">
        <v>44382</v>
      </c>
    </row>
    <row r="1128" spans="1:5" x14ac:dyDescent="0.25">
      <c r="A1128" s="9">
        <v>1170</v>
      </c>
      <c r="B1128" s="9" t="s">
        <v>16</v>
      </c>
      <c r="C1128" s="9" t="s">
        <v>1132</v>
      </c>
      <c r="D1128" t="s">
        <v>7</v>
      </c>
      <c r="E1128" s="8">
        <v>44396</v>
      </c>
    </row>
    <row r="1129" spans="1:5" x14ac:dyDescent="0.25">
      <c r="A1129" s="9">
        <v>1171</v>
      </c>
      <c r="B1129" s="9" t="s">
        <v>13</v>
      </c>
      <c r="C1129" s="9" t="s">
        <v>1133</v>
      </c>
      <c r="D1129" t="s">
        <v>7</v>
      </c>
      <c r="E1129" s="8">
        <v>44382</v>
      </c>
    </row>
    <row r="1130" spans="1:5" x14ac:dyDescent="0.25">
      <c r="A1130" s="9">
        <v>1172</v>
      </c>
      <c r="B1130" s="9" t="s">
        <v>16</v>
      </c>
      <c r="C1130" s="9" t="s">
        <v>1134</v>
      </c>
      <c r="D1130" t="s">
        <v>7</v>
      </c>
      <c r="E1130" s="8">
        <v>44413</v>
      </c>
    </row>
    <row r="1131" spans="1:5" x14ac:dyDescent="0.25">
      <c r="A1131" s="9">
        <v>1173</v>
      </c>
      <c r="B1131" s="9" t="s">
        <v>16</v>
      </c>
      <c r="C1131" s="9" t="s">
        <v>1135</v>
      </c>
      <c r="D1131" t="s">
        <v>7</v>
      </c>
      <c r="E1131" s="8">
        <v>44424</v>
      </c>
    </row>
    <row r="1132" spans="1:5" x14ac:dyDescent="0.25">
      <c r="A1132" s="9">
        <v>1174</v>
      </c>
      <c r="B1132" s="9" t="s">
        <v>20</v>
      </c>
      <c r="C1132" s="9" t="s">
        <v>1136</v>
      </c>
      <c r="D1132" t="s">
        <v>7</v>
      </c>
      <c r="E1132" s="8">
        <v>44384</v>
      </c>
    </row>
    <row r="1133" spans="1:5" x14ac:dyDescent="0.25">
      <c r="A1133" s="9">
        <v>1175</v>
      </c>
      <c r="B1133" s="9" t="s">
        <v>8</v>
      </c>
      <c r="C1133" s="9" t="s">
        <v>1137</v>
      </c>
      <c r="D1133" t="s">
        <v>7</v>
      </c>
      <c r="E1133" s="8">
        <v>44411</v>
      </c>
    </row>
    <row r="1134" spans="1:5" x14ac:dyDescent="0.25">
      <c r="A1134" s="9">
        <v>1176</v>
      </c>
      <c r="B1134" s="9" t="s">
        <v>16</v>
      </c>
      <c r="C1134" s="9" t="s">
        <v>1138</v>
      </c>
      <c r="D1134" t="s">
        <v>7</v>
      </c>
      <c r="E1134" s="8">
        <v>44414</v>
      </c>
    </row>
    <row r="1135" spans="1:5" x14ac:dyDescent="0.25">
      <c r="A1135" s="9">
        <v>1177</v>
      </c>
      <c r="B1135" s="9" t="s">
        <v>23</v>
      </c>
      <c r="C1135" s="9" t="s">
        <v>1139</v>
      </c>
      <c r="D1135" t="s">
        <v>7</v>
      </c>
      <c r="E1135" s="8">
        <v>44425</v>
      </c>
    </row>
    <row r="1136" spans="1:5" x14ac:dyDescent="0.25">
      <c r="A1136" s="9">
        <v>1178</v>
      </c>
      <c r="B1136" s="9" t="s">
        <v>40</v>
      </c>
      <c r="C1136" s="9" t="s">
        <v>1140</v>
      </c>
      <c r="D1136" t="s">
        <v>7</v>
      </c>
      <c r="E1136" s="8">
        <v>44383</v>
      </c>
    </row>
    <row r="1137" spans="1:5" x14ac:dyDescent="0.25">
      <c r="A1137" s="9">
        <v>1180</v>
      </c>
      <c r="B1137" s="9" t="s">
        <v>8</v>
      </c>
      <c r="C1137" s="9" t="s">
        <v>1141</v>
      </c>
      <c r="D1137" t="s">
        <v>7</v>
      </c>
      <c r="E1137" s="8">
        <v>44365</v>
      </c>
    </row>
    <row r="1138" spans="1:5" x14ac:dyDescent="0.25">
      <c r="A1138" s="9">
        <v>1181</v>
      </c>
      <c r="B1138" s="9" t="s">
        <v>28</v>
      </c>
      <c r="C1138" s="9" t="s">
        <v>1142</v>
      </c>
      <c r="D1138" t="s">
        <v>7</v>
      </c>
      <c r="E1138" s="8">
        <v>44386</v>
      </c>
    </row>
    <row r="1139" spans="1:5" x14ac:dyDescent="0.25">
      <c r="A1139" s="9">
        <v>1182</v>
      </c>
      <c r="B1139" s="9" t="s">
        <v>20</v>
      </c>
      <c r="C1139" s="9" t="s">
        <v>1143</v>
      </c>
      <c r="D1139" t="s">
        <v>7</v>
      </c>
      <c r="E1139" s="8">
        <v>44371</v>
      </c>
    </row>
    <row r="1140" spans="1:5" x14ac:dyDescent="0.25">
      <c r="A1140" s="9">
        <v>1184</v>
      </c>
      <c r="B1140" s="9" t="s">
        <v>5</v>
      </c>
      <c r="C1140" s="9" t="s">
        <v>1144</v>
      </c>
      <c r="D1140" t="s">
        <v>7</v>
      </c>
      <c r="E1140" s="8">
        <v>44396</v>
      </c>
    </row>
    <row r="1141" spans="1:5" x14ac:dyDescent="0.25">
      <c r="A1141" s="9">
        <v>1185</v>
      </c>
      <c r="B1141" s="9" t="s">
        <v>40</v>
      </c>
      <c r="C1141" s="9" t="s">
        <v>1145</v>
      </c>
      <c r="D1141" t="s">
        <v>7</v>
      </c>
      <c r="E1141" s="8">
        <v>44391</v>
      </c>
    </row>
    <row r="1142" spans="1:5" x14ac:dyDescent="0.25">
      <c r="A1142" s="9">
        <v>1186</v>
      </c>
      <c r="B1142" s="9" t="s">
        <v>16</v>
      </c>
      <c r="C1142" s="9" t="s">
        <v>1146</v>
      </c>
      <c r="D1142" t="s">
        <v>7</v>
      </c>
      <c r="E1142" s="8">
        <v>44433</v>
      </c>
    </row>
    <row r="1143" spans="1:5" x14ac:dyDescent="0.25">
      <c r="A1143" s="9">
        <v>1187</v>
      </c>
      <c r="B1143" s="9" t="s">
        <v>16</v>
      </c>
      <c r="C1143" s="9" t="s">
        <v>1147</v>
      </c>
      <c r="D1143" t="s">
        <v>7</v>
      </c>
      <c r="E1143" s="8">
        <v>44440</v>
      </c>
    </row>
    <row r="1144" spans="1:5" x14ac:dyDescent="0.25">
      <c r="A1144" s="9">
        <v>1188</v>
      </c>
      <c r="B1144" s="9" t="s">
        <v>13</v>
      </c>
      <c r="C1144" s="9" t="s">
        <v>1148</v>
      </c>
      <c r="D1144" t="s">
        <v>7</v>
      </c>
      <c r="E1144" s="8">
        <v>44397</v>
      </c>
    </row>
    <row r="1145" spans="1:5" x14ac:dyDescent="0.25">
      <c r="A1145" s="9">
        <v>1189</v>
      </c>
      <c r="B1145" s="9" t="s">
        <v>5</v>
      </c>
      <c r="C1145" s="9" t="s">
        <v>1149</v>
      </c>
      <c r="D1145" t="s">
        <v>7</v>
      </c>
      <c r="E1145" s="8">
        <v>44404</v>
      </c>
    </row>
    <row r="1146" spans="1:5" x14ac:dyDescent="0.25">
      <c r="A1146" s="9">
        <v>1190</v>
      </c>
      <c r="B1146" s="9" t="s">
        <v>8</v>
      </c>
      <c r="C1146" s="9" t="s">
        <v>1150</v>
      </c>
      <c r="D1146" t="s">
        <v>7</v>
      </c>
      <c r="E1146" s="8">
        <v>44385</v>
      </c>
    </row>
    <row r="1147" spans="1:5" x14ac:dyDescent="0.25">
      <c r="A1147" s="9">
        <v>1191</v>
      </c>
      <c r="B1147" s="9" t="s">
        <v>13</v>
      </c>
      <c r="C1147" s="9" t="s">
        <v>1151</v>
      </c>
      <c r="D1147" t="s">
        <v>58</v>
      </c>
    </row>
    <row r="1148" spans="1:5" x14ac:dyDescent="0.25">
      <c r="A1148" s="9">
        <v>1192</v>
      </c>
      <c r="B1148" s="9" t="s">
        <v>8</v>
      </c>
      <c r="C1148" s="9" t="s">
        <v>1080</v>
      </c>
      <c r="D1148" t="s">
        <v>7</v>
      </c>
      <c r="E1148" s="8">
        <v>44393</v>
      </c>
    </row>
    <row r="1149" spans="1:5" x14ac:dyDescent="0.25">
      <c r="A1149" s="9">
        <v>1193</v>
      </c>
      <c r="B1149" s="9" t="s">
        <v>20</v>
      </c>
      <c r="C1149" s="9" t="s">
        <v>1152</v>
      </c>
      <c r="D1149" t="s">
        <v>7</v>
      </c>
      <c r="E1149" s="8">
        <v>44410</v>
      </c>
    </row>
    <row r="1150" spans="1:5" x14ac:dyDescent="0.25">
      <c r="A1150" s="9">
        <v>1194</v>
      </c>
      <c r="B1150" s="9" t="s">
        <v>20</v>
      </c>
      <c r="C1150" s="9" t="s">
        <v>1153</v>
      </c>
      <c r="D1150" t="s">
        <v>7</v>
      </c>
      <c r="E1150" s="8">
        <v>44391</v>
      </c>
    </row>
    <row r="1151" spans="1:5" x14ac:dyDescent="0.25">
      <c r="A1151" s="9">
        <v>1195</v>
      </c>
      <c r="B1151" s="9" t="s">
        <v>40</v>
      </c>
      <c r="C1151" s="9" t="s">
        <v>1154</v>
      </c>
      <c r="D1151" t="s">
        <v>7</v>
      </c>
      <c r="E1151" s="8">
        <v>44424</v>
      </c>
    </row>
    <row r="1152" spans="1:5" x14ac:dyDescent="0.25">
      <c r="A1152" s="9">
        <v>1196</v>
      </c>
      <c r="B1152" s="9" t="s">
        <v>11</v>
      </c>
      <c r="C1152" s="9" t="s">
        <v>1155</v>
      </c>
      <c r="D1152" t="s">
        <v>7</v>
      </c>
      <c r="E1152" s="8">
        <v>44386</v>
      </c>
    </row>
    <row r="1153" spans="1:5" x14ac:dyDescent="0.25">
      <c r="A1153" s="9">
        <v>1197</v>
      </c>
      <c r="B1153" s="9" t="s">
        <v>40</v>
      </c>
      <c r="C1153" s="9" t="s">
        <v>1156</v>
      </c>
      <c r="D1153" t="s">
        <v>7</v>
      </c>
      <c r="E1153" s="8">
        <v>44370</v>
      </c>
    </row>
    <row r="1154" spans="1:5" x14ac:dyDescent="0.25">
      <c r="A1154" s="9">
        <v>1198</v>
      </c>
      <c r="B1154" s="9" t="s">
        <v>11</v>
      </c>
      <c r="C1154" s="9" t="s">
        <v>1157</v>
      </c>
      <c r="D1154" t="s">
        <v>7</v>
      </c>
      <c r="E1154" s="8">
        <v>44389</v>
      </c>
    </row>
    <row r="1155" spans="1:5" x14ac:dyDescent="0.25">
      <c r="A1155" s="9">
        <v>1199</v>
      </c>
      <c r="B1155" s="9" t="s">
        <v>11</v>
      </c>
      <c r="C1155" s="9" t="s">
        <v>1158</v>
      </c>
      <c r="D1155" t="s">
        <v>7</v>
      </c>
      <c r="E1155" s="8">
        <v>44377</v>
      </c>
    </row>
    <row r="1156" spans="1:5" x14ac:dyDescent="0.25">
      <c r="A1156" s="9">
        <v>1200</v>
      </c>
      <c r="B1156" s="9" t="s">
        <v>23</v>
      </c>
      <c r="C1156" s="9" t="s">
        <v>1159</v>
      </c>
      <c r="D1156" t="s">
        <v>7</v>
      </c>
      <c r="E1156" s="8">
        <v>44375</v>
      </c>
    </row>
    <row r="1157" spans="1:5" x14ac:dyDescent="0.25">
      <c r="A1157" s="9">
        <v>1201</v>
      </c>
      <c r="B1157" s="9" t="s">
        <v>13</v>
      </c>
      <c r="C1157" s="9" t="s">
        <v>1160</v>
      </c>
      <c r="D1157" t="s">
        <v>7</v>
      </c>
      <c r="E1157" s="8">
        <v>44399</v>
      </c>
    </row>
    <row r="1158" spans="1:5" x14ac:dyDescent="0.25">
      <c r="A1158" s="9">
        <v>1202</v>
      </c>
      <c r="B1158" s="9" t="s">
        <v>16</v>
      </c>
      <c r="C1158" s="9" t="s">
        <v>1161</v>
      </c>
      <c r="D1158" t="s">
        <v>7</v>
      </c>
      <c r="E1158" s="8">
        <v>44398</v>
      </c>
    </row>
    <row r="1159" spans="1:5" x14ac:dyDescent="0.25">
      <c r="A1159" s="9">
        <v>1203</v>
      </c>
      <c r="B1159" s="9" t="s">
        <v>23</v>
      </c>
      <c r="C1159" s="9" t="s">
        <v>1162</v>
      </c>
      <c r="D1159" t="s">
        <v>7</v>
      </c>
      <c r="E1159" s="8">
        <v>44393</v>
      </c>
    </row>
    <row r="1160" spans="1:5" x14ac:dyDescent="0.25">
      <c r="A1160" s="9">
        <v>1204</v>
      </c>
      <c r="B1160" s="9" t="s">
        <v>23</v>
      </c>
      <c r="C1160" s="9" t="s">
        <v>1163</v>
      </c>
      <c r="D1160" t="s">
        <v>7</v>
      </c>
      <c r="E1160" s="8">
        <v>44400</v>
      </c>
    </row>
    <row r="1161" spans="1:5" x14ac:dyDescent="0.25">
      <c r="A1161" s="9">
        <v>1205</v>
      </c>
      <c r="B1161" s="9" t="s">
        <v>20</v>
      </c>
      <c r="C1161" s="9" t="s">
        <v>1164</v>
      </c>
      <c r="D1161" t="s">
        <v>7</v>
      </c>
      <c r="E1161" s="8">
        <v>44400</v>
      </c>
    </row>
    <row r="1162" spans="1:5" x14ac:dyDescent="0.25">
      <c r="A1162" s="9">
        <v>1206</v>
      </c>
      <c r="B1162" s="9" t="s">
        <v>8</v>
      </c>
      <c r="C1162" s="9" t="s">
        <v>1165</v>
      </c>
      <c r="D1162" t="s">
        <v>7</v>
      </c>
      <c r="E1162" s="8">
        <v>44383</v>
      </c>
    </row>
    <row r="1163" spans="1:5" x14ac:dyDescent="0.25">
      <c r="A1163" s="9">
        <v>1207</v>
      </c>
      <c r="B1163" s="9" t="s">
        <v>23</v>
      </c>
      <c r="C1163" s="9" t="s">
        <v>1166</v>
      </c>
      <c r="D1163" t="s">
        <v>7</v>
      </c>
      <c r="E1163" s="8">
        <v>44389</v>
      </c>
    </row>
    <row r="1164" spans="1:5" x14ac:dyDescent="0.25">
      <c r="A1164" s="9">
        <v>1208</v>
      </c>
      <c r="B1164" s="9" t="s">
        <v>5</v>
      </c>
      <c r="C1164" s="9" t="s">
        <v>1167</v>
      </c>
      <c r="D1164" t="s">
        <v>7</v>
      </c>
      <c r="E1164" s="8">
        <v>44412</v>
      </c>
    </row>
    <row r="1165" spans="1:5" x14ac:dyDescent="0.25">
      <c r="A1165" s="9">
        <v>1209</v>
      </c>
      <c r="B1165" s="9" t="s">
        <v>23</v>
      </c>
      <c r="C1165" s="9" t="s">
        <v>1168</v>
      </c>
      <c r="D1165" t="s">
        <v>7</v>
      </c>
      <c r="E1165" s="8">
        <v>44412</v>
      </c>
    </row>
    <row r="1166" spans="1:5" x14ac:dyDescent="0.25">
      <c r="A1166" s="9">
        <v>1210</v>
      </c>
      <c r="B1166" s="9" t="s">
        <v>1785</v>
      </c>
      <c r="C1166" s="9" t="s">
        <v>1169</v>
      </c>
      <c r="D1166" t="s">
        <v>7</v>
      </c>
      <c r="E1166" s="8">
        <v>44404</v>
      </c>
    </row>
    <row r="1167" spans="1:5" x14ac:dyDescent="0.25">
      <c r="A1167" s="9">
        <v>1211</v>
      </c>
      <c r="B1167" s="9" t="s">
        <v>16</v>
      </c>
      <c r="C1167" s="9" t="s">
        <v>1170</v>
      </c>
      <c r="D1167" t="s">
        <v>7</v>
      </c>
      <c r="E1167" s="8">
        <v>44445</v>
      </c>
    </row>
    <row r="1168" spans="1:5" x14ac:dyDescent="0.25">
      <c r="A1168" s="9">
        <v>1212</v>
      </c>
      <c r="B1168" s="9" t="s">
        <v>16</v>
      </c>
      <c r="C1168" s="9" t="s">
        <v>1171</v>
      </c>
      <c r="D1168" t="s">
        <v>58</v>
      </c>
    </row>
    <row r="1169" spans="1:5" x14ac:dyDescent="0.25">
      <c r="A1169" s="9">
        <v>1213</v>
      </c>
      <c r="B1169" s="9" t="s">
        <v>28</v>
      </c>
      <c r="C1169" s="9" t="s">
        <v>1172</v>
      </c>
      <c r="D1169" t="s">
        <v>7</v>
      </c>
      <c r="E1169" s="8">
        <v>44399</v>
      </c>
    </row>
    <row r="1170" spans="1:5" x14ac:dyDescent="0.25">
      <c r="A1170" s="9">
        <v>1214</v>
      </c>
      <c r="B1170" s="9" t="s">
        <v>33</v>
      </c>
      <c r="C1170" s="9" t="s">
        <v>1173</v>
      </c>
      <c r="D1170" t="s">
        <v>7</v>
      </c>
      <c r="E1170" s="8">
        <v>44387</v>
      </c>
    </row>
    <row r="1171" spans="1:5" x14ac:dyDescent="0.25">
      <c r="A1171" s="9">
        <v>1215</v>
      </c>
      <c r="B1171" s="9" t="s">
        <v>16</v>
      </c>
      <c r="C1171" s="9" t="s">
        <v>1174</v>
      </c>
      <c r="D1171" t="s">
        <v>7</v>
      </c>
      <c r="E1171" s="8">
        <v>44377</v>
      </c>
    </row>
    <row r="1172" spans="1:5" x14ac:dyDescent="0.25">
      <c r="A1172" s="9">
        <v>1216</v>
      </c>
      <c r="B1172" s="9" t="s">
        <v>5</v>
      </c>
      <c r="C1172" s="9" t="s">
        <v>1175</v>
      </c>
      <c r="D1172" t="s">
        <v>7</v>
      </c>
      <c r="E1172" s="8">
        <v>44419</v>
      </c>
    </row>
    <row r="1173" spans="1:5" x14ac:dyDescent="0.25">
      <c r="A1173" s="9">
        <v>1217</v>
      </c>
      <c r="B1173" s="9" t="s">
        <v>40</v>
      </c>
      <c r="C1173" s="9" t="s">
        <v>1176</v>
      </c>
      <c r="D1173" t="s">
        <v>7</v>
      </c>
      <c r="E1173" s="8">
        <v>44439</v>
      </c>
    </row>
    <row r="1174" spans="1:5" x14ac:dyDescent="0.25">
      <c r="A1174" s="9">
        <v>1218</v>
      </c>
      <c r="B1174" s="9" t="s">
        <v>40</v>
      </c>
      <c r="C1174" s="9" t="s">
        <v>1177</v>
      </c>
      <c r="D1174" t="s">
        <v>7</v>
      </c>
      <c r="E1174" s="8">
        <v>44398</v>
      </c>
    </row>
    <row r="1175" spans="1:5" x14ac:dyDescent="0.25">
      <c r="A1175" s="9">
        <v>1219</v>
      </c>
      <c r="B1175" s="9" t="s">
        <v>11</v>
      </c>
      <c r="C1175" s="9" t="s">
        <v>1178</v>
      </c>
      <c r="D1175" t="s">
        <v>7</v>
      </c>
      <c r="E1175" s="8">
        <v>44391</v>
      </c>
    </row>
    <row r="1176" spans="1:5" x14ac:dyDescent="0.25">
      <c r="A1176" s="9">
        <v>1220</v>
      </c>
      <c r="B1176" s="9" t="s">
        <v>1785</v>
      </c>
      <c r="C1176" s="9" t="s">
        <v>1179</v>
      </c>
      <c r="D1176" t="s">
        <v>7</v>
      </c>
      <c r="E1176" s="8">
        <v>44383</v>
      </c>
    </row>
    <row r="1177" spans="1:5" x14ac:dyDescent="0.25">
      <c r="A1177" s="9">
        <v>1221</v>
      </c>
      <c r="B1177" s="9" t="s">
        <v>20</v>
      </c>
      <c r="C1177" s="9" t="s">
        <v>1180</v>
      </c>
      <c r="D1177" t="s">
        <v>7</v>
      </c>
      <c r="E1177" s="8">
        <v>44417</v>
      </c>
    </row>
    <row r="1178" spans="1:5" x14ac:dyDescent="0.25">
      <c r="A1178" s="9">
        <v>1222</v>
      </c>
      <c r="B1178" s="9" t="s">
        <v>23</v>
      </c>
      <c r="C1178" s="9" t="s">
        <v>1181</v>
      </c>
      <c r="D1178" t="s">
        <v>7</v>
      </c>
      <c r="E1178" s="8">
        <v>44392</v>
      </c>
    </row>
    <row r="1179" spans="1:5" x14ac:dyDescent="0.25">
      <c r="A1179" s="9">
        <v>1223</v>
      </c>
      <c r="B1179" s="9" t="s">
        <v>5</v>
      </c>
      <c r="C1179" s="9" t="s">
        <v>1182</v>
      </c>
      <c r="D1179" t="s">
        <v>7</v>
      </c>
      <c r="E1179" s="8">
        <v>44417</v>
      </c>
    </row>
    <row r="1180" spans="1:5" x14ac:dyDescent="0.25">
      <c r="A1180" s="9">
        <v>1224</v>
      </c>
      <c r="B1180" s="9" t="s">
        <v>5</v>
      </c>
      <c r="C1180" s="9" t="s">
        <v>1183</v>
      </c>
      <c r="D1180" t="s">
        <v>7</v>
      </c>
      <c r="E1180" s="8">
        <v>44425</v>
      </c>
    </row>
    <row r="1181" spans="1:5" x14ac:dyDescent="0.25">
      <c r="A1181" s="9">
        <v>1225</v>
      </c>
      <c r="B1181" s="9" t="s">
        <v>11</v>
      </c>
      <c r="C1181" s="9" t="s">
        <v>1184</v>
      </c>
      <c r="D1181" t="s">
        <v>7</v>
      </c>
      <c r="E1181" s="8">
        <v>44449</v>
      </c>
    </row>
    <row r="1182" spans="1:5" x14ac:dyDescent="0.25">
      <c r="A1182" s="9">
        <v>1226</v>
      </c>
      <c r="B1182" s="9" t="s">
        <v>11</v>
      </c>
      <c r="C1182" s="9" t="s">
        <v>1185</v>
      </c>
      <c r="D1182" t="s">
        <v>7</v>
      </c>
      <c r="E1182" s="8">
        <v>44410</v>
      </c>
    </row>
    <row r="1183" spans="1:5" x14ac:dyDescent="0.25">
      <c r="A1183" s="9">
        <v>1227</v>
      </c>
      <c r="B1183" s="9" t="s">
        <v>40</v>
      </c>
      <c r="C1183" s="9" t="s">
        <v>1186</v>
      </c>
      <c r="D1183" t="s">
        <v>58</v>
      </c>
    </row>
    <row r="1184" spans="1:5" x14ac:dyDescent="0.25">
      <c r="A1184" s="9">
        <v>1228</v>
      </c>
      <c r="B1184" s="9" t="s">
        <v>5</v>
      </c>
      <c r="C1184" s="9" t="s">
        <v>1187</v>
      </c>
      <c r="D1184" t="s">
        <v>7</v>
      </c>
      <c r="E1184" s="8">
        <v>44441</v>
      </c>
    </row>
    <row r="1185" spans="1:5" x14ac:dyDescent="0.25">
      <c r="A1185" s="9">
        <v>1229</v>
      </c>
      <c r="B1185" s="9" t="s">
        <v>40</v>
      </c>
      <c r="C1185" s="9" t="s">
        <v>1188</v>
      </c>
      <c r="D1185" t="s">
        <v>7</v>
      </c>
      <c r="E1185" s="8">
        <v>44446</v>
      </c>
    </row>
    <row r="1186" spans="1:5" x14ac:dyDescent="0.25">
      <c r="A1186" s="9">
        <v>1230</v>
      </c>
      <c r="B1186" s="9" t="s">
        <v>40</v>
      </c>
      <c r="C1186" s="9" t="s">
        <v>1189</v>
      </c>
      <c r="D1186" t="s">
        <v>7</v>
      </c>
      <c r="E1186" s="8">
        <v>44407</v>
      </c>
    </row>
    <row r="1187" spans="1:5" x14ac:dyDescent="0.25">
      <c r="A1187" s="9">
        <v>1231</v>
      </c>
      <c r="B1187" s="9" t="s">
        <v>23</v>
      </c>
      <c r="C1187" s="9" t="s">
        <v>1190</v>
      </c>
      <c r="D1187" t="s">
        <v>7</v>
      </c>
      <c r="E1187" s="8">
        <v>44412</v>
      </c>
    </row>
    <row r="1188" spans="1:5" x14ac:dyDescent="0.25">
      <c r="A1188" s="9">
        <v>1232</v>
      </c>
      <c r="B1188" s="9" t="s">
        <v>16</v>
      </c>
      <c r="C1188" s="9" t="s">
        <v>1191</v>
      </c>
      <c r="D1188" t="s">
        <v>7</v>
      </c>
      <c r="E1188" s="8">
        <v>44452</v>
      </c>
    </row>
    <row r="1189" spans="1:5" x14ac:dyDescent="0.25">
      <c r="A1189" s="9">
        <v>1233</v>
      </c>
      <c r="B1189" s="9" t="s">
        <v>40</v>
      </c>
      <c r="C1189" s="9" t="s">
        <v>1192</v>
      </c>
      <c r="D1189" t="s">
        <v>7</v>
      </c>
      <c r="E1189" s="8">
        <v>44419</v>
      </c>
    </row>
    <row r="1190" spans="1:5" x14ac:dyDescent="0.25">
      <c r="A1190" s="9">
        <v>1234</v>
      </c>
      <c r="B1190" s="9" t="s">
        <v>40</v>
      </c>
      <c r="C1190" s="9" t="s">
        <v>1193</v>
      </c>
      <c r="D1190" t="s">
        <v>7</v>
      </c>
      <c r="E1190" s="8">
        <v>44435</v>
      </c>
    </row>
    <row r="1191" spans="1:5" x14ac:dyDescent="0.25">
      <c r="A1191" s="9">
        <v>1235</v>
      </c>
      <c r="B1191" s="9" t="s">
        <v>28</v>
      </c>
      <c r="C1191" s="9" t="s">
        <v>1194</v>
      </c>
      <c r="D1191" t="s">
        <v>58</v>
      </c>
    </row>
    <row r="1192" spans="1:5" x14ac:dyDescent="0.25">
      <c r="A1192" s="9">
        <v>1236</v>
      </c>
      <c r="B1192" s="9" t="s">
        <v>23</v>
      </c>
      <c r="C1192" s="9" t="s">
        <v>1195</v>
      </c>
      <c r="D1192" t="s">
        <v>7</v>
      </c>
      <c r="E1192" s="8">
        <v>44434</v>
      </c>
    </row>
    <row r="1193" spans="1:5" x14ac:dyDescent="0.25">
      <c r="A1193" s="9">
        <v>1237</v>
      </c>
      <c r="B1193" s="9" t="s">
        <v>8</v>
      </c>
      <c r="C1193" s="9" t="s">
        <v>1196</v>
      </c>
      <c r="D1193" t="s">
        <v>7</v>
      </c>
      <c r="E1193" s="8">
        <v>44403</v>
      </c>
    </row>
    <row r="1194" spans="1:5" x14ac:dyDescent="0.25">
      <c r="A1194" s="9">
        <v>1238</v>
      </c>
      <c r="B1194" s="9" t="s">
        <v>8</v>
      </c>
      <c r="C1194" s="9" t="s">
        <v>1197</v>
      </c>
      <c r="D1194" t="s">
        <v>7</v>
      </c>
      <c r="E1194" s="8">
        <v>44426</v>
      </c>
    </row>
    <row r="1195" spans="1:5" x14ac:dyDescent="0.25">
      <c r="A1195" s="9">
        <v>1239</v>
      </c>
      <c r="B1195" s="9" t="s">
        <v>28</v>
      </c>
      <c r="C1195" s="9" t="s">
        <v>1198</v>
      </c>
      <c r="D1195" t="s">
        <v>7</v>
      </c>
      <c r="E1195" s="8">
        <v>44397</v>
      </c>
    </row>
    <row r="1196" spans="1:5" x14ac:dyDescent="0.25">
      <c r="A1196" s="9">
        <v>1240</v>
      </c>
      <c r="B1196" s="9" t="s">
        <v>28</v>
      </c>
      <c r="C1196" s="9" t="s">
        <v>1199</v>
      </c>
      <c r="D1196" t="s">
        <v>7</v>
      </c>
      <c r="E1196" s="8">
        <v>44406</v>
      </c>
    </row>
    <row r="1197" spans="1:5" x14ac:dyDescent="0.25">
      <c r="A1197" s="9">
        <v>1241</v>
      </c>
      <c r="B1197" s="9" t="s">
        <v>23</v>
      </c>
      <c r="C1197" s="9" t="s">
        <v>1200</v>
      </c>
      <c r="D1197" t="s">
        <v>7</v>
      </c>
      <c r="E1197" s="8">
        <v>44427</v>
      </c>
    </row>
    <row r="1198" spans="1:5" x14ac:dyDescent="0.25">
      <c r="A1198" s="9">
        <v>1242</v>
      </c>
      <c r="B1198" s="9" t="s">
        <v>1785</v>
      </c>
      <c r="C1198" s="9" t="s">
        <v>1201</v>
      </c>
      <c r="D1198" t="s">
        <v>7</v>
      </c>
      <c r="E1198" s="8">
        <v>44413</v>
      </c>
    </row>
    <row r="1199" spans="1:5" x14ac:dyDescent="0.25">
      <c r="A1199" s="9">
        <v>1243</v>
      </c>
      <c r="B1199" s="9" t="s">
        <v>1785</v>
      </c>
      <c r="C1199" s="9" t="s">
        <v>1202</v>
      </c>
      <c r="D1199" t="s">
        <v>7</v>
      </c>
      <c r="E1199" s="8">
        <v>44406</v>
      </c>
    </row>
    <row r="1200" spans="1:5" x14ac:dyDescent="0.25">
      <c r="A1200" s="9">
        <v>1244</v>
      </c>
      <c r="B1200" s="9" t="s">
        <v>20</v>
      </c>
      <c r="C1200" s="9" t="s">
        <v>1203</v>
      </c>
      <c r="D1200" t="s">
        <v>58</v>
      </c>
    </row>
    <row r="1201" spans="1:5" x14ac:dyDescent="0.25">
      <c r="A1201" s="9">
        <v>1245</v>
      </c>
      <c r="B1201" s="9" t="s">
        <v>1785</v>
      </c>
      <c r="C1201" s="9" t="s">
        <v>1204</v>
      </c>
      <c r="D1201" t="s">
        <v>7</v>
      </c>
      <c r="E1201" s="8">
        <v>44400</v>
      </c>
    </row>
    <row r="1202" spans="1:5" x14ac:dyDescent="0.25">
      <c r="A1202" s="9">
        <v>1246</v>
      </c>
      <c r="B1202" s="9" t="s">
        <v>8</v>
      </c>
      <c r="C1202" s="9" t="s">
        <v>1205</v>
      </c>
      <c r="D1202" t="s">
        <v>7</v>
      </c>
      <c r="E1202" s="8">
        <v>44405</v>
      </c>
    </row>
    <row r="1203" spans="1:5" x14ac:dyDescent="0.25">
      <c r="A1203" s="9">
        <v>1247</v>
      </c>
      <c r="B1203" s="9" t="s">
        <v>5</v>
      </c>
      <c r="C1203" s="9" t="s">
        <v>1206</v>
      </c>
      <c r="D1203" t="s">
        <v>7</v>
      </c>
      <c r="E1203" s="8">
        <v>44447</v>
      </c>
    </row>
    <row r="1204" spans="1:5" x14ac:dyDescent="0.25">
      <c r="A1204" s="9">
        <v>1248</v>
      </c>
      <c r="B1204" s="9" t="s">
        <v>16</v>
      </c>
      <c r="C1204" s="9" t="s">
        <v>1207</v>
      </c>
      <c r="D1204" t="s">
        <v>7</v>
      </c>
      <c r="E1204" s="8">
        <v>44405</v>
      </c>
    </row>
    <row r="1205" spans="1:5" x14ac:dyDescent="0.25">
      <c r="A1205" s="9">
        <v>1249</v>
      </c>
      <c r="B1205" s="9" t="s">
        <v>23</v>
      </c>
      <c r="C1205" s="9" t="s">
        <v>1208</v>
      </c>
      <c r="D1205" t="s">
        <v>58</v>
      </c>
    </row>
    <row r="1206" spans="1:5" x14ac:dyDescent="0.25">
      <c r="A1206" s="9">
        <v>1250</v>
      </c>
      <c r="B1206" s="9" t="s">
        <v>20</v>
      </c>
      <c r="C1206" s="9" t="s">
        <v>1209</v>
      </c>
      <c r="D1206" t="s">
        <v>7</v>
      </c>
      <c r="E1206" s="8">
        <v>44426</v>
      </c>
    </row>
    <row r="1207" spans="1:5" x14ac:dyDescent="0.25">
      <c r="A1207" s="9">
        <v>1251</v>
      </c>
      <c r="B1207" s="9" t="s">
        <v>5</v>
      </c>
      <c r="C1207" s="9" t="s">
        <v>1210</v>
      </c>
      <c r="D1207" t="s">
        <v>7</v>
      </c>
      <c r="E1207" s="8">
        <v>44404</v>
      </c>
    </row>
    <row r="1208" spans="1:5" x14ac:dyDescent="0.25">
      <c r="A1208" s="9">
        <v>1252</v>
      </c>
      <c r="B1208" s="9" t="s">
        <v>40</v>
      </c>
      <c r="C1208" s="9" t="s">
        <v>1211</v>
      </c>
      <c r="D1208" t="s">
        <v>7</v>
      </c>
      <c r="E1208" s="8">
        <v>44407</v>
      </c>
    </row>
    <row r="1209" spans="1:5" x14ac:dyDescent="0.25">
      <c r="A1209" s="9">
        <v>1253</v>
      </c>
      <c r="B1209" s="9" t="s">
        <v>5</v>
      </c>
      <c r="C1209" s="9" t="s">
        <v>1212</v>
      </c>
      <c r="D1209" t="s">
        <v>58</v>
      </c>
    </row>
    <row r="1210" spans="1:5" x14ac:dyDescent="0.25">
      <c r="A1210" s="9">
        <v>1254</v>
      </c>
      <c r="B1210" s="9" t="s">
        <v>40</v>
      </c>
      <c r="C1210" s="9" t="s">
        <v>1213</v>
      </c>
      <c r="D1210" t="s">
        <v>7</v>
      </c>
      <c r="E1210" s="8">
        <v>44421</v>
      </c>
    </row>
    <row r="1211" spans="1:5" x14ac:dyDescent="0.25">
      <c r="A1211" s="9">
        <v>1255</v>
      </c>
      <c r="B1211" s="9" t="s">
        <v>23</v>
      </c>
      <c r="C1211" s="9" t="s">
        <v>1214</v>
      </c>
      <c r="D1211" t="s">
        <v>7</v>
      </c>
      <c r="E1211" s="8">
        <v>44441</v>
      </c>
    </row>
    <row r="1212" spans="1:5" x14ac:dyDescent="0.25">
      <c r="A1212" s="9">
        <v>1256</v>
      </c>
      <c r="B1212" s="9" t="s">
        <v>11</v>
      </c>
      <c r="C1212" s="9" t="s">
        <v>1215</v>
      </c>
      <c r="D1212" t="s">
        <v>7</v>
      </c>
      <c r="E1212" s="8">
        <v>44405</v>
      </c>
    </row>
    <row r="1213" spans="1:5" x14ac:dyDescent="0.25">
      <c r="A1213" s="9">
        <v>1257</v>
      </c>
      <c r="B1213" s="9" t="s">
        <v>8</v>
      </c>
      <c r="C1213" s="9" t="s">
        <v>1216</v>
      </c>
      <c r="D1213" t="s">
        <v>7</v>
      </c>
      <c r="E1213" s="8">
        <v>44420</v>
      </c>
    </row>
    <row r="1214" spans="1:5" x14ac:dyDescent="0.25">
      <c r="A1214" s="9">
        <v>1258</v>
      </c>
      <c r="B1214" s="9" t="s">
        <v>28</v>
      </c>
      <c r="C1214" s="9" t="s">
        <v>1217</v>
      </c>
      <c r="D1214" t="s">
        <v>7</v>
      </c>
      <c r="E1214" s="8">
        <v>44406</v>
      </c>
    </row>
    <row r="1215" spans="1:5" x14ac:dyDescent="0.25">
      <c r="A1215" s="9">
        <v>1259</v>
      </c>
      <c r="B1215" s="9" t="s">
        <v>13</v>
      </c>
      <c r="C1215" s="9" t="s">
        <v>1218</v>
      </c>
      <c r="D1215" t="s">
        <v>7</v>
      </c>
      <c r="E1215" s="8">
        <v>44414</v>
      </c>
    </row>
    <row r="1216" spans="1:5" x14ac:dyDescent="0.25">
      <c r="A1216" s="9">
        <v>1260</v>
      </c>
      <c r="B1216" s="9" t="s">
        <v>28</v>
      </c>
      <c r="C1216" s="9" t="s">
        <v>1219</v>
      </c>
      <c r="D1216" t="s">
        <v>7</v>
      </c>
      <c r="E1216" s="8">
        <v>44427</v>
      </c>
    </row>
    <row r="1217" spans="1:5" x14ac:dyDescent="0.25">
      <c r="A1217" s="9">
        <v>1261</v>
      </c>
      <c r="B1217" s="9" t="s">
        <v>20</v>
      </c>
      <c r="C1217" s="9" t="s">
        <v>1220</v>
      </c>
      <c r="D1217" t="s">
        <v>7</v>
      </c>
      <c r="E1217" s="8">
        <v>44431</v>
      </c>
    </row>
    <row r="1218" spans="1:5" x14ac:dyDescent="0.25">
      <c r="A1218" s="9">
        <v>1262</v>
      </c>
      <c r="B1218" s="9" t="s">
        <v>11</v>
      </c>
      <c r="C1218" s="9" t="s">
        <v>1221</v>
      </c>
      <c r="D1218" t="s">
        <v>7</v>
      </c>
      <c r="E1218" s="8">
        <v>44440</v>
      </c>
    </row>
    <row r="1219" spans="1:5" x14ac:dyDescent="0.25">
      <c r="A1219" s="9">
        <v>1263</v>
      </c>
      <c r="B1219" s="9" t="s">
        <v>11</v>
      </c>
      <c r="C1219" s="9" t="s">
        <v>1222</v>
      </c>
      <c r="D1219" t="s">
        <v>7</v>
      </c>
      <c r="E1219" s="8">
        <v>44420</v>
      </c>
    </row>
    <row r="1220" spans="1:5" x14ac:dyDescent="0.25">
      <c r="A1220" s="9">
        <v>1264</v>
      </c>
      <c r="B1220" s="9" t="s">
        <v>16</v>
      </c>
      <c r="C1220" s="9" t="s">
        <v>1223</v>
      </c>
      <c r="D1220" t="s">
        <v>7</v>
      </c>
      <c r="E1220" s="8">
        <v>44456</v>
      </c>
    </row>
    <row r="1221" spans="1:5" x14ac:dyDescent="0.25">
      <c r="A1221" s="9">
        <v>1265</v>
      </c>
      <c r="B1221" s="9" t="s">
        <v>5</v>
      </c>
      <c r="C1221" s="9" t="s">
        <v>1224</v>
      </c>
      <c r="D1221" t="s">
        <v>7</v>
      </c>
      <c r="E1221" s="8">
        <v>44459</v>
      </c>
    </row>
    <row r="1222" spans="1:5" x14ac:dyDescent="0.25">
      <c r="A1222" s="9">
        <v>1266</v>
      </c>
      <c r="B1222" s="9" t="s">
        <v>5</v>
      </c>
      <c r="C1222" s="9" t="s">
        <v>1225</v>
      </c>
      <c r="D1222" t="s">
        <v>7</v>
      </c>
      <c r="E1222" s="8">
        <v>44452</v>
      </c>
    </row>
    <row r="1223" spans="1:5" x14ac:dyDescent="0.25">
      <c r="A1223" s="9">
        <v>1267</v>
      </c>
      <c r="B1223" s="9" t="s">
        <v>11</v>
      </c>
      <c r="C1223" s="9" t="s">
        <v>1226</v>
      </c>
      <c r="D1223" t="s">
        <v>7</v>
      </c>
      <c r="E1223" s="8">
        <v>44418</v>
      </c>
    </row>
    <row r="1224" spans="1:5" x14ac:dyDescent="0.25">
      <c r="A1224" s="9">
        <v>1268</v>
      </c>
      <c r="B1224" s="9" t="s">
        <v>11</v>
      </c>
      <c r="C1224" s="9" t="s">
        <v>1227</v>
      </c>
      <c r="D1224" t="s">
        <v>7</v>
      </c>
      <c r="E1224" s="8">
        <v>44460</v>
      </c>
    </row>
    <row r="1225" spans="1:5" x14ac:dyDescent="0.25">
      <c r="A1225" s="9">
        <v>1269</v>
      </c>
      <c r="B1225" s="9" t="s">
        <v>13</v>
      </c>
      <c r="C1225" s="9" t="s">
        <v>1228</v>
      </c>
      <c r="D1225" t="s">
        <v>7</v>
      </c>
      <c r="E1225" s="8">
        <v>44432</v>
      </c>
    </row>
    <row r="1226" spans="1:5" x14ac:dyDescent="0.25">
      <c r="A1226" s="9">
        <v>1270</v>
      </c>
      <c r="B1226" s="9" t="s">
        <v>28</v>
      </c>
      <c r="C1226" s="9" t="s">
        <v>1229</v>
      </c>
      <c r="D1226" t="s">
        <v>7</v>
      </c>
      <c r="E1226" s="8">
        <v>44432</v>
      </c>
    </row>
    <row r="1227" spans="1:5" x14ac:dyDescent="0.25">
      <c r="A1227" s="9">
        <v>1271</v>
      </c>
      <c r="B1227" s="9" t="s">
        <v>33</v>
      </c>
      <c r="C1227" s="9" t="s">
        <v>1230</v>
      </c>
      <c r="D1227" t="s">
        <v>58</v>
      </c>
    </row>
    <row r="1228" spans="1:5" x14ac:dyDescent="0.25">
      <c r="A1228" s="9">
        <v>1272</v>
      </c>
      <c r="B1228" s="9" t="s">
        <v>11</v>
      </c>
      <c r="C1228" s="9" t="s">
        <v>1231</v>
      </c>
      <c r="D1228" t="s">
        <v>7</v>
      </c>
      <c r="E1228" s="8">
        <v>44421</v>
      </c>
    </row>
    <row r="1229" spans="1:5" x14ac:dyDescent="0.25">
      <c r="A1229" s="9">
        <v>1273</v>
      </c>
      <c r="B1229" s="9" t="s">
        <v>16</v>
      </c>
      <c r="C1229" s="9" t="s">
        <v>1232</v>
      </c>
      <c r="D1229" t="s">
        <v>7</v>
      </c>
      <c r="E1229" s="8">
        <v>44413</v>
      </c>
    </row>
    <row r="1230" spans="1:5" x14ac:dyDescent="0.25">
      <c r="A1230" s="9">
        <v>1275</v>
      </c>
      <c r="B1230" s="9" t="s">
        <v>1785</v>
      </c>
      <c r="C1230" s="9" t="s">
        <v>1233</v>
      </c>
      <c r="D1230" t="s">
        <v>7</v>
      </c>
      <c r="E1230" s="8">
        <v>44449</v>
      </c>
    </row>
    <row r="1231" spans="1:5" x14ac:dyDescent="0.25">
      <c r="A1231" s="9">
        <v>1276</v>
      </c>
      <c r="B1231" s="9" t="s">
        <v>5</v>
      </c>
      <c r="C1231" s="9" t="s">
        <v>1234</v>
      </c>
      <c r="D1231" t="s">
        <v>7</v>
      </c>
      <c r="E1231" s="8">
        <v>44466</v>
      </c>
    </row>
    <row r="1232" spans="1:5" x14ac:dyDescent="0.25">
      <c r="A1232" s="9">
        <v>1277</v>
      </c>
      <c r="B1232" s="9" t="s">
        <v>5</v>
      </c>
      <c r="C1232" s="9" t="s">
        <v>1235</v>
      </c>
      <c r="D1232" t="s">
        <v>7</v>
      </c>
      <c r="E1232" s="8">
        <v>44469</v>
      </c>
    </row>
    <row r="1233" spans="1:5" x14ac:dyDescent="0.25">
      <c r="A1233" s="9">
        <v>1278</v>
      </c>
      <c r="B1233" s="9" t="s">
        <v>13</v>
      </c>
      <c r="C1233" s="9" t="s">
        <v>1236</v>
      </c>
      <c r="D1233" t="s">
        <v>7</v>
      </c>
      <c r="E1233" s="8">
        <v>44473</v>
      </c>
    </row>
    <row r="1234" spans="1:5" x14ac:dyDescent="0.25">
      <c r="A1234" s="9">
        <v>1279</v>
      </c>
      <c r="B1234" s="9" t="s">
        <v>5</v>
      </c>
      <c r="C1234" s="9" t="s">
        <v>1237</v>
      </c>
      <c r="D1234" t="s">
        <v>7</v>
      </c>
      <c r="E1234" s="8">
        <v>44481</v>
      </c>
    </row>
    <row r="1235" spans="1:5" x14ac:dyDescent="0.25">
      <c r="A1235" s="9">
        <v>1280</v>
      </c>
      <c r="B1235" s="9" t="s">
        <v>1785</v>
      </c>
      <c r="C1235" s="9" t="s">
        <v>1238</v>
      </c>
      <c r="D1235" t="s">
        <v>7</v>
      </c>
      <c r="E1235" s="8">
        <v>44431</v>
      </c>
    </row>
    <row r="1236" spans="1:5" x14ac:dyDescent="0.25">
      <c r="A1236" s="9">
        <v>1281</v>
      </c>
      <c r="B1236" s="9" t="s">
        <v>40</v>
      </c>
      <c r="C1236" s="9" t="s">
        <v>1239</v>
      </c>
      <c r="D1236" t="s">
        <v>58</v>
      </c>
    </row>
    <row r="1237" spans="1:5" x14ac:dyDescent="0.25">
      <c r="A1237" s="9">
        <v>1282</v>
      </c>
      <c r="B1237" s="9" t="s">
        <v>23</v>
      </c>
      <c r="C1237" s="9" t="s">
        <v>1240</v>
      </c>
      <c r="D1237" t="s">
        <v>7</v>
      </c>
      <c r="E1237" s="8">
        <v>44453</v>
      </c>
    </row>
    <row r="1238" spans="1:5" x14ac:dyDescent="0.25">
      <c r="A1238" s="9">
        <v>1283</v>
      </c>
      <c r="B1238" s="9" t="s">
        <v>16</v>
      </c>
      <c r="C1238" s="9" t="s">
        <v>1241</v>
      </c>
      <c r="D1238" t="s">
        <v>7</v>
      </c>
      <c r="E1238" s="8">
        <v>44442</v>
      </c>
    </row>
    <row r="1239" spans="1:5" x14ac:dyDescent="0.25">
      <c r="A1239" s="9">
        <v>1284</v>
      </c>
      <c r="B1239" s="9" t="s">
        <v>11</v>
      </c>
      <c r="C1239" s="9" t="s">
        <v>1242</v>
      </c>
      <c r="D1239" t="s">
        <v>7</v>
      </c>
      <c r="E1239" s="8">
        <v>44453</v>
      </c>
    </row>
    <row r="1240" spans="1:5" x14ac:dyDescent="0.25">
      <c r="A1240" s="9">
        <v>1285</v>
      </c>
      <c r="B1240" s="9" t="s">
        <v>20</v>
      </c>
      <c r="C1240" s="9" t="s">
        <v>1243</v>
      </c>
      <c r="D1240" t="s">
        <v>7</v>
      </c>
      <c r="E1240" s="8">
        <v>44442</v>
      </c>
    </row>
    <row r="1241" spans="1:5" x14ac:dyDescent="0.25">
      <c r="A1241" s="9">
        <v>1286</v>
      </c>
      <c r="B1241" s="9" t="s">
        <v>8</v>
      </c>
      <c r="C1241" s="9" t="s">
        <v>1244</v>
      </c>
      <c r="D1241" t="s">
        <v>7</v>
      </c>
      <c r="E1241" s="8">
        <v>44425</v>
      </c>
    </row>
    <row r="1242" spans="1:5" x14ac:dyDescent="0.25">
      <c r="A1242" s="9">
        <v>1287</v>
      </c>
      <c r="B1242" s="9" t="s">
        <v>33</v>
      </c>
      <c r="C1242" s="9" t="s">
        <v>1245</v>
      </c>
      <c r="D1242" t="s">
        <v>7</v>
      </c>
      <c r="E1242" s="8">
        <v>44428</v>
      </c>
    </row>
    <row r="1243" spans="1:5" x14ac:dyDescent="0.25">
      <c r="A1243" s="9">
        <v>1288</v>
      </c>
      <c r="B1243" s="9" t="s">
        <v>11</v>
      </c>
      <c r="C1243" s="9" t="s">
        <v>1246</v>
      </c>
      <c r="D1243" t="s">
        <v>7</v>
      </c>
      <c r="E1243" s="8">
        <v>44448</v>
      </c>
    </row>
    <row r="1244" spans="1:5" x14ac:dyDescent="0.25">
      <c r="A1244" s="9">
        <v>1289</v>
      </c>
      <c r="B1244" s="9" t="s">
        <v>8</v>
      </c>
      <c r="C1244" s="9" t="s">
        <v>1247</v>
      </c>
      <c r="D1244" t="s">
        <v>7</v>
      </c>
      <c r="E1244" s="8">
        <v>44433</v>
      </c>
    </row>
    <row r="1245" spans="1:5" x14ac:dyDescent="0.25">
      <c r="A1245" s="9">
        <v>1290</v>
      </c>
      <c r="B1245" s="9" t="s">
        <v>13</v>
      </c>
      <c r="C1245" s="9" t="s">
        <v>1248</v>
      </c>
      <c r="D1245" t="s">
        <v>7</v>
      </c>
      <c r="E1245" s="8">
        <v>44447</v>
      </c>
    </row>
    <row r="1246" spans="1:5" x14ac:dyDescent="0.25">
      <c r="A1246" s="9">
        <v>1291</v>
      </c>
      <c r="B1246" s="9" t="s">
        <v>13</v>
      </c>
      <c r="C1246" s="9" t="s">
        <v>1249</v>
      </c>
      <c r="D1246" t="s">
        <v>7</v>
      </c>
      <c r="E1246" s="8">
        <v>44455</v>
      </c>
    </row>
    <row r="1247" spans="1:5" x14ac:dyDescent="0.25">
      <c r="A1247" s="9">
        <v>1292</v>
      </c>
      <c r="B1247" s="9" t="s">
        <v>13</v>
      </c>
      <c r="C1247" s="9" t="s">
        <v>1250</v>
      </c>
      <c r="D1247" t="s">
        <v>7</v>
      </c>
      <c r="E1247" s="8">
        <v>44438</v>
      </c>
    </row>
    <row r="1248" spans="1:5" x14ac:dyDescent="0.25">
      <c r="A1248" s="9">
        <v>1293</v>
      </c>
      <c r="B1248" s="9" t="s">
        <v>1785</v>
      </c>
      <c r="C1248" s="9" t="s">
        <v>1251</v>
      </c>
      <c r="D1248" t="s">
        <v>58</v>
      </c>
    </row>
    <row r="1249" spans="1:5" x14ac:dyDescent="0.25">
      <c r="A1249" s="9">
        <v>1294</v>
      </c>
      <c r="B1249" s="9" t="s">
        <v>33</v>
      </c>
      <c r="C1249" s="9" t="s">
        <v>1245</v>
      </c>
      <c r="D1249" t="s">
        <v>7</v>
      </c>
      <c r="E1249" s="8">
        <v>44438</v>
      </c>
    </row>
    <row r="1250" spans="1:5" x14ac:dyDescent="0.25">
      <c r="A1250" s="9">
        <v>1295</v>
      </c>
      <c r="B1250" s="9" t="s">
        <v>13</v>
      </c>
      <c r="C1250" s="9" t="s">
        <v>1252</v>
      </c>
      <c r="D1250" t="s">
        <v>7</v>
      </c>
      <c r="E1250" s="8">
        <v>44459</v>
      </c>
    </row>
    <row r="1251" spans="1:5" x14ac:dyDescent="0.25">
      <c r="A1251" s="9">
        <v>1296</v>
      </c>
      <c r="B1251" s="9" t="s">
        <v>23</v>
      </c>
      <c r="C1251" s="9" t="s">
        <v>1253</v>
      </c>
      <c r="D1251" t="s">
        <v>7</v>
      </c>
      <c r="E1251" s="8">
        <v>44467</v>
      </c>
    </row>
    <row r="1252" spans="1:5" x14ac:dyDescent="0.25">
      <c r="A1252" s="9">
        <v>1297</v>
      </c>
      <c r="B1252" s="9" t="s">
        <v>8</v>
      </c>
      <c r="C1252" s="9" t="s">
        <v>1254</v>
      </c>
      <c r="D1252" t="s">
        <v>7</v>
      </c>
      <c r="E1252" s="8">
        <v>44498</v>
      </c>
    </row>
    <row r="1253" spans="1:5" x14ac:dyDescent="0.25">
      <c r="A1253" s="9">
        <v>1298</v>
      </c>
      <c r="B1253" s="9" t="s">
        <v>13</v>
      </c>
      <c r="C1253" s="9" t="s">
        <v>1255</v>
      </c>
      <c r="D1253" t="s">
        <v>7</v>
      </c>
      <c r="E1253" s="8">
        <v>44462</v>
      </c>
    </row>
    <row r="1254" spans="1:5" x14ac:dyDescent="0.25">
      <c r="A1254" s="9">
        <v>1299</v>
      </c>
      <c r="B1254" s="9" t="s">
        <v>23</v>
      </c>
      <c r="C1254" s="9" t="s">
        <v>1256</v>
      </c>
      <c r="D1254" t="s">
        <v>7</v>
      </c>
      <c r="E1254" s="8">
        <v>44451</v>
      </c>
    </row>
    <row r="1255" spans="1:5" x14ac:dyDescent="0.25">
      <c r="A1255" s="9">
        <v>1300</v>
      </c>
      <c r="B1255" s="9" t="s">
        <v>1785</v>
      </c>
      <c r="C1255" s="9" t="s">
        <v>1257</v>
      </c>
      <c r="D1255" t="s">
        <v>7</v>
      </c>
      <c r="E1255" s="8">
        <v>44435</v>
      </c>
    </row>
    <row r="1256" spans="1:5" x14ac:dyDescent="0.25">
      <c r="A1256" s="9">
        <v>1301</v>
      </c>
      <c r="B1256" s="9" t="s">
        <v>40</v>
      </c>
      <c r="C1256" s="9" t="s">
        <v>1258</v>
      </c>
      <c r="D1256" t="s">
        <v>7</v>
      </c>
      <c r="E1256" s="8">
        <v>44460</v>
      </c>
    </row>
    <row r="1257" spans="1:5" x14ac:dyDescent="0.25">
      <c r="A1257" s="9">
        <v>1302</v>
      </c>
      <c r="B1257" s="9" t="s">
        <v>8</v>
      </c>
      <c r="C1257" s="9" t="s">
        <v>1259</v>
      </c>
      <c r="D1257" t="s">
        <v>7</v>
      </c>
      <c r="E1257" s="8">
        <v>44448</v>
      </c>
    </row>
    <row r="1258" spans="1:5" x14ac:dyDescent="0.25">
      <c r="A1258" s="9">
        <v>1303</v>
      </c>
      <c r="B1258" s="9" t="s">
        <v>1785</v>
      </c>
      <c r="C1258" s="9" t="s">
        <v>1260</v>
      </c>
      <c r="D1258" t="s">
        <v>7</v>
      </c>
      <c r="E1258" s="8">
        <v>44439</v>
      </c>
    </row>
    <row r="1259" spans="1:5" x14ac:dyDescent="0.25">
      <c r="A1259" s="9">
        <v>1304</v>
      </c>
      <c r="B1259" s="9" t="s">
        <v>13</v>
      </c>
      <c r="C1259" s="9" t="s">
        <v>1261</v>
      </c>
      <c r="D1259" t="s">
        <v>7</v>
      </c>
      <c r="E1259" s="8">
        <v>44434</v>
      </c>
    </row>
    <row r="1260" spans="1:5" x14ac:dyDescent="0.25">
      <c r="A1260" s="9">
        <v>1305</v>
      </c>
      <c r="B1260" s="9" t="s">
        <v>8</v>
      </c>
      <c r="C1260" s="9" t="s">
        <v>1262</v>
      </c>
      <c r="D1260" t="s">
        <v>7</v>
      </c>
      <c r="E1260" s="8">
        <v>44454</v>
      </c>
    </row>
    <row r="1261" spans="1:5" x14ac:dyDescent="0.25">
      <c r="A1261" s="9">
        <v>1306</v>
      </c>
      <c r="B1261" s="9" t="s">
        <v>23</v>
      </c>
      <c r="C1261" s="9" t="s">
        <v>1263</v>
      </c>
      <c r="D1261" t="s">
        <v>7</v>
      </c>
      <c r="E1261" s="8">
        <v>44434</v>
      </c>
    </row>
    <row r="1262" spans="1:5" x14ac:dyDescent="0.25">
      <c r="A1262" s="9">
        <v>1307</v>
      </c>
      <c r="B1262" s="9" t="s">
        <v>1785</v>
      </c>
      <c r="C1262" s="9" t="s">
        <v>1264</v>
      </c>
      <c r="D1262" t="s">
        <v>7</v>
      </c>
      <c r="E1262" s="8">
        <v>44456</v>
      </c>
    </row>
    <row r="1263" spans="1:5" x14ac:dyDescent="0.25">
      <c r="A1263" s="9">
        <v>1308</v>
      </c>
      <c r="B1263" s="9" t="s">
        <v>5</v>
      </c>
      <c r="C1263" s="9" t="s">
        <v>1265</v>
      </c>
      <c r="D1263" t="s">
        <v>7</v>
      </c>
      <c r="E1263" s="8">
        <v>44435</v>
      </c>
    </row>
    <row r="1264" spans="1:5" x14ac:dyDescent="0.25">
      <c r="A1264" s="9">
        <v>1309</v>
      </c>
      <c r="B1264" s="9" t="s">
        <v>33</v>
      </c>
      <c r="C1264" s="9" t="s">
        <v>1266</v>
      </c>
      <c r="D1264" t="s">
        <v>58</v>
      </c>
    </row>
    <row r="1265" spans="1:5" x14ac:dyDescent="0.25">
      <c r="A1265" s="9">
        <v>1310</v>
      </c>
      <c r="B1265" s="9" t="s">
        <v>16</v>
      </c>
      <c r="C1265" s="9" t="s">
        <v>1267</v>
      </c>
      <c r="D1265" t="s">
        <v>7</v>
      </c>
      <c r="E1265" s="8">
        <v>44467</v>
      </c>
    </row>
    <row r="1266" spans="1:5" x14ac:dyDescent="0.25">
      <c r="A1266" s="9">
        <v>1311</v>
      </c>
      <c r="B1266" s="9" t="s">
        <v>16</v>
      </c>
      <c r="C1266" s="9" t="s">
        <v>1268</v>
      </c>
      <c r="D1266" t="s">
        <v>7</v>
      </c>
      <c r="E1266" s="8">
        <v>44480</v>
      </c>
    </row>
    <row r="1267" spans="1:5" x14ac:dyDescent="0.25">
      <c r="A1267" s="9">
        <v>1312</v>
      </c>
      <c r="B1267" s="9" t="s">
        <v>40</v>
      </c>
      <c r="C1267" s="9" t="s">
        <v>1269</v>
      </c>
      <c r="D1267" t="s">
        <v>58</v>
      </c>
    </row>
    <row r="1268" spans="1:5" x14ac:dyDescent="0.25">
      <c r="A1268" s="9">
        <v>1313</v>
      </c>
      <c r="B1268" s="9" t="s">
        <v>13</v>
      </c>
      <c r="C1268" s="9" t="s">
        <v>1270</v>
      </c>
      <c r="D1268" t="s">
        <v>58</v>
      </c>
    </row>
    <row r="1269" spans="1:5" x14ac:dyDescent="0.25">
      <c r="A1269" s="9">
        <v>1314</v>
      </c>
      <c r="B1269" s="9" t="s">
        <v>16</v>
      </c>
      <c r="C1269" s="9" t="s">
        <v>1271</v>
      </c>
      <c r="D1269" t="s">
        <v>7</v>
      </c>
      <c r="E1269" s="8">
        <v>44432</v>
      </c>
    </row>
    <row r="1270" spans="1:5" x14ac:dyDescent="0.25">
      <c r="A1270" s="9">
        <v>1315</v>
      </c>
      <c r="B1270" s="9" t="s">
        <v>23</v>
      </c>
      <c r="C1270" s="9" t="s">
        <v>1272</v>
      </c>
      <c r="D1270" t="s">
        <v>7</v>
      </c>
      <c r="E1270" s="8">
        <v>44470</v>
      </c>
    </row>
    <row r="1271" spans="1:5" x14ac:dyDescent="0.25">
      <c r="A1271" s="9">
        <v>1316</v>
      </c>
      <c r="B1271" s="9" t="s">
        <v>5</v>
      </c>
      <c r="C1271" s="9" t="s">
        <v>1273</v>
      </c>
      <c r="D1271" t="s">
        <v>7</v>
      </c>
      <c r="E1271" s="8">
        <v>44474</v>
      </c>
    </row>
    <row r="1272" spans="1:5" x14ac:dyDescent="0.25">
      <c r="A1272" s="9">
        <v>1317</v>
      </c>
      <c r="B1272" s="9" t="s">
        <v>40</v>
      </c>
      <c r="C1272" s="9" t="s">
        <v>1274</v>
      </c>
      <c r="D1272" t="s">
        <v>7</v>
      </c>
      <c r="E1272" s="8">
        <v>44446</v>
      </c>
    </row>
    <row r="1273" spans="1:5" x14ac:dyDescent="0.25">
      <c r="A1273" s="9">
        <v>1318</v>
      </c>
      <c r="B1273" s="9" t="s">
        <v>23</v>
      </c>
      <c r="C1273" s="9" t="s">
        <v>1275</v>
      </c>
      <c r="D1273" t="s">
        <v>7</v>
      </c>
      <c r="E1273" s="8">
        <v>44477</v>
      </c>
    </row>
    <row r="1274" spans="1:5" x14ac:dyDescent="0.25">
      <c r="A1274" s="9">
        <v>1319</v>
      </c>
      <c r="B1274" s="9" t="s">
        <v>20</v>
      </c>
      <c r="C1274" s="9" t="s">
        <v>1276</v>
      </c>
      <c r="D1274" t="s">
        <v>7</v>
      </c>
      <c r="E1274" s="8">
        <v>44455</v>
      </c>
    </row>
    <row r="1275" spans="1:5" x14ac:dyDescent="0.25">
      <c r="A1275" s="9">
        <v>1320</v>
      </c>
      <c r="B1275" s="9" t="s">
        <v>13</v>
      </c>
      <c r="C1275" s="9" t="s">
        <v>1277</v>
      </c>
      <c r="D1275" t="s">
        <v>7</v>
      </c>
      <c r="E1275" s="8">
        <v>44461</v>
      </c>
    </row>
    <row r="1276" spans="1:5" x14ac:dyDescent="0.25">
      <c r="A1276" s="9">
        <v>1321</v>
      </c>
      <c r="B1276" s="9" t="s">
        <v>20</v>
      </c>
      <c r="C1276" s="9" t="s">
        <v>1278</v>
      </c>
      <c r="D1276" t="s">
        <v>58</v>
      </c>
    </row>
    <row r="1277" spans="1:5" x14ac:dyDescent="0.25">
      <c r="A1277" s="9">
        <v>1322</v>
      </c>
      <c r="B1277" s="9" t="s">
        <v>1785</v>
      </c>
      <c r="C1277" s="9" t="s">
        <v>1279</v>
      </c>
      <c r="D1277" t="s">
        <v>7</v>
      </c>
      <c r="E1277" s="8">
        <v>44462</v>
      </c>
    </row>
    <row r="1278" spans="1:5" x14ac:dyDescent="0.25">
      <c r="A1278" s="9">
        <v>1323</v>
      </c>
      <c r="B1278" s="9" t="s">
        <v>1787</v>
      </c>
      <c r="C1278" s="9" t="s">
        <v>1280</v>
      </c>
      <c r="D1278" t="s">
        <v>7</v>
      </c>
      <c r="E1278" s="8">
        <v>44446</v>
      </c>
    </row>
    <row r="1279" spans="1:5" x14ac:dyDescent="0.25">
      <c r="A1279" s="9">
        <v>1324</v>
      </c>
      <c r="B1279" s="9" t="s">
        <v>40</v>
      </c>
      <c r="C1279" s="9" t="s">
        <v>1281</v>
      </c>
      <c r="D1279" t="s">
        <v>7</v>
      </c>
      <c r="E1279" s="8">
        <v>44454</v>
      </c>
    </row>
    <row r="1280" spans="1:5" x14ac:dyDescent="0.25">
      <c r="A1280" s="9">
        <v>1325</v>
      </c>
      <c r="B1280" s="9" t="s">
        <v>20</v>
      </c>
      <c r="C1280" s="9" t="s">
        <v>1282</v>
      </c>
      <c r="D1280" t="s">
        <v>7</v>
      </c>
      <c r="E1280" s="8">
        <v>44461</v>
      </c>
    </row>
    <row r="1281" spans="1:5" x14ac:dyDescent="0.25">
      <c r="A1281" s="9">
        <v>1326</v>
      </c>
      <c r="B1281" s="9" t="s">
        <v>20</v>
      </c>
      <c r="C1281" s="9" t="s">
        <v>1283</v>
      </c>
      <c r="D1281" t="s">
        <v>7</v>
      </c>
      <c r="E1281" s="8">
        <v>44449</v>
      </c>
    </row>
    <row r="1282" spans="1:5" x14ac:dyDescent="0.25">
      <c r="A1282" s="9">
        <v>1327</v>
      </c>
      <c r="B1282" s="9" t="s">
        <v>40</v>
      </c>
      <c r="C1282" s="9" t="s">
        <v>1284</v>
      </c>
      <c r="D1282" t="s">
        <v>7</v>
      </c>
      <c r="E1282" s="8">
        <v>44473</v>
      </c>
    </row>
    <row r="1283" spans="1:5" x14ac:dyDescent="0.25">
      <c r="A1283" s="9">
        <v>1328</v>
      </c>
      <c r="B1283" s="9" t="s">
        <v>23</v>
      </c>
      <c r="C1283" s="9" t="s">
        <v>1285</v>
      </c>
      <c r="D1283" t="s">
        <v>7</v>
      </c>
      <c r="E1283" s="8">
        <v>44463</v>
      </c>
    </row>
    <row r="1284" spans="1:5" x14ac:dyDescent="0.25">
      <c r="A1284" s="9">
        <v>1329</v>
      </c>
      <c r="B1284" s="9" t="s">
        <v>20</v>
      </c>
      <c r="C1284" s="9" t="s">
        <v>1286</v>
      </c>
      <c r="D1284" t="s">
        <v>7</v>
      </c>
      <c r="E1284" s="8">
        <v>44463</v>
      </c>
    </row>
    <row r="1285" spans="1:5" x14ac:dyDescent="0.25">
      <c r="A1285" s="9">
        <v>1330</v>
      </c>
      <c r="B1285" s="9" t="s">
        <v>11</v>
      </c>
      <c r="C1285" s="9" t="s">
        <v>1287</v>
      </c>
      <c r="D1285" t="s">
        <v>7</v>
      </c>
      <c r="E1285" s="8">
        <v>44475</v>
      </c>
    </row>
    <row r="1286" spans="1:5" x14ac:dyDescent="0.25">
      <c r="A1286" s="9">
        <v>1331</v>
      </c>
      <c r="B1286" s="9" t="s">
        <v>5</v>
      </c>
      <c r="C1286" s="9" t="s">
        <v>1288</v>
      </c>
      <c r="D1286" t="s">
        <v>7</v>
      </c>
      <c r="E1286" s="8">
        <v>44483</v>
      </c>
    </row>
    <row r="1287" spans="1:5" x14ac:dyDescent="0.25">
      <c r="A1287" s="9">
        <v>1332</v>
      </c>
      <c r="B1287" s="9" t="s">
        <v>23</v>
      </c>
      <c r="C1287" s="9" t="s">
        <v>1289</v>
      </c>
      <c r="D1287" t="s">
        <v>7</v>
      </c>
      <c r="E1287" s="8">
        <v>44487</v>
      </c>
    </row>
    <row r="1288" spans="1:5" x14ac:dyDescent="0.25">
      <c r="A1288" s="9">
        <v>1333</v>
      </c>
      <c r="B1288" s="9" t="s">
        <v>40</v>
      </c>
      <c r="C1288" s="9" t="s">
        <v>1290</v>
      </c>
      <c r="D1288" t="s">
        <v>7</v>
      </c>
      <c r="E1288" s="8">
        <v>44476</v>
      </c>
    </row>
    <row r="1289" spans="1:5" x14ac:dyDescent="0.25">
      <c r="A1289" s="9">
        <v>1334</v>
      </c>
      <c r="B1289" s="9" t="s">
        <v>40</v>
      </c>
      <c r="C1289" s="9" t="s">
        <v>1291</v>
      </c>
      <c r="D1289" t="s">
        <v>7</v>
      </c>
      <c r="E1289" s="8">
        <v>44501</v>
      </c>
    </row>
    <row r="1290" spans="1:5" x14ac:dyDescent="0.25">
      <c r="A1290" s="9">
        <v>1335</v>
      </c>
      <c r="B1290" s="9" t="s">
        <v>1785</v>
      </c>
      <c r="C1290" s="9" t="s">
        <v>1292</v>
      </c>
      <c r="D1290" t="s">
        <v>7</v>
      </c>
      <c r="E1290" s="8">
        <v>44476</v>
      </c>
    </row>
    <row r="1291" spans="1:5" x14ac:dyDescent="0.25">
      <c r="A1291" s="9">
        <v>1336</v>
      </c>
      <c r="B1291" s="9" t="s">
        <v>8</v>
      </c>
      <c r="C1291" s="9" t="s">
        <v>1293</v>
      </c>
      <c r="D1291" t="s">
        <v>7</v>
      </c>
      <c r="E1291" s="8">
        <v>44469</v>
      </c>
    </row>
    <row r="1292" spans="1:5" x14ac:dyDescent="0.25">
      <c r="A1292" s="9">
        <v>1337</v>
      </c>
      <c r="B1292" s="9" t="s">
        <v>28</v>
      </c>
      <c r="C1292" s="9" t="s">
        <v>1294</v>
      </c>
      <c r="D1292" t="s">
        <v>7</v>
      </c>
      <c r="E1292" s="8">
        <v>44468</v>
      </c>
    </row>
    <row r="1293" spans="1:5" x14ac:dyDescent="0.25">
      <c r="A1293" s="9">
        <v>1338</v>
      </c>
      <c r="B1293" s="9" t="s">
        <v>5</v>
      </c>
      <c r="C1293" s="9" t="s">
        <v>1295</v>
      </c>
      <c r="D1293" t="s">
        <v>7</v>
      </c>
      <c r="E1293" s="8">
        <v>44463</v>
      </c>
    </row>
    <row r="1294" spans="1:5" x14ac:dyDescent="0.25">
      <c r="A1294" s="9">
        <v>1339</v>
      </c>
      <c r="B1294" s="9" t="s">
        <v>11</v>
      </c>
      <c r="C1294" s="9" t="s">
        <v>1296</v>
      </c>
      <c r="D1294" t="s">
        <v>7</v>
      </c>
      <c r="E1294" s="8">
        <v>44462</v>
      </c>
    </row>
    <row r="1295" spans="1:5" x14ac:dyDescent="0.25">
      <c r="A1295" s="9">
        <v>1340</v>
      </c>
      <c r="B1295" s="9" t="s">
        <v>11</v>
      </c>
      <c r="C1295" s="9" t="s">
        <v>1297</v>
      </c>
      <c r="D1295" t="s">
        <v>7</v>
      </c>
      <c r="E1295" s="8">
        <v>44476</v>
      </c>
    </row>
    <row r="1296" spans="1:5" x14ac:dyDescent="0.25">
      <c r="A1296" s="9">
        <v>1341</v>
      </c>
      <c r="B1296" s="9" t="s">
        <v>23</v>
      </c>
      <c r="C1296" s="9" t="s">
        <v>1298</v>
      </c>
      <c r="D1296" t="s">
        <v>7</v>
      </c>
      <c r="E1296" s="8">
        <v>44474</v>
      </c>
    </row>
    <row r="1297" spans="1:5" x14ac:dyDescent="0.25">
      <c r="A1297" s="9">
        <v>1342</v>
      </c>
      <c r="B1297" s="9" t="s">
        <v>23</v>
      </c>
      <c r="C1297" s="9" t="s">
        <v>1299</v>
      </c>
      <c r="D1297" t="s">
        <v>7</v>
      </c>
      <c r="E1297" s="8">
        <v>44467</v>
      </c>
    </row>
    <row r="1298" spans="1:5" x14ac:dyDescent="0.25">
      <c r="A1298" s="9">
        <v>1343</v>
      </c>
      <c r="B1298" s="9" t="s">
        <v>11</v>
      </c>
      <c r="C1298" s="9" t="s">
        <v>1300</v>
      </c>
      <c r="D1298" t="s">
        <v>7</v>
      </c>
      <c r="E1298" s="8">
        <v>44481</v>
      </c>
    </row>
    <row r="1299" spans="1:5" x14ac:dyDescent="0.25">
      <c r="A1299" s="9">
        <v>1344</v>
      </c>
      <c r="B1299" s="9" t="s">
        <v>5</v>
      </c>
      <c r="C1299" s="9" t="s">
        <v>1301</v>
      </c>
      <c r="D1299" t="s">
        <v>58</v>
      </c>
    </row>
    <row r="1300" spans="1:5" x14ac:dyDescent="0.25">
      <c r="A1300" s="9">
        <v>1345</v>
      </c>
      <c r="B1300" s="9" t="s">
        <v>11</v>
      </c>
      <c r="C1300" s="9" t="s">
        <v>1302</v>
      </c>
      <c r="D1300" t="s">
        <v>7</v>
      </c>
      <c r="E1300" s="8">
        <v>44511</v>
      </c>
    </row>
    <row r="1301" spans="1:5" x14ac:dyDescent="0.25">
      <c r="A1301" s="9">
        <v>1346</v>
      </c>
      <c r="B1301" s="9" t="s">
        <v>28</v>
      </c>
      <c r="C1301" s="9" t="s">
        <v>1303</v>
      </c>
      <c r="D1301" t="s">
        <v>7</v>
      </c>
      <c r="E1301" s="8">
        <v>44466</v>
      </c>
    </row>
    <row r="1302" spans="1:5" x14ac:dyDescent="0.25">
      <c r="A1302" s="9">
        <v>1347</v>
      </c>
      <c r="B1302" s="9" t="s">
        <v>8</v>
      </c>
      <c r="C1302" s="9" t="s">
        <v>1304</v>
      </c>
      <c r="D1302" t="s">
        <v>7</v>
      </c>
      <c r="E1302" s="8">
        <v>44468</v>
      </c>
    </row>
    <row r="1303" spans="1:5" x14ac:dyDescent="0.25">
      <c r="A1303" s="9">
        <v>1348</v>
      </c>
      <c r="B1303" s="9" t="s">
        <v>16</v>
      </c>
      <c r="C1303" s="9" t="s">
        <v>1305</v>
      </c>
      <c r="D1303" t="s">
        <v>7</v>
      </c>
      <c r="E1303" s="8">
        <v>44482</v>
      </c>
    </row>
    <row r="1304" spans="1:5" x14ac:dyDescent="0.25">
      <c r="A1304" s="9">
        <v>1349</v>
      </c>
      <c r="B1304" s="9" t="s">
        <v>13</v>
      </c>
      <c r="C1304" s="9" t="s">
        <v>1306</v>
      </c>
      <c r="D1304" t="s">
        <v>7</v>
      </c>
      <c r="E1304" s="8">
        <v>44481</v>
      </c>
    </row>
    <row r="1305" spans="1:5" x14ac:dyDescent="0.25">
      <c r="A1305" s="9">
        <v>1350</v>
      </c>
      <c r="B1305" s="9" t="s">
        <v>20</v>
      </c>
      <c r="C1305" s="9" t="s">
        <v>1307</v>
      </c>
      <c r="D1305" t="s">
        <v>7</v>
      </c>
      <c r="E1305" s="8">
        <v>44475</v>
      </c>
    </row>
    <row r="1306" spans="1:5" x14ac:dyDescent="0.25">
      <c r="A1306" s="9">
        <v>1351</v>
      </c>
      <c r="B1306" s="9" t="s">
        <v>40</v>
      </c>
      <c r="C1306" s="9" t="s">
        <v>1308</v>
      </c>
      <c r="D1306" t="s">
        <v>7</v>
      </c>
      <c r="E1306" s="8">
        <v>44483</v>
      </c>
    </row>
    <row r="1307" spans="1:5" x14ac:dyDescent="0.25">
      <c r="A1307" s="9">
        <v>1352</v>
      </c>
      <c r="B1307" s="9" t="s">
        <v>28</v>
      </c>
      <c r="C1307" s="9" t="s">
        <v>1309</v>
      </c>
      <c r="D1307" t="s">
        <v>7</v>
      </c>
      <c r="E1307" s="8">
        <v>44482</v>
      </c>
    </row>
    <row r="1308" spans="1:5" x14ac:dyDescent="0.25">
      <c r="A1308" s="9">
        <v>1353</v>
      </c>
      <c r="B1308" s="9" t="s">
        <v>40</v>
      </c>
      <c r="C1308" s="9" t="s">
        <v>1310</v>
      </c>
      <c r="D1308" t="s">
        <v>7</v>
      </c>
      <c r="E1308" s="8">
        <v>44484</v>
      </c>
    </row>
    <row r="1309" spans="1:5" x14ac:dyDescent="0.25">
      <c r="A1309" s="9">
        <v>1354</v>
      </c>
      <c r="B1309" s="9" t="s">
        <v>5</v>
      </c>
      <c r="C1309" s="9" t="s">
        <v>1311</v>
      </c>
      <c r="D1309" t="s">
        <v>7</v>
      </c>
      <c r="E1309" s="8">
        <v>44487</v>
      </c>
    </row>
    <row r="1310" spans="1:5" x14ac:dyDescent="0.25">
      <c r="A1310" s="9">
        <v>1355</v>
      </c>
      <c r="B1310" s="9" t="s">
        <v>33</v>
      </c>
      <c r="C1310" s="9" t="s">
        <v>1312</v>
      </c>
      <c r="D1310" t="s">
        <v>7</v>
      </c>
      <c r="E1310" s="8">
        <v>44480</v>
      </c>
    </row>
    <row r="1311" spans="1:5" x14ac:dyDescent="0.25">
      <c r="A1311" s="9">
        <v>1356</v>
      </c>
      <c r="B1311" s="9" t="s">
        <v>33</v>
      </c>
      <c r="C1311" s="9" t="s">
        <v>1313</v>
      </c>
      <c r="D1311" t="s">
        <v>7</v>
      </c>
      <c r="E1311" s="8">
        <v>44488</v>
      </c>
    </row>
    <row r="1312" spans="1:5" x14ac:dyDescent="0.25">
      <c r="A1312" s="9">
        <v>1357</v>
      </c>
      <c r="B1312" s="9" t="s">
        <v>28</v>
      </c>
      <c r="C1312" s="9" t="s">
        <v>1314</v>
      </c>
      <c r="D1312" t="s">
        <v>7</v>
      </c>
      <c r="E1312" s="8">
        <v>44477</v>
      </c>
    </row>
    <row r="1313" spans="1:5" x14ac:dyDescent="0.25">
      <c r="A1313" s="9">
        <v>1358</v>
      </c>
      <c r="B1313" s="9" t="s">
        <v>11</v>
      </c>
      <c r="C1313" s="9" t="s">
        <v>1315</v>
      </c>
      <c r="D1313" t="s">
        <v>58</v>
      </c>
    </row>
    <row r="1314" spans="1:5" x14ac:dyDescent="0.25">
      <c r="A1314" s="9">
        <v>1359</v>
      </c>
      <c r="B1314" s="9" t="s">
        <v>11</v>
      </c>
      <c r="C1314" s="9" t="s">
        <v>1316</v>
      </c>
      <c r="D1314" t="s">
        <v>7</v>
      </c>
      <c r="E1314" s="8">
        <v>44489</v>
      </c>
    </row>
    <row r="1315" spans="1:5" x14ac:dyDescent="0.25">
      <c r="A1315" s="9">
        <v>1360</v>
      </c>
      <c r="B1315" s="9" t="s">
        <v>8</v>
      </c>
      <c r="C1315" s="9" t="s">
        <v>1317</v>
      </c>
      <c r="D1315" t="s">
        <v>7</v>
      </c>
      <c r="E1315" s="8">
        <v>44509</v>
      </c>
    </row>
    <row r="1316" spans="1:5" x14ac:dyDescent="0.25">
      <c r="A1316" s="9">
        <v>1361</v>
      </c>
      <c r="B1316" s="9" t="s">
        <v>1785</v>
      </c>
      <c r="C1316" s="9" t="s">
        <v>1318</v>
      </c>
      <c r="D1316" t="s">
        <v>7</v>
      </c>
      <c r="E1316" s="8">
        <v>44494</v>
      </c>
    </row>
    <row r="1317" spans="1:5" x14ac:dyDescent="0.25">
      <c r="A1317" s="9">
        <v>1362</v>
      </c>
      <c r="B1317" s="9" t="s">
        <v>28</v>
      </c>
      <c r="C1317" s="9" t="s">
        <v>1319</v>
      </c>
      <c r="D1317" t="s">
        <v>7</v>
      </c>
      <c r="E1317" s="8">
        <v>44484</v>
      </c>
    </row>
    <row r="1318" spans="1:5" x14ac:dyDescent="0.25">
      <c r="A1318" s="9">
        <v>1363</v>
      </c>
      <c r="B1318" s="9" t="s">
        <v>23</v>
      </c>
      <c r="C1318" s="9" t="s">
        <v>1320</v>
      </c>
      <c r="D1318" t="s">
        <v>7</v>
      </c>
      <c r="E1318" s="8">
        <v>44491</v>
      </c>
    </row>
    <row r="1319" spans="1:5" x14ac:dyDescent="0.25">
      <c r="A1319" s="9">
        <v>1364</v>
      </c>
      <c r="B1319" s="9" t="s">
        <v>40</v>
      </c>
      <c r="C1319" s="9" t="s">
        <v>1321</v>
      </c>
      <c r="D1319" t="s">
        <v>7</v>
      </c>
      <c r="E1319" s="8">
        <v>44508</v>
      </c>
    </row>
    <row r="1320" spans="1:5" x14ac:dyDescent="0.25">
      <c r="A1320" s="9">
        <v>1365</v>
      </c>
      <c r="B1320" s="9" t="s">
        <v>28</v>
      </c>
      <c r="C1320" s="9" t="s">
        <v>1322</v>
      </c>
      <c r="D1320" t="s">
        <v>7</v>
      </c>
      <c r="E1320" s="8">
        <v>44489</v>
      </c>
    </row>
    <row r="1321" spans="1:5" x14ac:dyDescent="0.25">
      <c r="A1321" s="9">
        <v>1366</v>
      </c>
      <c r="B1321" s="9" t="s">
        <v>40</v>
      </c>
      <c r="C1321" s="9" t="s">
        <v>1323</v>
      </c>
      <c r="D1321" t="s">
        <v>7</v>
      </c>
      <c r="E1321" s="8">
        <v>44489</v>
      </c>
    </row>
    <row r="1322" spans="1:5" x14ac:dyDescent="0.25">
      <c r="A1322" s="9">
        <v>1367</v>
      </c>
      <c r="B1322" s="9" t="s">
        <v>11</v>
      </c>
      <c r="C1322" s="9" t="s">
        <v>1324</v>
      </c>
      <c r="D1322" t="s">
        <v>7</v>
      </c>
      <c r="E1322" s="8">
        <v>44491</v>
      </c>
    </row>
    <row r="1323" spans="1:5" x14ac:dyDescent="0.25">
      <c r="A1323" s="9">
        <v>1368</v>
      </c>
      <c r="B1323" s="9" t="s">
        <v>11</v>
      </c>
      <c r="C1323" s="9" t="s">
        <v>1325</v>
      </c>
      <c r="D1323" t="s">
        <v>7</v>
      </c>
      <c r="E1323" s="8">
        <v>44546</v>
      </c>
    </row>
    <row r="1324" spans="1:5" x14ac:dyDescent="0.25">
      <c r="A1324" s="9">
        <v>1369</v>
      </c>
      <c r="B1324" s="9" t="s">
        <v>13</v>
      </c>
      <c r="C1324" s="9" t="s">
        <v>1326</v>
      </c>
      <c r="D1324" t="s">
        <v>7</v>
      </c>
      <c r="E1324" s="8">
        <v>44501</v>
      </c>
    </row>
    <row r="1325" spans="1:5" x14ac:dyDescent="0.25">
      <c r="A1325" s="9">
        <v>1370</v>
      </c>
      <c r="B1325" s="9" t="s">
        <v>5</v>
      </c>
      <c r="C1325" s="9" t="s">
        <v>1327</v>
      </c>
      <c r="D1325" t="s">
        <v>7</v>
      </c>
      <c r="E1325" s="8">
        <v>44515</v>
      </c>
    </row>
    <row r="1326" spans="1:5" x14ac:dyDescent="0.25">
      <c r="A1326" s="9">
        <v>1371</v>
      </c>
      <c r="B1326" s="9" t="s">
        <v>13</v>
      </c>
      <c r="C1326" s="9" t="s">
        <v>1328</v>
      </c>
      <c r="D1326" t="s">
        <v>7</v>
      </c>
      <c r="E1326" s="8">
        <v>44496</v>
      </c>
    </row>
    <row r="1327" spans="1:5" x14ac:dyDescent="0.25">
      <c r="A1327" s="9">
        <v>1372</v>
      </c>
      <c r="B1327" s="9" t="s">
        <v>5</v>
      </c>
      <c r="C1327" s="9" t="s">
        <v>1329</v>
      </c>
      <c r="D1327" t="s">
        <v>7</v>
      </c>
      <c r="E1327" s="8">
        <v>44490</v>
      </c>
    </row>
    <row r="1328" spans="1:5" x14ac:dyDescent="0.25">
      <c r="A1328" s="9">
        <v>1373</v>
      </c>
      <c r="B1328" s="9" t="s">
        <v>20</v>
      </c>
      <c r="C1328" s="9" t="s">
        <v>1330</v>
      </c>
      <c r="D1328" t="s">
        <v>7</v>
      </c>
      <c r="E1328" s="8">
        <v>44494</v>
      </c>
    </row>
    <row r="1329" spans="1:5" x14ac:dyDescent="0.25">
      <c r="A1329" s="9">
        <v>1374</v>
      </c>
      <c r="B1329" s="9" t="s">
        <v>20</v>
      </c>
      <c r="C1329" s="9" t="s">
        <v>1331</v>
      </c>
      <c r="D1329" t="s">
        <v>7</v>
      </c>
      <c r="E1329" s="8">
        <v>44496</v>
      </c>
    </row>
    <row r="1330" spans="1:5" x14ac:dyDescent="0.25">
      <c r="A1330" s="9">
        <v>1375</v>
      </c>
      <c r="B1330" s="9" t="s">
        <v>28</v>
      </c>
      <c r="C1330" s="9" t="s">
        <v>1332</v>
      </c>
      <c r="D1330" t="s">
        <v>7</v>
      </c>
      <c r="E1330" s="8">
        <v>44502</v>
      </c>
    </row>
    <row r="1331" spans="1:5" x14ac:dyDescent="0.25">
      <c r="A1331" s="9">
        <v>1376</v>
      </c>
      <c r="B1331" s="9" t="s">
        <v>5</v>
      </c>
      <c r="C1331" s="9" t="s">
        <v>1333</v>
      </c>
      <c r="D1331" t="s">
        <v>7</v>
      </c>
      <c r="E1331" s="8">
        <v>44502</v>
      </c>
    </row>
    <row r="1332" spans="1:5" x14ac:dyDescent="0.25">
      <c r="A1332" s="9">
        <v>1377</v>
      </c>
      <c r="B1332" s="9" t="s">
        <v>16</v>
      </c>
      <c r="C1332" s="9" t="s">
        <v>1334</v>
      </c>
      <c r="D1332" t="s">
        <v>7</v>
      </c>
      <c r="E1332" s="8">
        <v>44484</v>
      </c>
    </row>
    <row r="1333" spans="1:5" x14ac:dyDescent="0.25">
      <c r="A1333" s="9">
        <v>1378</v>
      </c>
      <c r="B1333" s="9" t="s">
        <v>11</v>
      </c>
      <c r="C1333" s="9" t="s">
        <v>1335</v>
      </c>
      <c r="D1333" t="s">
        <v>7</v>
      </c>
      <c r="E1333" s="8">
        <v>44503</v>
      </c>
    </row>
    <row r="1334" spans="1:5" x14ac:dyDescent="0.25">
      <c r="A1334" s="9">
        <v>1379</v>
      </c>
      <c r="B1334" s="9" t="s">
        <v>13</v>
      </c>
      <c r="C1334" s="9" t="s">
        <v>1336</v>
      </c>
      <c r="D1334" t="s">
        <v>7</v>
      </c>
      <c r="E1334" s="8">
        <v>44503</v>
      </c>
    </row>
    <row r="1335" spans="1:5" x14ac:dyDescent="0.25">
      <c r="A1335" s="9">
        <v>1380</v>
      </c>
      <c r="B1335" s="9" t="s">
        <v>16</v>
      </c>
      <c r="C1335" s="9" t="s">
        <v>1337</v>
      </c>
      <c r="D1335" t="s">
        <v>7</v>
      </c>
      <c r="E1335" s="8">
        <v>44503</v>
      </c>
    </row>
    <row r="1336" spans="1:5" x14ac:dyDescent="0.25">
      <c r="A1336" s="9">
        <v>1381</v>
      </c>
      <c r="B1336" s="9" t="s">
        <v>20</v>
      </c>
      <c r="C1336" s="9" t="s">
        <v>1338</v>
      </c>
      <c r="D1336" t="s">
        <v>7</v>
      </c>
      <c r="E1336" s="8">
        <v>44495</v>
      </c>
    </row>
    <row r="1337" spans="1:5" x14ac:dyDescent="0.25">
      <c r="A1337" s="9">
        <v>1382</v>
      </c>
      <c r="B1337" s="9" t="s">
        <v>23</v>
      </c>
      <c r="C1337" s="9" t="s">
        <v>1339</v>
      </c>
      <c r="D1337" t="s">
        <v>7</v>
      </c>
      <c r="E1337" s="8">
        <v>44509</v>
      </c>
    </row>
    <row r="1338" spans="1:5" x14ac:dyDescent="0.25">
      <c r="A1338" s="9">
        <v>1383</v>
      </c>
      <c r="B1338" s="9" t="s">
        <v>8</v>
      </c>
      <c r="C1338" s="9" t="s">
        <v>1340</v>
      </c>
      <c r="D1338" t="s">
        <v>7</v>
      </c>
      <c r="E1338" s="8">
        <v>44490</v>
      </c>
    </row>
    <row r="1339" spans="1:5" x14ac:dyDescent="0.25">
      <c r="A1339" s="9">
        <v>1384</v>
      </c>
      <c r="B1339" s="9" t="s">
        <v>5</v>
      </c>
      <c r="C1339" s="9" t="s">
        <v>1341</v>
      </c>
      <c r="D1339" t="s">
        <v>7</v>
      </c>
      <c r="E1339" s="8">
        <v>44509</v>
      </c>
    </row>
    <row r="1340" spans="1:5" x14ac:dyDescent="0.25">
      <c r="A1340" s="9">
        <v>1385</v>
      </c>
      <c r="B1340" s="9" t="s">
        <v>5</v>
      </c>
      <c r="C1340" s="9" t="s">
        <v>1342</v>
      </c>
      <c r="D1340" t="s">
        <v>7</v>
      </c>
      <c r="E1340" s="8">
        <v>44494</v>
      </c>
    </row>
    <row r="1341" spans="1:5" x14ac:dyDescent="0.25">
      <c r="A1341" s="9">
        <v>1386</v>
      </c>
      <c r="B1341" s="9" t="s">
        <v>40</v>
      </c>
      <c r="C1341" s="9" t="s">
        <v>1343</v>
      </c>
      <c r="D1341" t="s">
        <v>58</v>
      </c>
    </row>
    <row r="1342" spans="1:5" x14ac:dyDescent="0.25">
      <c r="A1342" s="9">
        <v>1387</v>
      </c>
      <c r="B1342" s="9" t="s">
        <v>1785</v>
      </c>
      <c r="C1342" s="9" t="s">
        <v>1344</v>
      </c>
      <c r="D1342" t="s">
        <v>7</v>
      </c>
      <c r="E1342" s="8">
        <v>44495</v>
      </c>
    </row>
    <row r="1343" spans="1:5" x14ac:dyDescent="0.25">
      <c r="A1343" s="9">
        <v>1388</v>
      </c>
      <c r="B1343" s="9" t="s">
        <v>40</v>
      </c>
      <c r="C1343" s="9" t="s">
        <v>1345</v>
      </c>
      <c r="D1343" t="s">
        <v>7</v>
      </c>
      <c r="E1343" s="8">
        <v>44510</v>
      </c>
    </row>
    <row r="1344" spans="1:5" x14ac:dyDescent="0.25">
      <c r="A1344" s="9">
        <v>1389</v>
      </c>
      <c r="B1344" s="9" t="s">
        <v>8</v>
      </c>
      <c r="C1344" s="9" t="s">
        <v>1346</v>
      </c>
      <c r="D1344" t="s">
        <v>7</v>
      </c>
      <c r="E1344" s="8">
        <v>44491</v>
      </c>
    </row>
    <row r="1345" spans="1:5" x14ac:dyDescent="0.25">
      <c r="A1345" s="9">
        <v>1390</v>
      </c>
      <c r="B1345" s="9" t="s">
        <v>20</v>
      </c>
      <c r="C1345" s="9" t="s">
        <v>1347</v>
      </c>
      <c r="D1345" t="s">
        <v>7</v>
      </c>
      <c r="E1345" s="8">
        <v>44496</v>
      </c>
    </row>
    <row r="1346" spans="1:5" x14ac:dyDescent="0.25">
      <c r="A1346" s="9">
        <v>1391</v>
      </c>
      <c r="B1346" s="9" t="s">
        <v>1785</v>
      </c>
      <c r="C1346" s="9" t="s">
        <v>1348</v>
      </c>
      <c r="D1346" t="s">
        <v>7</v>
      </c>
      <c r="E1346" s="8">
        <v>44497</v>
      </c>
    </row>
    <row r="1347" spans="1:5" x14ac:dyDescent="0.25">
      <c r="A1347" s="9">
        <v>1392</v>
      </c>
      <c r="B1347" s="9" t="s">
        <v>23</v>
      </c>
      <c r="C1347" s="9" t="s">
        <v>1349</v>
      </c>
      <c r="D1347" t="s">
        <v>7</v>
      </c>
      <c r="E1347" s="8">
        <v>44510</v>
      </c>
    </row>
    <row r="1348" spans="1:5" x14ac:dyDescent="0.25">
      <c r="A1348" s="9">
        <v>1393</v>
      </c>
      <c r="B1348" s="9" t="s">
        <v>16</v>
      </c>
      <c r="C1348" s="9" t="s">
        <v>1350</v>
      </c>
      <c r="D1348" t="s">
        <v>7</v>
      </c>
      <c r="E1348" s="8">
        <v>44509</v>
      </c>
    </row>
    <row r="1349" spans="1:5" x14ac:dyDescent="0.25">
      <c r="A1349" s="9">
        <v>1394</v>
      </c>
      <c r="B1349" s="9" t="s">
        <v>13</v>
      </c>
      <c r="C1349" s="9" t="s">
        <v>1351</v>
      </c>
      <c r="D1349" t="s">
        <v>7</v>
      </c>
      <c r="E1349" s="8">
        <v>44497</v>
      </c>
    </row>
    <row r="1350" spans="1:5" x14ac:dyDescent="0.25">
      <c r="A1350" s="9">
        <v>1395</v>
      </c>
      <c r="B1350" s="9" t="s">
        <v>23</v>
      </c>
      <c r="C1350" s="9" t="s">
        <v>1352</v>
      </c>
      <c r="D1350" t="s">
        <v>7</v>
      </c>
      <c r="E1350" s="8">
        <v>44515</v>
      </c>
    </row>
    <row r="1351" spans="1:5" x14ac:dyDescent="0.25">
      <c r="A1351" s="9">
        <v>1396</v>
      </c>
      <c r="B1351" s="9" t="s">
        <v>20</v>
      </c>
      <c r="C1351" s="9" t="s">
        <v>1353</v>
      </c>
      <c r="D1351" t="s">
        <v>7</v>
      </c>
      <c r="E1351" s="8">
        <v>44511</v>
      </c>
    </row>
    <row r="1352" spans="1:5" x14ac:dyDescent="0.25">
      <c r="A1352" s="9">
        <v>1397</v>
      </c>
      <c r="B1352" s="9" t="s">
        <v>8</v>
      </c>
      <c r="C1352" s="9" t="s">
        <v>1354</v>
      </c>
      <c r="D1352" t="s">
        <v>7</v>
      </c>
      <c r="E1352" s="8">
        <v>44498</v>
      </c>
    </row>
    <row r="1353" spans="1:5" x14ac:dyDescent="0.25">
      <c r="A1353" s="9">
        <v>1398</v>
      </c>
      <c r="B1353" s="9" t="s">
        <v>40</v>
      </c>
      <c r="C1353" s="9" t="s">
        <v>1355</v>
      </c>
      <c r="D1353" t="s">
        <v>58</v>
      </c>
    </row>
    <row r="1354" spans="1:5" x14ac:dyDescent="0.25">
      <c r="A1354" s="9">
        <v>1399</v>
      </c>
      <c r="B1354" s="9" t="s">
        <v>40</v>
      </c>
      <c r="C1354" s="9" t="s">
        <v>1356</v>
      </c>
      <c r="D1354" t="s">
        <v>7</v>
      </c>
      <c r="E1354" s="8">
        <v>44587</v>
      </c>
    </row>
    <row r="1355" spans="1:5" x14ac:dyDescent="0.25">
      <c r="A1355" s="9">
        <v>1400</v>
      </c>
      <c r="B1355" s="9" t="s">
        <v>23</v>
      </c>
      <c r="C1355" s="9" t="s">
        <v>1357</v>
      </c>
      <c r="D1355" t="s">
        <v>7</v>
      </c>
      <c r="E1355" s="8">
        <v>44533</v>
      </c>
    </row>
    <row r="1356" spans="1:5" x14ac:dyDescent="0.25">
      <c r="A1356" s="9">
        <v>1401</v>
      </c>
      <c r="B1356" s="9" t="s">
        <v>40</v>
      </c>
      <c r="C1356" s="9" t="s">
        <v>1358</v>
      </c>
      <c r="D1356" t="s">
        <v>7</v>
      </c>
      <c r="E1356" s="8">
        <v>44532</v>
      </c>
    </row>
    <row r="1357" spans="1:5" x14ac:dyDescent="0.25">
      <c r="A1357" s="9">
        <v>1402</v>
      </c>
      <c r="B1357" s="9" t="s">
        <v>13</v>
      </c>
      <c r="C1357" s="9" t="s">
        <v>1359</v>
      </c>
      <c r="D1357" t="s">
        <v>58</v>
      </c>
    </row>
    <row r="1358" spans="1:5" x14ac:dyDescent="0.25">
      <c r="A1358" s="9">
        <v>1403</v>
      </c>
      <c r="B1358" s="9" t="s">
        <v>8</v>
      </c>
      <c r="C1358" s="9" t="s">
        <v>1360</v>
      </c>
      <c r="D1358" t="s">
        <v>7</v>
      </c>
      <c r="E1358" s="8">
        <v>44498</v>
      </c>
    </row>
    <row r="1359" spans="1:5" x14ac:dyDescent="0.25">
      <c r="A1359" s="9">
        <v>1404</v>
      </c>
      <c r="B1359" s="9" t="s">
        <v>13</v>
      </c>
      <c r="C1359" s="9" t="s">
        <v>1359</v>
      </c>
      <c r="D1359" t="s">
        <v>7</v>
      </c>
      <c r="E1359" s="8">
        <v>44511</v>
      </c>
    </row>
    <row r="1360" spans="1:5" x14ac:dyDescent="0.25">
      <c r="A1360" s="9">
        <v>1405</v>
      </c>
      <c r="B1360" s="9" t="s">
        <v>13</v>
      </c>
      <c r="C1360" s="9" t="s">
        <v>1361</v>
      </c>
      <c r="D1360" t="s">
        <v>58</v>
      </c>
    </row>
    <row r="1361" spans="1:5" x14ac:dyDescent="0.25">
      <c r="A1361" s="9">
        <v>1406</v>
      </c>
      <c r="B1361" s="9" t="s">
        <v>5</v>
      </c>
      <c r="C1361" s="9" t="s">
        <v>1362</v>
      </c>
      <c r="D1361" t="s">
        <v>7</v>
      </c>
      <c r="E1361" s="8">
        <v>44516</v>
      </c>
    </row>
    <row r="1362" spans="1:5" x14ac:dyDescent="0.25">
      <c r="A1362" s="9">
        <v>1407</v>
      </c>
      <c r="B1362" s="9" t="s">
        <v>20</v>
      </c>
      <c r="C1362" s="9" t="s">
        <v>1363</v>
      </c>
      <c r="D1362" t="s">
        <v>7</v>
      </c>
      <c r="E1362" s="8">
        <v>44512</v>
      </c>
    </row>
    <row r="1363" spans="1:5" x14ac:dyDescent="0.25">
      <c r="A1363" s="9">
        <v>1408</v>
      </c>
      <c r="B1363" s="9" t="s">
        <v>23</v>
      </c>
      <c r="C1363" s="9" t="s">
        <v>1364</v>
      </c>
      <c r="D1363" t="s">
        <v>7</v>
      </c>
      <c r="E1363" s="8">
        <v>44518</v>
      </c>
    </row>
    <row r="1364" spans="1:5" x14ac:dyDescent="0.25">
      <c r="A1364" s="9">
        <v>1409</v>
      </c>
      <c r="B1364" s="9" t="s">
        <v>5</v>
      </c>
      <c r="C1364" s="9" t="s">
        <v>1365</v>
      </c>
      <c r="D1364" t="s">
        <v>7</v>
      </c>
      <c r="E1364" s="8">
        <v>44518</v>
      </c>
    </row>
    <row r="1365" spans="1:5" x14ac:dyDescent="0.25">
      <c r="A1365" s="9">
        <v>1410</v>
      </c>
      <c r="B1365" s="9" t="s">
        <v>16</v>
      </c>
      <c r="C1365" s="9" t="s">
        <v>1366</v>
      </c>
      <c r="D1365" t="s">
        <v>7</v>
      </c>
      <c r="E1365" s="8">
        <v>44524</v>
      </c>
    </row>
    <row r="1366" spans="1:5" x14ac:dyDescent="0.25">
      <c r="A1366" s="9">
        <v>1411</v>
      </c>
      <c r="B1366" s="9" t="s">
        <v>40</v>
      </c>
      <c r="C1366" s="9" t="s">
        <v>1367</v>
      </c>
      <c r="D1366" t="s">
        <v>7</v>
      </c>
      <c r="E1366" s="8">
        <v>44545</v>
      </c>
    </row>
    <row r="1367" spans="1:5" x14ac:dyDescent="0.25">
      <c r="A1367" s="9">
        <v>1412</v>
      </c>
      <c r="B1367" s="9" t="s">
        <v>13</v>
      </c>
      <c r="C1367" s="9" t="s">
        <v>1368</v>
      </c>
      <c r="D1367" t="s">
        <v>7</v>
      </c>
      <c r="E1367" s="8">
        <v>44539</v>
      </c>
    </row>
    <row r="1368" spans="1:5" x14ac:dyDescent="0.25">
      <c r="A1368" s="9">
        <v>1413</v>
      </c>
      <c r="B1368" s="9" t="s">
        <v>13</v>
      </c>
      <c r="C1368" s="9" t="s">
        <v>1369</v>
      </c>
      <c r="D1368" t="s">
        <v>7</v>
      </c>
      <c r="E1368" s="8">
        <v>44529</v>
      </c>
    </row>
    <row r="1369" spans="1:5" x14ac:dyDescent="0.25">
      <c r="A1369" s="9">
        <v>1414</v>
      </c>
      <c r="B1369" s="9" t="s">
        <v>13</v>
      </c>
      <c r="C1369" s="9" t="s">
        <v>1370</v>
      </c>
      <c r="D1369" t="s">
        <v>7</v>
      </c>
      <c r="E1369" s="8">
        <v>44517</v>
      </c>
    </row>
    <row r="1370" spans="1:5" x14ac:dyDescent="0.25">
      <c r="A1370" s="9">
        <v>1415</v>
      </c>
      <c r="B1370" s="9" t="s">
        <v>16</v>
      </c>
      <c r="C1370" s="9" t="s">
        <v>1371</v>
      </c>
      <c r="D1370" t="s">
        <v>7</v>
      </c>
      <c r="E1370" s="8">
        <v>44512</v>
      </c>
    </row>
    <row r="1371" spans="1:5" x14ac:dyDescent="0.25">
      <c r="A1371" s="9">
        <v>1416</v>
      </c>
      <c r="B1371" s="9" t="s">
        <v>28</v>
      </c>
      <c r="C1371" s="9" t="s">
        <v>1372</v>
      </c>
      <c r="D1371" t="s">
        <v>7</v>
      </c>
      <c r="E1371" s="8">
        <v>44516</v>
      </c>
    </row>
    <row r="1372" spans="1:5" x14ac:dyDescent="0.25">
      <c r="A1372" s="9">
        <v>1417</v>
      </c>
      <c r="B1372" s="9" t="s">
        <v>13</v>
      </c>
      <c r="C1372" s="9" t="s">
        <v>1373</v>
      </c>
      <c r="D1372" t="s">
        <v>7</v>
      </c>
      <c r="E1372" s="8">
        <v>44531</v>
      </c>
    </row>
    <row r="1373" spans="1:5" x14ac:dyDescent="0.25">
      <c r="A1373" s="9">
        <v>1418</v>
      </c>
      <c r="B1373" s="9" t="s">
        <v>40</v>
      </c>
      <c r="C1373" s="9" t="s">
        <v>1374</v>
      </c>
      <c r="D1373" t="s">
        <v>7</v>
      </c>
      <c r="E1373" s="8">
        <v>44578</v>
      </c>
    </row>
    <row r="1374" spans="1:5" x14ac:dyDescent="0.25">
      <c r="A1374" s="9">
        <v>1419</v>
      </c>
      <c r="B1374" s="9" t="s">
        <v>28</v>
      </c>
      <c r="C1374" s="9" t="s">
        <v>1375</v>
      </c>
      <c r="D1374" t="s">
        <v>7</v>
      </c>
      <c r="E1374" s="8">
        <v>44522</v>
      </c>
    </row>
    <row r="1375" spans="1:5" x14ac:dyDescent="0.25">
      <c r="A1375" s="9">
        <v>1420</v>
      </c>
      <c r="B1375" s="9" t="s">
        <v>11</v>
      </c>
      <c r="C1375" s="9" t="s">
        <v>1376</v>
      </c>
      <c r="D1375" t="s">
        <v>7</v>
      </c>
      <c r="E1375" s="8">
        <v>44526</v>
      </c>
    </row>
    <row r="1376" spans="1:5" x14ac:dyDescent="0.25">
      <c r="A1376" s="9">
        <v>1421</v>
      </c>
      <c r="B1376" s="9" t="s">
        <v>11</v>
      </c>
      <c r="C1376" s="9" t="s">
        <v>1377</v>
      </c>
      <c r="D1376" t="s">
        <v>7</v>
      </c>
      <c r="E1376" s="8">
        <v>44516</v>
      </c>
    </row>
    <row r="1377" spans="1:5" x14ac:dyDescent="0.25">
      <c r="A1377" s="9">
        <v>1422</v>
      </c>
      <c r="B1377" s="9" t="s">
        <v>40</v>
      </c>
      <c r="C1377" s="9" t="s">
        <v>1378</v>
      </c>
      <c r="D1377" t="s">
        <v>7</v>
      </c>
      <c r="E1377" s="8">
        <v>44540</v>
      </c>
    </row>
    <row r="1378" spans="1:5" x14ac:dyDescent="0.25">
      <c r="A1378" s="9">
        <v>1423</v>
      </c>
      <c r="B1378" s="9" t="s">
        <v>1785</v>
      </c>
      <c r="C1378" s="9" t="s">
        <v>1379</v>
      </c>
      <c r="D1378" t="s">
        <v>7</v>
      </c>
      <c r="E1378" s="8">
        <v>44523</v>
      </c>
    </row>
    <row r="1379" spans="1:5" x14ac:dyDescent="0.25">
      <c r="A1379" s="9">
        <v>1424</v>
      </c>
      <c r="B1379" s="9" t="s">
        <v>1785</v>
      </c>
      <c r="C1379" s="9" t="s">
        <v>1380</v>
      </c>
      <c r="D1379" t="s">
        <v>58</v>
      </c>
    </row>
    <row r="1380" spans="1:5" x14ac:dyDescent="0.25">
      <c r="A1380" s="9">
        <v>1425</v>
      </c>
      <c r="B1380" s="9" t="s">
        <v>23</v>
      </c>
      <c r="C1380" s="9" t="s">
        <v>1381</v>
      </c>
      <c r="D1380" t="s">
        <v>7</v>
      </c>
      <c r="E1380" s="8">
        <v>44519</v>
      </c>
    </row>
    <row r="1381" spans="1:5" x14ac:dyDescent="0.25">
      <c r="A1381" s="9">
        <v>1426</v>
      </c>
      <c r="B1381" s="9" t="s">
        <v>11</v>
      </c>
      <c r="C1381" s="9" t="s">
        <v>1382</v>
      </c>
      <c r="D1381" t="s">
        <v>7</v>
      </c>
      <c r="E1381" s="8">
        <v>44519</v>
      </c>
    </row>
    <row r="1382" spans="1:5" x14ac:dyDescent="0.25">
      <c r="A1382" s="9">
        <v>1427</v>
      </c>
      <c r="B1382" s="9" t="s">
        <v>11</v>
      </c>
      <c r="C1382" s="9" t="s">
        <v>1383</v>
      </c>
      <c r="D1382" t="s">
        <v>7</v>
      </c>
      <c r="E1382" s="8">
        <v>44518</v>
      </c>
    </row>
    <row r="1383" spans="1:5" x14ac:dyDescent="0.25">
      <c r="A1383" s="9">
        <v>1428</v>
      </c>
      <c r="B1383" s="9" t="s">
        <v>11</v>
      </c>
      <c r="C1383" s="9" t="s">
        <v>1384</v>
      </c>
      <c r="D1383" t="s">
        <v>7</v>
      </c>
      <c r="E1383" s="8">
        <v>44538</v>
      </c>
    </row>
    <row r="1384" spans="1:5" x14ac:dyDescent="0.25">
      <c r="A1384" s="9">
        <v>1429</v>
      </c>
      <c r="B1384" s="9" t="s">
        <v>5</v>
      </c>
      <c r="C1384" s="9" t="s">
        <v>1385</v>
      </c>
      <c r="D1384" t="s">
        <v>7</v>
      </c>
      <c r="E1384" s="8">
        <v>44530</v>
      </c>
    </row>
    <row r="1385" spans="1:5" x14ac:dyDescent="0.25">
      <c r="A1385" s="9">
        <v>1430</v>
      </c>
      <c r="B1385" s="9" t="s">
        <v>16</v>
      </c>
      <c r="C1385" s="9" t="s">
        <v>1386</v>
      </c>
      <c r="D1385" t="s">
        <v>7</v>
      </c>
      <c r="E1385" s="8">
        <v>44523</v>
      </c>
    </row>
    <row r="1386" spans="1:5" x14ac:dyDescent="0.25">
      <c r="A1386" s="9">
        <v>1431</v>
      </c>
      <c r="B1386" s="9" t="s">
        <v>11</v>
      </c>
      <c r="C1386" s="9" t="s">
        <v>1387</v>
      </c>
      <c r="D1386" t="s">
        <v>7</v>
      </c>
      <c r="E1386" s="8">
        <v>44522</v>
      </c>
    </row>
    <row r="1387" spans="1:5" x14ac:dyDescent="0.25">
      <c r="A1387" s="9">
        <v>1432</v>
      </c>
      <c r="B1387" s="9" t="s">
        <v>16</v>
      </c>
      <c r="C1387" s="9" t="s">
        <v>1388</v>
      </c>
      <c r="D1387" t="s">
        <v>7</v>
      </c>
      <c r="E1387" s="8">
        <v>44551</v>
      </c>
    </row>
    <row r="1388" spans="1:5" x14ac:dyDescent="0.25">
      <c r="A1388" s="9">
        <v>1433</v>
      </c>
      <c r="B1388" s="9" t="s">
        <v>13</v>
      </c>
      <c r="C1388" s="9" t="s">
        <v>1389</v>
      </c>
      <c r="D1388" t="s">
        <v>7</v>
      </c>
      <c r="E1388" s="8">
        <v>44546</v>
      </c>
    </row>
    <row r="1389" spans="1:5" x14ac:dyDescent="0.25">
      <c r="A1389" s="9">
        <v>1434</v>
      </c>
      <c r="B1389" s="9" t="s">
        <v>13</v>
      </c>
      <c r="C1389" s="9" t="s">
        <v>1390</v>
      </c>
      <c r="D1389" t="s">
        <v>7</v>
      </c>
      <c r="E1389" s="8">
        <v>44547</v>
      </c>
    </row>
    <row r="1390" spans="1:5" x14ac:dyDescent="0.25">
      <c r="A1390" s="9">
        <v>1435</v>
      </c>
      <c r="B1390" s="9" t="s">
        <v>20</v>
      </c>
      <c r="C1390" s="9" t="s">
        <v>1391</v>
      </c>
      <c r="D1390" t="s">
        <v>7</v>
      </c>
      <c r="E1390" s="8">
        <v>44524</v>
      </c>
    </row>
    <row r="1391" spans="1:5" x14ac:dyDescent="0.25">
      <c r="A1391" s="9">
        <v>1436</v>
      </c>
      <c r="B1391" s="9" t="s">
        <v>13</v>
      </c>
      <c r="C1391" s="9" t="s">
        <v>1392</v>
      </c>
      <c r="D1391" t="s">
        <v>7</v>
      </c>
      <c r="E1391" s="8">
        <v>44574</v>
      </c>
    </row>
    <row r="1392" spans="1:5" x14ac:dyDescent="0.25">
      <c r="A1392" s="9">
        <v>1437</v>
      </c>
      <c r="B1392" s="9" t="s">
        <v>23</v>
      </c>
      <c r="C1392" s="9" t="s">
        <v>1393</v>
      </c>
      <c r="D1392" t="s">
        <v>7</v>
      </c>
      <c r="E1392" s="8">
        <v>44543</v>
      </c>
    </row>
    <row r="1393" spans="1:5" x14ac:dyDescent="0.25">
      <c r="A1393" s="9">
        <v>1438</v>
      </c>
      <c r="B1393" s="9" t="s">
        <v>13</v>
      </c>
      <c r="C1393" s="9" t="s">
        <v>1394</v>
      </c>
      <c r="D1393" t="s">
        <v>7</v>
      </c>
      <c r="E1393" s="8">
        <v>44571</v>
      </c>
    </row>
    <row r="1394" spans="1:5" x14ac:dyDescent="0.25">
      <c r="A1394" s="9">
        <v>1439</v>
      </c>
      <c r="B1394" s="9" t="s">
        <v>40</v>
      </c>
      <c r="C1394" s="9" t="s">
        <v>1395</v>
      </c>
      <c r="D1394" t="s">
        <v>7</v>
      </c>
      <c r="E1394" s="8">
        <v>44522</v>
      </c>
    </row>
    <row r="1395" spans="1:5" x14ac:dyDescent="0.25">
      <c r="A1395" s="9">
        <v>1440</v>
      </c>
      <c r="B1395" s="9" t="s">
        <v>16</v>
      </c>
      <c r="C1395" s="9" t="s">
        <v>1396</v>
      </c>
      <c r="D1395" t="s">
        <v>7</v>
      </c>
      <c r="E1395" s="8">
        <v>44550</v>
      </c>
    </row>
    <row r="1396" spans="1:5" x14ac:dyDescent="0.25">
      <c r="A1396" s="9">
        <v>1441</v>
      </c>
      <c r="B1396" s="9" t="s">
        <v>16</v>
      </c>
      <c r="C1396" s="9" t="s">
        <v>1397</v>
      </c>
      <c r="D1396" t="s">
        <v>7</v>
      </c>
      <c r="E1396" s="8">
        <v>44532</v>
      </c>
    </row>
    <row r="1397" spans="1:5" x14ac:dyDescent="0.25">
      <c r="A1397" s="9">
        <v>1442</v>
      </c>
      <c r="B1397" s="9" t="s">
        <v>16</v>
      </c>
      <c r="C1397" s="9" t="s">
        <v>1398</v>
      </c>
      <c r="D1397" t="s">
        <v>7</v>
      </c>
      <c r="E1397" s="8">
        <v>44554</v>
      </c>
    </row>
    <row r="1398" spans="1:5" x14ac:dyDescent="0.25">
      <c r="A1398" s="9">
        <v>1443</v>
      </c>
      <c r="B1398" s="9" t="s">
        <v>1785</v>
      </c>
      <c r="C1398" s="9" t="s">
        <v>1399</v>
      </c>
      <c r="D1398" t="s">
        <v>58</v>
      </c>
    </row>
    <row r="1399" spans="1:5" x14ac:dyDescent="0.25">
      <c r="A1399" s="9">
        <v>1444</v>
      </c>
      <c r="B1399" s="9" t="s">
        <v>13</v>
      </c>
      <c r="C1399" s="9" t="s">
        <v>1400</v>
      </c>
      <c r="D1399" t="s">
        <v>7</v>
      </c>
      <c r="E1399" s="8">
        <v>44523</v>
      </c>
    </row>
    <row r="1400" spans="1:5" x14ac:dyDescent="0.25">
      <c r="A1400" s="9">
        <v>1445</v>
      </c>
      <c r="B1400" s="9" t="s">
        <v>1785</v>
      </c>
      <c r="C1400" s="9" t="s">
        <v>1401</v>
      </c>
      <c r="D1400" t="s">
        <v>7</v>
      </c>
      <c r="E1400" s="8">
        <v>44525</v>
      </c>
    </row>
    <row r="1401" spans="1:5" x14ac:dyDescent="0.25">
      <c r="A1401" s="9">
        <v>1446</v>
      </c>
      <c r="B1401" s="9" t="s">
        <v>11</v>
      </c>
      <c r="C1401" s="9" t="s">
        <v>1402</v>
      </c>
      <c r="D1401" t="s">
        <v>7</v>
      </c>
      <c r="E1401" s="8">
        <v>44572</v>
      </c>
    </row>
    <row r="1402" spans="1:5" x14ac:dyDescent="0.25">
      <c r="A1402" s="9">
        <v>1447</v>
      </c>
      <c r="B1402" s="9" t="s">
        <v>11</v>
      </c>
      <c r="C1402" s="9" t="s">
        <v>1403</v>
      </c>
      <c r="D1402" t="s">
        <v>58</v>
      </c>
    </row>
    <row r="1403" spans="1:5" x14ac:dyDescent="0.25">
      <c r="A1403" s="9">
        <v>1448</v>
      </c>
      <c r="B1403" s="9" t="s">
        <v>8</v>
      </c>
      <c r="C1403" s="9" t="s">
        <v>1404</v>
      </c>
      <c r="D1403" t="s">
        <v>7</v>
      </c>
      <c r="E1403" s="8">
        <v>44525</v>
      </c>
    </row>
    <row r="1404" spans="1:5" x14ac:dyDescent="0.25">
      <c r="A1404" s="9">
        <v>1449</v>
      </c>
      <c r="B1404" s="9" t="s">
        <v>28</v>
      </c>
      <c r="C1404" s="9" t="s">
        <v>1405</v>
      </c>
      <c r="D1404" t="s">
        <v>7</v>
      </c>
      <c r="E1404" s="8">
        <v>44526</v>
      </c>
    </row>
    <row r="1405" spans="1:5" x14ac:dyDescent="0.25">
      <c r="A1405" s="9">
        <v>1450</v>
      </c>
      <c r="B1405" s="9" t="s">
        <v>13</v>
      </c>
      <c r="C1405" s="9" t="s">
        <v>1406</v>
      </c>
      <c r="D1405" t="s">
        <v>7</v>
      </c>
      <c r="E1405" s="8">
        <v>44580</v>
      </c>
    </row>
    <row r="1406" spans="1:5" x14ac:dyDescent="0.25">
      <c r="A1406" s="9">
        <v>1451</v>
      </c>
      <c r="B1406" s="9" t="s">
        <v>13</v>
      </c>
      <c r="C1406" s="9" t="s">
        <v>1407</v>
      </c>
      <c r="D1406" t="s">
        <v>7</v>
      </c>
      <c r="E1406" s="8">
        <v>44593</v>
      </c>
    </row>
    <row r="1407" spans="1:5" x14ac:dyDescent="0.25">
      <c r="A1407" s="9">
        <v>1452</v>
      </c>
      <c r="B1407" s="9" t="s">
        <v>13</v>
      </c>
      <c r="C1407" s="9" t="s">
        <v>1408</v>
      </c>
      <c r="D1407" t="s">
        <v>7</v>
      </c>
      <c r="E1407" s="8">
        <v>44602</v>
      </c>
    </row>
    <row r="1408" spans="1:5" x14ac:dyDescent="0.25">
      <c r="A1408" s="9">
        <v>1453</v>
      </c>
      <c r="B1408" s="9" t="s">
        <v>20</v>
      </c>
      <c r="C1408" s="9" t="s">
        <v>1409</v>
      </c>
      <c r="D1408" t="s">
        <v>7</v>
      </c>
      <c r="E1408" s="8">
        <v>44525</v>
      </c>
    </row>
    <row r="1409" spans="1:5" x14ac:dyDescent="0.25">
      <c r="A1409" s="9">
        <v>1454</v>
      </c>
      <c r="B1409" s="9" t="s">
        <v>8</v>
      </c>
      <c r="C1409" s="9" t="s">
        <v>1410</v>
      </c>
      <c r="D1409" t="s">
        <v>58</v>
      </c>
    </row>
    <row r="1410" spans="1:5" x14ac:dyDescent="0.25">
      <c r="A1410" s="9">
        <v>1455</v>
      </c>
      <c r="B1410" s="9" t="s">
        <v>8</v>
      </c>
      <c r="C1410" s="9" t="s">
        <v>1411</v>
      </c>
      <c r="D1410" t="s">
        <v>7</v>
      </c>
      <c r="E1410" s="8">
        <v>44526</v>
      </c>
    </row>
    <row r="1411" spans="1:5" x14ac:dyDescent="0.25">
      <c r="A1411" s="9">
        <v>1456</v>
      </c>
      <c r="B1411" s="9" t="s">
        <v>13</v>
      </c>
      <c r="C1411" s="9" t="s">
        <v>1412</v>
      </c>
      <c r="D1411" t="s">
        <v>7</v>
      </c>
      <c r="E1411" s="8">
        <v>44537</v>
      </c>
    </row>
    <row r="1412" spans="1:5" x14ac:dyDescent="0.25">
      <c r="A1412" s="9">
        <v>1457</v>
      </c>
      <c r="B1412" s="9" t="s">
        <v>13</v>
      </c>
      <c r="C1412" s="9" t="s">
        <v>1413</v>
      </c>
      <c r="D1412" t="s">
        <v>7</v>
      </c>
      <c r="E1412" s="8">
        <v>44544</v>
      </c>
    </row>
    <row r="1413" spans="1:5" x14ac:dyDescent="0.25">
      <c r="A1413" s="9">
        <v>1458</v>
      </c>
      <c r="B1413" s="9" t="s">
        <v>23</v>
      </c>
      <c r="C1413" s="9" t="s">
        <v>1414</v>
      </c>
      <c r="D1413" t="s">
        <v>7</v>
      </c>
      <c r="E1413" s="8">
        <v>44573</v>
      </c>
    </row>
    <row r="1414" spans="1:5" x14ac:dyDescent="0.25">
      <c r="A1414" s="9">
        <v>1459</v>
      </c>
      <c r="B1414" s="9" t="s">
        <v>8</v>
      </c>
      <c r="C1414" s="9" t="s">
        <v>1415</v>
      </c>
      <c r="D1414" t="s">
        <v>7</v>
      </c>
      <c r="E1414" s="8">
        <v>44523</v>
      </c>
    </row>
    <row r="1415" spans="1:5" x14ac:dyDescent="0.25">
      <c r="A1415" s="9">
        <v>1460</v>
      </c>
      <c r="B1415" s="9" t="s">
        <v>13</v>
      </c>
      <c r="C1415" s="9" t="s">
        <v>1416</v>
      </c>
      <c r="D1415" t="s">
        <v>7</v>
      </c>
      <c r="E1415" s="8">
        <v>44620</v>
      </c>
    </row>
    <row r="1416" spans="1:5" x14ac:dyDescent="0.25">
      <c r="A1416" s="9">
        <v>1461</v>
      </c>
      <c r="B1416" s="9" t="s">
        <v>13</v>
      </c>
      <c r="C1416" s="9" t="s">
        <v>1417</v>
      </c>
      <c r="D1416" t="s">
        <v>7</v>
      </c>
      <c r="E1416" s="8">
        <v>44622</v>
      </c>
    </row>
    <row r="1417" spans="1:5" x14ac:dyDescent="0.25">
      <c r="A1417" s="9">
        <v>1462</v>
      </c>
      <c r="B1417" s="9" t="s">
        <v>20</v>
      </c>
      <c r="C1417" s="9" t="s">
        <v>1418</v>
      </c>
      <c r="D1417" t="s">
        <v>7</v>
      </c>
      <c r="E1417" s="8">
        <v>44529</v>
      </c>
    </row>
    <row r="1418" spans="1:5" x14ac:dyDescent="0.25">
      <c r="A1418" s="9">
        <v>1463</v>
      </c>
      <c r="B1418" s="9" t="s">
        <v>11</v>
      </c>
      <c r="C1418" s="9" t="s">
        <v>1419</v>
      </c>
      <c r="D1418" t="s">
        <v>7</v>
      </c>
      <c r="E1418" s="8">
        <v>44537</v>
      </c>
    </row>
    <row r="1419" spans="1:5" x14ac:dyDescent="0.25">
      <c r="A1419" s="9">
        <v>1464</v>
      </c>
      <c r="B1419" s="9" t="s">
        <v>11</v>
      </c>
      <c r="C1419" s="9" t="s">
        <v>1420</v>
      </c>
      <c r="D1419" t="s">
        <v>7</v>
      </c>
      <c r="E1419" s="8">
        <v>44595</v>
      </c>
    </row>
    <row r="1420" spans="1:5" x14ac:dyDescent="0.25">
      <c r="A1420" s="9">
        <v>1465</v>
      </c>
      <c r="B1420" s="9" t="s">
        <v>11</v>
      </c>
      <c r="C1420" s="9" t="s">
        <v>1421</v>
      </c>
      <c r="D1420" t="s">
        <v>7</v>
      </c>
      <c r="E1420" s="8">
        <v>44665</v>
      </c>
    </row>
    <row r="1421" spans="1:5" x14ac:dyDescent="0.25">
      <c r="A1421" s="9">
        <v>1466</v>
      </c>
      <c r="B1421" s="9" t="s">
        <v>23</v>
      </c>
      <c r="C1421" s="9" t="s">
        <v>1422</v>
      </c>
      <c r="D1421" t="s">
        <v>7</v>
      </c>
      <c r="E1421" s="8">
        <v>44579</v>
      </c>
    </row>
    <row r="1422" spans="1:5" x14ac:dyDescent="0.25">
      <c r="A1422" s="9">
        <v>1467</v>
      </c>
      <c r="B1422" s="9" t="s">
        <v>8</v>
      </c>
      <c r="C1422" s="9" t="s">
        <v>1423</v>
      </c>
      <c r="D1422" t="s">
        <v>7</v>
      </c>
      <c r="E1422" s="8">
        <v>44530</v>
      </c>
    </row>
    <row r="1423" spans="1:5" x14ac:dyDescent="0.25">
      <c r="A1423" s="9">
        <v>1468</v>
      </c>
      <c r="B1423" s="9" t="s">
        <v>5</v>
      </c>
      <c r="C1423" s="9" t="s">
        <v>1424</v>
      </c>
      <c r="D1423" t="s">
        <v>7</v>
      </c>
      <c r="E1423" s="8">
        <v>44553</v>
      </c>
    </row>
    <row r="1424" spans="1:5" x14ac:dyDescent="0.25">
      <c r="A1424" s="9">
        <v>1469</v>
      </c>
      <c r="B1424" s="9" t="s">
        <v>11</v>
      </c>
      <c r="C1424" s="9" t="s">
        <v>1425</v>
      </c>
      <c r="D1424" t="s">
        <v>7</v>
      </c>
      <c r="E1424" s="8">
        <v>44540</v>
      </c>
    </row>
    <row r="1425" spans="1:5" x14ac:dyDescent="0.25">
      <c r="A1425" s="9">
        <v>1470</v>
      </c>
      <c r="B1425" s="9" t="s">
        <v>20</v>
      </c>
      <c r="C1425" s="9" t="s">
        <v>1426</v>
      </c>
      <c r="D1425" t="s">
        <v>7</v>
      </c>
      <c r="E1425" s="8">
        <v>44536</v>
      </c>
    </row>
    <row r="1426" spans="1:5" x14ac:dyDescent="0.25">
      <c r="A1426" s="9">
        <v>1471</v>
      </c>
      <c r="B1426" s="9" t="s">
        <v>23</v>
      </c>
      <c r="C1426" s="9" t="s">
        <v>1427</v>
      </c>
      <c r="D1426" t="s">
        <v>7</v>
      </c>
      <c r="E1426" s="8">
        <v>44596</v>
      </c>
    </row>
    <row r="1427" spans="1:5" x14ac:dyDescent="0.25">
      <c r="A1427" s="9">
        <v>1472</v>
      </c>
      <c r="B1427" s="9" t="s">
        <v>11</v>
      </c>
      <c r="C1427" s="9" t="s">
        <v>1428</v>
      </c>
      <c r="D1427" t="s">
        <v>7</v>
      </c>
      <c r="E1427" s="8">
        <v>44818</v>
      </c>
    </row>
    <row r="1428" spans="1:5" x14ac:dyDescent="0.25">
      <c r="A1428" s="9">
        <v>1473</v>
      </c>
      <c r="B1428" s="9" t="s">
        <v>11</v>
      </c>
      <c r="C1428" s="9" t="s">
        <v>1430</v>
      </c>
      <c r="D1428" t="s">
        <v>7</v>
      </c>
      <c r="E1428" s="8">
        <v>44603</v>
      </c>
    </row>
    <row r="1429" spans="1:5" x14ac:dyDescent="0.25">
      <c r="A1429" s="9">
        <v>1474</v>
      </c>
      <c r="B1429" s="9" t="s">
        <v>13</v>
      </c>
      <c r="C1429" s="9" t="s">
        <v>1431</v>
      </c>
      <c r="D1429" t="s">
        <v>58</v>
      </c>
    </row>
    <row r="1430" spans="1:5" x14ac:dyDescent="0.25">
      <c r="A1430" s="9">
        <v>1475</v>
      </c>
      <c r="B1430" s="9" t="s">
        <v>5</v>
      </c>
      <c r="C1430" s="9" t="s">
        <v>1432</v>
      </c>
      <c r="D1430" t="s">
        <v>7</v>
      </c>
      <c r="E1430" s="8">
        <v>44558</v>
      </c>
    </row>
    <row r="1431" spans="1:5" x14ac:dyDescent="0.25">
      <c r="A1431" s="9">
        <v>1476</v>
      </c>
      <c r="B1431" s="9" t="s">
        <v>5</v>
      </c>
      <c r="C1431" s="9" t="s">
        <v>1433</v>
      </c>
      <c r="D1431" t="s">
        <v>7</v>
      </c>
      <c r="E1431" s="8">
        <v>44550</v>
      </c>
    </row>
    <row r="1432" spans="1:5" x14ac:dyDescent="0.25">
      <c r="A1432" s="9">
        <v>1477</v>
      </c>
      <c r="B1432" s="9" t="s">
        <v>5</v>
      </c>
      <c r="C1432" s="9" t="s">
        <v>1434</v>
      </c>
      <c r="D1432" t="s">
        <v>58</v>
      </c>
    </row>
    <row r="1433" spans="1:5" x14ac:dyDescent="0.25">
      <c r="A1433" s="9">
        <v>1478</v>
      </c>
      <c r="B1433" s="9" t="s">
        <v>11</v>
      </c>
      <c r="C1433" s="9" t="s">
        <v>1435</v>
      </c>
      <c r="D1433" t="s">
        <v>7</v>
      </c>
      <c r="E1433" s="8">
        <v>44652</v>
      </c>
    </row>
    <row r="1434" spans="1:5" x14ac:dyDescent="0.25">
      <c r="A1434" s="9">
        <v>1479</v>
      </c>
      <c r="B1434" s="9" t="s">
        <v>20</v>
      </c>
      <c r="C1434" s="9" t="s">
        <v>1436</v>
      </c>
      <c r="D1434" t="s">
        <v>7</v>
      </c>
      <c r="E1434" s="8">
        <v>44552</v>
      </c>
    </row>
    <row r="1435" spans="1:5" x14ac:dyDescent="0.25">
      <c r="A1435" s="9">
        <v>1480</v>
      </c>
      <c r="B1435" s="9" t="s">
        <v>23</v>
      </c>
      <c r="C1435" s="9" t="s">
        <v>1437</v>
      </c>
      <c r="D1435" t="s">
        <v>7</v>
      </c>
      <c r="E1435" s="8">
        <v>44607</v>
      </c>
    </row>
    <row r="1436" spans="1:5" x14ac:dyDescent="0.25">
      <c r="A1436" s="9">
        <v>1481</v>
      </c>
      <c r="B1436" s="9" t="s">
        <v>1785</v>
      </c>
      <c r="C1436" s="9" t="s">
        <v>1438</v>
      </c>
      <c r="D1436" t="s">
        <v>7</v>
      </c>
      <c r="E1436" s="8">
        <v>44554</v>
      </c>
    </row>
    <row r="1437" spans="1:5" x14ac:dyDescent="0.25">
      <c r="A1437" s="9">
        <v>1482</v>
      </c>
      <c r="B1437" s="9" t="s">
        <v>1785</v>
      </c>
      <c r="C1437" s="9" t="s">
        <v>1439</v>
      </c>
      <c r="D1437" t="s">
        <v>7</v>
      </c>
      <c r="E1437" s="8">
        <v>44559</v>
      </c>
    </row>
    <row r="1438" spans="1:5" x14ac:dyDescent="0.25">
      <c r="A1438" s="9">
        <v>1483</v>
      </c>
      <c r="B1438" s="9" t="s">
        <v>8</v>
      </c>
      <c r="C1438" s="9" t="s">
        <v>1440</v>
      </c>
      <c r="D1438" t="s">
        <v>7</v>
      </c>
      <c r="E1438" s="8">
        <v>44544</v>
      </c>
    </row>
    <row r="1439" spans="1:5" x14ac:dyDescent="0.25">
      <c r="A1439" s="9">
        <v>1484</v>
      </c>
      <c r="B1439" s="9" t="s">
        <v>40</v>
      </c>
      <c r="C1439" s="9" t="s">
        <v>1441</v>
      </c>
      <c r="D1439" t="s">
        <v>7</v>
      </c>
      <c r="E1439" s="8">
        <v>44610</v>
      </c>
    </row>
    <row r="1440" spans="1:5" x14ac:dyDescent="0.25">
      <c r="A1440" s="9">
        <v>1485</v>
      </c>
      <c r="B1440" s="9" t="s">
        <v>40</v>
      </c>
      <c r="C1440" s="9" t="s">
        <v>1442</v>
      </c>
      <c r="D1440" t="s">
        <v>7</v>
      </c>
      <c r="E1440" s="8">
        <v>44622</v>
      </c>
    </row>
    <row r="1441" spans="1:5" x14ac:dyDescent="0.25">
      <c r="A1441" s="9">
        <v>1486</v>
      </c>
      <c r="B1441" s="9" t="s">
        <v>5</v>
      </c>
      <c r="C1441" s="9" t="s">
        <v>1443</v>
      </c>
      <c r="D1441" t="s">
        <v>7</v>
      </c>
      <c r="E1441" s="8">
        <v>44575</v>
      </c>
    </row>
    <row r="1442" spans="1:5" x14ac:dyDescent="0.25">
      <c r="A1442" s="9">
        <v>1487</v>
      </c>
      <c r="B1442" s="9" t="s">
        <v>28</v>
      </c>
      <c r="C1442" s="9" t="s">
        <v>1444</v>
      </c>
      <c r="D1442" t="s">
        <v>7</v>
      </c>
      <c r="E1442" s="8">
        <v>44557</v>
      </c>
    </row>
    <row r="1443" spans="1:5" x14ac:dyDescent="0.25">
      <c r="A1443" s="9">
        <v>1488</v>
      </c>
      <c r="B1443" s="9" t="s">
        <v>20</v>
      </c>
      <c r="C1443" s="9" t="s">
        <v>1445</v>
      </c>
      <c r="D1443" t="s">
        <v>7</v>
      </c>
      <c r="E1443" s="8">
        <v>44559</v>
      </c>
    </row>
    <row r="1444" spans="1:5" x14ac:dyDescent="0.25">
      <c r="A1444" s="9">
        <v>1489</v>
      </c>
      <c r="B1444" s="9" t="s">
        <v>11</v>
      </c>
      <c r="C1444" s="9" t="s">
        <v>1446</v>
      </c>
      <c r="D1444" t="s">
        <v>7</v>
      </c>
      <c r="E1444" s="8">
        <v>44587</v>
      </c>
    </row>
    <row r="1445" spans="1:5" x14ac:dyDescent="0.25">
      <c r="A1445" s="9">
        <v>1490</v>
      </c>
      <c r="B1445" s="9" t="s">
        <v>20</v>
      </c>
      <c r="C1445" s="9" t="s">
        <v>1447</v>
      </c>
      <c r="D1445" t="s">
        <v>7</v>
      </c>
      <c r="E1445" s="8">
        <v>44581</v>
      </c>
    </row>
    <row r="1446" spans="1:5" x14ac:dyDescent="0.25">
      <c r="A1446" s="9">
        <v>1491</v>
      </c>
      <c r="B1446" s="9" t="s">
        <v>5</v>
      </c>
      <c r="C1446" s="9" t="s">
        <v>1448</v>
      </c>
      <c r="D1446" t="s">
        <v>7</v>
      </c>
      <c r="E1446" s="8">
        <v>44606</v>
      </c>
    </row>
    <row r="1447" spans="1:5" x14ac:dyDescent="0.25">
      <c r="A1447" s="9">
        <v>1492</v>
      </c>
      <c r="B1447" s="9" t="s">
        <v>40</v>
      </c>
      <c r="C1447" s="9" t="s">
        <v>1449</v>
      </c>
      <c r="D1447" t="s">
        <v>7</v>
      </c>
      <c r="E1447" s="8">
        <v>44635</v>
      </c>
    </row>
    <row r="1448" spans="1:5" x14ac:dyDescent="0.25">
      <c r="A1448" s="9">
        <v>1493</v>
      </c>
      <c r="B1448" s="9" t="s">
        <v>5</v>
      </c>
      <c r="C1448" s="9" t="s">
        <v>1450</v>
      </c>
      <c r="D1448" t="s">
        <v>7</v>
      </c>
      <c r="E1448" s="8">
        <v>44582</v>
      </c>
    </row>
    <row r="1449" spans="1:5" x14ac:dyDescent="0.25">
      <c r="A1449" s="9">
        <v>1494</v>
      </c>
      <c r="B1449" s="9" t="s">
        <v>5</v>
      </c>
      <c r="C1449" s="9" t="s">
        <v>1451</v>
      </c>
      <c r="D1449" t="s">
        <v>58</v>
      </c>
    </row>
    <row r="1450" spans="1:5" x14ac:dyDescent="0.25">
      <c r="A1450" s="9">
        <v>1495</v>
      </c>
      <c r="B1450" s="9" t="s">
        <v>28</v>
      </c>
      <c r="C1450" s="9" t="s">
        <v>1452</v>
      </c>
      <c r="D1450" t="s">
        <v>7</v>
      </c>
      <c r="E1450" s="8">
        <v>44558</v>
      </c>
    </row>
    <row r="1451" spans="1:5" x14ac:dyDescent="0.25">
      <c r="A1451" s="9">
        <v>1496</v>
      </c>
      <c r="B1451" s="9" t="s">
        <v>5</v>
      </c>
      <c r="C1451" s="9" t="s">
        <v>1453</v>
      </c>
      <c r="D1451" t="s">
        <v>7</v>
      </c>
      <c r="E1451" s="8">
        <v>44599</v>
      </c>
    </row>
    <row r="1452" spans="1:5" x14ac:dyDescent="0.25">
      <c r="A1452" s="9">
        <v>1497</v>
      </c>
      <c r="B1452" s="9" t="s">
        <v>5</v>
      </c>
      <c r="C1452" s="9" t="s">
        <v>1454</v>
      </c>
      <c r="D1452" t="s">
        <v>7</v>
      </c>
      <c r="E1452" s="8">
        <v>44623</v>
      </c>
    </row>
    <row r="1453" spans="1:5" x14ac:dyDescent="0.25">
      <c r="A1453" s="9">
        <v>1498</v>
      </c>
      <c r="B1453" s="9" t="s">
        <v>8</v>
      </c>
      <c r="C1453" s="9" t="s">
        <v>1455</v>
      </c>
      <c r="D1453" t="s">
        <v>7</v>
      </c>
      <c r="E1453" s="8">
        <v>44586</v>
      </c>
    </row>
    <row r="1454" spans="1:5" x14ac:dyDescent="0.25">
      <c r="A1454" s="9">
        <v>1499</v>
      </c>
      <c r="B1454" s="9" t="s">
        <v>5</v>
      </c>
      <c r="C1454" s="9" t="s">
        <v>1451</v>
      </c>
      <c r="D1454" t="s">
        <v>7</v>
      </c>
      <c r="E1454" s="8">
        <v>44638</v>
      </c>
    </row>
    <row r="1455" spans="1:5" x14ac:dyDescent="0.25">
      <c r="A1455" s="9">
        <v>1500</v>
      </c>
      <c r="B1455" s="9" t="s">
        <v>1788</v>
      </c>
      <c r="C1455" s="9" t="s">
        <v>1456</v>
      </c>
      <c r="D1455" t="s">
        <v>7</v>
      </c>
      <c r="E1455" s="8">
        <v>44559</v>
      </c>
    </row>
    <row r="1456" spans="1:5" x14ac:dyDescent="0.25">
      <c r="A1456" s="9">
        <v>1501</v>
      </c>
      <c r="B1456" s="9" t="s">
        <v>20</v>
      </c>
      <c r="C1456" s="9" t="s">
        <v>1457</v>
      </c>
      <c r="D1456" t="s">
        <v>58</v>
      </c>
    </row>
    <row r="1457" spans="1:5" x14ac:dyDescent="0.25">
      <c r="A1457" s="9">
        <v>1502</v>
      </c>
      <c r="B1457" s="9" t="s">
        <v>1788</v>
      </c>
      <c r="C1457" s="9" t="s">
        <v>1456</v>
      </c>
      <c r="D1457" t="s">
        <v>58</v>
      </c>
    </row>
    <row r="1458" spans="1:5" x14ac:dyDescent="0.25">
      <c r="A1458" s="9">
        <v>1503</v>
      </c>
      <c r="B1458" s="9" t="s">
        <v>40</v>
      </c>
      <c r="C1458" s="9" t="s">
        <v>1458</v>
      </c>
      <c r="D1458" t="s">
        <v>7</v>
      </c>
      <c r="E1458" s="8">
        <v>44594</v>
      </c>
    </row>
    <row r="1459" spans="1:5" x14ac:dyDescent="0.25">
      <c r="A1459" s="9">
        <v>1504</v>
      </c>
      <c r="B1459" s="9" t="s">
        <v>40</v>
      </c>
      <c r="C1459" s="9" t="s">
        <v>1459</v>
      </c>
      <c r="D1459" t="s">
        <v>58</v>
      </c>
    </row>
    <row r="1460" spans="1:5" x14ac:dyDescent="0.25">
      <c r="A1460" s="9">
        <v>1505</v>
      </c>
      <c r="B1460" s="9" t="s">
        <v>16</v>
      </c>
      <c r="C1460" s="9" t="s">
        <v>1460</v>
      </c>
      <c r="D1460" t="s">
        <v>7</v>
      </c>
      <c r="E1460" s="8">
        <v>44589</v>
      </c>
    </row>
    <row r="1461" spans="1:5" x14ac:dyDescent="0.25">
      <c r="A1461" s="9">
        <v>1506</v>
      </c>
      <c r="B1461" s="9" t="s">
        <v>20</v>
      </c>
      <c r="C1461" s="9" t="s">
        <v>1461</v>
      </c>
      <c r="D1461" t="s">
        <v>7</v>
      </c>
      <c r="E1461" s="8">
        <v>44602</v>
      </c>
    </row>
    <row r="1462" spans="1:5" x14ac:dyDescent="0.25">
      <c r="A1462" s="9">
        <v>1507</v>
      </c>
      <c r="B1462" s="9" t="s">
        <v>20</v>
      </c>
      <c r="C1462" s="9" t="s">
        <v>1462</v>
      </c>
      <c r="D1462" t="s">
        <v>7</v>
      </c>
      <c r="E1462" s="8">
        <v>44588</v>
      </c>
    </row>
    <row r="1463" spans="1:5" x14ac:dyDescent="0.25">
      <c r="A1463" s="9">
        <v>1508</v>
      </c>
      <c r="B1463" s="9" t="s">
        <v>11</v>
      </c>
      <c r="C1463" s="9" t="s">
        <v>1463</v>
      </c>
      <c r="D1463" t="s">
        <v>7</v>
      </c>
      <c r="E1463" s="8">
        <v>44624</v>
      </c>
    </row>
    <row r="1464" spans="1:5" x14ac:dyDescent="0.25">
      <c r="A1464" s="9">
        <v>1509</v>
      </c>
      <c r="B1464" s="9" t="s">
        <v>8</v>
      </c>
      <c r="C1464" s="9" t="s">
        <v>1464</v>
      </c>
      <c r="D1464" t="s">
        <v>7</v>
      </c>
      <c r="E1464" s="8">
        <v>44637</v>
      </c>
    </row>
    <row r="1465" spans="1:5" x14ac:dyDescent="0.25">
      <c r="A1465" s="9">
        <v>1510</v>
      </c>
      <c r="B1465" s="9" t="s">
        <v>16</v>
      </c>
      <c r="C1465" s="9" t="s">
        <v>1465</v>
      </c>
      <c r="D1465" t="s">
        <v>58</v>
      </c>
    </row>
    <row r="1466" spans="1:5" x14ac:dyDescent="0.25">
      <c r="A1466" s="9">
        <v>1511</v>
      </c>
      <c r="B1466" s="9" t="s">
        <v>8</v>
      </c>
      <c r="C1466" s="9" t="s">
        <v>1466</v>
      </c>
      <c r="D1466" t="s">
        <v>7</v>
      </c>
      <c r="E1466" s="8">
        <v>44588</v>
      </c>
    </row>
    <row r="1467" spans="1:5" x14ac:dyDescent="0.25">
      <c r="A1467" s="9">
        <v>1512</v>
      </c>
      <c r="B1467" s="9" t="s">
        <v>5</v>
      </c>
      <c r="C1467" s="9" t="s">
        <v>1467</v>
      </c>
      <c r="D1467" t="s">
        <v>7</v>
      </c>
      <c r="E1467" s="8">
        <v>44655</v>
      </c>
    </row>
    <row r="1468" spans="1:5" x14ac:dyDescent="0.25">
      <c r="A1468" s="9">
        <v>1513</v>
      </c>
      <c r="B1468" s="9" t="s">
        <v>40</v>
      </c>
      <c r="C1468" s="9" t="s">
        <v>1468</v>
      </c>
      <c r="D1468" t="s">
        <v>7</v>
      </c>
      <c r="E1468" s="8">
        <v>44656</v>
      </c>
    </row>
    <row r="1469" spans="1:5" x14ac:dyDescent="0.25">
      <c r="A1469" s="9">
        <v>1514</v>
      </c>
      <c r="B1469" s="9" t="s">
        <v>16</v>
      </c>
      <c r="C1469" s="9" t="s">
        <v>1469</v>
      </c>
      <c r="D1469" t="s">
        <v>7</v>
      </c>
      <c r="E1469" s="8">
        <v>44587</v>
      </c>
    </row>
    <row r="1470" spans="1:5" x14ac:dyDescent="0.25">
      <c r="A1470" s="9">
        <v>1515</v>
      </c>
      <c r="B1470" s="9" t="s">
        <v>1785</v>
      </c>
      <c r="C1470" s="9" t="s">
        <v>1470</v>
      </c>
      <c r="D1470" t="s">
        <v>7</v>
      </c>
      <c r="E1470" s="8">
        <v>44585</v>
      </c>
    </row>
    <row r="1471" spans="1:5" x14ac:dyDescent="0.25">
      <c r="A1471" s="9">
        <v>1516</v>
      </c>
      <c r="B1471" s="9" t="s">
        <v>1785</v>
      </c>
      <c r="C1471" s="9" t="s">
        <v>1471</v>
      </c>
      <c r="D1471" t="s">
        <v>7</v>
      </c>
      <c r="E1471" s="8">
        <v>44591</v>
      </c>
    </row>
    <row r="1472" spans="1:5" x14ac:dyDescent="0.25">
      <c r="A1472" s="9">
        <v>1517</v>
      </c>
      <c r="B1472" s="9" t="s">
        <v>28</v>
      </c>
      <c r="C1472" s="9" t="s">
        <v>1472</v>
      </c>
      <c r="D1472" t="s">
        <v>7</v>
      </c>
      <c r="E1472" s="8">
        <v>44587</v>
      </c>
    </row>
    <row r="1473" spans="1:5" x14ac:dyDescent="0.25">
      <c r="A1473" s="9">
        <v>1518</v>
      </c>
      <c r="B1473" s="9" t="s">
        <v>8</v>
      </c>
      <c r="C1473" s="9" t="s">
        <v>1473</v>
      </c>
      <c r="D1473" t="s">
        <v>58</v>
      </c>
    </row>
    <row r="1474" spans="1:5" x14ac:dyDescent="0.25">
      <c r="A1474" s="9">
        <v>1519</v>
      </c>
      <c r="B1474" s="9" t="s">
        <v>23</v>
      </c>
      <c r="C1474" s="9" t="s">
        <v>1474</v>
      </c>
      <c r="D1474" t="s">
        <v>7</v>
      </c>
      <c r="E1474" s="8">
        <v>44625</v>
      </c>
    </row>
    <row r="1475" spans="1:5" x14ac:dyDescent="0.25">
      <c r="A1475" s="9">
        <v>1520</v>
      </c>
      <c r="B1475" s="9" t="s">
        <v>40</v>
      </c>
      <c r="C1475" s="9" t="s">
        <v>1475</v>
      </c>
      <c r="D1475" t="s">
        <v>58</v>
      </c>
    </row>
    <row r="1476" spans="1:5" x14ac:dyDescent="0.25">
      <c r="A1476" s="9">
        <v>1521</v>
      </c>
      <c r="B1476" s="9" t="s">
        <v>20</v>
      </c>
      <c r="C1476" s="9" t="s">
        <v>1476</v>
      </c>
      <c r="D1476" t="s">
        <v>7</v>
      </c>
      <c r="E1476" s="8">
        <v>44613</v>
      </c>
    </row>
    <row r="1477" spans="1:5" x14ac:dyDescent="0.25">
      <c r="A1477" s="9">
        <v>1522</v>
      </c>
      <c r="B1477" s="9" t="s">
        <v>28</v>
      </c>
      <c r="C1477" s="9" t="s">
        <v>1477</v>
      </c>
      <c r="D1477" t="s">
        <v>7</v>
      </c>
      <c r="E1477" s="8">
        <v>44592</v>
      </c>
    </row>
    <row r="1478" spans="1:5" x14ac:dyDescent="0.25">
      <c r="A1478" s="9">
        <v>1523</v>
      </c>
      <c r="B1478" s="9" t="s">
        <v>28</v>
      </c>
      <c r="C1478" s="9" t="s">
        <v>1478</v>
      </c>
      <c r="D1478" t="s">
        <v>7</v>
      </c>
      <c r="E1478" s="8">
        <v>44601</v>
      </c>
    </row>
    <row r="1479" spans="1:5" x14ac:dyDescent="0.25">
      <c r="A1479" s="9">
        <v>1524</v>
      </c>
      <c r="B1479" s="9" t="s">
        <v>13</v>
      </c>
      <c r="C1479" s="9" t="s">
        <v>1479</v>
      </c>
      <c r="D1479" t="s">
        <v>58</v>
      </c>
    </row>
    <row r="1480" spans="1:5" x14ac:dyDescent="0.25">
      <c r="A1480" s="9">
        <v>1525</v>
      </c>
      <c r="B1480" s="9" t="s">
        <v>13</v>
      </c>
      <c r="C1480" s="9" t="s">
        <v>1480</v>
      </c>
      <c r="D1480" t="s">
        <v>7</v>
      </c>
      <c r="E1480" s="8">
        <v>44643</v>
      </c>
    </row>
    <row r="1481" spans="1:5" x14ac:dyDescent="0.25">
      <c r="A1481" s="9">
        <v>1526</v>
      </c>
      <c r="B1481" s="9" t="s">
        <v>23</v>
      </c>
      <c r="C1481" s="9" t="s">
        <v>1481</v>
      </c>
      <c r="D1481" t="s">
        <v>7</v>
      </c>
      <c r="E1481" s="8">
        <v>44641</v>
      </c>
    </row>
    <row r="1482" spans="1:5" x14ac:dyDescent="0.25">
      <c r="A1482" s="9">
        <v>1527</v>
      </c>
      <c r="B1482" s="9" t="s">
        <v>13</v>
      </c>
      <c r="C1482" s="9" t="s">
        <v>1482</v>
      </c>
      <c r="D1482" t="s">
        <v>58</v>
      </c>
    </row>
    <row r="1483" spans="1:5" x14ac:dyDescent="0.25">
      <c r="A1483" s="9">
        <v>1528</v>
      </c>
      <c r="B1483" s="9" t="s">
        <v>20</v>
      </c>
      <c r="C1483" s="9" t="s">
        <v>1483</v>
      </c>
      <c r="D1483" t="s">
        <v>58</v>
      </c>
    </row>
    <row r="1484" spans="1:5" x14ac:dyDescent="0.25">
      <c r="A1484" s="9">
        <v>1529</v>
      </c>
      <c r="B1484" s="9" t="s">
        <v>13</v>
      </c>
      <c r="C1484" s="9" t="s">
        <v>1484</v>
      </c>
      <c r="D1484" t="s">
        <v>7</v>
      </c>
      <c r="E1484" s="8">
        <v>44657</v>
      </c>
    </row>
    <row r="1485" spans="1:5" x14ac:dyDescent="0.25">
      <c r="A1485" s="9">
        <v>1530</v>
      </c>
      <c r="B1485" s="9" t="s">
        <v>16</v>
      </c>
      <c r="C1485" s="9" t="s">
        <v>1485</v>
      </c>
      <c r="D1485" t="s">
        <v>7</v>
      </c>
      <c r="E1485" s="8">
        <v>44615</v>
      </c>
    </row>
    <row r="1486" spans="1:5" x14ac:dyDescent="0.25">
      <c r="A1486" s="9">
        <v>1531</v>
      </c>
      <c r="B1486" s="9" t="s">
        <v>5</v>
      </c>
      <c r="C1486" s="9" t="s">
        <v>1486</v>
      </c>
      <c r="D1486" t="s">
        <v>7</v>
      </c>
      <c r="E1486" s="8">
        <v>44600</v>
      </c>
    </row>
    <row r="1487" spans="1:5" x14ac:dyDescent="0.25">
      <c r="A1487" s="9">
        <v>1532</v>
      </c>
      <c r="B1487" s="9" t="s">
        <v>11</v>
      </c>
      <c r="C1487" s="9" t="s">
        <v>1487</v>
      </c>
      <c r="D1487" t="s">
        <v>7</v>
      </c>
      <c r="E1487" s="8">
        <v>44642</v>
      </c>
    </row>
    <row r="1488" spans="1:5" x14ac:dyDescent="0.25">
      <c r="A1488" s="9">
        <v>1533</v>
      </c>
      <c r="B1488" s="9" t="s">
        <v>16</v>
      </c>
      <c r="C1488" s="9" t="s">
        <v>1488</v>
      </c>
      <c r="D1488" t="s">
        <v>7</v>
      </c>
      <c r="E1488" s="8">
        <v>44596</v>
      </c>
    </row>
    <row r="1489" spans="1:5" x14ac:dyDescent="0.25">
      <c r="A1489" s="9">
        <v>1534</v>
      </c>
      <c r="B1489" s="9" t="s">
        <v>11</v>
      </c>
      <c r="C1489" s="9" t="s">
        <v>1489</v>
      </c>
      <c r="D1489" t="s">
        <v>7</v>
      </c>
      <c r="E1489" s="8">
        <v>44679</v>
      </c>
    </row>
    <row r="1490" spans="1:5" x14ac:dyDescent="0.25">
      <c r="A1490" s="9">
        <v>1535</v>
      </c>
      <c r="B1490" s="9" t="s">
        <v>8</v>
      </c>
      <c r="C1490" s="9" t="s">
        <v>1490</v>
      </c>
      <c r="D1490" t="s">
        <v>7</v>
      </c>
      <c r="E1490" s="8">
        <v>44606</v>
      </c>
    </row>
    <row r="1491" spans="1:5" x14ac:dyDescent="0.25">
      <c r="A1491" s="9">
        <v>1536</v>
      </c>
      <c r="B1491" s="9" t="s">
        <v>40</v>
      </c>
      <c r="C1491" s="9" t="s">
        <v>1491</v>
      </c>
      <c r="D1491" t="s">
        <v>7</v>
      </c>
      <c r="E1491" s="8">
        <v>44666</v>
      </c>
    </row>
    <row r="1492" spans="1:5" x14ac:dyDescent="0.25">
      <c r="A1492" s="9">
        <v>1537</v>
      </c>
      <c r="B1492" s="9" t="s">
        <v>40</v>
      </c>
      <c r="C1492" s="9" t="s">
        <v>1492</v>
      </c>
      <c r="D1492" t="s">
        <v>7</v>
      </c>
      <c r="E1492" s="8">
        <v>44680</v>
      </c>
    </row>
    <row r="1493" spans="1:5" x14ac:dyDescent="0.25">
      <c r="A1493" s="9">
        <v>1538</v>
      </c>
      <c r="B1493" s="9" t="s">
        <v>20</v>
      </c>
      <c r="C1493" s="9" t="s">
        <v>1493</v>
      </c>
      <c r="D1493" t="s">
        <v>7</v>
      </c>
      <c r="E1493" s="8">
        <v>44629</v>
      </c>
    </row>
    <row r="1494" spans="1:5" x14ac:dyDescent="0.25">
      <c r="A1494" s="9">
        <v>1539</v>
      </c>
      <c r="B1494" s="9" t="s">
        <v>13</v>
      </c>
      <c r="C1494" s="9" t="s">
        <v>1494</v>
      </c>
      <c r="D1494" t="s">
        <v>7</v>
      </c>
      <c r="E1494" s="8">
        <v>44672</v>
      </c>
    </row>
    <row r="1495" spans="1:5" x14ac:dyDescent="0.25">
      <c r="A1495" s="9">
        <v>1540</v>
      </c>
      <c r="B1495" s="9" t="s">
        <v>33</v>
      </c>
      <c r="C1495" s="9" t="s">
        <v>1495</v>
      </c>
      <c r="D1495" t="s">
        <v>7</v>
      </c>
      <c r="E1495" s="8">
        <v>44615</v>
      </c>
    </row>
    <row r="1496" spans="1:5" x14ac:dyDescent="0.25">
      <c r="A1496" s="9">
        <v>1541</v>
      </c>
      <c r="B1496" s="9" t="s">
        <v>5</v>
      </c>
      <c r="C1496" s="9" t="s">
        <v>1496</v>
      </c>
      <c r="D1496" t="s">
        <v>58</v>
      </c>
    </row>
    <row r="1497" spans="1:5" x14ac:dyDescent="0.25">
      <c r="A1497" s="9">
        <v>1542</v>
      </c>
      <c r="B1497" s="9" t="s">
        <v>1785</v>
      </c>
      <c r="C1497" s="9" t="s">
        <v>1497</v>
      </c>
      <c r="D1497" t="s">
        <v>7</v>
      </c>
      <c r="E1497" s="8">
        <v>44634</v>
      </c>
    </row>
    <row r="1498" spans="1:5" x14ac:dyDescent="0.25">
      <c r="A1498" s="9">
        <v>1543</v>
      </c>
      <c r="B1498" s="9" t="s">
        <v>8</v>
      </c>
      <c r="C1498" s="9" t="s">
        <v>1498</v>
      </c>
      <c r="D1498" t="s">
        <v>7</v>
      </c>
      <c r="E1498" s="8">
        <v>44617</v>
      </c>
    </row>
    <row r="1499" spans="1:5" x14ac:dyDescent="0.25">
      <c r="A1499" s="9">
        <v>1544</v>
      </c>
      <c r="B1499" s="9" t="s">
        <v>1785</v>
      </c>
      <c r="C1499" s="9" t="s">
        <v>1499</v>
      </c>
      <c r="D1499" t="s">
        <v>7</v>
      </c>
      <c r="E1499" s="8">
        <v>44608</v>
      </c>
    </row>
    <row r="1500" spans="1:5" x14ac:dyDescent="0.25">
      <c r="A1500" s="9">
        <v>1545</v>
      </c>
      <c r="B1500" s="9" t="s">
        <v>16</v>
      </c>
      <c r="C1500" s="9" t="s">
        <v>1500</v>
      </c>
      <c r="D1500" t="s">
        <v>7</v>
      </c>
      <c r="E1500" s="8">
        <v>44630</v>
      </c>
    </row>
    <row r="1501" spans="1:5" x14ac:dyDescent="0.25">
      <c r="A1501" s="9">
        <v>1546</v>
      </c>
      <c r="B1501" s="9" t="s">
        <v>33</v>
      </c>
      <c r="C1501" s="9" t="s">
        <v>1501</v>
      </c>
      <c r="D1501" t="s">
        <v>7</v>
      </c>
      <c r="E1501" s="8">
        <v>44609</v>
      </c>
    </row>
    <row r="1502" spans="1:5" x14ac:dyDescent="0.25">
      <c r="A1502" s="9">
        <v>1547</v>
      </c>
      <c r="B1502" s="9" t="s">
        <v>23</v>
      </c>
      <c r="C1502" s="9" t="s">
        <v>1502</v>
      </c>
      <c r="D1502" t="s">
        <v>7</v>
      </c>
      <c r="E1502" s="8">
        <v>44659</v>
      </c>
    </row>
    <row r="1503" spans="1:5" x14ac:dyDescent="0.25">
      <c r="A1503" s="9">
        <v>1548</v>
      </c>
      <c r="B1503" s="9" t="s">
        <v>13</v>
      </c>
      <c r="C1503" s="9" t="s">
        <v>1503</v>
      </c>
      <c r="D1503" t="s">
        <v>7</v>
      </c>
      <c r="E1503" s="8">
        <v>44697</v>
      </c>
    </row>
    <row r="1504" spans="1:5" x14ac:dyDescent="0.25">
      <c r="A1504" s="9">
        <v>1549</v>
      </c>
      <c r="B1504" s="9" t="s">
        <v>20</v>
      </c>
      <c r="C1504" s="9" t="s">
        <v>1504</v>
      </c>
      <c r="D1504" t="s">
        <v>7</v>
      </c>
      <c r="E1504" s="8">
        <v>44645</v>
      </c>
    </row>
    <row r="1505" spans="1:5" x14ac:dyDescent="0.25">
      <c r="A1505" s="9">
        <v>1550</v>
      </c>
      <c r="B1505" s="9" t="s">
        <v>28</v>
      </c>
      <c r="C1505" s="9" t="s">
        <v>1505</v>
      </c>
      <c r="D1505" t="s">
        <v>7</v>
      </c>
      <c r="E1505" s="8">
        <v>44616</v>
      </c>
    </row>
    <row r="1506" spans="1:5" x14ac:dyDescent="0.25">
      <c r="A1506" s="9">
        <v>1551</v>
      </c>
      <c r="B1506" s="9" t="s">
        <v>5</v>
      </c>
      <c r="C1506" s="9" t="s">
        <v>1506</v>
      </c>
      <c r="D1506" t="s">
        <v>7</v>
      </c>
      <c r="E1506" s="8">
        <v>44691</v>
      </c>
    </row>
    <row r="1507" spans="1:5" x14ac:dyDescent="0.25">
      <c r="A1507" s="9">
        <v>1552</v>
      </c>
      <c r="B1507" s="9" t="s">
        <v>11</v>
      </c>
      <c r="C1507" s="9" t="s">
        <v>1507</v>
      </c>
      <c r="D1507" t="s">
        <v>7</v>
      </c>
      <c r="E1507" s="8">
        <v>44698</v>
      </c>
    </row>
    <row r="1508" spans="1:5" x14ac:dyDescent="0.25">
      <c r="A1508" s="9">
        <v>1553</v>
      </c>
      <c r="B1508" s="9" t="s">
        <v>11</v>
      </c>
      <c r="C1508" s="9" t="s">
        <v>1508</v>
      </c>
      <c r="D1508" t="s">
        <v>7</v>
      </c>
      <c r="E1508" s="8">
        <v>44715</v>
      </c>
    </row>
    <row r="1509" spans="1:5" x14ac:dyDescent="0.25">
      <c r="A1509" s="9">
        <v>1554</v>
      </c>
      <c r="B1509" s="9" t="s">
        <v>5</v>
      </c>
      <c r="C1509" s="9" t="s">
        <v>1509</v>
      </c>
      <c r="D1509" t="s">
        <v>7</v>
      </c>
      <c r="E1509" s="8">
        <v>44719</v>
      </c>
    </row>
    <row r="1510" spans="1:5" x14ac:dyDescent="0.25">
      <c r="A1510" s="9">
        <v>1555</v>
      </c>
      <c r="B1510" s="9" t="s">
        <v>23</v>
      </c>
      <c r="C1510" s="9" t="s">
        <v>1510</v>
      </c>
      <c r="D1510" t="s">
        <v>7</v>
      </c>
      <c r="E1510" s="8">
        <v>44669</v>
      </c>
    </row>
    <row r="1511" spans="1:5" x14ac:dyDescent="0.25">
      <c r="A1511" s="9">
        <v>1556</v>
      </c>
      <c r="B1511" s="9" t="s">
        <v>16</v>
      </c>
      <c r="C1511" s="9" t="s">
        <v>1511</v>
      </c>
      <c r="D1511" t="s">
        <v>7</v>
      </c>
      <c r="E1511" s="8">
        <v>44658</v>
      </c>
    </row>
    <row r="1512" spans="1:5" x14ac:dyDescent="0.25">
      <c r="A1512" s="9">
        <v>1557</v>
      </c>
      <c r="B1512" s="9" t="s">
        <v>5</v>
      </c>
      <c r="C1512" s="9" t="s">
        <v>1512</v>
      </c>
      <c r="D1512" t="s">
        <v>7</v>
      </c>
      <c r="E1512" s="8">
        <v>44699</v>
      </c>
    </row>
    <row r="1513" spans="1:5" x14ac:dyDescent="0.25">
      <c r="A1513" s="9">
        <v>1558</v>
      </c>
      <c r="B1513" s="9" t="s">
        <v>33</v>
      </c>
      <c r="C1513" s="9" t="s">
        <v>1513</v>
      </c>
      <c r="D1513" t="s">
        <v>7</v>
      </c>
      <c r="E1513" s="8">
        <v>44649</v>
      </c>
    </row>
    <row r="1514" spans="1:5" x14ac:dyDescent="0.25">
      <c r="A1514" s="9">
        <v>1559</v>
      </c>
      <c r="B1514" s="9" t="s">
        <v>20</v>
      </c>
      <c r="C1514" s="9" t="s">
        <v>1514</v>
      </c>
      <c r="D1514" t="s">
        <v>7</v>
      </c>
      <c r="E1514" s="8">
        <v>44713</v>
      </c>
    </row>
    <row r="1515" spans="1:5" x14ac:dyDescent="0.25">
      <c r="A1515" s="9">
        <v>1560</v>
      </c>
      <c r="B1515" s="9" t="s">
        <v>28</v>
      </c>
      <c r="C1515" s="9" t="s">
        <v>1515</v>
      </c>
      <c r="D1515" t="s">
        <v>7</v>
      </c>
      <c r="E1515" s="8">
        <v>44631</v>
      </c>
    </row>
    <row r="1516" spans="1:5" x14ac:dyDescent="0.25">
      <c r="A1516" s="9">
        <v>1561</v>
      </c>
      <c r="B1516" s="9" t="s">
        <v>20</v>
      </c>
      <c r="C1516" s="9" t="s">
        <v>1516</v>
      </c>
      <c r="D1516" t="s">
        <v>7</v>
      </c>
      <c r="E1516" s="8">
        <v>44718</v>
      </c>
    </row>
    <row r="1517" spans="1:5" x14ac:dyDescent="0.25">
      <c r="A1517" s="9">
        <v>1562</v>
      </c>
      <c r="B1517" s="9" t="s">
        <v>20</v>
      </c>
      <c r="C1517" s="9" t="s">
        <v>1517</v>
      </c>
      <c r="D1517" t="s">
        <v>7</v>
      </c>
      <c r="E1517" s="8">
        <v>44704</v>
      </c>
    </row>
    <row r="1518" spans="1:5" x14ac:dyDescent="0.25">
      <c r="A1518" s="9">
        <v>1563</v>
      </c>
      <c r="B1518" s="9" t="s">
        <v>20</v>
      </c>
      <c r="C1518" s="9" t="s">
        <v>1518</v>
      </c>
      <c r="D1518" t="s">
        <v>7</v>
      </c>
      <c r="E1518" s="8">
        <v>44671</v>
      </c>
    </row>
    <row r="1519" spans="1:5" x14ac:dyDescent="0.25">
      <c r="A1519" s="9">
        <v>1564</v>
      </c>
      <c r="B1519" s="9" t="s">
        <v>40</v>
      </c>
      <c r="C1519" s="9" t="s">
        <v>1519</v>
      </c>
      <c r="D1519" t="s">
        <v>7</v>
      </c>
      <c r="E1519" s="8">
        <v>44700</v>
      </c>
    </row>
    <row r="1520" spans="1:5" x14ac:dyDescent="0.25">
      <c r="A1520" s="9">
        <v>1565</v>
      </c>
      <c r="B1520" s="9" t="s">
        <v>8</v>
      </c>
      <c r="C1520" s="9" t="s">
        <v>1520</v>
      </c>
      <c r="D1520" t="s">
        <v>58</v>
      </c>
    </row>
    <row r="1521" spans="1:5" x14ac:dyDescent="0.25">
      <c r="A1521" s="9">
        <v>1566</v>
      </c>
      <c r="B1521" s="9" t="s">
        <v>20</v>
      </c>
      <c r="C1521" s="9" t="s">
        <v>1521</v>
      </c>
      <c r="D1521" t="s">
        <v>7</v>
      </c>
      <c r="E1521" s="8">
        <v>44737</v>
      </c>
    </row>
    <row r="1522" spans="1:5" x14ac:dyDescent="0.25">
      <c r="A1522" s="9">
        <v>1567</v>
      </c>
      <c r="B1522" s="9" t="s">
        <v>20</v>
      </c>
      <c r="C1522" s="9" t="s">
        <v>1522</v>
      </c>
      <c r="D1522" t="s">
        <v>7</v>
      </c>
      <c r="E1522" s="8">
        <v>44662</v>
      </c>
    </row>
    <row r="1523" spans="1:5" x14ac:dyDescent="0.25">
      <c r="A1523" s="9">
        <v>1568</v>
      </c>
      <c r="B1523" s="9" t="s">
        <v>8</v>
      </c>
      <c r="C1523" s="9" t="s">
        <v>1523</v>
      </c>
      <c r="D1523" t="s">
        <v>7</v>
      </c>
      <c r="E1523" s="8">
        <v>44663</v>
      </c>
    </row>
    <row r="1524" spans="1:5" x14ac:dyDescent="0.25">
      <c r="A1524" s="9">
        <v>1569</v>
      </c>
      <c r="B1524" s="9" t="s">
        <v>5</v>
      </c>
      <c r="C1524" s="9" t="s">
        <v>1524</v>
      </c>
      <c r="D1524" t="s">
        <v>7</v>
      </c>
      <c r="E1524" s="8">
        <v>44722</v>
      </c>
    </row>
    <row r="1525" spans="1:5" x14ac:dyDescent="0.25">
      <c r="A1525" s="9">
        <v>1570</v>
      </c>
      <c r="B1525" s="9" t="s">
        <v>1785</v>
      </c>
      <c r="C1525" s="9" t="s">
        <v>1525</v>
      </c>
      <c r="D1525" t="s">
        <v>7</v>
      </c>
      <c r="E1525" s="8">
        <v>44636</v>
      </c>
    </row>
    <row r="1526" spans="1:5" x14ac:dyDescent="0.25">
      <c r="A1526" s="9">
        <v>1571</v>
      </c>
      <c r="B1526" s="9" t="s">
        <v>8</v>
      </c>
      <c r="C1526" s="9" t="s">
        <v>1526</v>
      </c>
      <c r="D1526" t="s">
        <v>7</v>
      </c>
      <c r="E1526" s="8">
        <v>44644</v>
      </c>
    </row>
    <row r="1527" spans="1:5" x14ac:dyDescent="0.25">
      <c r="A1527" s="9">
        <v>1572</v>
      </c>
      <c r="B1527" s="9" t="s">
        <v>8</v>
      </c>
      <c r="C1527" s="9" t="s">
        <v>1527</v>
      </c>
      <c r="D1527" t="s">
        <v>7</v>
      </c>
      <c r="E1527" s="8">
        <v>44670</v>
      </c>
    </row>
    <row r="1528" spans="1:5" x14ac:dyDescent="0.25">
      <c r="A1528" s="9">
        <v>1574</v>
      </c>
      <c r="B1528" s="9" t="s">
        <v>16</v>
      </c>
      <c r="C1528" s="9" t="s">
        <v>1528</v>
      </c>
      <c r="D1528" t="s">
        <v>7</v>
      </c>
      <c r="E1528" s="8">
        <v>44651</v>
      </c>
    </row>
    <row r="1529" spans="1:5" x14ac:dyDescent="0.25">
      <c r="A1529" s="9">
        <v>1575</v>
      </c>
      <c r="B1529" s="9" t="s">
        <v>8</v>
      </c>
      <c r="C1529" s="9" t="s">
        <v>1529</v>
      </c>
      <c r="D1529" t="s">
        <v>58</v>
      </c>
    </row>
    <row r="1530" spans="1:5" x14ac:dyDescent="0.25">
      <c r="A1530" s="9">
        <v>1576</v>
      </c>
      <c r="B1530" s="9" t="s">
        <v>16</v>
      </c>
      <c r="C1530" s="9" t="s">
        <v>1530</v>
      </c>
      <c r="D1530" t="s">
        <v>7</v>
      </c>
      <c r="E1530" s="8">
        <v>44701</v>
      </c>
    </row>
    <row r="1531" spans="1:5" x14ac:dyDescent="0.25">
      <c r="A1531" s="9">
        <v>1577</v>
      </c>
      <c r="B1531" s="9" t="s">
        <v>28</v>
      </c>
      <c r="C1531" s="9" t="s">
        <v>1531</v>
      </c>
      <c r="D1531" t="s">
        <v>7</v>
      </c>
      <c r="E1531" s="8">
        <v>44650</v>
      </c>
    </row>
    <row r="1532" spans="1:5" x14ac:dyDescent="0.25">
      <c r="A1532" s="9">
        <v>1578</v>
      </c>
      <c r="B1532" s="9" t="s">
        <v>1785</v>
      </c>
      <c r="C1532" s="9" t="s">
        <v>1532</v>
      </c>
      <c r="D1532" t="s">
        <v>7</v>
      </c>
      <c r="E1532" s="8">
        <v>44664</v>
      </c>
    </row>
    <row r="1533" spans="1:5" x14ac:dyDescent="0.25">
      <c r="A1533" s="9">
        <v>1579</v>
      </c>
      <c r="B1533" s="9" t="s">
        <v>1785</v>
      </c>
      <c r="C1533" s="9" t="s">
        <v>1533</v>
      </c>
      <c r="D1533" t="s">
        <v>7</v>
      </c>
      <c r="E1533" s="8">
        <v>44677</v>
      </c>
    </row>
    <row r="1534" spans="1:5" x14ac:dyDescent="0.25">
      <c r="A1534" s="9">
        <v>1580</v>
      </c>
      <c r="B1534" s="9" t="s">
        <v>5</v>
      </c>
      <c r="C1534" s="9" t="s">
        <v>1534</v>
      </c>
      <c r="D1534" t="s">
        <v>7</v>
      </c>
      <c r="E1534" s="8">
        <v>44655</v>
      </c>
    </row>
    <row r="1535" spans="1:5" x14ac:dyDescent="0.25">
      <c r="A1535" s="9">
        <v>1581</v>
      </c>
      <c r="B1535" s="9" t="s">
        <v>23</v>
      </c>
      <c r="C1535" s="9" t="s">
        <v>1535</v>
      </c>
      <c r="D1535" t="s">
        <v>7</v>
      </c>
      <c r="E1535" s="8">
        <v>44685</v>
      </c>
    </row>
    <row r="1536" spans="1:5" x14ac:dyDescent="0.25">
      <c r="A1536" s="9">
        <v>1582</v>
      </c>
      <c r="B1536" s="9" t="s">
        <v>11</v>
      </c>
      <c r="C1536" s="9" t="s">
        <v>1536</v>
      </c>
      <c r="D1536" t="s">
        <v>7</v>
      </c>
      <c r="E1536" s="8">
        <v>44738</v>
      </c>
    </row>
    <row r="1537" spans="1:5" x14ac:dyDescent="0.25">
      <c r="A1537" s="9">
        <v>1583</v>
      </c>
      <c r="B1537" s="9" t="s">
        <v>8</v>
      </c>
      <c r="C1537" s="9" t="s">
        <v>1537</v>
      </c>
      <c r="D1537" t="s">
        <v>7</v>
      </c>
      <c r="E1537" s="8">
        <v>44705</v>
      </c>
    </row>
    <row r="1538" spans="1:5" x14ac:dyDescent="0.25">
      <c r="A1538" s="9">
        <v>1584</v>
      </c>
      <c r="B1538" s="9" t="s">
        <v>11</v>
      </c>
      <c r="C1538" s="9" t="s">
        <v>1538</v>
      </c>
      <c r="D1538" t="s">
        <v>7</v>
      </c>
      <c r="E1538" s="8">
        <v>44720</v>
      </c>
    </row>
    <row r="1539" spans="1:5" x14ac:dyDescent="0.25">
      <c r="A1539" s="9">
        <v>1585</v>
      </c>
      <c r="B1539" s="9" t="s">
        <v>13</v>
      </c>
      <c r="C1539" s="9" t="s">
        <v>1539</v>
      </c>
      <c r="D1539" t="s">
        <v>58</v>
      </c>
    </row>
    <row r="1540" spans="1:5" x14ac:dyDescent="0.25">
      <c r="A1540" s="9">
        <v>1586</v>
      </c>
      <c r="B1540" s="9" t="s">
        <v>5</v>
      </c>
      <c r="C1540" s="9" t="s">
        <v>1540</v>
      </c>
      <c r="D1540" t="s">
        <v>7</v>
      </c>
      <c r="E1540" s="8">
        <v>44739</v>
      </c>
    </row>
    <row r="1541" spans="1:5" x14ac:dyDescent="0.25">
      <c r="A1541" s="9">
        <v>1587</v>
      </c>
      <c r="B1541" s="9" t="s">
        <v>23</v>
      </c>
      <c r="C1541" s="9" t="s">
        <v>1541</v>
      </c>
      <c r="D1541" t="s">
        <v>58</v>
      </c>
    </row>
    <row r="1542" spans="1:5" x14ac:dyDescent="0.25">
      <c r="A1542" s="9">
        <v>1588</v>
      </c>
      <c r="B1542" s="9" t="s">
        <v>23</v>
      </c>
      <c r="C1542" s="9" t="s">
        <v>1542</v>
      </c>
      <c r="D1542" t="s">
        <v>7</v>
      </c>
      <c r="E1542" s="8">
        <v>44726</v>
      </c>
    </row>
    <row r="1543" spans="1:5" x14ac:dyDescent="0.25">
      <c r="A1543" s="9">
        <v>1589</v>
      </c>
      <c r="B1543" s="9" t="s">
        <v>5</v>
      </c>
      <c r="C1543" s="9" t="s">
        <v>1543</v>
      </c>
      <c r="D1543" t="s">
        <v>58</v>
      </c>
    </row>
    <row r="1544" spans="1:5" x14ac:dyDescent="0.25">
      <c r="A1544" s="9">
        <v>1590</v>
      </c>
      <c r="B1544" s="9" t="s">
        <v>1785</v>
      </c>
      <c r="C1544" s="9" t="s">
        <v>1544</v>
      </c>
      <c r="D1544" t="s">
        <v>58</v>
      </c>
    </row>
    <row r="1545" spans="1:5" x14ac:dyDescent="0.25">
      <c r="A1545" s="9">
        <v>1591</v>
      </c>
      <c r="B1545" s="9" t="s">
        <v>23</v>
      </c>
      <c r="C1545" s="9" t="s">
        <v>1545</v>
      </c>
      <c r="D1545" t="s">
        <v>7</v>
      </c>
      <c r="E1545" s="8">
        <v>44714</v>
      </c>
    </row>
    <row r="1546" spans="1:5" x14ac:dyDescent="0.25">
      <c r="A1546" s="9">
        <v>1592</v>
      </c>
      <c r="B1546" s="9" t="s">
        <v>20</v>
      </c>
      <c r="C1546" s="9" t="s">
        <v>1546</v>
      </c>
      <c r="D1546" t="s">
        <v>7</v>
      </c>
      <c r="E1546" s="8">
        <v>44743</v>
      </c>
    </row>
    <row r="1547" spans="1:5" x14ac:dyDescent="0.25">
      <c r="A1547" s="9">
        <v>1593</v>
      </c>
      <c r="B1547" s="9" t="s">
        <v>1785</v>
      </c>
      <c r="C1547" s="9" t="s">
        <v>1547</v>
      </c>
      <c r="D1547" t="s">
        <v>7</v>
      </c>
      <c r="E1547" s="8">
        <v>44694</v>
      </c>
    </row>
    <row r="1548" spans="1:5" x14ac:dyDescent="0.25">
      <c r="A1548" s="9">
        <v>1594</v>
      </c>
      <c r="B1548" s="9" t="s">
        <v>8</v>
      </c>
      <c r="C1548" s="9" t="s">
        <v>1548</v>
      </c>
      <c r="D1548" t="s">
        <v>7</v>
      </c>
      <c r="E1548" s="8">
        <v>44687</v>
      </c>
    </row>
    <row r="1549" spans="1:5" x14ac:dyDescent="0.25">
      <c r="A1549" s="9">
        <v>1595</v>
      </c>
      <c r="B1549" s="9" t="s">
        <v>1549</v>
      </c>
      <c r="C1549" s="9" t="s">
        <v>1550</v>
      </c>
      <c r="D1549" t="s">
        <v>7</v>
      </c>
      <c r="E1549" s="8">
        <v>44651</v>
      </c>
    </row>
    <row r="1550" spans="1:5" x14ac:dyDescent="0.25">
      <c r="A1550" s="9">
        <v>1597</v>
      </c>
      <c r="B1550" s="9" t="s">
        <v>8</v>
      </c>
      <c r="C1550" s="9" t="s">
        <v>1551</v>
      </c>
      <c r="D1550" t="s">
        <v>7</v>
      </c>
      <c r="E1550" s="8">
        <v>44727</v>
      </c>
    </row>
    <row r="1551" spans="1:5" x14ac:dyDescent="0.25">
      <c r="A1551" s="9">
        <v>1598</v>
      </c>
      <c r="B1551" s="9" t="s">
        <v>8</v>
      </c>
      <c r="C1551" s="9" t="s">
        <v>1552</v>
      </c>
      <c r="D1551" t="s">
        <v>7</v>
      </c>
      <c r="E1551" s="8">
        <v>44734</v>
      </c>
    </row>
    <row r="1552" spans="1:5" x14ac:dyDescent="0.25">
      <c r="A1552" s="9">
        <v>1599</v>
      </c>
      <c r="B1552" s="9" t="s">
        <v>11</v>
      </c>
      <c r="C1552" s="9" t="s">
        <v>1553</v>
      </c>
      <c r="D1552" t="s">
        <v>7</v>
      </c>
      <c r="E1552" s="8">
        <v>44746</v>
      </c>
    </row>
    <row r="1553" spans="1:5" x14ac:dyDescent="0.25">
      <c r="A1553" s="9">
        <v>1600</v>
      </c>
      <c r="B1553" s="9" t="s">
        <v>16</v>
      </c>
      <c r="C1553" s="9" t="s">
        <v>1554</v>
      </c>
      <c r="D1553" t="s">
        <v>58</v>
      </c>
    </row>
    <row r="1554" spans="1:5" x14ac:dyDescent="0.25">
      <c r="A1554" s="9">
        <v>1601</v>
      </c>
      <c r="B1554" s="9" t="s">
        <v>16</v>
      </c>
      <c r="C1554" s="9" t="s">
        <v>1555</v>
      </c>
      <c r="D1554" t="s">
        <v>58</v>
      </c>
    </row>
    <row r="1555" spans="1:5" x14ac:dyDescent="0.25">
      <c r="A1555" s="9">
        <v>1602</v>
      </c>
      <c r="B1555" s="9" t="s">
        <v>16</v>
      </c>
      <c r="C1555" s="9" t="s">
        <v>1555</v>
      </c>
      <c r="D1555" t="s">
        <v>7</v>
      </c>
      <c r="E1555" s="8">
        <v>44673</v>
      </c>
    </row>
    <row r="1556" spans="1:5" x14ac:dyDescent="0.25">
      <c r="A1556" s="9">
        <v>1603</v>
      </c>
      <c r="B1556" s="9" t="s">
        <v>1785</v>
      </c>
      <c r="C1556" s="9" t="s">
        <v>1556</v>
      </c>
      <c r="D1556" t="s">
        <v>7</v>
      </c>
      <c r="E1556" s="8">
        <v>44728</v>
      </c>
    </row>
    <row r="1557" spans="1:5" x14ac:dyDescent="0.25">
      <c r="A1557" s="9">
        <v>1604</v>
      </c>
      <c r="B1557" s="9" t="s">
        <v>23</v>
      </c>
      <c r="C1557" s="9" t="s">
        <v>1557</v>
      </c>
      <c r="D1557" t="s">
        <v>7</v>
      </c>
      <c r="E1557" s="8">
        <v>44740</v>
      </c>
    </row>
    <row r="1558" spans="1:5" x14ac:dyDescent="0.25">
      <c r="A1558" s="9">
        <v>1605</v>
      </c>
      <c r="B1558" s="9" t="s">
        <v>20</v>
      </c>
      <c r="C1558" s="9" t="s">
        <v>1558</v>
      </c>
      <c r="D1558" t="s">
        <v>58</v>
      </c>
    </row>
    <row r="1559" spans="1:5" x14ac:dyDescent="0.25">
      <c r="A1559" s="9">
        <v>1606</v>
      </c>
      <c r="B1559" s="9" t="s">
        <v>13</v>
      </c>
      <c r="C1559" s="9" t="s">
        <v>1559</v>
      </c>
      <c r="D1559" t="s">
        <v>7</v>
      </c>
      <c r="E1559" s="8">
        <v>44729</v>
      </c>
    </row>
    <row r="1560" spans="1:5" x14ac:dyDescent="0.25">
      <c r="A1560" s="9">
        <v>1607</v>
      </c>
      <c r="B1560" s="9" t="s">
        <v>1785</v>
      </c>
      <c r="C1560" s="9" t="s">
        <v>1560</v>
      </c>
      <c r="D1560" t="s">
        <v>7</v>
      </c>
      <c r="E1560" s="8">
        <v>44736</v>
      </c>
    </row>
    <row r="1561" spans="1:5" x14ac:dyDescent="0.25">
      <c r="A1561" s="9">
        <v>1608</v>
      </c>
      <c r="B1561" s="9" t="s">
        <v>1785</v>
      </c>
      <c r="C1561" s="9" t="s">
        <v>1561</v>
      </c>
      <c r="D1561" t="s">
        <v>58</v>
      </c>
    </row>
    <row r="1562" spans="1:5" x14ac:dyDescent="0.25">
      <c r="A1562" s="9">
        <v>1609</v>
      </c>
      <c r="B1562" s="9" t="s">
        <v>1785</v>
      </c>
      <c r="C1562" s="9" t="s">
        <v>1562</v>
      </c>
      <c r="D1562" t="s">
        <v>58</v>
      </c>
    </row>
    <row r="1563" spans="1:5" x14ac:dyDescent="0.25">
      <c r="A1563" s="9">
        <v>1610</v>
      </c>
      <c r="B1563" s="9" t="s">
        <v>23</v>
      </c>
      <c r="C1563" s="9" t="s">
        <v>1563</v>
      </c>
      <c r="D1563" t="s">
        <v>58</v>
      </c>
    </row>
    <row r="1564" spans="1:5" x14ac:dyDescent="0.25">
      <c r="A1564" s="9">
        <v>1611</v>
      </c>
      <c r="B1564" s="9" t="s">
        <v>13</v>
      </c>
      <c r="C1564" s="9" t="s">
        <v>1564</v>
      </c>
      <c r="D1564" t="s">
        <v>7</v>
      </c>
      <c r="E1564" s="8">
        <v>44747</v>
      </c>
    </row>
    <row r="1565" spans="1:5" x14ac:dyDescent="0.25">
      <c r="A1565" s="9">
        <v>1612</v>
      </c>
      <c r="B1565" s="9" t="s">
        <v>13</v>
      </c>
      <c r="C1565" s="9" t="s">
        <v>1565</v>
      </c>
      <c r="D1565" t="s">
        <v>7</v>
      </c>
      <c r="E1565" s="8">
        <v>44686</v>
      </c>
    </row>
    <row r="1566" spans="1:5" x14ac:dyDescent="0.25">
      <c r="A1566" s="9">
        <v>1613</v>
      </c>
      <c r="B1566" s="9" t="s">
        <v>23</v>
      </c>
      <c r="C1566" s="9" t="s">
        <v>1566</v>
      </c>
      <c r="D1566" t="s">
        <v>7</v>
      </c>
      <c r="E1566" s="8">
        <v>44748</v>
      </c>
    </row>
    <row r="1567" spans="1:5" x14ac:dyDescent="0.25">
      <c r="A1567" s="9">
        <v>1614</v>
      </c>
      <c r="B1567" s="9" t="s">
        <v>40</v>
      </c>
      <c r="C1567" s="9" t="s">
        <v>1567</v>
      </c>
      <c r="D1567" t="s">
        <v>7</v>
      </c>
      <c r="E1567" s="8">
        <v>44721</v>
      </c>
    </row>
    <row r="1568" spans="1:5" x14ac:dyDescent="0.25">
      <c r="A1568" s="9">
        <v>1615</v>
      </c>
      <c r="B1568" s="9" t="s">
        <v>16</v>
      </c>
      <c r="C1568" s="9" t="s">
        <v>1568</v>
      </c>
      <c r="D1568" t="s">
        <v>7</v>
      </c>
      <c r="E1568" s="8">
        <v>44692</v>
      </c>
    </row>
    <row r="1569" spans="1:5" x14ac:dyDescent="0.25">
      <c r="A1569" s="9">
        <v>1616</v>
      </c>
      <c r="B1569" s="9" t="s">
        <v>16</v>
      </c>
      <c r="C1569" s="9" t="s">
        <v>1569</v>
      </c>
      <c r="D1569" t="s">
        <v>7</v>
      </c>
      <c r="E1569" s="8">
        <v>44732</v>
      </c>
    </row>
    <row r="1570" spans="1:5" x14ac:dyDescent="0.25">
      <c r="A1570" s="9">
        <v>1617</v>
      </c>
      <c r="B1570" s="9" t="s">
        <v>40</v>
      </c>
      <c r="C1570" s="9" t="s">
        <v>1570</v>
      </c>
      <c r="D1570" t="s">
        <v>7</v>
      </c>
      <c r="E1570" s="8">
        <v>44718</v>
      </c>
    </row>
    <row r="1571" spans="1:5" x14ac:dyDescent="0.25">
      <c r="A1571" s="9">
        <v>1618</v>
      </c>
      <c r="B1571" s="9" t="s">
        <v>40</v>
      </c>
      <c r="C1571" s="9" t="s">
        <v>1571</v>
      </c>
      <c r="D1571" t="s">
        <v>7</v>
      </c>
      <c r="E1571" s="8">
        <v>44749</v>
      </c>
    </row>
    <row r="1572" spans="1:5" x14ac:dyDescent="0.25">
      <c r="A1572" s="9">
        <v>1619</v>
      </c>
      <c r="B1572" s="9" t="s">
        <v>40</v>
      </c>
      <c r="C1572" s="9" t="s">
        <v>1572</v>
      </c>
      <c r="D1572" t="s">
        <v>7</v>
      </c>
      <c r="E1572" s="8">
        <v>44740</v>
      </c>
    </row>
    <row r="1573" spans="1:5" x14ac:dyDescent="0.25">
      <c r="A1573" s="9">
        <v>1620</v>
      </c>
      <c r="B1573" s="9" t="s">
        <v>28</v>
      </c>
      <c r="C1573" s="9" t="s">
        <v>1573</v>
      </c>
      <c r="D1573" t="s">
        <v>7</v>
      </c>
      <c r="E1573" s="8">
        <v>44678</v>
      </c>
    </row>
    <row r="1574" spans="1:5" x14ac:dyDescent="0.25">
      <c r="A1574" s="9">
        <v>1621</v>
      </c>
      <c r="B1574" s="9" t="s">
        <v>28</v>
      </c>
      <c r="C1574" s="9" t="s">
        <v>1574</v>
      </c>
      <c r="D1574" t="s">
        <v>58</v>
      </c>
    </row>
    <row r="1575" spans="1:5" x14ac:dyDescent="0.25">
      <c r="A1575" s="9">
        <v>1622</v>
      </c>
      <c r="B1575" s="9" t="s">
        <v>23</v>
      </c>
      <c r="C1575" s="9" t="s">
        <v>1575</v>
      </c>
      <c r="D1575" t="s">
        <v>58</v>
      </c>
    </row>
    <row r="1576" spans="1:5" x14ac:dyDescent="0.25">
      <c r="A1576" s="9">
        <v>1623</v>
      </c>
      <c r="B1576" s="9" t="s">
        <v>5</v>
      </c>
      <c r="C1576" s="9" t="s">
        <v>1576</v>
      </c>
      <c r="D1576" t="s">
        <v>7</v>
      </c>
      <c r="E1576" s="8">
        <v>44768</v>
      </c>
    </row>
    <row r="1577" spans="1:5" x14ac:dyDescent="0.25">
      <c r="A1577" s="9">
        <v>1624</v>
      </c>
      <c r="B1577" s="9" t="s">
        <v>16</v>
      </c>
      <c r="C1577" s="9" t="s">
        <v>1577</v>
      </c>
      <c r="D1577" t="s">
        <v>7</v>
      </c>
      <c r="E1577" s="8">
        <v>44741</v>
      </c>
    </row>
    <row r="1578" spans="1:5" x14ac:dyDescent="0.25">
      <c r="A1578" s="9">
        <v>1625</v>
      </c>
      <c r="B1578" s="9" t="s">
        <v>8</v>
      </c>
      <c r="C1578" s="9" t="s">
        <v>1578</v>
      </c>
      <c r="D1578" t="s">
        <v>7</v>
      </c>
      <c r="E1578" s="8">
        <v>44741</v>
      </c>
    </row>
    <row r="1579" spans="1:5" x14ac:dyDescent="0.25">
      <c r="A1579" s="9">
        <v>1626</v>
      </c>
      <c r="B1579" s="9" t="s">
        <v>13</v>
      </c>
      <c r="C1579" s="9" t="s">
        <v>1579</v>
      </c>
      <c r="D1579" t="s">
        <v>7</v>
      </c>
      <c r="E1579" s="8">
        <v>44753</v>
      </c>
    </row>
    <row r="1580" spans="1:5" x14ac:dyDescent="0.25">
      <c r="A1580" s="9">
        <v>1627</v>
      </c>
      <c r="B1580" s="9" t="s">
        <v>13</v>
      </c>
      <c r="C1580" s="9" t="s">
        <v>1580</v>
      </c>
      <c r="D1580" t="s">
        <v>58</v>
      </c>
    </row>
    <row r="1581" spans="1:5" x14ac:dyDescent="0.25">
      <c r="A1581" s="9">
        <v>1628</v>
      </c>
      <c r="B1581" s="9" t="s">
        <v>13</v>
      </c>
      <c r="C1581" s="9" t="s">
        <v>1581</v>
      </c>
      <c r="D1581" t="s">
        <v>7</v>
      </c>
      <c r="E1581" s="8">
        <v>44742</v>
      </c>
    </row>
    <row r="1582" spans="1:5" x14ac:dyDescent="0.25">
      <c r="A1582" s="9">
        <v>1629</v>
      </c>
      <c r="B1582" s="9" t="s">
        <v>1785</v>
      </c>
      <c r="C1582" s="9" t="s">
        <v>1582</v>
      </c>
      <c r="D1582" t="s">
        <v>7</v>
      </c>
      <c r="E1582" s="8">
        <v>44742</v>
      </c>
    </row>
    <row r="1583" spans="1:5" x14ac:dyDescent="0.25">
      <c r="A1583" s="9">
        <v>1630</v>
      </c>
      <c r="B1583" s="9" t="s">
        <v>11</v>
      </c>
      <c r="C1583" s="9" t="s">
        <v>1583</v>
      </c>
      <c r="D1583" t="s">
        <v>7</v>
      </c>
      <c r="E1583" s="8">
        <v>44774</v>
      </c>
    </row>
    <row r="1584" spans="1:5" x14ac:dyDescent="0.25">
      <c r="A1584" s="9">
        <v>1631</v>
      </c>
      <c r="B1584" s="9" t="s">
        <v>11</v>
      </c>
      <c r="C1584" s="9" t="s">
        <v>1584</v>
      </c>
      <c r="D1584" t="s">
        <v>7</v>
      </c>
      <c r="E1584" s="8">
        <v>44754</v>
      </c>
    </row>
    <row r="1585" spans="1:5" x14ac:dyDescent="0.25">
      <c r="A1585" s="9">
        <v>1632</v>
      </c>
      <c r="B1585" s="9" t="s">
        <v>40</v>
      </c>
      <c r="C1585" s="9" t="s">
        <v>1585</v>
      </c>
      <c r="D1585" t="s">
        <v>7</v>
      </c>
      <c r="E1585" s="8">
        <v>44755</v>
      </c>
    </row>
    <row r="1586" spans="1:5" x14ac:dyDescent="0.25">
      <c r="A1586" s="9">
        <v>1633</v>
      </c>
      <c r="B1586" s="9" t="s">
        <v>23</v>
      </c>
      <c r="C1586" s="9" t="s">
        <v>1566</v>
      </c>
      <c r="D1586" t="s">
        <v>58</v>
      </c>
    </row>
    <row r="1587" spans="1:5" x14ac:dyDescent="0.25">
      <c r="A1587" s="9">
        <v>1634</v>
      </c>
      <c r="B1587" s="9" t="s">
        <v>28</v>
      </c>
      <c r="C1587" s="9" t="s">
        <v>1586</v>
      </c>
      <c r="D1587" t="s">
        <v>7</v>
      </c>
      <c r="E1587" s="8">
        <v>44707</v>
      </c>
    </row>
    <row r="1588" spans="1:5" x14ac:dyDescent="0.25">
      <c r="A1588" s="9">
        <v>1635</v>
      </c>
      <c r="B1588" s="9" t="s">
        <v>28</v>
      </c>
      <c r="C1588" s="9" t="s">
        <v>1587</v>
      </c>
      <c r="D1588" t="s">
        <v>7</v>
      </c>
      <c r="E1588" s="8">
        <v>44681</v>
      </c>
    </row>
    <row r="1589" spans="1:5" x14ac:dyDescent="0.25">
      <c r="A1589" s="9">
        <v>1636</v>
      </c>
      <c r="B1589" s="9" t="s">
        <v>28</v>
      </c>
      <c r="C1589" s="9" t="s">
        <v>1588</v>
      </c>
      <c r="D1589" t="s">
        <v>7</v>
      </c>
      <c r="E1589" s="8">
        <v>44712</v>
      </c>
    </row>
    <row r="1590" spans="1:5" x14ac:dyDescent="0.25">
      <c r="A1590" s="9">
        <v>1637</v>
      </c>
      <c r="B1590" s="9" t="s">
        <v>1785</v>
      </c>
      <c r="C1590" s="9" t="s">
        <v>1589</v>
      </c>
      <c r="D1590" t="s">
        <v>7</v>
      </c>
      <c r="E1590" s="8">
        <v>44706</v>
      </c>
    </row>
    <row r="1591" spans="1:5" x14ac:dyDescent="0.25">
      <c r="A1591" s="9">
        <v>1638</v>
      </c>
      <c r="B1591" s="9" t="s">
        <v>20</v>
      </c>
      <c r="C1591" s="9" t="s">
        <v>1590</v>
      </c>
      <c r="D1591" t="s">
        <v>7</v>
      </c>
      <c r="E1591" s="8">
        <v>44693</v>
      </c>
    </row>
    <row r="1592" spans="1:5" x14ac:dyDescent="0.25">
      <c r="A1592" s="9">
        <v>1639</v>
      </c>
      <c r="B1592" s="9" t="s">
        <v>20</v>
      </c>
      <c r="C1592" s="9" t="s">
        <v>1591</v>
      </c>
      <c r="D1592" t="s">
        <v>7</v>
      </c>
      <c r="E1592" s="8">
        <v>44756</v>
      </c>
    </row>
    <row r="1593" spans="1:5" x14ac:dyDescent="0.25">
      <c r="A1593" s="9">
        <v>1640</v>
      </c>
      <c r="B1593" s="9" t="s">
        <v>5</v>
      </c>
      <c r="C1593" s="9" t="s">
        <v>1592</v>
      </c>
      <c r="D1593" t="s">
        <v>7</v>
      </c>
      <c r="E1593" s="8">
        <v>44757</v>
      </c>
    </row>
    <row r="1594" spans="1:5" x14ac:dyDescent="0.25">
      <c r="A1594" s="9">
        <v>1641</v>
      </c>
      <c r="B1594" s="9" t="s">
        <v>13</v>
      </c>
      <c r="C1594" s="9" t="s">
        <v>1593</v>
      </c>
      <c r="D1594" t="s">
        <v>7</v>
      </c>
      <c r="E1594" s="8">
        <v>44775</v>
      </c>
    </row>
    <row r="1595" spans="1:5" x14ac:dyDescent="0.25">
      <c r="A1595" s="9">
        <v>1642</v>
      </c>
      <c r="B1595" s="9" t="s">
        <v>13</v>
      </c>
      <c r="C1595" s="9" t="s">
        <v>1594</v>
      </c>
      <c r="D1595" t="s">
        <v>7</v>
      </c>
      <c r="E1595" s="8">
        <v>44781</v>
      </c>
    </row>
    <row r="1596" spans="1:5" x14ac:dyDescent="0.25">
      <c r="A1596" s="9">
        <v>1643</v>
      </c>
      <c r="B1596" s="9" t="s">
        <v>11</v>
      </c>
      <c r="C1596" s="9" t="s">
        <v>1595</v>
      </c>
      <c r="D1596" t="s">
        <v>7</v>
      </c>
      <c r="E1596" s="8">
        <v>44782</v>
      </c>
    </row>
    <row r="1597" spans="1:5" x14ac:dyDescent="0.25">
      <c r="A1597" s="9">
        <v>1644</v>
      </c>
      <c r="B1597" s="9" t="s">
        <v>20</v>
      </c>
      <c r="C1597" s="9" t="s">
        <v>1596</v>
      </c>
      <c r="D1597" t="s">
        <v>58</v>
      </c>
    </row>
    <row r="1598" spans="1:5" x14ac:dyDescent="0.25">
      <c r="A1598" s="9">
        <v>1645</v>
      </c>
      <c r="B1598" s="9" t="s">
        <v>5</v>
      </c>
      <c r="C1598" s="9" t="s">
        <v>1597</v>
      </c>
      <c r="D1598" t="s">
        <v>7</v>
      </c>
      <c r="E1598" s="8">
        <v>44805</v>
      </c>
    </row>
    <row r="1599" spans="1:5" x14ac:dyDescent="0.25">
      <c r="A1599" s="9">
        <v>1646</v>
      </c>
      <c r="B1599" s="9" t="s">
        <v>13</v>
      </c>
      <c r="C1599" s="9" t="s">
        <v>1599</v>
      </c>
      <c r="D1599" t="s">
        <v>7</v>
      </c>
      <c r="E1599" s="8">
        <v>44720</v>
      </c>
    </row>
    <row r="1600" spans="1:5" x14ac:dyDescent="0.25">
      <c r="A1600" s="9">
        <v>1647</v>
      </c>
      <c r="B1600" s="9" t="s">
        <v>23</v>
      </c>
      <c r="C1600" s="9" t="s">
        <v>1600</v>
      </c>
      <c r="D1600" t="s">
        <v>7</v>
      </c>
      <c r="E1600" s="8">
        <v>44708</v>
      </c>
    </row>
    <row r="1601" spans="1:5" x14ac:dyDescent="0.25">
      <c r="A1601" s="9">
        <v>1648</v>
      </c>
      <c r="B1601" s="9" t="s">
        <v>13</v>
      </c>
      <c r="C1601" s="9" t="s">
        <v>1601</v>
      </c>
      <c r="D1601" t="s">
        <v>7</v>
      </c>
      <c r="E1601" s="8">
        <v>44806</v>
      </c>
    </row>
    <row r="1602" spans="1:5" x14ac:dyDescent="0.25">
      <c r="A1602" s="9">
        <v>1649</v>
      </c>
      <c r="B1602" s="9" t="s">
        <v>16</v>
      </c>
      <c r="C1602" s="9" t="s">
        <v>1602</v>
      </c>
      <c r="D1602" t="s">
        <v>7</v>
      </c>
      <c r="E1602" s="8">
        <v>44791</v>
      </c>
    </row>
    <row r="1603" spans="1:5" x14ac:dyDescent="0.25">
      <c r="A1603" s="9">
        <v>1650</v>
      </c>
      <c r="B1603" s="9" t="s">
        <v>33</v>
      </c>
      <c r="C1603" s="9" t="s">
        <v>1603</v>
      </c>
      <c r="D1603" t="s">
        <v>7</v>
      </c>
      <c r="E1603" s="8">
        <v>44711</v>
      </c>
    </row>
    <row r="1604" spans="1:5" x14ac:dyDescent="0.25">
      <c r="A1604" s="9">
        <v>1651</v>
      </c>
      <c r="B1604" s="9" t="s">
        <v>13</v>
      </c>
      <c r="C1604" s="9" t="s">
        <v>1604</v>
      </c>
      <c r="D1604" t="s">
        <v>7</v>
      </c>
      <c r="E1604" s="8">
        <v>44837</v>
      </c>
    </row>
    <row r="1605" spans="1:5" x14ac:dyDescent="0.25">
      <c r="A1605" s="9">
        <v>1652</v>
      </c>
      <c r="B1605" s="9" t="s">
        <v>5</v>
      </c>
      <c r="C1605" s="9" t="s">
        <v>1605</v>
      </c>
      <c r="D1605" t="s">
        <v>7</v>
      </c>
      <c r="E1605" s="8">
        <v>44778</v>
      </c>
    </row>
    <row r="1606" spans="1:5" x14ac:dyDescent="0.25">
      <c r="A1606" s="9">
        <v>1653</v>
      </c>
      <c r="B1606" s="9" t="s">
        <v>13</v>
      </c>
      <c r="C1606" s="9" t="s">
        <v>1606</v>
      </c>
      <c r="D1606" t="s">
        <v>58</v>
      </c>
    </row>
    <row r="1607" spans="1:5" x14ac:dyDescent="0.25">
      <c r="A1607" s="9">
        <v>1654</v>
      </c>
      <c r="B1607" s="9" t="s">
        <v>13</v>
      </c>
      <c r="C1607" s="9" t="s">
        <v>1607</v>
      </c>
      <c r="D1607" t="s">
        <v>7</v>
      </c>
      <c r="E1607" s="8">
        <v>44830</v>
      </c>
    </row>
    <row r="1608" spans="1:5" x14ac:dyDescent="0.25">
      <c r="A1608" s="9">
        <v>1655</v>
      </c>
      <c r="B1608" s="9" t="s">
        <v>5</v>
      </c>
      <c r="C1608" s="9" t="s">
        <v>1608</v>
      </c>
      <c r="D1608" t="s">
        <v>7</v>
      </c>
      <c r="E1608" s="8">
        <v>44809</v>
      </c>
    </row>
    <row r="1609" spans="1:5" x14ac:dyDescent="0.25">
      <c r="A1609" s="9">
        <v>1656</v>
      </c>
      <c r="B1609" s="9" t="s">
        <v>1785</v>
      </c>
      <c r="C1609" s="9" t="s">
        <v>1609</v>
      </c>
      <c r="D1609" t="s">
        <v>7</v>
      </c>
      <c r="E1609" s="8">
        <v>44760</v>
      </c>
    </row>
    <row r="1610" spans="1:5" x14ac:dyDescent="0.25">
      <c r="A1610" s="9">
        <v>1657</v>
      </c>
      <c r="B1610" s="9" t="s">
        <v>1785</v>
      </c>
      <c r="C1610" s="9" t="s">
        <v>1610</v>
      </c>
      <c r="D1610" t="s">
        <v>7</v>
      </c>
      <c r="E1610" s="8">
        <v>44770</v>
      </c>
    </row>
    <row r="1611" spans="1:5" x14ac:dyDescent="0.25">
      <c r="A1611" s="9">
        <v>1658</v>
      </c>
      <c r="B1611" s="9" t="s">
        <v>23</v>
      </c>
      <c r="C1611" s="9" t="s">
        <v>1611</v>
      </c>
      <c r="D1611" t="s">
        <v>7</v>
      </c>
      <c r="E1611" s="8">
        <v>44776</v>
      </c>
    </row>
    <row r="1612" spans="1:5" x14ac:dyDescent="0.25">
      <c r="A1612" s="9">
        <v>1659</v>
      </c>
      <c r="B1612" s="9" t="s">
        <v>11</v>
      </c>
      <c r="C1612" s="9" t="s">
        <v>1612</v>
      </c>
      <c r="D1612" t="s">
        <v>7</v>
      </c>
      <c r="E1612" s="8">
        <v>44810</v>
      </c>
    </row>
    <row r="1613" spans="1:5" x14ac:dyDescent="0.25">
      <c r="A1613" s="9">
        <v>1660</v>
      </c>
      <c r="B1613" s="9" t="s">
        <v>11</v>
      </c>
      <c r="C1613" s="9" t="s">
        <v>1613</v>
      </c>
      <c r="D1613" t="s">
        <v>7</v>
      </c>
      <c r="E1613" s="8">
        <v>44838</v>
      </c>
    </row>
    <row r="1614" spans="1:5" x14ac:dyDescent="0.25">
      <c r="A1614" s="9">
        <v>1661</v>
      </c>
      <c r="B1614" s="9" t="s">
        <v>1785</v>
      </c>
      <c r="C1614" s="9" t="s">
        <v>1614</v>
      </c>
      <c r="D1614" t="s">
        <v>7</v>
      </c>
      <c r="E1614" s="8">
        <v>44832</v>
      </c>
    </row>
    <row r="1615" spans="1:5" x14ac:dyDescent="0.25">
      <c r="A1615" s="9">
        <v>1662</v>
      </c>
      <c r="B1615" s="9" t="s">
        <v>33</v>
      </c>
      <c r="C1615" s="9" t="s">
        <v>1615</v>
      </c>
      <c r="D1615" t="s">
        <v>7</v>
      </c>
      <c r="E1615" s="8">
        <v>44783</v>
      </c>
    </row>
    <row r="1616" spans="1:5" x14ac:dyDescent="0.25">
      <c r="A1616" s="9">
        <v>1663</v>
      </c>
      <c r="B1616" s="9" t="s">
        <v>8</v>
      </c>
      <c r="C1616" s="9" t="s">
        <v>1616</v>
      </c>
      <c r="D1616" t="s">
        <v>7</v>
      </c>
      <c r="E1616" s="8">
        <v>44761</v>
      </c>
    </row>
    <row r="1617" spans="1:5" x14ac:dyDescent="0.25">
      <c r="A1617" s="9">
        <v>1664</v>
      </c>
      <c r="B1617" s="9" t="s">
        <v>13</v>
      </c>
      <c r="C1617" s="9" t="s">
        <v>1617</v>
      </c>
      <c r="D1617" t="s">
        <v>7</v>
      </c>
      <c r="E1617" s="8">
        <v>44811</v>
      </c>
    </row>
    <row r="1618" spans="1:5" x14ac:dyDescent="0.25">
      <c r="A1618" s="9">
        <v>1665</v>
      </c>
      <c r="B1618" s="9" t="s">
        <v>20</v>
      </c>
      <c r="C1618" s="9" t="s">
        <v>1618</v>
      </c>
      <c r="D1618" t="s">
        <v>7</v>
      </c>
      <c r="E1618" s="8">
        <v>44777</v>
      </c>
    </row>
    <row r="1619" spans="1:5" x14ac:dyDescent="0.25">
      <c r="A1619" s="9">
        <v>1666</v>
      </c>
      <c r="B1619" s="9" t="s">
        <v>5</v>
      </c>
      <c r="C1619" s="9" t="s">
        <v>1619</v>
      </c>
      <c r="D1619" t="s">
        <v>7</v>
      </c>
      <c r="E1619" s="8">
        <v>44784</v>
      </c>
    </row>
    <row r="1620" spans="1:5" x14ac:dyDescent="0.25">
      <c r="A1620" s="9">
        <v>1667</v>
      </c>
      <c r="B1620" s="9" t="s">
        <v>5</v>
      </c>
      <c r="C1620" s="9" t="s">
        <v>1620</v>
      </c>
      <c r="D1620" t="s">
        <v>58</v>
      </c>
    </row>
    <row r="1621" spans="1:5" x14ac:dyDescent="0.25">
      <c r="A1621" s="9">
        <v>1668</v>
      </c>
      <c r="B1621" s="9" t="s">
        <v>33</v>
      </c>
      <c r="C1621" s="9" t="s">
        <v>1621</v>
      </c>
      <c r="D1621" t="s">
        <v>58</v>
      </c>
    </row>
    <row r="1622" spans="1:5" x14ac:dyDescent="0.25">
      <c r="A1622" s="9">
        <v>1669</v>
      </c>
      <c r="B1622" s="9" t="s">
        <v>1785</v>
      </c>
      <c r="C1622" s="9" t="s">
        <v>1622</v>
      </c>
      <c r="D1622" t="s">
        <v>7</v>
      </c>
      <c r="E1622" s="8">
        <v>44839</v>
      </c>
    </row>
    <row r="1623" spans="1:5" x14ac:dyDescent="0.25">
      <c r="A1623" s="9">
        <v>1670</v>
      </c>
      <c r="B1623" s="9" t="s">
        <v>40</v>
      </c>
      <c r="C1623" s="9" t="s">
        <v>1623</v>
      </c>
      <c r="D1623" t="s">
        <v>7</v>
      </c>
      <c r="E1623" s="8">
        <v>44785</v>
      </c>
    </row>
    <row r="1624" spans="1:5" x14ac:dyDescent="0.25">
      <c r="A1624" s="9">
        <v>1671</v>
      </c>
      <c r="B1624" s="9" t="s">
        <v>33</v>
      </c>
      <c r="C1624" s="9" t="s">
        <v>1624</v>
      </c>
      <c r="D1624" t="s">
        <v>7</v>
      </c>
      <c r="E1624" s="8">
        <v>44733</v>
      </c>
    </row>
    <row r="1625" spans="1:5" x14ac:dyDescent="0.25">
      <c r="A1625" s="9">
        <v>1672</v>
      </c>
      <c r="B1625" s="9" t="s">
        <v>20</v>
      </c>
      <c r="C1625" s="9" t="s">
        <v>1625</v>
      </c>
      <c r="D1625" t="s">
        <v>7</v>
      </c>
      <c r="E1625" s="8">
        <v>44840</v>
      </c>
    </row>
    <row r="1626" spans="1:5" x14ac:dyDescent="0.25">
      <c r="A1626" s="9">
        <v>1673</v>
      </c>
      <c r="B1626" s="9" t="s">
        <v>28</v>
      </c>
      <c r="C1626" s="9" t="s">
        <v>1626</v>
      </c>
      <c r="D1626" t="s">
        <v>58</v>
      </c>
    </row>
    <row r="1627" spans="1:5" x14ac:dyDescent="0.25">
      <c r="A1627" s="9">
        <v>1674</v>
      </c>
      <c r="B1627" s="9" t="s">
        <v>11</v>
      </c>
      <c r="C1627" s="9" t="s">
        <v>1627</v>
      </c>
      <c r="D1627" t="s">
        <v>7</v>
      </c>
      <c r="E1627" s="8">
        <v>44803</v>
      </c>
    </row>
    <row r="1628" spans="1:5" x14ac:dyDescent="0.25">
      <c r="A1628" s="9">
        <v>1675</v>
      </c>
      <c r="B1628" s="9" t="s">
        <v>1785</v>
      </c>
      <c r="C1628" s="9" t="s">
        <v>1691</v>
      </c>
      <c r="D1628" t="s">
        <v>58</v>
      </c>
    </row>
    <row r="1629" spans="1:5" x14ac:dyDescent="0.25">
      <c r="A1629" s="9">
        <v>1676</v>
      </c>
      <c r="B1629" s="9" t="s">
        <v>8</v>
      </c>
      <c r="C1629" s="9" t="s">
        <v>1628</v>
      </c>
      <c r="D1629" t="s">
        <v>7</v>
      </c>
      <c r="E1629" s="8">
        <v>44764</v>
      </c>
    </row>
    <row r="1630" spans="1:5" x14ac:dyDescent="0.25">
      <c r="A1630" s="9">
        <v>1677</v>
      </c>
      <c r="B1630" s="9" t="s">
        <v>33</v>
      </c>
      <c r="C1630" s="9" t="s">
        <v>1629</v>
      </c>
      <c r="D1630" t="s">
        <v>7</v>
      </c>
      <c r="E1630" s="8">
        <v>44735</v>
      </c>
    </row>
    <row r="1631" spans="1:5" x14ac:dyDescent="0.25">
      <c r="A1631" s="9">
        <v>1678</v>
      </c>
      <c r="B1631" s="9" t="s">
        <v>28</v>
      </c>
      <c r="C1631" s="9" t="s">
        <v>1630</v>
      </c>
      <c r="D1631" t="s">
        <v>7</v>
      </c>
      <c r="E1631" s="8">
        <v>44762</v>
      </c>
    </row>
    <row r="1632" spans="1:5" x14ac:dyDescent="0.25">
      <c r="A1632" s="9">
        <v>1679</v>
      </c>
      <c r="B1632" s="9" t="s">
        <v>1785</v>
      </c>
      <c r="C1632" s="9" t="s">
        <v>1631</v>
      </c>
      <c r="D1632" t="s">
        <v>58</v>
      </c>
    </row>
    <row r="1633" spans="1:5" x14ac:dyDescent="0.25">
      <c r="A1633" s="9">
        <v>1680</v>
      </c>
      <c r="B1633" s="9" t="s">
        <v>16</v>
      </c>
      <c r="C1633" s="9" t="s">
        <v>1632</v>
      </c>
      <c r="D1633" t="s">
        <v>7</v>
      </c>
      <c r="E1633" s="8">
        <v>44734</v>
      </c>
    </row>
    <row r="1634" spans="1:5" x14ac:dyDescent="0.25">
      <c r="A1634" s="9">
        <v>1681</v>
      </c>
      <c r="B1634" s="9" t="s">
        <v>20</v>
      </c>
      <c r="C1634" s="9" t="s">
        <v>1633</v>
      </c>
      <c r="D1634" t="s">
        <v>7</v>
      </c>
      <c r="E1634" s="8">
        <v>44778</v>
      </c>
    </row>
    <row r="1635" spans="1:5" x14ac:dyDescent="0.25">
      <c r="A1635" s="9">
        <v>1682</v>
      </c>
      <c r="B1635" s="9" t="s">
        <v>20</v>
      </c>
      <c r="C1635" s="9" t="s">
        <v>1634</v>
      </c>
      <c r="D1635" t="s">
        <v>58</v>
      </c>
    </row>
    <row r="1636" spans="1:5" x14ac:dyDescent="0.25">
      <c r="A1636" s="9">
        <v>1683</v>
      </c>
      <c r="B1636" s="9" t="s">
        <v>20</v>
      </c>
      <c r="C1636" s="9" t="s">
        <v>1635</v>
      </c>
      <c r="D1636" t="s">
        <v>7</v>
      </c>
      <c r="E1636" s="8">
        <v>44825</v>
      </c>
    </row>
    <row r="1637" spans="1:5" x14ac:dyDescent="0.25">
      <c r="A1637" s="9">
        <v>1684</v>
      </c>
      <c r="B1637" s="9" t="s">
        <v>23</v>
      </c>
      <c r="C1637" s="9" t="s">
        <v>1636</v>
      </c>
      <c r="D1637" t="s">
        <v>7</v>
      </c>
      <c r="E1637" s="8">
        <v>44813</v>
      </c>
    </row>
    <row r="1638" spans="1:5" x14ac:dyDescent="0.25">
      <c r="A1638" s="9">
        <v>1685</v>
      </c>
      <c r="B1638" s="9" t="s">
        <v>11</v>
      </c>
      <c r="C1638" s="9" t="s">
        <v>1637</v>
      </c>
      <c r="D1638" t="s">
        <v>7</v>
      </c>
      <c r="E1638" s="8">
        <v>44804</v>
      </c>
    </row>
    <row r="1639" spans="1:5" x14ac:dyDescent="0.25">
      <c r="A1639" s="9">
        <v>1686</v>
      </c>
      <c r="B1639" s="9" t="s">
        <v>1785</v>
      </c>
      <c r="C1639" s="9" t="s">
        <v>1638</v>
      </c>
      <c r="D1639" t="s">
        <v>7</v>
      </c>
      <c r="E1639" s="8">
        <v>44788</v>
      </c>
    </row>
    <row r="1640" spans="1:5" x14ac:dyDescent="0.25">
      <c r="A1640" s="9">
        <v>1687</v>
      </c>
      <c r="B1640" s="9" t="s">
        <v>5</v>
      </c>
      <c r="C1640" s="9" t="s">
        <v>1639</v>
      </c>
      <c r="D1640" t="s">
        <v>7</v>
      </c>
      <c r="E1640" s="8">
        <v>44834</v>
      </c>
    </row>
    <row r="1641" spans="1:5" x14ac:dyDescent="0.25">
      <c r="A1641" s="9">
        <v>1688</v>
      </c>
      <c r="B1641" s="9" t="s">
        <v>11</v>
      </c>
      <c r="C1641" s="9" t="s">
        <v>1640</v>
      </c>
      <c r="D1641" t="s">
        <v>58</v>
      </c>
    </row>
    <row r="1642" spans="1:5" x14ac:dyDescent="0.25">
      <c r="A1642" s="9">
        <v>1689</v>
      </c>
      <c r="B1642" s="9" t="s">
        <v>23</v>
      </c>
      <c r="C1642" s="9" t="s">
        <v>1641</v>
      </c>
      <c r="D1642" t="s">
        <v>7</v>
      </c>
      <c r="E1642" s="8">
        <v>44763</v>
      </c>
    </row>
    <row r="1643" spans="1:5" x14ac:dyDescent="0.25">
      <c r="A1643" s="9">
        <v>1690</v>
      </c>
      <c r="B1643" s="9" t="s">
        <v>16</v>
      </c>
      <c r="C1643" s="9" t="s">
        <v>1642</v>
      </c>
      <c r="D1643" t="s">
        <v>7</v>
      </c>
      <c r="E1643" s="8">
        <v>44760</v>
      </c>
    </row>
    <row r="1644" spans="1:5" x14ac:dyDescent="0.25">
      <c r="A1644" s="9">
        <v>1691</v>
      </c>
      <c r="B1644" s="9" t="s">
        <v>8</v>
      </c>
      <c r="C1644" s="9" t="s">
        <v>1643</v>
      </c>
      <c r="D1644" t="s">
        <v>7</v>
      </c>
      <c r="E1644" s="8">
        <v>44789</v>
      </c>
    </row>
    <row r="1645" spans="1:5" x14ac:dyDescent="0.25">
      <c r="A1645" s="9">
        <v>1692</v>
      </c>
      <c r="B1645" s="9" t="s">
        <v>8</v>
      </c>
      <c r="C1645" s="9" t="s">
        <v>1644</v>
      </c>
      <c r="D1645" t="s">
        <v>7</v>
      </c>
      <c r="E1645" s="8">
        <v>44792</v>
      </c>
    </row>
    <row r="1646" spans="1:5" x14ac:dyDescent="0.25">
      <c r="A1646" s="9">
        <v>1693</v>
      </c>
      <c r="B1646" s="9" t="s">
        <v>23</v>
      </c>
      <c r="C1646" s="9" t="s">
        <v>1645</v>
      </c>
      <c r="D1646" t="s">
        <v>7</v>
      </c>
      <c r="E1646" s="8">
        <v>44805</v>
      </c>
    </row>
    <row r="1647" spans="1:5" x14ac:dyDescent="0.25">
      <c r="A1647" s="9">
        <v>1694</v>
      </c>
      <c r="B1647" s="9" t="s">
        <v>5</v>
      </c>
      <c r="C1647" s="9" t="s">
        <v>1646</v>
      </c>
      <c r="D1647" t="s">
        <v>7</v>
      </c>
      <c r="E1647" s="8">
        <v>44802</v>
      </c>
    </row>
    <row r="1648" spans="1:5" x14ac:dyDescent="0.25">
      <c r="A1648" s="9">
        <v>1695</v>
      </c>
      <c r="B1648" s="9" t="s">
        <v>20</v>
      </c>
      <c r="C1648" s="9" t="s">
        <v>1647</v>
      </c>
      <c r="D1648" t="s">
        <v>7</v>
      </c>
      <c r="E1648" s="8">
        <v>44812</v>
      </c>
    </row>
    <row r="1649" spans="1:5" x14ac:dyDescent="0.25">
      <c r="A1649" s="9">
        <v>1696</v>
      </c>
      <c r="B1649" s="9" t="s">
        <v>23</v>
      </c>
      <c r="C1649" s="9" t="s">
        <v>1648</v>
      </c>
      <c r="D1649" t="s">
        <v>7</v>
      </c>
      <c r="E1649" s="8">
        <v>44774</v>
      </c>
    </row>
    <row r="1650" spans="1:5" x14ac:dyDescent="0.25">
      <c r="A1650" s="9">
        <v>1699</v>
      </c>
      <c r="B1650" s="9" t="s">
        <v>16</v>
      </c>
      <c r="C1650" s="9" t="s">
        <v>1649</v>
      </c>
      <c r="D1650" t="s">
        <v>7</v>
      </c>
      <c r="E1650" s="8">
        <v>44769</v>
      </c>
    </row>
    <row r="1651" spans="1:5" x14ac:dyDescent="0.25">
      <c r="A1651" s="9">
        <v>1700</v>
      </c>
      <c r="B1651" s="9" t="s">
        <v>40</v>
      </c>
      <c r="C1651" s="9" t="s">
        <v>1650</v>
      </c>
      <c r="D1651" t="s">
        <v>7</v>
      </c>
      <c r="E1651" s="8">
        <v>44790</v>
      </c>
    </row>
    <row r="1652" spans="1:5" x14ac:dyDescent="0.25">
      <c r="A1652" s="9">
        <v>1701</v>
      </c>
      <c r="B1652" s="9" t="s">
        <v>23</v>
      </c>
      <c r="C1652" s="9" t="s">
        <v>1651</v>
      </c>
      <c r="D1652" t="s">
        <v>7</v>
      </c>
      <c r="E1652" s="8">
        <v>44831</v>
      </c>
    </row>
    <row r="1653" spans="1:5" x14ac:dyDescent="0.25">
      <c r="A1653" s="9">
        <v>1702</v>
      </c>
      <c r="B1653" s="9" t="s">
        <v>20</v>
      </c>
      <c r="C1653" s="9" t="s">
        <v>1652</v>
      </c>
      <c r="D1653" t="s">
        <v>7</v>
      </c>
      <c r="E1653" s="8">
        <v>44799</v>
      </c>
    </row>
    <row r="1654" spans="1:5" x14ac:dyDescent="0.25">
      <c r="A1654" s="9">
        <v>1703</v>
      </c>
      <c r="B1654" s="9" t="s">
        <v>1789</v>
      </c>
      <c r="C1654" s="9" t="s">
        <v>1653</v>
      </c>
      <c r="D1654" t="s">
        <v>7</v>
      </c>
      <c r="E1654" s="8">
        <v>44803</v>
      </c>
    </row>
    <row r="1655" spans="1:5" x14ac:dyDescent="0.25">
      <c r="A1655" s="9">
        <v>1704</v>
      </c>
      <c r="B1655" s="9" t="s">
        <v>11</v>
      </c>
      <c r="C1655" s="9" t="s">
        <v>1654</v>
      </c>
      <c r="D1655" t="s">
        <v>7</v>
      </c>
      <c r="E1655" s="8">
        <v>44862</v>
      </c>
    </row>
    <row r="1656" spans="1:5" x14ac:dyDescent="0.25">
      <c r="A1656" s="9">
        <v>1705</v>
      </c>
      <c r="B1656" s="9" t="s">
        <v>11</v>
      </c>
      <c r="C1656" s="9" t="s">
        <v>1655</v>
      </c>
      <c r="D1656" t="s">
        <v>7</v>
      </c>
      <c r="E1656" s="8">
        <v>44844</v>
      </c>
    </row>
    <row r="1657" spans="1:5" x14ac:dyDescent="0.25">
      <c r="A1657" s="9">
        <v>1706</v>
      </c>
      <c r="B1657" s="9" t="s">
        <v>33</v>
      </c>
      <c r="C1657" s="9" t="s">
        <v>1656</v>
      </c>
      <c r="D1657" t="s">
        <v>7</v>
      </c>
      <c r="E1657" s="8">
        <v>44795</v>
      </c>
    </row>
    <row r="1658" spans="1:5" x14ac:dyDescent="0.25">
      <c r="A1658" s="9">
        <v>1707</v>
      </c>
      <c r="B1658" s="9" t="s">
        <v>11</v>
      </c>
      <c r="C1658" s="9" t="s">
        <v>1657</v>
      </c>
      <c r="D1658" t="s">
        <v>7</v>
      </c>
      <c r="E1658" s="8">
        <v>44785</v>
      </c>
    </row>
    <row r="1659" spans="1:5" x14ac:dyDescent="0.25">
      <c r="A1659" s="9">
        <v>1708</v>
      </c>
      <c r="B1659" s="9" t="s">
        <v>23</v>
      </c>
      <c r="C1659" s="9" t="s">
        <v>1658</v>
      </c>
      <c r="D1659" t="s">
        <v>7</v>
      </c>
      <c r="E1659" s="8">
        <v>44841</v>
      </c>
    </row>
    <row r="1660" spans="1:5" x14ac:dyDescent="0.25">
      <c r="A1660" s="9">
        <v>1709</v>
      </c>
      <c r="B1660" s="9" t="s">
        <v>5</v>
      </c>
      <c r="C1660" s="9" t="s">
        <v>1659</v>
      </c>
      <c r="D1660" t="s">
        <v>7</v>
      </c>
      <c r="E1660" s="8">
        <v>44797</v>
      </c>
    </row>
    <row r="1661" spans="1:5" x14ac:dyDescent="0.25">
      <c r="A1661" s="9">
        <v>1710</v>
      </c>
      <c r="B1661" s="9" t="s">
        <v>1549</v>
      </c>
      <c r="C1661" s="9" t="s">
        <v>1660</v>
      </c>
      <c r="D1661" t="s">
        <v>7</v>
      </c>
      <c r="E1661" s="8">
        <v>44827</v>
      </c>
    </row>
    <row r="1662" spans="1:5" x14ac:dyDescent="0.25">
      <c r="A1662" s="9">
        <v>1711</v>
      </c>
      <c r="B1662" s="9" t="s">
        <v>20</v>
      </c>
      <c r="C1662" s="9" t="s">
        <v>1661</v>
      </c>
      <c r="D1662" t="s">
        <v>7</v>
      </c>
      <c r="E1662" s="8">
        <v>44833</v>
      </c>
    </row>
    <row r="1663" spans="1:5" x14ac:dyDescent="0.25">
      <c r="A1663" s="9">
        <v>1712</v>
      </c>
      <c r="B1663" s="9" t="s">
        <v>16</v>
      </c>
      <c r="C1663" s="9" t="s">
        <v>1662</v>
      </c>
      <c r="D1663" t="s">
        <v>7</v>
      </c>
      <c r="E1663" s="8">
        <v>44796</v>
      </c>
    </row>
    <row r="1664" spans="1:5" x14ac:dyDescent="0.25">
      <c r="A1664" s="9">
        <v>1713</v>
      </c>
      <c r="B1664" s="9" t="s">
        <v>1785</v>
      </c>
      <c r="C1664" s="9" t="s">
        <v>1663</v>
      </c>
      <c r="D1664" t="s">
        <v>58</v>
      </c>
    </row>
    <row r="1665" spans="1:5" x14ac:dyDescent="0.25">
      <c r="A1665" s="9">
        <v>1714</v>
      </c>
      <c r="B1665" s="9" t="s">
        <v>5</v>
      </c>
      <c r="C1665" s="9" t="s">
        <v>1664</v>
      </c>
      <c r="D1665" t="s">
        <v>7</v>
      </c>
      <c r="E1665" s="8">
        <v>44798</v>
      </c>
    </row>
    <row r="1666" spans="1:5" x14ac:dyDescent="0.25">
      <c r="A1666" s="9">
        <v>1715</v>
      </c>
      <c r="B1666" s="9" t="s">
        <v>20</v>
      </c>
      <c r="C1666" s="9" t="s">
        <v>1665</v>
      </c>
      <c r="D1666" t="s">
        <v>7</v>
      </c>
      <c r="E1666" s="8">
        <v>44845</v>
      </c>
    </row>
    <row r="1667" spans="1:5" x14ac:dyDescent="0.25">
      <c r="A1667" s="9">
        <v>1716</v>
      </c>
      <c r="B1667" s="9" t="s">
        <v>8</v>
      </c>
      <c r="C1667" s="9" t="s">
        <v>1666</v>
      </c>
      <c r="D1667" t="s">
        <v>7</v>
      </c>
      <c r="E1667" s="8">
        <v>44816</v>
      </c>
    </row>
    <row r="1668" spans="1:5" x14ac:dyDescent="0.25">
      <c r="A1668" s="9">
        <v>1717</v>
      </c>
      <c r="B1668" s="9" t="s">
        <v>40</v>
      </c>
      <c r="C1668" s="9" t="s">
        <v>1667</v>
      </c>
      <c r="D1668" t="s">
        <v>7</v>
      </c>
      <c r="E1668" s="8">
        <v>44817</v>
      </c>
    </row>
    <row r="1669" spans="1:5" x14ac:dyDescent="0.25">
      <c r="A1669" s="9">
        <v>1718</v>
      </c>
      <c r="B1669" s="9" t="s">
        <v>40</v>
      </c>
      <c r="C1669" s="9" t="s">
        <v>1668</v>
      </c>
      <c r="D1669" t="s">
        <v>7</v>
      </c>
      <c r="E1669" s="8">
        <v>44823</v>
      </c>
    </row>
    <row r="1670" spans="1:5" x14ac:dyDescent="0.25">
      <c r="A1670" s="9">
        <v>1719</v>
      </c>
      <c r="B1670" s="9" t="s">
        <v>8</v>
      </c>
      <c r="C1670" s="9" t="s">
        <v>1669</v>
      </c>
      <c r="D1670" t="s">
        <v>7</v>
      </c>
      <c r="E1670" s="8">
        <v>44824</v>
      </c>
    </row>
    <row r="1671" spans="1:5" x14ac:dyDescent="0.25">
      <c r="A1671" s="9">
        <v>1720</v>
      </c>
      <c r="B1671" s="9" t="s">
        <v>5</v>
      </c>
      <c r="C1671" s="9" t="s">
        <v>1670</v>
      </c>
      <c r="D1671" t="s">
        <v>7</v>
      </c>
      <c r="E1671" s="8">
        <v>44846</v>
      </c>
    </row>
    <row r="1672" spans="1:5" x14ac:dyDescent="0.25">
      <c r="A1672" s="9">
        <v>1721</v>
      </c>
      <c r="B1672" s="9" t="s">
        <v>20</v>
      </c>
      <c r="C1672" s="9" t="s">
        <v>1671</v>
      </c>
      <c r="D1672" t="s">
        <v>58</v>
      </c>
    </row>
    <row r="1673" spans="1:5" x14ac:dyDescent="0.25">
      <c r="A1673" s="9">
        <v>1722</v>
      </c>
      <c r="B1673" s="9" t="s">
        <v>16</v>
      </c>
      <c r="C1673" s="9" t="s">
        <v>1672</v>
      </c>
      <c r="D1673" t="s">
        <v>7</v>
      </c>
      <c r="E1673" s="8">
        <v>44819</v>
      </c>
    </row>
    <row r="1674" spans="1:5" x14ac:dyDescent="0.25">
      <c r="A1674" s="9">
        <v>1723</v>
      </c>
      <c r="B1674" s="9" t="s">
        <v>16</v>
      </c>
      <c r="C1674" s="9" t="s">
        <v>1673</v>
      </c>
      <c r="D1674" t="s">
        <v>7</v>
      </c>
      <c r="E1674" s="8">
        <v>44851</v>
      </c>
    </row>
    <row r="1675" spans="1:5" x14ac:dyDescent="0.25">
      <c r="A1675" s="9">
        <v>1724</v>
      </c>
      <c r="B1675" s="9" t="s">
        <v>5</v>
      </c>
      <c r="C1675" s="9" t="s">
        <v>1674</v>
      </c>
      <c r="D1675" t="s">
        <v>7</v>
      </c>
      <c r="E1675" s="8">
        <v>44852</v>
      </c>
    </row>
    <row r="1676" spans="1:5" x14ac:dyDescent="0.25">
      <c r="A1676" s="9">
        <v>1725</v>
      </c>
      <c r="B1676" s="9" t="s">
        <v>16</v>
      </c>
      <c r="C1676" s="9" t="s">
        <v>1675</v>
      </c>
      <c r="D1676" t="s">
        <v>7</v>
      </c>
      <c r="E1676" s="8">
        <v>44866</v>
      </c>
    </row>
    <row r="1677" spans="1:5" x14ac:dyDescent="0.25">
      <c r="A1677" s="9">
        <v>1726</v>
      </c>
      <c r="B1677" s="9" t="s">
        <v>1785</v>
      </c>
      <c r="C1677" s="9" t="s">
        <v>1676</v>
      </c>
      <c r="D1677" t="s">
        <v>7</v>
      </c>
      <c r="E1677" s="8">
        <v>44823</v>
      </c>
    </row>
    <row r="1678" spans="1:5" x14ac:dyDescent="0.25">
      <c r="A1678" s="9">
        <v>1727</v>
      </c>
      <c r="B1678" s="9" t="s">
        <v>8</v>
      </c>
      <c r="C1678" s="9" t="s">
        <v>1677</v>
      </c>
      <c r="D1678" t="s">
        <v>7</v>
      </c>
      <c r="E1678" s="8">
        <v>44853</v>
      </c>
    </row>
    <row r="1679" spans="1:5" x14ac:dyDescent="0.25">
      <c r="A1679" s="9">
        <v>1728</v>
      </c>
      <c r="B1679" s="9" t="s">
        <v>16</v>
      </c>
      <c r="C1679" s="9" t="s">
        <v>1678</v>
      </c>
      <c r="D1679" t="s">
        <v>7</v>
      </c>
      <c r="E1679" s="8">
        <v>44875</v>
      </c>
    </row>
    <row r="1680" spans="1:5" x14ac:dyDescent="0.25">
      <c r="A1680" s="9">
        <v>1729</v>
      </c>
      <c r="B1680" s="9" t="s">
        <v>28</v>
      </c>
      <c r="C1680" s="9" t="s">
        <v>1679</v>
      </c>
      <c r="D1680" t="s">
        <v>7</v>
      </c>
      <c r="E1680" s="8">
        <v>44820</v>
      </c>
    </row>
    <row r="1681" spans="1:5" x14ac:dyDescent="0.25">
      <c r="A1681" s="9">
        <v>1730</v>
      </c>
      <c r="B1681" s="9" t="s">
        <v>11</v>
      </c>
      <c r="C1681" s="9" t="s">
        <v>1680</v>
      </c>
      <c r="D1681" t="s">
        <v>7</v>
      </c>
      <c r="E1681" s="8">
        <v>44867</v>
      </c>
    </row>
    <row r="1682" spans="1:5" x14ac:dyDescent="0.25">
      <c r="A1682" s="9">
        <v>1731</v>
      </c>
      <c r="B1682" s="9" t="s">
        <v>8</v>
      </c>
      <c r="C1682" s="9" t="s">
        <v>1681</v>
      </c>
      <c r="D1682" t="s">
        <v>7</v>
      </c>
      <c r="E1682" s="8">
        <v>44848</v>
      </c>
    </row>
    <row r="1683" spans="1:5" x14ac:dyDescent="0.25">
      <c r="A1683" s="9">
        <v>1732</v>
      </c>
      <c r="B1683" s="9" t="s">
        <v>13</v>
      </c>
      <c r="C1683" s="9" t="s">
        <v>1682</v>
      </c>
      <c r="D1683" t="s">
        <v>7</v>
      </c>
      <c r="E1683" s="8">
        <v>44847</v>
      </c>
    </row>
    <row r="1684" spans="1:5" x14ac:dyDescent="0.25">
      <c r="A1684" s="9">
        <v>1733</v>
      </c>
      <c r="B1684" s="9" t="s">
        <v>40</v>
      </c>
      <c r="C1684" s="9" t="s">
        <v>1692</v>
      </c>
      <c r="D1684" t="s">
        <v>7</v>
      </c>
      <c r="E1684" s="8">
        <v>44853</v>
      </c>
    </row>
    <row r="1685" spans="1:5" x14ac:dyDescent="0.25">
      <c r="A1685" s="9">
        <v>1734</v>
      </c>
      <c r="B1685" s="9" t="s">
        <v>16</v>
      </c>
      <c r="C1685" s="9" t="s">
        <v>1683</v>
      </c>
      <c r="D1685" t="s">
        <v>7</v>
      </c>
      <c r="E1685" s="8">
        <v>44837</v>
      </c>
    </row>
    <row r="1686" spans="1:5" x14ac:dyDescent="0.25">
      <c r="A1686" s="9">
        <v>1735</v>
      </c>
      <c r="B1686" s="9" t="s">
        <v>23</v>
      </c>
      <c r="C1686" s="9" t="s">
        <v>1684</v>
      </c>
      <c r="D1686" t="s">
        <v>7</v>
      </c>
      <c r="E1686" s="8">
        <v>44854</v>
      </c>
    </row>
    <row r="1687" spans="1:5" x14ac:dyDescent="0.25">
      <c r="A1687" s="9">
        <v>1736</v>
      </c>
      <c r="B1687" s="9" t="s">
        <v>23</v>
      </c>
      <c r="C1687" s="9" t="s">
        <v>1685</v>
      </c>
      <c r="D1687" t="s">
        <v>7</v>
      </c>
      <c r="E1687" s="8">
        <v>44868</v>
      </c>
    </row>
    <row r="1688" spans="1:5" x14ac:dyDescent="0.25">
      <c r="A1688" s="9">
        <v>1737</v>
      </c>
      <c r="B1688" s="9" t="s">
        <v>16</v>
      </c>
      <c r="C1688" s="9" t="s">
        <v>1693</v>
      </c>
      <c r="D1688" t="s">
        <v>7</v>
      </c>
      <c r="E1688" s="8">
        <v>44819</v>
      </c>
    </row>
    <row r="1689" spans="1:5" x14ac:dyDescent="0.25">
      <c r="A1689" s="9">
        <v>1738</v>
      </c>
      <c r="B1689" s="9" t="s">
        <v>8</v>
      </c>
      <c r="C1689" s="9" t="s">
        <v>1694</v>
      </c>
      <c r="D1689" t="s">
        <v>7</v>
      </c>
      <c r="E1689" s="8">
        <v>44874</v>
      </c>
    </row>
    <row r="1690" spans="1:5" x14ac:dyDescent="0.25">
      <c r="A1690" s="9">
        <v>1739</v>
      </c>
      <c r="B1690" s="9" t="s">
        <v>5</v>
      </c>
      <c r="C1690" s="9" t="s">
        <v>1695</v>
      </c>
      <c r="D1690" t="s">
        <v>7</v>
      </c>
      <c r="E1690" s="8">
        <v>44860</v>
      </c>
    </row>
    <row r="1691" spans="1:5" x14ac:dyDescent="0.25">
      <c r="A1691" s="9">
        <v>1740</v>
      </c>
      <c r="B1691" s="9" t="s">
        <v>5</v>
      </c>
      <c r="C1691" s="9" t="s">
        <v>1696</v>
      </c>
      <c r="D1691" t="s">
        <v>7</v>
      </c>
      <c r="E1691" s="8">
        <v>44876</v>
      </c>
    </row>
    <row r="1692" spans="1:5" x14ac:dyDescent="0.25">
      <c r="A1692" s="9">
        <v>1741</v>
      </c>
      <c r="B1692" s="9" t="s">
        <v>5</v>
      </c>
      <c r="C1692" s="9" t="s">
        <v>1697</v>
      </c>
      <c r="D1692" t="s">
        <v>7</v>
      </c>
      <c r="E1692" s="8">
        <v>44872</v>
      </c>
    </row>
    <row r="1693" spans="1:5" x14ac:dyDescent="0.25">
      <c r="A1693" s="9">
        <v>1742</v>
      </c>
      <c r="B1693" s="9" t="s">
        <v>40</v>
      </c>
      <c r="C1693" s="9" t="s">
        <v>1698</v>
      </c>
      <c r="D1693" t="s">
        <v>7</v>
      </c>
      <c r="E1693" s="8">
        <v>44858</v>
      </c>
    </row>
    <row r="1694" spans="1:5" x14ac:dyDescent="0.25">
      <c r="A1694" s="9">
        <v>1743</v>
      </c>
      <c r="B1694" s="9" t="s">
        <v>23</v>
      </c>
      <c r="C1694" s="9" t="s">
        <v>1699</v>
      </c>
      <c r="D1694" t="s">
        <v>7</v>
      </c>
      <c r="E1694" s="8">
        <v>44880</v>
      </c>
    </row>
    <row r="1695" spans="1:5" x14ac:dyDescent="0.25">
      <c r="A1695" s="9">
        <v>1744</v>
      </c>
      <c r="B1695" s="9" t="s">
        <v>13</v>
      </c>
      <c r="C1695" s="9" t="s">
        <v>1700</v>
      </c>
      <c r="D1695" t="s">
        <v>7</v>
      </c>
      <c r="E1695" s="8">
        <v>44896</v>
      </c>
    </row>
    <row r="1696" spans="1:5" x14ac:dyDescent="0.25">
      <c r="A1696" s="9">
        <v>1745</v>
      </c>
      <c r="B1696" s="9" t="s">
        <v>33</v>
      </c>
      <c r="C1696" s="9" t="s">
        <v>1701</v>
      </c>
      <c r="D1696" t="s">
        <v>7</v>
      </c>
      <c r="E1696" s="8">
        <v>44826</v>
      </c>
    </row>
    <row r="1697" spans="1:5" x14ac:dyDescent="0.25">
      <c r="A1697" s="9">
        <v>1746</v>
      </c>
      <c r="B1697" s="9" t="s">
        <v>5</v>
      </c>
      <c r="C1697" s="9" t="s">
        <v>1702</v>
      </c>
      <c r="D1697" t="s">
        <v>7</v>
      </c>
      <c r="E1697" s="8">
        <v>44900</v>
      </c>
    </row>
    <row r="1698" spans="1:5" x14ac:dyDescent="0.25">
      <c r="A1698" s="9">
        <v>1747</v>
      </c>
      <c r="B1698" s="9" t="s">
        <v>5</v>
      </c>
      <c r="C1698" s="9" t="s">
        <v>1703</v>
      </c>
      <c r="D1698" t="s">
        <v>58</v>
      </c>
    </row>
    <row r="1699" spans="1:5" x14ac:dyDescent="0.25">
      <c r="A1699" s="9">
        <v>1748</v>
      </c>
      <c r="B1699" s="9" t="s">
        <v>8</v>
      </c>
      <c r="C1699" s="9" t="s">
        <v>1704</v>
      </c>
      <c r="D1699" t="s">
        <v>7</v>
      </c>
      <c r="E1699" s="8">
        <v>44881</v>
      </c>
    </row>
    <row r="1700" spans="1:5" x14ac:dyDescent="0.25">
      <c r="A1700" s="9">
        <v>1749</v>
      </c>
      <c r="B1700" s="9" t="s">
        <v>11</v>
      </c>
      <c r="C1700" s="9" t="s">
        <v>1705</v>
      </c>
      <c r="D1700" t="s">
        <v>58</v>
      </c>
    </row>
    <row r="1701" spans="1:5" x14ac:dyDescent="0.25">
      <c r="A1701" s="9">
        <v>1750</v>
      </c>
      <c r="B1701" s="9" t="s">
        <v>11</v>
      </c>
      <c r="C1701" s="9" t="s">
        <v>1706</v>
      </c>
      <c r="D1701" t="s">
        <v>7</v>
      </c>
      <c r="E1701" s="8">
        <v>44895</v>
      </c>
    </row>
    <row r="1702" spans="1:5" x14ac:dyDescent="0.25">
      <c r="A1702" s="9">
        <v>1751</v>
      </c>
      <c r="B1702" s="9" t="s">
        <v>8</v>
      </c>
      <c r="C1702" s="9" t="s">
        <v>1707</v>
      </c>
      <c r="D1702" t="s">
        <v>7</v>
      </c>
      <c r="E1702" s="8">
        <v>44897</v>
      </c>
    </row>
    <row r="1703" spans="1:5" x14ac:dyDescent="0.25">
      <c r="A1703" s="9">
        <v>1752</v>
      </c>
      <c r="B1703" s="9" t="s">
        <v>5</v>
      </c>
      <c r="C1703" s="9" t="s">
        <v>1708</v>
      </c>
      <c r="D1703" t="s">
        <v>7</v>
      </c>
      <c r="E1703" s="8">
        <v>44908</v>
      </c>
    </row>
    <row r="1704" spans="1:5" x14ac:dyDescent="0.25">
      <c r="A1704" s="9">
        <v>1753</v>
      </c>
      <c r="B1704" s="9" t="s">
        <v>11</v>
      </c>
      <c r="C1704" s="9" t="s">
        <v>1709</v>
      </c>
      <c r="D1704" t="s">
        <v>7</v>
      </c>
      <c r="E1704" s="8">
        <v>44924</v>
      </c>
    </row>
    <row r="1705" spans="1:5" x14ac:dyDescent="0.25">
      <c r="A1705" s="9">
        <v>1754</v>
      </c>
      <c r="B1705" s="9" t="s">
        <v>11</v>
      </c>
      <c r="C1705" s="9" t="s">
        <v>1710</v>
      </c>
      <c r="D1705" t="s">
        <v>7</v>
      </c>
      <c r="E1705" s="8">
        <v>44937</v>
      </c>
    </row>
    <row r="1706" spans="1:5" x14ac:dyDescent="0.25">
      <c r="A1706" s="9">
        <v>1755</v>
      </c>
      <c r="B1706" s="9" t="s">
        <v>11</v>
      </c>
      <c r="C1706" s="9" t="s">
        <v>1711</v>
      </c>
      <c r="D1706" t="s">
        <v>7</v>
      </c>
      <c r="E1706" s="8">
        <v>44901</v>
      </c>
    </row>
    <row r="1707" spans="1:5" x14ac:dyDescent="0.25">
      <c r="A1707" s="9">
        <v>1756</v>
      </c>
      <c r="B1707" s="9" t="s">
        <v>5</v>
      </c>
      <c r="C1707" s="9" t="s">
        <v>1714</v>
      </c>
      <c r="D1707" t="s">
        <v>7</v>
      </c>
      <c r="E1707" s="8">
        <v>44949</v>
      </c>
    </row>
    <row r="1708" spans="1:5" x14ac:dyDescent="0.25">
      <c r="A1708" s="9">
        <v>1757</v>
      </c>
      <c r="B1708" s="9" t="s">
        <v>1785</v>
      </c>
      <c r="C1708" s="9" t="s">
        <v>1715</v>
      </c>
      <c r="D1708" t="s">
        <v>7</v>
      </c>
      <c r="E1708" s="8">
        <v>44918</v>
      </c>
    </row>
    <row r="1709" spans="1:5" x14ac:dyDescent="0.25">
      <c r="A1709" s="9">
        <v>1758</v>
      </c>
      <c r="B1709" s="9" t="s">
        <v>1785</v>
      </c>
      <c r="C1709" s="9" t="s">
        <v>1713</v>
      </c>
      <c r="D1709" t="s">
        <v>7</v>
      </c>
      <c r="E1709" s="8">
        <v>44859</v>
      </c>
    </row>
    <row r="1710" spans="1:5" x14ac:dyDescent="0.25">
      <c r="A1710" s="9">
        <v>1759</v>
      </c>
      <c r="B1710" s="9" t="s">
        <v>5</v>
      </c>
      <c r="C1710" s="9" t="s">
        <v>1716</v>
      </c>
      <c r="D1710" t="s">
        <v>58</v>
      </c>
    </row>
    <row r="1711" spans="1:5" x14ac:dyDescent="0.25">
      <c r="A1711" s="9">
        <v>1760</v>
      </c>
      <c r="B1711" s="9" t="s">
        <v>40</v>
      </c>
      <c r="C1711" s="9" t="s">
        <v>1717</v>
      </c>
      <c r="D1711" t="s">
        <v>58</v>
      </c>
    </row>
    <row r="1712" spans="1:5" x14ac:dyDescent="0.25">
      <c r="A1712" s="9">
        <v>1761</v>
      </c>
      <c r="B1712" s="9" t="s">
        <v>20</v>
      </c>
      <c r="C1712" s="9" t="s">
        <v>1718</v>
      </c>
      <c r="D1712" t="s">
        <v>7</v>
      </c>
      <c r="E1712" s="8">
        <v>44882</v>
      </c>
    </row>
    <row r="1713" spans="1:5" x14ac:dyDescent="0.25">
      <c r="A1713" s="9">
        <v>1762</v>
      </c>
      <c r="B1713" s="9" t="s">
        <v>20</v>
      </c>
      <c r="C1713" s="9" t="s">
        <v>1719</v>
      </c>
      <c r="D1713" t="s">
        <v>7</v>
      </c>
      <c r="E1713" s="8">
        <v>44902</v>
      </c>
    </row>
    <row r="1714" spans="1:5" x14ac:dyDescent="0.25">
      <c r="A1714" s="9">
        <v>1764</v>
      </c>
      <c r="B1714" s="9" t="s">
        <v>5</v>
      </c>
      <c r="C1714" s="9" t="s">
        <v>1720</v>
      </c>
      <c r="D1714" t="s">
        <v>7</v>
      </c>
      <c r="E1714" s="8">
        <v>44935</v>
      </c>
    </row>
    <row r="1715" spans="1:5" x14ac:dyDescent="0.25">
      <c r="A1715" s="9">
        <v>1766</v>
      </c>
      <c r="B1715" s="9" t="s">
        <v>28</v>
      </c>
      <c r="C1715" s="9" t="s">
        <v>1712</v>
      </c>
      <c r="D1715" t="s">
        <v>7</v>
      </c>
      <c r="E1715" s="8">
        <v>44855</v>
      </c>
    </row>
    <row r="1716" spans="1:5" x14ac:dyDescent="0.25">
      <c r="A1716" s="9">
        <v>1767</v>
      </c>
      <c r="B1716" s="9" t="s">
        <v>23</v>
      </c>
      <c r="C1716" s="9" t="s">
        <v>1721</v>
      </c>
      <c r="D1716" t="s">
        <v>7</v>
      </c>
      <c r="E1716" s="8">
        <v>44861</v>
      </c>
    </row>
    <row r="1717" spans="1:5" x14ac:dyDescent="0.25">
      <c r="A1717" s="9">
        <v>1768</v>
      </c>
      <c r="B1717" s="9" t="s">
        <v>13</v>
      </c>
      <c r="C1717" s="9" t="s">
        <v>1722</v>
      </c>
      <c r="D1717" t="s">
        <v>7</v>
      </c>
      <c r="E1717" s="8">
        <v>44873</v>
      </c>
    </row>
    <row r="1718" spans="1:5" x14ac:dyDescent="0.25">
      <c r="A1718" s="9">
        <v>1769</v>
      </c>
      <c r="B1718" s="9" t="s">
        <v>23</v>
      </c>
      <c r="C1718" s="9" t="s">
        <v>1723</v>
      </c>
      <c r="D1718" t="s">
        <v>58</v>
      </c>
    </row>
    <row r="1719" spans="1:5" x14ac:dyDescent="0.25">
      <c r="A1719" s="9">
        <v>1770</v>
      </c>
      <c r="B1719" s="9" t="s">
        <v>16</v>
      </c>
      <c r="C1719" s="9" t="s">
        <v>1724</v>
      </c>
      <c r="D1719" t="s">
        <v>7</v>
      </c>
      <c r="E1719" s="8">
        <v>44904</v>
      </c>
    </row>
    <row r="1720" spans="1:5" x14ac:dyDescent="0.25">
      <c r="A1720" s="9">
        <v>1771</v>
      </c>
      <c r="B1720" s="9" t="s">
        <v>11</v>
      </c>
      <c r="C1720" s="9" t="s">
        <v>1725</v>
      </c>
      <c r="D1720" t="s">
        <v>7</v>
      </c>
      <c r="E1720" s="8">
        <v>44867</v>
      </c>
    </row>
    <row r="1721" spans="1:5" x14ac:dyDescent="0.25">
      <c r="A1721" s="9">
        <v>1772</v>
      </c>
      <c r="B1721" s="9" t="s">
        <v>8</v>
      </c>
      <c r="C1721" s="9" t="s">
        <v>1726</v>
      </c>
      <c r="D1721" t="s">
        <v>7</v>
      </c>
      <c r="E1721" s="8">
        <v>44915</v>
      </c>
    </row>
    <row r="1722" spans="1:5" x14ac:dyDescent="0.25">
      <c r="A1722" s="9">
        <v>1776</v>
      </c>
      <c r="B1722" s="9" t="s">
        <v>28</v>
      </c>
      <c r="C1722" s="9" t="s">
        <v>1727</v>
      </c>
      <c r="D1722" t="s">
        <v>58</v>
      </c>
    </row>
    <row r="1723" spans="1:5" x14ac:dyDescent="0.25">
      <c r="A1723" s="9">
        <v>1777</v>
      </c>
      <c r="B1723" s="9" t="s">
        <v>13</v>
      </c>
      <c r="C1723" s="9" t="s">
        <v>1728</v>
      </c>
      <c r="D1723" t="s">
        <v>7</v>
      </c>
      <c r="E1723" s="8">
        <v>44883</v>
      </c>
    </row>
    <row r="1724" spans="1:5" x14ac:dyDescent="0.25">
      <c r="A1724" s="9">
        <v>1778</v>
      </c>
      <c r="B1724" s="9" t="s">
        <v>40</v>
      </c>
      <c r="C1724" s="9" t="s">
        <v>1729</v>
      </c>
      <c r="D1724" t="s">
        <v>7</v>
      </c>
      <c r="E1724" s="8">
        <v>44879</v>
      </c>
    </row>
    <row r="1725" spans="1:5" x14ac:dyDescent="0.25">
      <c r="A1725" s="9">
        <v>1779</v>
      </c>
      <c r="B1725" s="9" t="s">
        <v>23</v>
      </c>
      <c r="C1725" s="9" t="s">
        <v>1730</v>
      </c>
      <c r="D1725" t="s">
        <v>7</v>
      </c>
      <c r="E1725" s="8">
        <v>44915</v>
      </c>
    </row>
    <row r="1726" spans="1:5" x14ac:dyDescent="0.25">
      <c r="A1726" s="9">
        <v>1780</v>
      </c>
      <c r="B1726" s="9" t="s">
        <v>20</v>
      </c>
      <c r="C1726" s="9" t="s">
        <v>1731</v>
      </c>
      <c r="D1726" t="s">
        <v>7</v>
      </c>
      <c r="E1726" s="8">
        <v>44911</v>
      </c>
    </row>
    <row r="1727" spans="1:5" x14ac:dyDescent="0.25">
      <c r="A1727" s="9">
        <v>1781</v>
      </c>
      <c r="B1727" s="9" t="s">
        <v>8</v>
      </c>
      <c r="C1727" s="9" t="s">
        <v>1732</v>
      </c>
      <c r="D1727" t="s">
        <v>7</v>
      </c>
      <c r="E1727" s="8">
        <v>44936</v>
      </c>
    </row>
    <row r="1728" spans="1:5" x14ac:dyDescent="0.25">
      <c r="A1728" s="9">
        <v>1782</v>
      </c>
      <c r="B1728" s="9" t="s">
        <v>23</v>
      </c>
      <c r="C1728" s="9" t="s">
        <v>1733</v>
      </c>
      <c r="D1728" t="s">
        <v>7</v>
      </c>
      <c r="E1728" s="8">
        <v>44903</v>
      </c>
    </row>
    <row r="1729" spans="1:5" x14ac:dyDescent="0.25">
      <c r="A1729" s="9">
        <v>1784</v>
      </c>
      <c r="B1729" s="9" t="s">
        <v>28</v>
      </c>
      <c r="C1729" s="9" t="s">
        <v>1843</v>
      </c>
      <c r="D1729" t="s">
        <v>7</v>
      </c>
      <c r="E1729" s="8">
        <v>45075</v>
      </c>
    </row>
    <row r="1730" spans="1:5" x14ac:dyDescent="0.25">
      <c r="A1730" s="9">
        <v>1785</v>
      </c>
      <c r="B1730" s="9" t="s">
        <v>23</v>
      </c>
      <c r="C1730" s="9" t="s">
        <v>1734</v>
      </c>
      <c r="D1730" t="s">
        <v>7</v>
      </c>
      <c r="E1730" s="8">
        <v>44917</v>
      </c>
    </row>
    <row r="1731" spans="1:5" x14ac:dyDescent="0.25">
      <c r="A1731" s="9">
        <v>1786</v>
      </c>
      <c r="B1731" s="9" t="s">
        <v>20</v>
      </c>
      <c r="C1731" s="9" t="s">
        <v>1735</v>
      </c>
      <c r="D1731" t="s">
        <v>7</v>
      </c>
      <c r="E1731" s="8">
        <v>44942</v>
      </c>
    </row>
    <row r="1732" spans="1:5" x14ac:dyDescent="0.25">
      <c r="A1732" s="9">
        <v>1787</v>
      </c>
      <c r="B1732" s="9" t="s">
        <v>40</v>
      </c>
      <c r="C1732" s="9" t="s">
        <v>1736</v>
      </c>
      <c r="D1732" t="s">
        <v>58</v>
      </c>
    </row>
    <row r="1733" spans="1:5" x14ac:dyDescent="0.25">
      <c r="A1733" s="9">
        <v>1788</v>
      </c>
      <c r="B1733" s="9" t="s">
        <v>40</v>
      </c>
      <c r="C1733" s="9" t="s">
        <v>1737</v>
      </c>
      <c r="D1733" t="s">
        <v>7</v>
      </c>
      <c r="E1733" s="8">
        <v>44888</v>
      </c>
    </row>
    <row r="1734" spans="1:5" x14ac:dyDescent="0.25">
      <c r="A1734" s="9">
        <v>1789</v>
      </c>
      <c r="B1734" s="9" t="s">
        <v>13</v>
      </c>
      <c r="C1734" s="9" t="s">
        <v>1738</v>
      </c>
      <c r="D1734" t="s">
        <v>7</v>
      </c>
      <c r="E1734" s="8">
        <v>44914</v>
      </c>
    </row>
    <row r="1735" spans="1:5" x14ac:dyDescent="0.25">
      <c r="A1735" s="9">
        <v>1790</v>
      </c>
      <c r="B1735" s="9" t="s">
        <v>11</v>
      </c>
      <c r="C1735" s="9" t="s">
        <v>1739</v>
      </c>
      <c r="D1735" t="s">
        <v>7</v>
      </c>
      <c r="E1735" s="8">
        <v>44916</v>
      </c>
    </row>
    <row r="1736" spans="1:5" x14ac:dyDescent="0.25">
      <c r="A1736" s="9">
        <v>1791</v>
      </c>
      <c r="B1736" s="9" t="s">
        <v>20</v>
      </c>
      <c r="C1736" s="9" t="s">
        <v>1740</v>
      </c>
      <c r="D1736" t="s">
        <v>7</v>
      </c>
      <c r="E1736" s="8">
        <v>44886</v>
      </c>
    </row>
    <row r="1737" spans="1:5" x14ac:dyDescent="0.25">
      <c r="A1737" s="9">
        <v>1792</v>
      </c>
      <c r="B1737" s="9" t="s">
        <v>23</v>
      </c>
      <c r="C1737" s="9" t="s">
        <v>1741</v>
      </c>
      <c r="D1737" t="s">
        <v>7</v>
      </c>
      <c r="E1737" s="8">
        <v>44938</v>
      </c>
    </row>
    <row r="1738" spans="1:5" x14ac:dyDescent="0.25">
      <c r="A1738" s="9">
        <v>1793</v>
      </c>
      <c r="B1738" s="9" t="s">
        <v>13</v>
      </c>
      <c r="C1738" s="9" t="s">
        <v>1742</v>
      </c>
      <c r="D1738" t="s">
        <v>7</v>
      </c>
      <c r="E1738" s="8">
        <v>44950</v>
      </c>
    </row>
    <row r="1739" spans="1:5" x14ac:dyDescent="0.25">
      <c r="A1739" s="9">
        <v>1794</v>
      </c>
      <c r="B1739" s="9" t="s">
        <v>23</v>
      </c>
      <c r="C1739" s="9" t="s">
        <v>1764</v>
      </c>
      <c r="D1739" t="s">
        <v>7</v>
      </c>
      <c r="E1739" s="8">
        <v>44958</v>
      </c>
    </row>
    <row r="1740" spans="1:5" x14ac:dyDescent="0.25">
      <c r="A1740" s="9">
        <v>1795</v>
      </c>
      <c r="B1740" s="9" t="s">
        <v>16</v>
      </c>
      <c r="C1740" s="9" t="s">
        <v>1743</v>
      </c>
      <c r="D1740" t="s">
        <v>7</v>
      </c>
      <c r="E1740" s="8">
        <v>44943</v>
      </c>
    </row>
    <row r="1741" spans="1:5" x14ac:dyDescent="0.25">
      <c r="A1741" s="9">
        <v>1796</v>
      </c>
      <c r="B1741" s="9" t="s">
        <v>13</v>
      </c>
      <c r="C1741" s="9" t="s">
        <v>1744</v>
      </c>
      <c r="D1741" t="s">
        <v>7</v>
      </c>
      <c r="E1741" s="8">
        <v>44959</v>
      </c>
    </row>
    <row r="1742" spans="1:5" x14ac:dyDescent="0.25">
      <c r="A1742" s="9">
        <v>1797</v>
      </c>
      <c r="B1742" s="9" t="s">
        <v>40</v>
      </c>
      <c r="C1742" s="9" t="s">
        <v>1745</v>
      </c>
      <c r="D1742" t="s">
        <v>7</v>
      </c>
      <c r="E1742" s="8">
        <v>44945</v>
      </c>
    </row>
    <row r="1743" spans="1:5" x14ac:dyDescent="0.25">
      <c r="A1743" s="9">
        <v>1807</v>
      </c>
      <c r="B1743" s="9" t="s">
        <v>20</v>
      </c>
      <c r="C1743" s="9" t="s">
        <v>1746</v>
      </c>
      <c r="D1743" t="s">
        <v>7</v>
      </c>
      <c r="E1743" s="8">
        <v>44960</v>
      </c>
    </row>
    <row r="1744" spans="1:5" x14ac:dyDescent="0.25">
      <c r="A1744" s="9">
        <v>1809</v>
      </c>
      <c r="B1744" s="9" t="s">
        <v>11</v>
      </c>
      <c r="C1744" s="9" t="s">
        <v>1747</v>
      </c>
      <c r="D1744" t="s">
        <v>7</v>
      </c>
      <c r="E1744" s="8">
        <v>44953</v>
      </c>
    </row>
    <row r="1745" spans="1:5" x14ac:dyDescent="0.25">
      <c r="A1745" s="9">
        <v>1810</v>
      </c>
      <c r="B1745" s="9" t="s">
        <v>11</v>
      </c>
      <c r="C1745" s="9" t="s">
        <v>1748</v>
      </c>
      <c r="D1745" t="s">
        <v>58</v>
      </c>
    </row>
    <row r="1746" spans="1:5" x14ac:dyDescent="0.25">
      <c r="A1746" s="9">
        <v>1811</v>
      </c>
      <c r="B1746" s="9" t="s">
        <v>11</v>
      </c>
      <c r="C1746" s="9" t="s">
        <v>1749</v>
      </c>
      <c r="D1746" t="s">
        <v>7</v>
      </c>
      <c r="E1746" s="8">
        <v>44986</v>
      </c>
    </row>
    <row r="1747" spans="1:5" x14ac:dyDescent="0.25">
      <c r="A1747" s="9">
        <v>1813</v>
      </c>
      <c r="B1747" s="9" t="s">
        <v>11</v>
      </c>
      <c r="C1747" s="9" t="s">
        <v>1750</v>
      </c>
      <c r="D1747" t="s">
        <v>7</v>
      </c>
      <c r="E1747" s="8">
        <v>44963</v>
      </c>
    </row>
    <row r="1748" spans="1:5" x14ac:dyDescent="0.25">
      <c r="A1748" s="9">
        <v>1814</v>
      </c>
      <c r="B1748" s="9" t="s">
        <v>28</v>
      </c>
      <c r="C1748" s="9" t="s">
        <v>1751</v>
      </c>
      <c r="D1748" t="s">
        <v>7</v>
      </c>
      <c r="E1748" s="8">
        <v>44889</v>
      </c>
    </row>
    <row r="1749" spans="1:5" x14ac:dyDescent="0.25">
      <c r="A1749" s="9">
        <v>1815</v>
      </c>
      <c r="B1749" s="9" t="s">
        <v>16</v>
      </c>
      <c r="C1749" s="9" t="s">
        <v>1752</v>
      </c>
      <c r="D1749" t="s">
        <v>7</v>
      </c>
      <c r="E1749" s="8">
        <v>44970</v>
      </c>
    </row>
    <row r="1750" spans="1:5" x14ac:dyDescent="0.25">
      <c r="A1750" s="9">
        <v>1816</v>
      </c>
      <c r="B1750" s="9" t="s">
        <v>1785</v>
      </c>
      <c r="C1750" s="9" t="s">
        <v>1753</v>
      </c>
      <c r="D1750" t="s">
        <v>7</v>
      </c>
      <c r="E1750" s="8">
        <v>44890</v>
      </c>
    </row>
    <row r="1751" spans="1:5" x14ac:dyDescent="0.25">
      <c r="A1751" s="9">
        <v>1818</v>
      </c>
      <c r="B1751" s="9" t="s">
        <v>33</v>
      </c>
      <c r="C1751" s="9" t="s">
        <v>1754</v>
      </c>
      <c r="D1751" t="s">
        <v>7</v>
      </c>
      <c r="E1751" s="8">
        <v>44907</v>
      </c>
    </row>
    <row r="1752" spans="1:5" x14ac:dyDescent="0.25">
      <c r="A1752" s="9">
        <v>1819</v>
      </c>
      <c r="B1752" s="9" t="s">
        <v>40</v>
      </c>
      <c r="C1752" s="9" t="s">
        <v>1755</v>
      </c>
      <c r="D1752" t="s">
        <v>7</v>
      </c>
      <c r="E1752" s="8">
        <v>44909</v>
      </c>
    </row>
    <row r="1753" spans="1:5" x14ac:dyDescent="0.25">
      <c r="A1753" s="9">
        <v>1820</v>
      </c>
      <c r="B1753" s="9" t="s">
        <v>33</v>
      </c>
      <c r="C1753" s="9" t="s">
        <v>1756</v>
      </c>
      <c r="D1753" t="s">
        <v>7</v>
      </c>
      <c r="E1753" s="8">
        <v>44923</v>
      </c>
    </row>
    <row r="1754" spans="1:5" x14ac:dyDescent="0.25">
      <c r="A1754" s="9">
        <v>1821</v>
      </c>
      <c r="B1754" s="9" t="s">
        <v>11</v>
      </c>
      <c r="C1754" s="9" t="s">
        <v>1757</v>
      </c>
      <c r="D1754" t="s">
        <v>7</v>
      </c>
      <c r="E1754" s="8">
        <v>44979</v>
      </c>
    </row>
    <row r="1755" spans="1:5" x14ac:dyDescent="0.25">
      <c r="A1755" s="9">
        <v>1822</v>
      </c>
      <c r="B1755" s="9" t="s">
        <v>1785</v>
      </c>
      <c r="C1755" s="9" t="s">
        <v>1758</v>
      </c>
      <c r="D1755" t="s">
        <v>7</v>
      </c>
      <c r="E1755" s="8">
        <v>44894</v>
      </c>
    </row>
    <row r="1756" spans="1:5" x14ac:dyDescent="0.25">
      <c r="A1756" s="9">
        <v>1823</v>
      </c>
      <c r="B1756" s="9" t="s">
        <v>5</v>
      </c>
      <c r="C1756" s="9" t="s">
        <v>1759</v>
      </c>
      <c r="D1756" t="s">
        <v>58</v>
      </c>
    </row>
    <row r="1757" spans="1:5" x14ac:dyDescent="0.25">
      <c r="A1757" s="9">
        <v>1824</v>
      </c>
      <c r="B1757" s="9" t="s">
        <v>28</v>
      </c>
      <c r="C1757" s="9" t="s">
        <v>1760</v>
      </c>
      <c r="D1757" t="s">
        <v>58</v>
      </c>
    </row>
    <row r="1758" spans="1:5" x14ac:dyDescent="0.25">
      <c r="A1758" s="9">
        <v>1825</v>
      </c>
      <c r="B1758" s="9" t="s">
        <v>5</v>
      </c>
      <c r="C1758" s="9" t="s">
        <v>1761</v>
      </c>
      <c r="D1758" t="s">
        <v>58</v>
      </c>
    </row>
    <row r="1759" spans="1:5" x14ac:dyDescent="0.25">
      <c r="A1759" s="9">
        <v>1826</v>
      </c>
      <c r="B1759" s="9" t="s">
        <v>23</v>
      </c>
      <c r="C1759" s="9" t="s">
        <v>1762</v>
      </c>
      <c r="D1759" t="s">
        <v>58</v>
      </c>
    </row>
    <row r="1760" spans="1:5" x14ac:dyDescent="0.25">
      <c r="A1760" s="9">
        <v>1827</v>
      </c>
      <c r="B1760" s="9" t="s">
        <v>1785</v>
      </c>
      <c r="C1760" s="9" t="s">
        <v>1765</v>
      </c>
      <c r="D1760" t="s">
        <v>7</v>
      </c>
      <c r="E1760" s="8">
        <v>44939</v>
      </c>
    </row>
    <row r="1761" spans="1:5" x14ac:dyDescent="0.25">
      <c r="A1761" s="9">
        <v>1828</v>
      </c>
      <c r="B1761" s="9" t="s">
        <v>16</v>
      </c>
      <c r="C1761" s="9" t="s">
        <v>1766</v>
      </c>
      <c r="D1761" t="s">
        <v>7</v>
      </c>
      <c r="E1761" s="8">
        <v>44987</v>
      </c>
    </row>
    <row r="1762" spans="1:5" x14ac:dyDescent="0.25">
      <c r="A1762" s="9">
        <v>1829</v>
      </c>
      <c r="B1762" s="9" t="s">
        <v>11</v>
      </c>
      <c r="C1762" s="9" t="s">
        <v>1767</v>
      </c>
      <c r="D1762" t="s">
        <v>7</v>
      </c>
      <c r="E1762" s="8">
        <v>45001</v>
      </c>
    </row>
    <row r="1763" spans="1:5" x14ac:dyDescent="0.25">
      <c r="A1763" s="9">
        <v>1830</v>
      </c>
      <c r="B1763" s="9" t="s">
        <v>5</v>
      </c>
      <c r="C1763" s="9" t="s">
        <v>1768</v>
      </c>
      <c r="D1763" t="s">
        <v>7</v>
      </c>
      <c r="E1763" s="8">
        <v>44964</v>
      </c>
    </row>
    <row r="1764" spans="1:5" x14ac:dyDescent="0.25">
      <c r="A1764" s="9">
        <v>1831</v>
      </c>
      <c r="B1764" s="9" t="s">
        <v>20</v>
      </c>
      <c r="C1764" s="9" t="s">
        <v>1769</v>
      </c>
      <c r="D1764" t="s">
        <v>7</v>
      </c>
      <c r="E1764" s="8">
        <v>44965</v>
      </c>
    </row>
    <row r="1765" spans="1:5" x14ac:dyDescent="0.25">
      <c r="A1765" s="9">
        <v>1832</v>
      </c>
      <c r="B1765" s="9" t="s">
        <v>28</v>
      </c>
      <c r="C1765" s="9" t="s">
        <v>1770</v>
      </c>
      <c r="D1765" t="s">
        <v>7</v>
      </c>
      <c r="E1765" s="8">
        <v>44910</v>
      </c>
    </row>
    <row r="1766" spans="1:5" x14ac:dyDescent="0.25">
      <c r="A1766" s="9">
        <v>1834</v>
      </c>
      <c r="B1766" s="9" t="s">
        <v>1763</v>
      </c>
      <c r="C1766" s="9" t="s">
        <v>1771</v>
      </c>
      <c r="D1766" t="s">
        <v>7</v>
      </c>
      <c r="E1766" s="8">
        <v>44944</v>
      </c>
    </row>
    <row r="1767" spans="1:5" x14ac:dyDescent="0.25">
      <c r="A1767" s="9">
        <v>1835</v>
      </c>
      <c r="B1767" s="9" t="s">
        <v>1790</v>
      </c>
      <c r="C1767" s="9" t="s">
        <v>1772</v>
      </c>
      <c r="D1767" t="s">
        <v>7</v>
      </c>
      <c r="E1767" s="8">
        <v>44957</v>
      </c>
    </row>
    <row r="1768" spans="1:5" x14ac:dyDescent="0.25">
      <c r="A1768" s="9">
        <v>1837</v>
      </c>
      <c r="B1768" s="9" t="s">
        <v>23</v>
      </c>
      <c r="C1768" s="9" t="s">
        <v>1773</v>
      </c>
      <c r="D1768" t="s">
        <v>7</v>
      </c>
      <c r="E1768" s="8">
        <v>44972</v>
      </c>
    </row>
    <row r="1769" spans="1:5" x14ac:dyDescent="0.25">
      <c r="A1769" s="9">
        <v>1838</v>
      </c>
      <c r="B1769" s="9" t="s">
        <v>40</v>
      </c>
      <c r="C1769" s="9" t="s">
        <v>1774</v>
      </c>
      <c r="D1769" t="s">
        <v>7</v>
      </c>
      <c r="E1769" s="8">
        <v>44922</v>
      </c>
    </row>
    <row r="1770" spans="1:5" x14ac:dyDescent="0.25">
      <c r="A1770" s="9">
        <v>1839</v>
      </c>
      <c r="B1770" s="9" t="s">
        <v>13</v>
      </c>
      <c r="C1770" s="9" t="s">
        <v>1795</v>
      </c>
      <c r="D1770" t="s">
        <v>7</v>
      </c>
      <c r="E1770" s="8">
        <v>44964</v>
      </c>
    </row>
    <row r="1771" spans="1:5" x14ac:dyDescent="0.25">
      <c r="A1771" s="9">
        <v>1840</v>
      </c>
      <c r="B1771" s="9" t="s">
        <v>5</v>
      </c>
      <c r="C1771" s="9" t="s">
        <v>1775</v>
      </c>
      <c r="D1771" t="s">
        <v>7</v>
      </c>
      <c r="E1771" s="8">
        <v>44973</v>
      </c>
    </row>
    <row r="1772" spans="1:5" x14ac:dyDescent="0.25">
      <c r="A1772" s="9">
        <v>1841</v>
      </c>
      <c r="B1772" s="9" t="s">
        <v>5</v>
      </c>
      <c r="C1772" s="9" t="s">
        <v>1776</v>
      </c>
      <c r="D1772" t="s">
        <v>7</v>
      </c>
      <c r="E1772" s="8">
        <v>45016</v>
      </c>
    </row>
    <row r="1773" spans="1:5" x14ac:dyDescent="0.25">
      <c r="A1773" s="9">
        <v>1842</v>
      </c>
      <c r="B1773" s="9" t="s">
        <v>5</v>
      </c>
      <c r="C1773" s="9" t="s">
        <v>1777</v>
      </c>
      <c r="D1773" t="s">
        <v>58</v>
      </c>
    </row>
    <row r="1774" spans="1:5" x14ac:dyDescent="0.25">
      <c r="A1774" s="9">
        <v>1843</v>
      </c>
      <c r="B1774" s="9" t="s">
        <v>20</v>
      </c>
      <c r="C1774" s="9" t="s">
        <v>1778</v>
      </c>
      <c r="D1774" t="s">
        <v>7</v>
      </c>
      <c r="E1774" s="8">
        <v>45026</v>
      </c>
    </row>
    <row r="1775" spans="1:5" x14ac:dyDescent="0.25">
      <c r="A1775" s="9">
        <v>1844</v>
      </c>
      <c r="B1775" s="9" t="s">
        <v>13</v>
      </c>
      <c r="C1775" s="9" t="s">
        <v>1779</v>
      </c>
      <c r="D1775" t="s">
        <v>7</v>
      </c>
      <c r="E1775" s="8">
        <v>44935</v>
      </c>
    </row>
    <row r="1776" spans="1:5" x14ac:dyDescent="0.25">
      <c r="A1776" s="9">
        <v>1845</v>
      </c>
      <c r="B1776" s="9" t="s">
        <v>20</v>
      </c>
      <c r="C1776" s="9" t="s">
        <v>1780</v>
      </c>
      <c r="D1776" t="s">
        <v>7</v>
      </c>
      <c r="E1776" s="8">
        <v>44988</v>
      </c>
    </row>
    <row r="1777" spans="1:5" x14ac:dyDescent="0.25">
      <c r="A1777" s="9">
        <v>1846</v>
      </c>
      <c r="B1777" s="9" t="s">
        <v>16</v>
      </c>
      <c r="C1777" s="9" t="s">
        <v>1781</v>
      </c>
      <c r="D1777" t="s">
        <v>7</v>
      </c>
      <c r="E1777" s="8">
        <v>44911</v>
      </c>
    </row>
    <row r="1778" spans="1:5" x14ac:dyDescent="0.25">
      <c r="A1778" s="9">
        <v>1847</v>
      </c>
      <c r="B1778" s="9" t="s">
        <v>1785</v>
      </c>
      <c r="C1778" s="9" t="s">
        <v>1782</v>
      </c>
      <c r="D1778" t="s">
        <v>58</v>
      </c>
    </row>
    <row r="1779" spans="1:5" x14ac:dyDescent="0.25">
      <c r="A1779" s="9">
        <v>1848</v>
      </c>
      <c r="B1779" s="9" t="s">
        <v>16</v>
      </c>
      <c r="C1779" s="9" t="s">
        <v>1783</v>
      </c>
      <c r="D1779" t="s">
        <v>7</v>
      </c>
      <c r="E1779" s="8">
        <v>44949</v>
      </c>
    </row>
    <row r="1780" spans="1:5" x14ac:dyDescent="0.25">
      <c r="A1780" s="9">
        <v>1849</v>
      </c>
      <c r="B1780" s="9" t="s">
        <v>1785</v>
      </c>
      <c r="C1780" s="9" t="s">
        <v>1782</v>
      </c>
      <c r="D1780" t="s">
        <v>58</v>
      </c>
    </row>
    <row r="1781" spans="1:5" x14ac:dyDescent="0.25">
      <c r="A1781" s="9">
        <v>1850</v>
      </c>
      <c r="B1781" s="9" t="s">
        <v>1785</v>
      </c>
      <c r="C1781" s="9" t="s">
        <v>1796</v>
      </c>
      <c r="D1781" t="s">
        <v>7</v>
      </c>
      <c r="E1781" s="8">
        <v>44952</v>
      </c>
    </row>
    <row r="1782" spans="1:5" x14ac:dyDescent="0.25">
      <c r="A1782" s="9">
        <v>1851</v>
      </c>
      <c r="B1782" s="9" t="s">
        <v>40</v>
      </c>
      <c r="C1782" s="9" t="s">
        <v>1784</v>
      </c>
      <c r="D1782" t="s">
        <v>7</v>
      </c>
      <c r="E1782" s="8">
        <v>44956</v>
      </c>
    </row>
    <row r="1783" spans="1:5" x14ac:dyDescent="0.25">
      <c r="A1783" s="9">
        <v>1852</v>
      </c>
      <c r="B1783" s="9" t="s">
        <v>8</v>
      </c>
      <c r="C1783" s="9" t="s">
        <v>1797</v>
      </c>
      <c r="D1783" t="s">
        <v>7</v>
      </c>
      <c r="E1783" s="8">
        <v>44966</v>
      </c>
    </row>
    <row r="1784" spans="1:5" x14ac:dyDescent="0.25">
      <c r="A1784" s="9">
        <v>1853</v>
      </c>
      <c r="B1784" s="9" t="s">
        <v>5</v>
      </c>
      <c r="C1784" s="9" t="s">
        <v>1798</v>
      </c>
      <c r="D1784" t="s">
        <v>7</v>
      </c>
      <c r="E1784" s="8">
        <v>44991</v>
      </c>
    </row>
    <row r="1785" spans="1:5" x14ac:dyDescent="0.25">
      <c r="A1785" s="9">
        <v>1854</v>
      </c>
      <c r="B1785" s="9" t="s">
        <v>5</v>
      </c>
      <c r="C1785" s="9" t="s">
        <v>1799</v>
      </c>
      <c r="D1785" t="s">
        <v>7</v>
      </c>
      <c r="E1785" s="8">
        <v>45013</v>
      </c>
    </row>
    <row r="1786" spans="1:5" x14ac:dyDescent="0.25">
      <c r="A1786" s="9">
        <v>1855</v>
      </c>
      <c r="B1786" s="9" t="s">
        <v>13</v>
      </c>
      <c r="C1786" s="9" t="s">
        <v>1800</v>
      </c>
      <c r="D1786" t="s">
        <v>7</v>
      </c>
      <c r="E1786" s="8">
        <v>44995</v>
      </c>
    </row>
    <row r="1787" spans="1:5" x14ac:dyDescent="0.25">
      <c r="A1787" s="9">
        <v>1856</v>
      </c>
      <c r="B1787" s="9" t="s">
        <v>40</v>
      </c>
      <c r="C1787" s="9" t="s">
        <v>1801</v>
      </c>
      <c r="D1787" t="s">
        <v>7</v>
      </c>
      <c r="E1787" s="8">
        <v>44978</v>
      </c>
    </row>
    <row r="1788" spans="1:5" x14ac:dyDescent="0.25">
      <c r="A1788" s="9">
        <v>1857</v>
      </c>
      <c r="B1788" s="9" t="s">
        <v>23</v>
      </c>
      <c r="C1788" s="9" t="s">
        <v>1802</v>
      </c>
      <c r="D1788" t="s">
        <v>7</v>
      </c>
      <c r="E1788" s="8">
        <v>44994</v>
      </c>
    </row>
    <row r="1789" spans="1:5" x14ac:dyDescent="0.25">
      <c r="A1789" s="9">
        <v>1858</v>
      </c>
      <c r="B1789" s="9" t="s">
        <v>5</v>
      </c>
      <c r="C1789" s="9" t="s">
        <v>1803</v>
      </c>
      <c r="D1789" t="s">
        <v>58</v>
      </c>
    </row>
    <row r="1790" spans="1:5" x14ac:dyDescent="0.25">
      <c r="A1790" s="9">
        <v>1859</v>
      </c>
      <c r="B1790" s="9" t="s">
        <v>8</v>
      </c>
      <c r="C1790" s="9" t="s">
        <v>1804</v>
      </c>
      <c r="D1790" t="s">
        <v>7</v>
      </c>
      <c r="E1790" s="8">
        <v>44946</v>
      </c>
    </row>
    <row r="1791" spans="1:5" x14ac:dyDescent="0.25">
      <c r="A1791" s="9">
        <v>1860</v>
      </c>
      <c r="B1791" s="9" t="s">
        <v>8</v>
      </c>
      <c r="C1791" s="9" t="s">
        <v>1805</v>
      </c>
      <c r="D1791" t="s">
        <v>7</v>
      </c>
      <c r="E1791" s="8">
        <v>44974</v>
      </c>
    </row>
    <row r="1792" spans="1:5" x14ac:dyDescent="0.25">
      <c r="A1792" s="9">
        <v>1861</v>
      </c>
      <c r="B1792" s="9" t="s">
        <v>33</v>
      </c>
      <c r="C1792" s="9" t="s">
        <v>1806</v>
      </c>
      <c r="D1792" t="s">
        <v>7</v>
      </c>
      <c r="E1792" s="8">
        <v>44967</v>
      </c>
    </row>
    <row r="1793" spans="1:5" x14ac:dyDescent="0.25">
      <c r="A1793" s="9">
        <v>1862</v>
      </c>
      <c r="B1793" s="9" t="s">
        <v>28</v>
      </c>
      <c r="C1793" s="9" t="s">
        <v>1807</v>
      </c>
      <c r="D1793" t="s">
        <v>7</v>
      </c>
      <c r="E1793" s="8">
        <v>44951</v>
      </c>
    </row>
    <row r="1794" spans="1:5" x14ac:dyDescent="0.25">
      <c r="A1794" s="9">
        <v>1863</v>
      </c>
      <c r="B1794" s="9" t="s">
        <v>8</v>
      </c>
      <c r="C1794" s="9" t="s">
        <v>1808</v>
      </c>
      <c r="D1794" t="s">
        <v>7</v>
      </c>
      <c r="E1794" s="8">
        <v>44992</v>
      </c>
    </row>
    <row r="1795" spans="1:5" x14ac:dyDescent="0.25">
      <c r="A1795" s="9">
        <v>1864</v>
      </c>
      <c r="B1795" s="9" t="s">
        <v>33</v>
      </c>
      <c r="C1795" s="9" t="s">
        <v>1809</v>
      </c>
      <c r="D1795" t="s">
        <v>1429</v>
      </c>
    </row>
    <row r="1796" spans="1:5" x14ac:dyDescent="0.25">
      <c r="A1796" s="9">
        <v>1865</v>
      </c>
      <c r="B1796" s="9" t="s">
        <v>23</v>
      </c>
      <c r="C1796" s="9" t="s">
        <v>1844</v>
      </c>
      <c r="D1796" t="s">
        <v>58</v>
      </c>
    </row>
    <row r="1797" spans="1:5" x14ac:dyDescent="0.25">
      <c r="A1797" s="9">
        <v>1866</v>
      </c>
      <c r="B1797" s="9" t="s">
        <v>28</v>
      </c>
      <c r="C1797" s="9" t="s">
        <v>1810</v>
      </c>
      <c r="D1797" t="s">
        <v>58</v>
      </c>
    </row>
    <row r="1798" spans="1:5" x14ac:dyDescent="0.25">
      <c r="A1798" s="9">
        <v>1867</v>
      </c>
      <c r="B1798" s="9" t="s">
        <v>40</v>
      </c>
      <c r="C1798" s="9" t="s">
        <v>1811</v>
      </c>
      <c r="D1798" t="s">
        <v>7</v>
      </c>
      <c r="E1798" s="8">
        <v>44971</v>
      </c>
    </row>
    <row r="1799" spans="1:5" x14ac:dyDescent="0.25">
      <c r="A1799" s="9">
        <v>1868</v>
      </c>
      <c r="B1799" s="9" t="s">
        <v>8</v>
      </c>
      <c r="C1799" s="9" t="s">
        <v>1812</v>
      </c>
      <c r="D1799" t="s">
        <v>58</v>
      </c>
    </row>
    <row r="1800" spans="1:5" x14ac:dyDescent="0.25">
      <c r="A1800" s="9">
        <v>1869</v>
      </c>
      <c r="B1800" s="9" t="s">
        <v>11</v>
      </c>
      <c r="C1800" s="9" t="s">
        <v>1813</v>
      </c>
      <c r="D1800" t="s">
        <v>7</v>
      </c>
      <c r="E1800" s="8">
        <v>44959</v>
      </c>
    </row>
    <row r="1801" spans="1:5" x14ac:dyDescent="0.25">
      <c r="A1801" s="9">
        <v>1870</v>
      </c>
      <c r="B1801" s="9" t="s">
        <v>23</v>
      </c>
      <c r="C1801" s="9" t="s">
        <v>1814</v>
      </c>
      <c r="D1801" t="s">
        <v>7</v>
      </c>
      <c r="E1801" s="8">
        <v>45007</v>
      </c>
    </row>
    <row r="1802" spans="1:5" x14ac:dyDescent="0.25">
      <c r="A1802" s="9">
        <v>1871</v>
      </c>
      <c r="B1802" s="9" t="s">
        <v>1549</v>
      </c>
      <c r="C1802" s="9" t="s">
        <v>1815</v>
      </c>
      <c r="D1802" t="s">
        <v>7</v>
      </c>
      <c r="E1802" s="8">
        <v>45005</v>
      </c>
    </row>
    <row r="1803" spans="1:5" x14ac:dyDescent="0.25">
      <c r="A1803" s="9">
        <v>1872</v>
      </c>
      <c r="B1803" s="9" t="s">
        <v>33</v>
      </c>
      <c r="C1803" s="9" t="s">
        <v>1816</v>
      </c>
      <c r="D1803" t="s">
        <v>7</v>
      </c>
      <c r="E1803" s="8">
        <v>44977</v>
      </c>
    </row>
    <row r="1804" spans="1:5" x14ac:dyDescent="0.25">
      <c r="A1804" s="9">
        <v>1873</v>
      </c>
      <c r="B1804" s="9" t="s">
        <v>13</v>
      </c>
      <c r="C1804" s="9" t="s">
        <v>1817</v>
      </c>
      <c r="D1804" t="s">
        <v>7</v>
      </c>
      <c r="E1804" s="8">
        <v>44986</v>
      </c>
    </row>
    <row r="1805" spans="1:5" x14ac:dyDescent="0.25">
      <c r="A1805" s="9">
        <v>1874</v>
      </c>
      <c r="B1805" s="9" t="s">
        <v>20</v>
      </c>
      <c r="C1805" s="9" t="s">
        <v>1820</v>
      </c>
      <c r="D1805" t="s">
        <v>7</v>
      </c>
      <c r="E1805" s="8">
        <v>45012</v>
      </c>
    </row>
    <row r="1806" spans="1:5" x14ac:dyDescent="0.25">
      <c r="A1806" s="9">
        <v>1875</v>
      </c>
      <c r="B1806" s="9" t="s">
        <v>40</v>
      </c>
      <c r="C1806" s="9" t="s">
        <v>1821</v>
      </c>
      <c r="D1806" t="s">
        <v>7</v>
      </c>
      <c r="E1806" s="8">
        <v>44998</v>
      </c>
    </row>
    <row r="1807" spans="1:5" x14ac:dyDescent="0.25">
      <c r="A1807" s="9">
        <v>1876</v>
      </c>
      <c r="B1807" s="9" t="s">
        <v>33</v>
      </c>
      <c r="C1807" s="9" t="s">
        <v>1822</v>
      </c>
      <c r="D1807" t="s">
        <v>7</v>
      </c>
      <c r="E1807" s="8">
        <v>44999</v>
      </c>
    </row>
    <row r="1808" spans="1:5" x14ac:dyDescent="0.25">
      <c r="A1808" s="9">
        <v>1877</v>
      </c>
      <c r="B1808" s="9" t="s">
        <v>28</v>
      </c>
      <c r="C1808" s="9" t="s">
        <v>1823</v>
      </c>
      <c r="D1808" t="s">
        <v>58</v>
      </c>
    </row>
    <row r="1809" spans="1:5" x14ac:dyDescent="0.25">
      <c r="A1809" s="9">
        <v>1878</v>
      </c>
      <c r="B1809" s="9" t="s">
        <v>20</v>
      </c>
      <c r="C1809" s="9" t="s">
        <v>1824</v>
      </c>
      <c r="D1809" t="s">
        <v>7</v>
      </c>
      <c r="E1809" s="8">
        <v>45012</v>
      </c>
    </row>
    <row r="1810" spans="1:5" x14ac:dyDescent="0.25">
      <c r="A1810" s="9">
        <v>1879</v>
      </c>
      <c r="B1810" s="9" t="s">
        <v>23</v>
      </c>
      <c r="C1810" s="9" t="s">
        <v>1825</v>
      </c>
      <c r="D1810" t="s">
        <v>7</v>
      </c>
      <c r="E1810" s="8">
        <v>45016</v>
      </c>
    </row>
    <row r="1811" spans="1:5" x14ac:dyDescent="0.25">
      <c r="A1811" s="9">
        <v>1880</v>
      </c>
      <c r="B1811" s="9" t="s">
        <v>16</v>
      </c>
      <c r="C1811" s="9" t="s">
        <v>1826</v>
      </c>
      <c r="D1811" t="s">
        <v>7</v>
      </c>
      <c r="E1811" s="8">
        <v>44966</v>
      </c>
    </row>
    <row r="1812" spans="1:5" x14ac:dyDescent="0.25">
      <c r="A1812" s="9">
        <v>1881</v>
      </c>
      <c r="B1812" s="9" t="s">
        <v>16</v>
      </c>
      <c r="C1812" s="9" t="s">
        <v>1827</v>
      </c>
      <c r="D1812" t="s">
        <v>7</v>
      </c>
      <c r="E1812" s="8">
        <v>45000</v>
      </c>
    </row>
    <row r="1813" spans="1:5" x14ac:dyDescent="0.25">
      <c r="A1813" s="9">
        <v>1882</v>
      </c>
      <c r="B1813" s="9" t="s">
        <v>8</v>
      </c>
      <c r="C1813" s="9" t="s">
        <v>1828</v>
      </c>
      <c r="D1813" t="s">
        <v>58</v>
      </c>
    </row>
    <row r="1814" spans="1:5" x14ac:dyDescent="0.25">
      <c r="A1814" s="9">
        <v>1883</v>
      </c>
      <c r="B1814" s="9" t="s">
        <v>23</v>
      </c>
      <c r="C1814" s="9" t="s">
        <v>1829</v>
      </c>
      <c r="D1814" t="s">
        <v>7</v>
      </c>
      <c r="E1814" s="8">
        <v>45009</v>
      </c>
    </row>
    <row r="1815" spans="1:5" x14ac:dyDescent="0.25">
      <c r="A1815" s="9">
        <v>1884</v>
      </c>
      <c r="B1815" s="9" t="s">
        <v>20</v>
      </c>
      <c r="C1815" s="9" t="s">
        <v>1830</v>
      </c>
      <c r="D1815" t="s">
        <v>58</v>
      </c>
    </row>
    <row r="1816" spans="1:5" x14ac:dyDescent="0.25">
      <c r="A1816" s="9">
        <v>1886</v>
      </c>
      <c r="B1816" s="9" t="s">
        <v>1785</v>
      </c>
      <c r="C1816" s="9" t="s">
        <v>1831</v>
      </c>
      <c r="D1816" t="s">
        <v>7</v>
      </c>
      <c r="E1816" s="8">
        <v>44985</v>
      </c>
    </row>
    <row r="1817" spans="1:5" x14ac:dyDescent="0.25">
      <c r="A1817" s="9">
        <v>1887</v>
      </c>
      <c r="B1817" s="9" t="s">
        <v>20</v>
      </c>
      <c r="C1817" s="9" t="s">
        <v>1832</v>
      </c>
      <c r="D1817" t="s">
        <v>7</v>
      </c>
      <c r="E1817" s="8">
        <v>45010</v>
      </c>
    </row>
    <row r="1818" spans="1:5" x14ac:dyDescent="0.25">
      <c r="A1818" s="9">
        <v>1888</v>
      </c>
      <c r="B1818" s="9" t="s">
        <v>5</v>
      </c>
      <c r="C1818" s="9" t="s">
        <v>1833</v>
      </c>
      <c r="D1818" t="s">
        <v>7</v>
      </c>
      <c r="E1818" s="8">
        <v>44999</v>
      </c>
    </row>
    <row r="1819" spans="1:5" x14ac:dyDescent="0.25">
      <c r="A1819" s="9">
        <v>1889</v>
      </c>
      <c r="B1819" s="9" t="s">
        <v>8</v>
      </c>
      <c r="C1819" s="9" t="s">
        <v>1834</v>
      </c>
      <c r="D1819" t="s">
        <v>7</v>
      </c>
      <c r="E1819" s="8">
        <v>45006</v>
      </c>
    </row>
    <row r="1820" spans="1:5" x14ac:dyDescent="0.25">
      <c r="A1820" s="9">
        <v>1890</v>
      </c>
      <c r="B1820" s="9" t="s">
        <v>5</v>
      </c>
      <c r="C1820" s="9" t="s">
        <v>1835</v>
      </c>
      <c r="D1820" t="s">
        <v>58</v>
      </c>
    </row>
    <row r="1821" spans="1:5" x14ac:dyDescent="0.25">
      <c r="A1821" s="9">
        <v>1891</v>
      </c>
      <c r="B1821" s="9" t="s">
        <v>23</v>
      </c>
      <c r="C1821" s="9" t="s">
        <v>1836</v>
      </c>
      <c r="D1821" t="s">
        <v>7</v>
      </c>
      <c r="E1821" s="8">
        <v>45016</v>
      </c>
    </row>
    <row r="1822" spans="1:5" x14ac:dyDescent="0.25">
      <c r="A1822" s="9">
        <v>1892</v>
      </c>
      <c r="B1822" s="9" t="s">
        <v>20</v>
      </c>
      <c r="C1822" s="9" t="s">
        <v>1837</v>
      </c>
      <c r="D1822" t="s">
        <v>7</v>
      </c>
      <c r="E1822" s="8">
        <v>45016</v>
      </c>
    </row>
    <row r="1823" spans="1:5" x14ac:dyDescent="0.25">
      <c r="A1823" s="9">
        <v>1893</v>
      </c>
      <c r="B1823" s="9" t="s">
        <v>8</v>
      </c>
      <c r="C1823" s="9" t="s">
        <v>1838</v>
      </c>
      <c r="D1823" t="s">
        <v>58</v>
      </c>
    </row>
    <row r="1824" spans="1:5" x14ac:dyDescent="0.25">
      <c r="A1824" s="9">
        <v>1894</v>
      </c>
      <c r="B1824" s="9" t="s">
        <v>1785</v>
      </c>
      <c r="C1824" s="9" t="s">
        <v>1839</v>
      </c>
      <c r="D1824" t="s">
        <v>7</v>
      </c>
      <c r="E1824" s="8">
        <v>45002</v>
      </c>
    </row>
    <row r="1825" spans="1:5" x14ac:dyDescent="0.25">
      <c r="A1825" s="9">
        <v>1895</v>
      </c>
      <c r="B1825" s="9" t="s">
        <v>1785</v>
      </c>
      <c r="C1825" s="9" t="s">
        <v>1840</v>
      </c>
      <c r="D1825" t="s">
        <v>58</v>
      </c>
    </row>
    <row r="1826" spans="1:5" x14ac:dyDescent="0.25">
      <c r="A1826" s="9">
        <v>1896</v>
      </c>
      <c r="B1826" s="9" t="s">
        <v>20</v>
      </c>
      <c r="C1826" s="9" t="s">
        <v>1841</v>
      </c>
      <c r="D1826" t="s">
        <v>7</v>
      </c>
      <c r="E1826" s="8">
        <v>45015</v>
      </c>
    </row>
    <row r="1827" spans="1:5" x14ac:dyDescent="0.25">
      <c r="A1827" s="9">
        <v>1898</v>
      </c>
      <c r="B1827" s="9" t="s">
        <v>11</v>
      </c>
      <c r="C1827" s="9" t="s">
        <v>1845</v>
      </c>
      <c r="D1827" t="s">
        <v>7</v>
      </c>
      <c r="E1827" s="8">
        <v>45014</v>
      </c>
    </row>
    <row r="1828" spans="1:5" x14ac:dyDescent="0.25">
      <c r="A1828" s="9">
        <v>1900</v>
      </c>
      <c r="B1828" s="9" t="s">
        <v>13</v>
      </c>
      <c r="C1828" s="9" t="s">
        <v>1846</v>
      </c>
      <c r="D1828" t="s">
        <v>58</v>
      </c>
    </row>
    <row r="1829" spans="1:5" x14ac:dyDescent="0.25">
      <c r="A1829" s="9">
        <v>1901</v>
      </c>
      <c r="B1829" s="9" t="s">
        <v>20</v>
      </c>
      <c r="C1829" s="9" t="s">
        <v>1847</v>
      </c>
      <c r="D1829" t="s">
        <v>7</v>
      </c>
      <c r="E1829" s="8">
        <v>45033</v>
      </c>
    </row>
    <row r="1830" spans="1:5" x14ac:dyDescent="0.25">
      <c r="A1830" s="9">
        <v>1902</v>
      </c>
      <c r="B1830" s="9" t="s">
        <v>20</v>
      </c>
      <c r="C1830" s="9" t="s">
        <v>1848</v>
      </c>
      <c r="D1830" t="s">
        <v>7</v>
      </c>
      <c r="E1830" s="8">
        <v>45103</v>
      </c>
    </row>
    <row r="1831" spans="1:5" x14ac:dyDescent="0.25">
      <c r="A1831" s="9">
        <v>1903</v>
      </c>
      <c r="B1831" s="9" t="s">
        <v>23</v>
      </c>
      <c r="C1831" s="9" t="s">
        <v>1849</v>
      </c>
      <c r="D1831" t="s">
        <v>7</v>
      </c>
      <c r="E1831" s="8">
        <v>45015</v>
      </c>
    </row>
    <row r="1832" spans="1:5" x14ac:dyDescent="0.25">
      <c r="A1832" s="9">
        <v>1904</v>
      </c>
      <c r="B1832" s="9" t="s">
        <v>5</v>
      </c>
      <c r="C1832" s="9" t="s">
        <v>1850</v>
      </c>
      <c r="D1832" t="s">
        <v>7</v>
      </c>
      <c r="E1832" s="8">
        <v>45016</v>
      </c>
    </row>
    <row r="1833" spans="1:5" x14ac:dyDescent="0.25">
      <c r="A1833" s="9">
        <v>1905</v>
      </c>
      <c r="B1833" s="9" t="s">
        <v>1785</v>
      </c>
      <c r="C1833" s="9" t="s">
        <v>1851</v>
      </c>
      <c r="D1833" t="s">
        <v>7</v>
      </c>
      <c r="E1833" s="8">
        <v>45061</v>
      </c>
    </row>
    <row r="1834" spans="1:5" x14ac:dyDescent="0.25">
      <c r="A1834" s="9">
        <v>1906</v>
      </c>
      <c r="B1834" s="9" t="s">
        <v>23</v>
      </c>
      <c r="C1834" s="9" t="s">
        <v>1852</v>
      </c>
      <c r="D1834" t="s">
        <v>7</v>
      </c>
      <c r="E1834" s="8">
        <v>45016</v>
      </c>
    </row>
    <row r="1835" spans="1:5" x14ac:dyDescent="0.25">
      <c r="A1835" s="9">
        <v>1907</v>
      </c>
      <c r="B1835" s="9" t="s">
        <v>20</v>
      </c>
      <c r="C1835" s="9" t="s">
        <v>1853</v>
      </c>
      <c r="D1835" t="s">
        <v>58</v>
      </c>
    </row>
    <row r="1836" spans="1:5" x14ac:dyDescent="0.25">
      <c r="A1836" s="9">
        <v>1908</v>
      </c>
      <c r="B1836" s="9" t="s">
        <v>40</v>
      </c>
      <c r="C1836" s="9" t="s">
        <v>1854</v>
      </c>
      <c r="D1836" t="s">
        <v>58</v>
      </c>
    </row>
    <row r="1837" spans="1:5" x14ac:dyDescent="0.25">
      <c r="A1837" s="9">
        <v>1909</v>
      </c>
      <c r="B1837" s="9" t="s">
        <v>1785</v>
      </c>
      <c r="C1837" s="9" t="s">
        <v>1855</v>
      </c>
      <c r="D1837" t="s">
        <v>7</v>
      </c>
      <c r="E1837" s="8">
        <v>45090</v>
      </c>
    </row>
    <row r="1838" spans="1:5" x14ac:dyDescent="0.25">
      <c r="A1838" s="9">
        <v>1910</v>
      </c>
      <c r="B1838" s="9" t="s">
        <v>1785</v>
      </c>
      <c r="C1838" s="9" t="s">
        <v>1856</v>
      </c>
      <c r="D1838" t="s">
        <v>7</v>
      </c>
      <c r="E1838" s="8">
        <v>45106</v>
      </c>
    </row>
    <row r="1839" spans="1:5" x14ac:dyDescent="0.25">
      <c r="A1839" s="9">
        <v>1911</v>
      </c>
      <c r="B1839" s="9" t="s">
        <v>11</v>
      </c>
      <c r="C1839" s="9" t="s">
        <v>1857</v>
      </c>
      <c r="D1839" t="s">
        <v>58</v>
      </c>
    </row>
    <row r="1840" spans="1:5" x14ac:dyDescent="0.25">
      <c r="A1840" s="9">
        <v>1912</v>
      </c>
      <c r="B1840" s="9" t="s">
        <v>16</v>
      </c>
      <c r="C1840" s="9" t="s">
        <v>1858</v>
      </c>
      <c r="D1840" t="s">
        <v>7</v>
      </c>
      <c r="E1840" s="8">
        <v>45019</v>
      </c>
    </row>
    <row r="1841" spans="1:5" x14ac:dyDescent="0.25">
      <c r="A1841" s="9">
        <v>1913</v>
      </c>
      <c r="B1841" s="9" t="s">
        <v>1785</v>
      </c>
      <c r="C1841" s="9" t="s">
        <v>1859</v>
      </c>
      <c r="D1841" t="s">
        <v>58</v>
      </c>
    </row>
    <row r="1842" spans="1:5" x14ac:dyDescent="0.25">
      <c r="A1842" s="9">
        <v>1914</v>
      </c>
      <c r="B1842" s="9" t="s">
        <v>5</v>
      </c>
      <c r="C1842" s="9" t="s">
        <v>1860</v>
      </c>
      <c r="D1842" t="s">
        <v>58</v>
      </c>
    </row>
    <row r="1843" spans="1:5" x14ac:dyDescent="0.25">
      <c r="A1843" s="9">
        <v>1915</v>
      </c>
      <c r="B1843" s="9" t="s">
        <v>16</v>
      </c>
      <c r="C1843" s="9" t="s">
        <v>1861</v>
      </c>
      <c r="D1843" t="s">
        <v>7</v>
      </c>
      <c r="E1843" s="8">
        <v>45029</v>
      </c>
    </row>
    <row r="1844" spans="1:5" x14ac:dyDescent="0.25">
      <c r="A1844" s="9">
        <v>1916</v>
      </c>
      <c r="B1844" s="9" t="s">
        <v>16</v>
      </c>
      <c r="C1844" s="9" t="s">
        <v>1862</v>
      </c>
      <c r="D1844" t="s">
        <v>7</v>
      </c>
      <c r="E1844" s="8">
        <v>45037</v>
      </c>
    </row>
    <row r="1845" spans="1:5" x14ac:dyDescent="0.25">
      <c r="A1845" s="9">
        <v>1917</v>
      </c>
      <c r="B1845" s="9" t="s">
        <v>16</v>
      </c>
      <c r="C1845" s="9" t="s">
        <v>1863</v>
      </c>
      <c r="D1845" t="s">
        <v>7</v>
      </c>
      <c r="E1845" s="8">
        <v>45040</v>
      </c>
    </row>
    <row r="1846" spans="1:5" x14ac:dyDescent="0.25">
      <c r="A1846" s="9">
        <v>1918</v>
      </c>
      <c r="B1846" s="9" t="s">
        <v>40</v>
      </c>
      <c r="C1846" s="9" t="s">
        <v>1864</v>
      </c>
      <c r="D1846" t="s">
        <v>7</v>
      </c>
      <c r="E1846" s="8">
        <v>45064</v>
      </c>
    </row>
    <row r="1847" spans="1:5" x14ac:dyDescent="0.25">
      <c r="A1847" s="9">
        <v>1919</v>
      </c>
      <c r="B1847" s="9" t="s">
        <v>11</v>
      </c>
      <c r="C1847" s="9" t="s">
        <v>1865</v>
      </c>
      <c r="D1847" t="s">
        <v>7</v>
      </c>
      <c r="E1847" s="8">
        <v>45022</v>
      </c>
    </row>
    <row r="1848" spans="1:5" x14ac:dyDescent="0.25">
      <c r="A1848" s="9">
        <v>1920</v>
      </c>
      <c r="B1848" s="9" t="s">
        <v>33</v>
      </c>
      <c r="C1848" s="9" t="s">
        <v>1866</v>
      </c>
      <c r="D1848" t="s">
        <v>7</v>
      </c>
      <c r="E1848" s="8">
        <v>45043</v>
      </c>
    </row>
    <row r="1849" spans="1:5" x14ac:dyDescent="0.25">
      <c r="A1849" s="9">
        <v>1921</v>
      </c>
      <c r="B1849" s="9" t="s">
        <v>1785</v>
      </c>
      <c r="C1849" s="9" t="s">
        <v>1867</v>
      </c>
      <c r="D1849" t="s">
        <v>7</v>
      </c>
      <c r="E1849" s="8">
        <v>45019</v>
      </c>
    </row>
    <row r="1850" spans="1:5" x14ac:dyDescent="0.25">
      <c r="A1850" s="9">
        <v>1922</v>
      </c>
      <c r="B1850" s="9" t="s">
        <v>16</v>
      </c>
      <c r="C1850" s="9" t="s">
        <v>1868</v>
      </c>
      <c r="D1850" t="s">
        <v>58</v>
      </c>
    </row>
    <row r="1851" spans="1:5" x14ac:dyDescent="0.25">
      <c r="A1851" s="9">
        <v>1924</v>
      </c>
      <c r="B1851" s="9" t="s">
        <v>11</v>
      </c>
      <c r="C1851" s="9" t="s">
        <v>1869</v>
      </c>
      <c r="D1851" t="s">
        <v>7</v>
      </c>
      <c r="E1851" s="8">
        <v>45043</v>
      </c>
    </row>
    <row r="1852" spans="1:5" x14ac:dyDescent="0.25">
      <c r="A1852" s="9">
        <v>1925</v>
      </c>
      <c r="B1852" s="9" t="s">
        <v>8</v>
      </c>
      <c r="C1852" s="9" t="s">
        <v>1870</v>
      </c>
      <c r="D1852" t="s">
        <v>7</v>
      </c>
      <c r="E1852" s="8">
        <v>45048</v>
      </c>
    </row>
    <row r="1853" spans="1:5" x14ac:dyDescent="0.25">
      <c r="A1853" s="9">
        <v>1926</v>
      </c>
      <c r="B1853" s="9" t="s">
        <v>11</v>
      </c>
      <c r="C1853" s="9" t="s">
        <v>1871</v>
      </c>
      <c r="D1853" t="s">
        <v>7</v>
      </c>
      <c r="E1853" s="8">
        <v>45056</v>
      </c>
    </row>
    <row r="1854" spans="1:5" x14ac:dyDescent="0.25">
      <c r="A1854" s="9">
        <v>1927</v>
      </c>
      <c r="B1854" s="9" t="s">
        <v>11</v>
      </c>
      <c r="C1854" s="9" t="s">
        <v>1872</v>
      </c>
      <c r="D1854" t="s">
        <v>7</v>
      </c>
      <c r="E1854" s="8">
        <v>45092</v>
      </c>
    </row>
    <row r="1855" spans="1:5" x14ac:dyDescent="0.25">
      <c r="A1855" s="9">
        <v>1928</v>
      </c>
      <c r="B1855" s="9" t="s">
        <v>23</v>
      </c>
      <c r="C1855" s="9" t="s">
        <v>1873</v>
      </c>
      <c r="D1855" t="s">
        <v>7</v>
      </c>
      <c r="E1855" s="8">
        <v>45072</v>
      </c>
    </row>
    <row r="1856" spans="1:5" x14ac:dyDescent="0.25">
      <c r="A1856" s="9">
        <v>1929</v>
      </c>
      <c r="B1856" s="9" t="s">
        <v>23</v>
      </c>
      <c r="C1856" s="9" t="s">
        <v>1874</v>
      </c>
      <c r="D1856" t="s">
        <v>7</v>
      </c>
      <c r="E1856" s="8">
        <v>45110</v>
      </c>
    </row>
    <row r="1857" spans="1:5" x14ac:dyDescent="0.25">
      <c r="A1857" s="9">
        <v>1930</v>
      </c>
      <c r="B1857" s="9" t="s">
        <v>13</v>
      </c>
      <c r="C1857" s="9" t="s">
        <v>1875</v>
      </c>
      <c r="D1857" t="s">
        <v>7</v>
      </c>
      <c r="E1857" s="8">
        <v>45057</v>
      </c>
    </row>
    <row r="1858" spans="1:5" x14ac:dyDescent="0.25">
      <c r="A1858" s="9">
        <v>1931</v>
      </c>
      <c r="B1858" s="9" t="s">
        <v>20</v>
      </c>
      <c r="C1858" s="9" t="s">
        <v>1876</v>
      </c>
      <c r="D1858" t="s">
        <v>7</v>
      </c>
      <c r="E1858" s="8">
        <v>45117</v>
      </c>
    </row>
    <row r="1859" spans="1:5" x14ac:dyDescent="0.25">
      <c r="A1859" s="9">
        <v>1932</v>
      </c>
      <c r="B1859" s="9" t="s">
        <v>20</v>
      </c>
      <c r="C1859" s="9" t="s">
        <v>1877</v>
      </c>
      <c r="D1859" t="s">
        <v>7</v>
      </c>
      <c r="E1859" s="8">
        <v>45068</v>
      </c>
    </row>
    <row r="1860" spans="1:5" x14ac:dyDescent="0.25">
      <c r="A1860" s="9">
        <v>1933</v>
      </c>
      <c r="B1860" s="9" t="s">
        <v>23</v>
      </c>
      <c r="C1860" s="9" t="s">
        <v>1878</v>
      </c>
      <c r="D1860" t="s">
        <v>1598</v>
      </c>
    </row>
    <row r="1861" spans="1:5" x14ac:dyDescent="0.25">
      <c r="A1861" s="9">
        <v>1934</v>
      </c>
      <c r="B1861" s="9" t="s">
        <v>13</v>
      </c>
      <c r="C1861" s="9" t="s">
        <v>1879</v>
      </c>
      <c r="D1861" t="s">
        <v>7</v>
      </c>
      <c r="E1861" s="8">
        <v>45120</v>
      </c>
    </row>
    <row r="1862" spans="1:5" x14ac:dyDescent="0.25">
      <c r="A1862" s="9">
        <v>1935</v>
      </c>
      <c r="B1862" s="9" t="s">
        <v>20</v>
      </c>
      <c r="C1862" s="9" t="s">
        <v>1880</v>
      </c>
      <c r="D1862" t="s">
        <v>7</v>
      </c>
      <c r="E1862" s="8">
        <v>45082</v>
      </c>
    </row>
    <row r="1863" spans="1:5" x14ac:dyDescent="0.25">
      <c r="A1863" s="9">
        <v>1936</v>
      </c>
      <c r="B1863" s="9" t="s">
        <v>1842</v>
      </c>
      <c r="C1863" s="9" t="s">
        <v>1881</v>
      </c>
      <c r="D1863" t="s">
        <v>7</v>
      </c>
      <c r="E1863" s="8">
        <v>45085</v>
      </c>
    </row>
    <row r="1864" spans="1:5" x14ac:dyDescent="0.25">
      <c r="A1864" s="9">
        <v>1937</v>
      </c>
      <c r="B1864" s="9" t="s">
        <v>16</v>
      </c>
      <c r="C1864" s="9" t="s">
        <v>1882</v>
      </c>
      <c r="D1864" t="s">
        <v>7</v>
      </c>
      <c r="E1864" s="8">
        <v>45078</v>
      </c>
    </row>
    <row r="1865" spans="1:5" x14ac:dyDescent="0.25">
      <c r="A1865" s="9">
        <v>1939</v>
      </c>
      <c r="B1865" s="9" t="s">
        <v>11</v>
      </c>
      <c r="C1865" s="9" t="s">
        <v>1883</v>
      </c>
      <c r="D1865" t="s">
        <v>7</v>
      </c>
      <c r="E1865" s="8">
        <v>45113</v>
      </c>
    </row>
    <row r="1866" spans="1:5" x14ac:dyDescent="0.25">
      <c r="A1866" s="9">
        <v>1940</v>
      </c>
      <c r="B1866" s="9" t="s">
        <v>20</v>
      </c>
      <c r="C1866" s="9" t="s">
        <v>1884</v>
      </c>
      <c r="D1866" t="s">
        <v>7</v>
      </c>
      <c r="E1866" s="8">
        <v>45134</v>
      </c>
    </row>
    <row r="1867" spans="1:5" x14ac:dyDescent="0.25">
      <c r="A1867" s="9">
        <v>1941</v>
      </c>
      <c r="B1867" s="9" t="s">
        <v>5</v>
      </c>
      <c r="C1867" s="9" t="s">
        <v>1885</v>
      </c>
      <c r="D1867" t="s">
        <v>7</v>
      </c>
      <c r="E1867" s="8">
        <v>45076</v>
      </c>
    </row>
    <row r="1868" spans="1:5" x14ac:dyDescent="0.25">
      <c r="A1868" s="9">
        <v>1942</v>
      </c>
      <c r="B1868" s="9" t="s">
        <v>1785</v>
      </c>
      <c r="C1868" s="9" t="s">
        <v>1896</v>
      </c>
      <c r="D1868" t="s">
        <v>7</v>
      </c>
      <c r="E1868" s="8">
        <v>45127</v>
      </c>
    </row>
    <row r="1869" spans="1:5" x14ac:dyDescent="0.25">
      <c r="A1869" s="9">
        <v>1943</v>
      </c>
      <c r="B1869" s="9" t="s">
        <v>23</v>
      </c>
      <c r="C1869" s="9" t="s">
        <v>1897</v>
      </c>
      <c r="D1869" t="s">
        <v>7</v>
      </c>
      <c r="E1869" s="8">
        <v>45079</v>
      </c>
    </row>
    <row r="1870" spans="1:5" x14ac:dyDescent="0.25">
      <c r="A1870" s="9">
        <v>1944</v>
      </c>
      <c r="B1870" s="9" t="s">
        <v>1785</v>
      </c>
      <c r="C1870" s="9" t="s">
        <v>1895</v>
      </c>
      <c r="D1870" t="s">
        <v>1598</v>
      </c>
    </row>
    <row r="1871" spans="1:5" x14ac:dyDescent="0.25">
      <c r="A1871" s="9">
        <v>1945</v>
      </c>
      <c r="B1871" s="9" t="s">
        <v>8</v>
      </c>
      <c r="C1871" s="9" t="s">
        <v>1898</v>
      </c>
      <c r="D1871" t="s">
        <v>7</v>
      </c>
      <c r="E1871" s="8">
        <v>45097</v>
      </c>
    </row>
    <row r="1872" spans="1:5" x14ac:dyDescent="0.25">
      <c r="A1872" s="9">
        <v>1946</v>
      </c>
      <c r="B1872" s="9" t="s">
        <v>28</v>
      </c>
      <c r="C1872" s="9" t="s">
        <v>1899</v>
      </c>
      <c r="D1872" t="s">
        <v>7</v>
      </c>
      <c r="E1872" s="8">
        <v>45099</v>
      </c>
    </row>
    <row r="1873" spans="1:5" x14ac:dyDescent="0.25">
      <c r="A1873" s="9">
        <v>1947</v>
      </c>
      <c r="B1873" s="9" t="s">
        <v>40</v>
      </c>
      <c r="C1873" s="9" t="s">
        <v>1900</v>
      </c>
      <c r="D1873" t="s">
        <v>7</v>
      </c>
      <c r="E1873" s="8">
        <v>45124</v>
      </c>
    </row>
    <row r="1874" spans="1:5" x14ac:dyDescent="0.25">
      <c r="A1874" s="9">
        <v>1949</v>
      </c>
      <c r="B1874" s="9" t="s">
        <v>11</v>
      </c>
      <c r="C1874" s="9" t="s">
        <v>1901</v>
      </c>
      <c r="D1874" t="s">
        <v>7</v>
      </c>
      <c r="E1874" s="8">
        <v>45097</v>
      </c>
    </row>
    <row r="1875" spans="1:5" x14ac:dyDescent="0.25">
      <c r="A1875" s="9">
        <v>1950</v>
      </c>
      <c r="B1875" s="9" t="s">
        <v>40</v>
      </c>
      <c r="C1875" s="9" t="s">
        <v>1902</v>
      </c>
      <c r="D1875" t="s">
        <v>1598</v>
      </c>
    </row>
    <row r="1876" spans="1:5" x14ac:dyDescent="0.25">
      <c r="A1876" s="9">
        <v>1951</v>
      </c>
      <c r="B1876" s="9" t="s">
        <v>20</v>
      </c>
      <c r="C1876" s="9" t="s">
        <v>1903</v>
      </c>
      <c r="D1876" t="s">
        <v>1598</v>
      </c>
    </row>
    <row r="1877" spans="1:5" x14ac:dyDescent="0.25">
      <c r="A1877" s="9">
        <v>1952</v>
      </c>
      <c r="B1877" s="9" t="s">
        <v>20</v>
      </c>
      <c r="C1877" s="9" t="s">
        <v>1904</v>
      </c>
      <c r="D1877" t="s">
        <v>1598</v>
      </c>
    </row>
    <row r="1878" spans="1:5" x14ac:dyDescent="0.25">
      <c r="A1878" s="9">
        <v>1953</v>
      </c>
      <c r="B1878" s="9" t="s">
        <v>1785</v>
      </c>
      <c r="C1878" s="9" t="s">
        <v>1905</v>
      </c>
      <c r="D1878" t="s">
        <v>1598</v>
      </c>
    </row>
    <row r="1879" spans="1:5" x14ac:dyDescent="0.25">
      <c r="A1879" s="9">
        <v>1954</v>
      </c>
      <c r="B1879" s="9" t="s">
        <v>33</v>
      </c>
      <c r="C1879" s="9" t="s">
        <v>1906</v>
      </c>
      <c r="D1879" t="s">
        <v>7</v>
      </c>
      <c r="E1879" s="8">
        <v>45100</v>
      </c>
    </row>
    <row r="1880" spans="1:5" x14ac:dyDescent="0.25">
      <c r="A1880" s="9">
        <v>1955</v>
      </c>
      <c r="B1880" s="9" t="s">
        <v>23</v>
      </c>
      <c r="C1880" s="9" t="s">
        <v>1907</v>
      </c>
      <c r="D1880" t="s">
        <v>7</v>
      </c>
      <c r="E1880" s="8">
        <v>45118</v>
      </c>
    </row>
    <row r="1881" spans="1:5" x14ac:dyDescent="0.25">
      <c r="A1881" s="9">
        <v>1956</v>
      </c>
      <c r="B1881" s="9" t="s">
        <v>5</v>
      </c>
      <c r="C1881" s="9" t="s">
        <v>1911</v>
      </c>
      <c r="D1881" t="s">
        <v>7</v>
      </c>
      <c r="E1881" s="8">
        <v>45111</v>
      </c>
    </row>
    <row r="1882" spans="1:5" x14ac:dyDescent="0.25">
      <c r="A1882" s="9">
        <v>1957</v>
      </c>
      <c r="B1882" s="9" t="s">
        <v>11</v>
      </c>
      <c r="C1882" s="9" t="s">
        <v>1910</v>
      </c>
      <c r="D1882" t="s">
        <v>1598</v>
      </c>
    </row>
    <row r="1883" spans="1:5" x14ac:dyDescent="0.25">
      <c r="A1883" s="9">
        <v>1958</v>
      </c>
      <c r="B1883" s="9" t="s">
        <v>16</v>
      </c>
      <c r="C1883" s="9" t="s">
        <v>2912</v>
      </c>
      <c r="D1883" t="s">
        <v>7</v>
      </c>
      <c r="E1883" s="8">
        <v>45113</v>
      </c>
    </row>
    <row r="1884" spans="1:5" x14ac:dyDescent="0.25">
      <c r="A1884" s="9">
        <v>1959</v>
      </c>
      <c r="B1884" s="9" t="s">
        <v>20</v>
      </c>
      <c r="C1884" s="9" t="s">
        <v>2453</v>
      </c>
      <c r="D1884" t="s">
        <v>1598</v>
      </c>
    </row>
    <row r="1885" spans="1:5" x14ac:dyDescent="0.25">
      <c r="A1885" s="9">
        <v>1960</v>
      </c>
      <c r="B1885" s="9" t="s">
        <v>5</v>
      </c>
      <c r="C1885" s="9" t="s">
        <v>2528</v>
      </c>
      <c r="D1885" t="s">
        <v>1598</v>
      </c>
    </row>
    <row r="1886" spans="1:5" x14ac:dyDescent="0.25">
      <c r="A1886" s="9">
        <v>1961</v>
      </c>
      <c r="B1886" s="9" t="s">
        <v>11</v>
      </c>
      <c r="C1886" s="9" t="s">
        <v>2913</v>
      </c>
      <c r="D1886" t="s">
        <v>1598</v>
      </c>
    </row>
    <row r="1887" spans="1:5" x14ac:dyDescent="0.25">
      <c r="A1887" s="9">
        <v>1962</v>
      </c>
      <c r="B1887" s="9" t="s">
        <v>40</v>
      </c>
      <c r="C1887" s="9" t="s">
        <v>2914</v>
      </c>
      <c r="D1887" t="s">
        <v>1598</v>
      </c>
    </row>
    <row r="1888" spans="1:5" x14ac:dyDescent="0.25">
      <c r="A1888" s="9">
        <v>1963</v>
      </c>
      <c r="B1888" s="9" t="s">
        <v>16</v>
      </c>
      <c r="C1888" s="9" t="s">
        <v>2915</v>
      </c>
      <c r="D1888" t="s">
        <v>1598</v>
      </c>
    </row>
    <row r="1889" spans="1:5" x14ac:dyDescent="0.25">
      <c r="A1889" s="9">
        <v>1964</v>
      </c>
      <c r="B1889" s="9" t="s">
        <v>1785</v>
      </c>
      <c r="C1889" s="9" t="s">
        <v>2916</v>
      </c>
      <c r="D1889" t="s">
        <v>1598</v>
      </c>
    </row>
    <row r="1890" spans="1:5" x14ac:dyDescent="0.25">
      <c r="A1890" s="9">
        <v>1965</v>
      </c>
      <c r="B1890" s="9" t="s">
        <v>40</v>
      </c>
      <c r="C1890" s="9" t="s">
        <v>2917</v>
      </c>
      <c r="D1890" t="s">
        <v>1598</v>
      </c>
    </row>
    <row r="1891" spans="1:5" x14ac:dyDescent="0.25">
      <c r="A1891" s="9">
        <v>1966</v>
      </c>
      <c r="B1891" s="9" t="s">
        <v>20</v>
      </c>
      <c r="C1891" s="9" t="s">
        <v>2423</v>
      </c>
      <c r="D1891" t="s">
        <v>1598</v>
      </c>
      <c r="E1891"/>
    </row>
    <row r="1892" spans="1:5" x14ac:dyDescent="0.25">
      <c r="A1892" s="9">
        <v>1967</v>
      </c>
      <c r="B1892" s="9" t="s">
        <v>28</v>
      </c>
      <c r="C1892" s="9" t="s">
        <v>2920</v>
      </c>
      <c r="D1892" t="s">
        <v>7</v>
      </c>
      <c r="E1892">
        <v>45131</v>
      </c>
    </row>
    <row r="1893" spans="1:5" x14ac:dyDescent="0.25">
      <c r="A1893" s="9">
        <v>1968</v>
      </c>
      <c r="B1893" s="9" t="s">
        <v>1785</v>
      </c>
      <c r="C1893" s="9" t="s">
        <v>2921</v>
      </c>
      <c r="D1893" t="s">
        <v>1598</v>
      </c>
      <c r="E1893"/>
    </row>
    <row r="1894" spans="1:5" x14ac:dyDescent="0.25">
      <c r="A1894" s="9">
        <v>1969</v>
      </c>
      <c r="B1894" s="9" t="s">
        <v>20</v>
      </c>
      <c r="C1894" s="9" t="s">
        <v>3085</v>
      </c>
      <c r="D1894" t="s">
        <v>1598</v>
      </c>
    </row>
    <row r="1895" spans="1:5" x14ac:dyDescent="0.25">
      <c r="A1895" s="9">
        <v>1970</v>
      </c>
      <c r="B1895" s="9" t="s">
        <v>1785</v>
      </c>
      <c r="C1895" s="9" t="s">
        <v>3086</v>
      </c>
      <c r="D1895" t="s">
        <v>1598</v>
      </c>
    </row>
    <row r="1896" spans="1:5" x14ac:dyDescent="0.25">
      <c r="A1896" s="9">
        <v>1971</v>
      </c>
      <c r="B1896" s="9" t="s">
        <v>8</v>
      </c>
      <c r="C1896" s="9" t="s">
        <v>3084</v>
      </c>
      <c r="D1896" t="s">
        <v>7</v>
      </c>
      <c r="E1896" s="8">
        <v>45132</v>
      </c>
    </row>
    <row r="1897" spans="1:5" x14ac:dyDescent="0.25">
      <c r="A1897" s="9">
        <v>1972</v>
      </c>
      <c r="B1897" s="9" t="s">
        <v>8</v>
      </c>
      <c r="C1897" s="9" t="s">
        <v>2535</v>
      </c>
      <c r="D1897" t="s">
        <v>1598</v>
      </c>
    </row>
    <row r="1898" spans="1:5" x14ac:dyDescent="0.25">
      <c r="A1898" s="9">
        <v>1973</v>
      </c>
      <c r="B1898" s="9" t="s">
        <v>13</v>
      </c>
      <c r="C1898" s="9" t="s">
        <v>3087</v>
      </c>
      <c r="D1898" t="s">
        <v>1598</v>
      </c>
    </row>
  </sheetData>
  <autoFilter ref="A1:E1891">
    <filterColumn colId="2">
      <filters>
        <filter val="Оптимизации работы Jupyter notebook при помощи параллельных вычислений (Библиотека Joblib)"/>
      </filters>
    </filterColumn>
  </autoFilter>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2"/>
  <sheetViews>
    <sheetView topLeftCell="A55" workbookViewId="0">
      <selection activeCell="K64" sqref="H64:K64"/>
    </sheetView>
  </sheetViews>
  <sheetFormatPr defaultRowHeight="15.75" x14ac:dyDescent="0.25"/>
  <cols>
    <col min="1" max="1" width="92.5703125" style="25" bestFit="1" customWidth="1"/>
    <col min="2" max="2" width="38.140625" style="25" hidden="1" customWidth="1"/>
    <col min="3" max="3" width="21.140625" style="25" bestFit="1" customWidth="1"/>
    <col min="4" max="4" width="9.140625" style="25"/>
    <col min="5" max="7" width="92.5703125" style="25" hidden="1" customWidth="1"/>
    <col min="8" max="8" width="18.7109375" style="25" bestFit="1" customWidth="1"/>
    <col min="9" max="9" width="39" style="25" hidden="1" customWidth="1"/>
    <col min="10" max="10" width="92.5703125" style="25" hidden="1" customWidth="1"/>
    <col min="11" max="11" width="18.7109375" style="25" bestFit="1" customWidth="1"/>
    <col min="12" max="12" width="37.42578125" style="25" hidden="1" customWidth="1"/>
    <col min="13" max="14" width="92.5703125" style="25" hidden="1" customWidth="1"/>
    <col min="15" max="15" width="31.28515625" style="25" customWidth="1"/>
    <col min="16" max="18" width="92.5703125" style="25" hidden="1" customWidth="1"/>
    <col min="19" max="19" width="31.28515625" style="25" bestFit="1" customWidth="1"/>
    <col min="20" max="20" width="34.7109375" style="25" bestFit="1" customWidth="1"/>
    <col min="21" max="21" width="92.5703125" style="25" hidden="1" customWidth="1"/>
    <col min="22" max="22" width="27.7109375" style="25" bestFit="1" customWidth="1"/>
    <col min="23" max="23" width="36.140625" style="25" customWidth="1"/>
    <col min="24" max="24" width="17.7109375" style="25" customWidth="1"/>
    <col min="25" max="25" width="20.28515625" style="25" customWidth="1"/>
    <col min="26" max="16384" width="9.140625" style="25"/>
  </cols>
  <sheetData>
    <row r="1" spans="1:25" x14ac:dyDescent="0.25">
      <c r="A1" s="25" t="s">
        <v>1918</v>
      </c>
      <c r="B1" s="25" t="s">
        <v>1919</v>
      </c>
      <c r="C1" s="25" t="s">
        <v>1920</v>
      </c>
      <c r="D1" s="25" t="s">
        <v>1688</v>
      </c>
      <c r="E1" s="25" t="s">
        <v>1921</v>
      </c>
      <c r="F1" s="25" t="s">
        <v>1922</v>
      </c>
      <c r="G1" s="25" t="s">
        <v>1923</v>
      </c>
      <c r="H1" s="25" t="s">
        <v>1924</v>
      </c>
      <c r="I1" s="25" t="s">
        <v>1886</v>
      </c>
      <c r="J1" s="25" t="s">
        <v>1925</v>
      </c>
      <c r="K1" s="25" t="s">
        <v>1926</v>
      </c>
      <c r="L1" s="25" t="s">
        <v>1887</v>
      </c>
      <c r="M1" s="25" t="s">
        <v>1927</v>
      </c>
      <c r="N1" s="25" t="s">
        <v>1928</v>
      </c>
      <c r="O1" s="25" t="s">
        <v>1929</v>
      </c>
      <c r="P1" s="25" t="s">
        <v>1930</v>
      </c>
      <c r="Q1" s="25" t="s">
        <v>1931</v>
      </c>
      <c r="R1" s="25" t="s">
        <v>1932</v>
      </c>
      <c r="S1" s="25" t="s">
        <v>1933</v>
      </c>
      <c r="T1" s="25" t="s">
        <v>1888</v>
      </c>
      <c r="U1" s="25" t="s">
        <v>1934</v>
      </c>
      <c r="V1" s="25" t="s">
        <v>1935</v>
      </c>
      <c r="W1" s="25" t="s">
        <v>1936</v>
      </c>
      <c r="X1" s="25" t="s">
        <v>1937</v>
      </c>
      <c r="Y1" s="25" t="s">
        <v>1938</v>
      </c>
    </row>
    <row r="2" spans="1:25" x14ac:dyDescent="0.25">
      <c r="A2" s="26" t="s">
        <v>1939</v>
      </c>
      <c r="B2" s="26" t="s">
        <v>1940</v>
      </c>
      <c r="C2" s="27">
        <v>44937</v>
      </c>
      <c r="D2" s="26" t="s">
        <v>5</v>
      </c>
      <c r="E2" s="25" t="s">
        <v>1941</v>
      </c>
      <c r="F2" s="25" t="s">
        <v>1942</v>
      </c>
      <c r="G2" s="25" t="s">
        <v>1943</v>
      </c>
      <c r="H2" s="26" t="s">
        <v>40</v>
      </c>
      <c r="I2" s="26" t="s">
        <v>1944</v>
      </c>
      <c r="J2" s="28" t="s">
        <v>1945</v>
      </c>
      <c r="K2" s="26" t="s">
        <v>13</v>
      </c>
      <c r="L2" s="26" t="s">
        <v>1946</v>
      </c>
      <c r="M2" s="28" t="s">
        <v>1945</v>
      </c>
      <c r="O2" s="26" t="s">
        <v>1598</v>
      </c>
      <c r="P2" s="25" t="s">
        <v>1947</v>
      </c>
      <c r="Q2" s="25" t="s">
        <v>1948</v>
      </c>
      <c r="S2" s="26" t="s">
        <v>58</v>
      </c>
      <c r="T2" s="26"/>
      <c r="V2" s="26" t="s">
        <v>58</v>
      </c>
      <c r="W2" s="26" t="s">
        <v>1909</v>
      </c>
      <c r="X2" s="26" t="s">
        <v>1949</v>
      </c>
      <c r="Y2" s="26" t="s">
        <v>1950</v>
      </c>
    </row>
    <row r="3" spans="1:25" ht="17.25" x14ac:dyDescent="0.3">
      <c r="A3" s="26" t="s">
        <v>1951</v>
      </c>
      <c r="B3" s="26" t="s">
        <v>1952</v>
      </c>
      <c r="C3" s="27">
        <v>44944</v>
      </c>
      <c r="D3" s="26" t="s">
        <v>33</v>
      </c>
      <c r="E3" s="25" t="s">
        <v>1953</v>
      </c>
      <c r="F3" s="25" t="s">
        <v>1954</v>
      </c>
      <c r="G3" s="25" t="s">
        <v>1955</v>
      </c>
      <c r="H3" s="26" t="s">
        <v>20</v>
      </c>
      <c r="I3" s="26" t="s">
        <v>1956</v>
      </c>
      <c r="J3" s="25" t="s">
        <v>1957</v>
      </c>
      <c r="K3" s="26" t="s">
        <v>28</v>
      </c>
      <c r="L3" s="26" t="s">
        <v>1958</v>
      </c>
      <c r="M3" s="25" t="s">
        <v>1957</v>
      </c>
      <c r="O3" s="26" t="s">
        <v>1598</v>
      </c>
      <c r="P3" s="25" t="s">
        <v>1959</v>
      </c>
      <c r="Q3" s="25" t="s">
        <v>1960</v>
      </c>
      <c r="S3" s="26" t="s">
        <v>1429</v>
      </c>
      <c r="T3" s="26"/>
      <c r="V3" s="26"/>
      <c r="W3" s="26" t="s">
        <v>1909</v>
      </c>
      <c r="X3" s="26" t="s">
        <v>1949</v>
      </c>
      <c r="Y3" s="26" t="s">
        <v>1950</v>
      </c>
    </row>
    <row r="4" spans="1:25" x14ac:dyDescent="0.25">
      <c r="A4" s="26" t="s">
        <v>1961</v>
      </c>
      <c r="B4" s="26" t="s">
        <v>1940</v>
      </c>
      <c r="C4" s="27">
        <v>44990</v>
      </c>
      <c r="D4" s="26" t="s">
        <v>20</v>
      </c>
      <c r="E4" s="25" t="s">
        <v>1962</v>
      </c>
      <c r="F4" s="25" t="s">
        <v>1963</v>
      </c>
      <c r="G4" s="25" t="s">
        <v>1964</v>
      </c>
      <c r="H4" s="26" t="s">
        <v>11</v>
      </c>
      <c r="I4" s="26" t="s">
        <v>1965</v>
      </c>
      <c r="J4" s="28" t="s">
        <v>1945</v>
      </c>
      <c r="K4" s="26" t="s">
        <v>13</v>
      </c>
      <c r="L4" s="26" t="s">
        <v>1966</v>
      </c>
      <c r="M4" s="28" t="s">
        <v>1945</v>
      </c>
      <c r="O4" s="26" t="s">
        <v>1598</v>
      </c>
      <c r="P4" s="25" t="s">
        <v>1967</v>
      </c>
      <c r="Q4" s="25" t="s">
        <v>1968</v>
      </c>
      <c r="R4" s="25" t="s">
        <v>1969</v>
      </c>
      <c r="S4" s="26" t="s">
        <v>1598</v>
      </c>
      <c r="T4" s="26" t="s">
        <v>1908</v>
      </c>
      <c r="U4" s="25" t="s">
        <v>1970</v>
      </c>
      <c r="V4" s="26" t="s">
        <v>1598</v>
      </c>
      <c r="W4" s="26" t="s">
        <v>1890</v>
      </c>
      <c r="X4" s="26" t="s">
        <v>1949</v>
      </c>
      <c r="Y4" s="26" t="s">
        <v>1950</v>
      </c>
    </row>
    <row r="5" spans="1:25" x14ac:dyDescent="0.25">
      <c r="A5" s="26" t="s">
        <v>1971</v>
      </c>
      <c r="B5" s="26" t="s">
        <v>1972</v>
      </c>
      <c r="C5" s="27">
        <v>44994</v>
      </c>
      <c r="D5" s="26" t="s">
        <v>1785</v>
      </c>
      <c r="E5" s="25" t="s">
        <v>1973</v>
      </c>
      <c r="F5" s="25" t="s">
        <v>1974</v>
      </c>
      <c r="G5" s="25" t="s">
        <v>1975</v>
      </c>
      <c r="H5" s="26" t="s">
        <v>13</v>
      </c>
      <c r="I5" s="26" t="s">
        <v>1946</v>
      </c>
      <c r="J5" s="25" t="s">
        <v>1976</v>
      </c>
      <c r="K5" s="26" t="s">
        <v>33</v>
      </c>
      <c r="L5" s="26" t="s">
        <v>1977</v>
      </c>
      <c r="M5" s="25" t="s">
        <v>1976</v>
      </c>
      <c r="O5" s="26" t="s">
        <v>1598</v>
      </c>
      <c r="P5" s="25" t="s">
        <v>1978</v>
      </c>
      <c r="Q5" s="25" t="s">
        <v>1979</v>
      </c>
      <c r="R5" s="25" t="s">
        <v>1980</v>
      </c>
      <c r="S5" s="26" t="s">
        <v>1598</v>
      </c>
      <c r="T5" s="26" t="s">
        <v>1892</v>
      </c>
      <c r="U5" s="25" t="s">
        <v>1981</v>
      </c>
      <c r="V5" s="26" t="s">
        <v>1598</v>
      </c>
      <c r="W5" s="26" t="s">
        <v>1890</v>
      </c>
      <c r="X5" s="26" t="s">
        <v>1949</v>
      </c>
      <c r="Y5" s="26" t="s">
        <v>1950</v>
      </c>
    </row>
    <row r="6" spans="1:25" x14ac:dyDescent="0.25">
      <c r="A6" s="26" t="s">
        <v>1982</v>
      </c>
      <c r="B6" s="26" t="s">
        <v>1983</v>
      </c>
      <c r="C6" s="27">
        <v>44995</v>
      </c>
      <c r="D6" s="26" t="s">
        <v>40</v>
      </c>
      <c r="E6" s="25" t="s">
        <v>1984</v>
      </c>
      <c r="F6" s="25" t="s">
        <v>1985</v>
      </c>
      <c r="G6" s="25" t="s">
        <v>1986</v>
      </c>
      <c r="H6" s="26" t="s">
        <v>20</v>
      </c>
      <c r="I6" s="26" t="s">
        <v>1987</v>
      </c>
      <c r="J6" s="28" t="s">
        <v>1945</v>
      </c>
      <c r="K6" s="26" t="s">
        <v>33</v>
      </c>
      <c r="L6" s="26" t="s">
        <v>1977</v>
      </c>
      <c r="M6" s="28" t="s">
        <v>1945</v>
      </c>
      <c r="O6" s="26" t="s">
        <v>1598</v>
      </c>
      <c r="P6" s="25" t="s">
        <v>1988</v>
      </c>
      <c r="Q6" s="25" t="s">
        <v>1989</v>
      </c>
      <c r="S6" s="26" t="s">
        <v>1598</v>
      </c>
      <c r="T6" s="26" t="s">
        <v>1894</v>
      </c>
      <c r="U6" s="25" t="s">
        <v>1990</v>
      </c>
      <c r="V6" s="26" t="s">
        <v>1598</v>
      </c>
      <c r="W6" s="26" t="s">
        <v>1890</v>
      </c>
      <c r="X6" s="26" t="s">
        <v>1949</v>
      </c>
      <c r="Y6" s="26" t="s">
        <v>1950</v>
      </c>
    </row>
    <row r="7" spans="1:25" x14ac:dyDescent="0.25">
      <c r="A7" s="26" t="s">
        <v>1991</v>
      </c>
      <c r="B7" s="26" t="s">
        <v>1983</v>
      </c>
      <c r="C7" s="27">
        <v>44997</v>
      </c>
      <c r="D7" s="26" t="s">
        <v>1785</v>
      </c>
      <c r="E7" s="25" t="s">
        <v>1992</v>
      </c>
      <c r="F7" s="25" t="s">
        <v>1993</v>
      </c>
      <c r="G7" s="25" t="s">
        <v>1994</v>
      </c>
      <c r="H7" s="26" t="s">
        <v>40</v>
      </c>
      <c r="I7" s="26" t="s">
        <v>1944</v>
      </c>
      <c r="J7" s="28" t="s">
        <v>1995</v>
      </c>
      <c r="K7" s="26" t="s">
        <v>8</v>
      </c>
      <c r="L7" s="26" t="s">
        <v>1996</v>
      </c>
      <c r="M7" s="28" t="s">
        <v>1995</v>
      </c>
      <c r="O7" s="26" t="s">
        <v>1598</v>
      </c>
      <c r="P7" s="25" t="s">
        <v>1997</v>
      </c>
      <c r="Q7" s="25" t="s">
        <v>1998</v>
      </c>
      <c r="S7" s="26" t="s">
        <v>1598</v>
      </c>
      <c r="T7" s="26" t="s">
        <v>1893</v>
      </c>
      <c r="U7" s="25" t="s">
        <v>1999</v>
      </c>
      <c r="V7" s="26" t="s">
        <v>1598</v>
      </c>
      <c r="W7" s="26" t="s">
        <v>1890</v>
      </c>
      <c r="X7" s="26" t="s">
        <v>1949</v>
      </c>
      <c r="Y7" s="26" t="s">
        <v>1950</v>
      </c>
    </row>
    <row r="8" spans="1:25" x14ac:dyDescent="0.25">
      <c r="A8" s="26" t="s">
        <v>2000</v>
      </c>
      <c r="B8" s="26" t="s">
        <v>1983</v>
      </c>
      <c r="C8" s="27">
        <v>44999</v>
      </c>
      <c r="D8" s="26" t="s">
        <v>1785</v>
      </c>
      <c r="E8" s="25" t="s">
        <v>2001</v>
      </c>
      <c r="F8" s="25" t="s">
        <v>2002</v>
      </c>
      <c r="G8" s="25" t="s">
        <v>2003</v>
      </c>
      <c r="H8" s="26" t="s">
        <v>28</v>
      </c>
      <c r="I8" s="26" t="s">
        <v>1891</v>
      </c>
      <c r="J8" s="25" t="s">
        <v>2004</v>
      </c>
      <c r="K8" s="26" t="s">
        <v>13</v>
      </c>
      <c r="L8" s="26" t="s">
        <v>1946</v>
      </c>
      <c r="M8" s="25" t="s">
        <v>2004</v>
      </c>
      <c r="O8" s="26" t="s">
        <v>1598</v>
      </c>
      <c r="P8" s="25" t="s">
        <v>2005</v>
      </c>
      <c r="Q8" s="25" t="s">
        <v>2006</v>
      </c>
      <c r="R8" s="25" t="s">
        <v>2007</v>
      </c>
      <c r="S8" s="26" t="s">
        <v>1598</v>
      </c>
      <c r="T8" s="26" t="s">
        <v>1891</v>
      </c>
      <c r="U8" s="25" t="s">
        <v>2008</v>
      </c>
      <c r="V8" s="26" t="s">
        <v>1598</v>
      </c>
      <c r="W8" s="26" t="s">
        <v>1890</v>
      </c>
      <c r="X8" s="26" t="s">
        <v>1949</v>
      </c>
      <c r="Y8" s="26" t="s">
        <v>1950</v>
      </c>
    </row>
    <row r="9" spans="1:25" x14ac:dyDescent="0.25">
      <c r="A9" s="26" t="s">
        <v>2009</v>
      </c>
      <c r="B9" s="26" t="s">
        <v>1983</v>
      </c>
      <c r="C9" s="27">
        <v>45007</v>
      </c>
      <c r="D9" s="26" t="s">
        <v>5</v>
      </c>
      <c r="E9" s="25" t="s">
        <v>2010</v>
      </c>
      <c r="F9" s="28" t="s">
        <v>2011</v>
      </c>
      <c r="G9" s="25" t="s">
        <v>2012</v>
      </c>
      <c r="H9" s="26" t="s">
        <v>1785</v>
      </c>
      <c r="I9" s="26" t="s">
        <v>2013</v>
      </c>
      <c r="J9" s="28" t="s">
        <v>1945</v>
      </c>
      <c r="K9" s="26" t="s">
        <v>28</v>
      </c>
      <c r="L9" s="26" t="s">
        <v>2014</v>
      </c>
      <c r="M9" s="28" t="s">
        <v>1945</v>
      </c>
      <c r="O9" s="26" t="s">
        <v>1598</v>
      </c>
      <c r="P9" s="25" t="s">
        <v>2015</v>
      </c>
      <c r="Q9" s="25" t="s">
        <v>2016</v>
      </c>
      <c r="R9" s="25" t="s">
        <v>2017</v>
      </c>
      <c r="S9" s="26" t="s">
        <v>58</v>
      </c>
      <c r="T9" s="26"/>
      <c r="V9" s="26" t="s">
        <v>58</v>
      </c>
      <c r="W9" s="26" t="s">
        <v>1909</v>
      </c>
      <c r="X9" s="26" t="s">
        <v>1949</v>
      </c>
      <c r="Y9" s="26" t="s">
        <v>1950</v>
      </c>
    </row>
    <row r="10" spans="1:25" x14ac:dyDescent="0.25">
      <c r="A10" s="26" t="s">
        <v>2018</v>
      </c>
      <c r="B10" s="26" t="s">
        <v>1983</v>
      </c>
      <c r="C10" s="27">
        <v>45008</v>
      </c>
      <c r="D10" s="26" t="s">
        <v>40</v>
      </c>
      <c r="E10" s="25" t="s">
        <v>2019</v>
      </c>
      <c r="F10" s="28" t="s">
        <v>2020</v>
      </c>
      <c r="G10" s="25" t="s">
        <v>2021</v>
      </c>
      <c r="H10" s="26" t="s">
        <v>8</v>
      </c>
      <c r="I10" s="26" t="s">
        <v>2022</v>
      </c>
      <c r="J10" s="28" t="s">
        <v>1945</v>
      </c>
      <c r="K10" s="26" t="s">
        <v>13</v>
      </c>
      <c r="L10" s="26" t="s">
        <v>1946</v>
      </c>
      <c r="M10" s="25" t="s">
        <v>2023</v>
      </c>
      <c r="O10" s="26" t="s">
        <v>1598</v>
      </c>
      <c r="P10" s="25" t="s">
        <v>2024</v>
      </c>
      <c r="Q10" s="29" t="s">
        <v>2025</v>
      </c>
      <c r="S10" s="26" t="s">
        <v>1598</v>
      </c>
      <c r="T10" s="26" t="s">
        <v>1890</v>
      </c>
      <c r="U10" s="29" t="s">
        <v>2026</v>
      </c>
      <c r="V10" s="26" t="s">
        <v>1598</v>
      </c>
      <c r="W10" s="26" t="s">
        <v>1890</v>
      </c>
      <c r="X10" s="26" t="s">
        <v>1949</v>
      </c>
      <c r="Y10" s="26" t="s">
        <v>1950</v>
      </c>
    </row>
    <row r="11" spans="1:25" x14ac:dyDescent="0.25">
      <c r="A11" s="26" t="s">
        <v>1873</v>
      </c>
      <c r="B11" s="26" t="s">
        <v>1972</v>
      </c>
      <c r="C11" s="27">
        <v>45021</v>
      </c>
      <c r="D11" s="26" t="s">
        <v>23</v>
      </c>
      <c r="E11" s="25" t="s">
        <v>2027</v>
      </c>
      <c r="F11" s="25" t="s">
        <v>2028</v>
      </c>
      <c r="G11" s="25" t="s">
        <v>2029</v>
      </c>
      <c r="H11" s="26" t="s">
        <v>11</v>
      </c>
      <c r="I11" s="26" t="s">
        <v>2030</v>
      </c>
      <c r="J11" s="25" t="s">
        <v>2031</v>
      </c>
      <c r="K11" s="26" t="s">
        <v>16</v>
      </c>
      <c r="L11" s="26" t="s">
        <v>2032</v>
      </c>
      <c r="M11" s="25" t="s">
        <v>2033</v>
      </c>
      <c r="O11" s="26" t="s">
        <v>1598</v>
      </c>
      <c r="P11" s="25" t="s">
        <v>2034</v>
      </c>
      <c r="Q11" s="25" t="s">
        <v>2035</v>
      </c>
      <c r="R11" s="25" t="s">
        <v>2036</v>
      </c>
      <c r="S11" s="26" t="s">
        <v>1598</v>
      </c>
      <c r="T11" s="26"/>
      <c r="U11" s="29" t="s">
        <v>2037</v>
      </c>
      <c r="V11" s="26" t="s">
        <v>1598</v>
      </c>
      <c r="W11" s="26" t="s">
        <v>1890</v>
      </c>
      <c r="X11" s="26" t="s">
        <v>1949</v>
      </c>
      <c r="Y11" s="26" t="s">
        <v>1950</v>
      </c>
    </row>
    <row r="12" spans="1:25" x14ac:dyDescent="0.25">
      <c r="A12" s="26" t="s">
        <v>2038</v>
      </c>
      <c r="B12" s="26" t="s">
        <v>1952</v>
      </c>
      <c r="C12" s="27">
        <v>45022</v>
      </c>
      <c r="D12" s="26" t="s">
        <v>20</v>
      </c>
      <c r="E12" s="25" t="s">
        <v>2039</v>
      </c>
      <c r="F12" s="25" t="s">
        <v>2040</v>
      </c>
      <c r="G12" s="25" t="s">
        <v>2041</v>
      </c>
      <c r="H12" s="26" t="s">
        <v>5</v>
      </c>
      <c r="I12" s="26" t="s">
        <v>2042</v>
      </c>
      <c r="J12" s="25" t="s">
        <v>2043</v>
      </c>
      <c r="K12" s="26" t="s">
        <v>13</v>
      </c>
      <c r="L12" s="26" t="s">
        <v>2044</v>
      </c>
      <c r="M12" s="25" t="s">
        <v>2045</v>
      </c>
      <c r="O12" s="26" t="s">
        <v>1598</v>
      </c>
      <c r="P12" s="25" t="s">
        <v>2046</v>
      </c>
      <c r="Q12" s="25" t="s">
        <v>2047</v>
      </c>
      <c r="R12" s="25" t="s">
        <v>2048</v>
      </c>
      <c r="S12" s="26" t="s">
        <v>1598</v>
      </c>
      <c r="T12" s="26" t="s">
        <v>1892</v>
      </c>
      <c r="U12" s="25" t="s">
        <v>2049</v>
      </c>
      <c r="V12" s="26" t="s">
        <v>1598</v>
      </c>
      <c r="W12" s="26" t="s">
        <v>1890</v>
      </c>
      <c r="X12" s="26" t="s">
        <v>1949</v>
      </c>
      <c r="Y12" s="26" t="s">
        <v>1950</v>
      </c>
    </row>
    <row r="13" spans="1:25" x14ac:dyDescent="0.25">
      <c r="A13" s="26" t="s">
        <v>2050</v>
      </c>
      <c r="B13" s="26" t="s">
        <v>2051</v>
      </c>
      <c r="C13" s="27">
        <v>45022</v>
      </c>
      <c r="D13" s="26" t="s">
        <v>13</v>
      </c>
      <c r="E13" s="25" t="s">
        <v>2052</v>
      </c>
      <c r="F13" s="25" t="s">
        <v>2053</v>
      </c>
      <c r="G13" s="28" t="s">
        <v>2054</v>
      </c>
      <c r="H13" s="26" t="s">
        <v>28</v>
      </c>
      <c r="I13" s="26" t="s">
        <v>2055</v>
      </c>
      <c r="J13" s="25" t="s">
        <v>2056</v>
      </c>
      <c r="K13" s="26" t="s">
        <v>23</v>
      </c>
      <c r="L13" s="26" t="s">
        <v>2057</v>
      </c>
      <c r="M13" s="25" t="s">
        <v>2058</v>
      </c>
      <c r="O13" s="26" t="s">
        <v>1598</v>
      </c>
      <c r="P13" s="25" t="s">
        <v>2059</v>
      </c>
      <c r="Q13" s="28" t="s">
        <v>2060</v>
      </c>
      <c r="R13" s="25" t="s">
        <v>2061</v>
      </c>
      <c r="S13" s="26" t="s">
        <v>1598</v>
      </c>
      <c r="T13" s="26" t="s">
        <v>1891</v>
      </c>
      <c r="U13" s="29" t="s">
        <v>2062</v>
      </c>
      <c r="V13" s="26" t="s">
        <v>1598</v>
      </c>
      <c r="W13" s="26" t="s">
        <v>1890</v>
      </c>
      <c r="X13" s="26" t="s">
        <v>1949</v>
      </c>
      <c r="Y13" s="26" t="s">
        <v>1950</v>
      </c>
    </row>
    <row r="14" spans="1:25" x14ac:dyDescent="0.25">
      <c r="A14" s="26" t="s">
        <v>2063</v>
      </c>
      <c r="B14" s="26" t="s">
        <v>2064</v>
      </c>
      <c r="C14" s="27">
        <v>45023</v>
      </c>
      <c r="D14" s="26" t="s">
        <v>13</v>
      </c>
      <c r="E14" s="25" t="s">
        <v>2065</v>
      </c>
      <c r="F14" s="25" t="s">
        <v>2066</v>
      </c>
      <c r="G14" s="25" t="s">
        <v>2067</v>
      </c>
      <c r="H14" s="26" t="s">
        <v>11</v>
      </c>
      <c r="I14" s="26" t="s">
        <v>1965</v>
      </c>
      <c r="J14" s="25" t="s">
        <v>2068</v>
      </c>
      <c r="K14" s="26" t="s">
        <v>33</v>
      </c>
      <c r="L14" s="26" t="s">
        <v>2069</v>
      </c>
      <c r="M14" s="25" t="s">
        <v>2070</v>
      </c>
      <c r="N14" s="25" t="s">
        <v>2071</v>
      </c>
      <c r="O14" s="26" t="s">
        <v>58</v>
      </c>
      <c r="S14" s="26"/>
      <c r="T14" s="26"/>
      <c r="V14" s="26"/>
      <c r="W14" s="26" t="s">
        <v>1890</v>
      </c>
      <c r="X14" s="26" t="s">
        <v>1949</v>
      </c>
      <c r="Y14" s="26" t="s">
        <v>1950</v>
      </c>
    </row>
    <row r="15" spans="1:25" x14ac:dyDescent="0.25">
      <c r="A15" s="26" t="s">
        <v>2072</v>
      </c>
      <c r="B15" s="26" t="s">
        <v>2064</v>
      </c>
      <c r="C15" s="27">
        <v>45023</v>
      </c>
      <c r="D15" s="26" t="s">
        <v>13</v>
      </c>
      <c r="E15" s="25" t="s">
        <v>2073</v>
      </c>
      <c r="F15" s="25" t="s">
        <v>2074</v>
      </c>
      <c r="G15" s="25" t="s">
        <v>2075</v>
      </c>
      <c r="H15" s="26" t="s">
        <v>1785</v>
      </c>
      <c r="I15" s="26" t="s">
        <v>2076</v>
      </c>
      <c r="J15" s="25" t="s">
        <v>2077</v>
      </c>
      <c r="K15" s="26" t="s">
        <v>40</v>
      </c>
      <c r="L15" s="26" t="s">
        <v>1944</v>
      </c>
      <c r="M15" s="25" t="s">
        <v>2078</v>
      </c>
      <c r="N15" s="25" t="s">
        <v>2079</v>
      </c>
      <c r="O15" s="26" t="s">
        <v>1598</v>
      </c>
      <c r="S15" s="26"/>
      <c r="T15" s="26"/>
      <c r="V15" s="26"/>
      <c r="W15" s="26" t="s">
        <v>1890</v>
      </c>
      <c r="X15" s="26" t="s">
        <v>1949</v>
      </c>
      <c r="Y15" s="26" t="s">
        <v>1950</v>
      </c>
    </row>
    <row r="16" spans="1:25" x14ac:dyDescent="0.25">
      <c r="A16" s="26" t="s">
        <v>1877</v>
      </c>
      <c r="B16" s="26" t="s">
        <v>2064</v>
      </c>
      <c r="C16" s="27">
        <v>45023</v>
      </c>
      <c r="D16" s="26" t="s">
        <v>20</v>
      </c>
      <c r="E16" s="25" t="s">
        <v>2080</v>
      </c>
      <c r="F16" s="25" t="s">
        <v>2081</v>
      </c>
      <c r="G16" s="25" t="s">
        <v>2082</v>
      </c>
      <c r="H16" s="26" t="s">
        <v>1785</v>
      </c>
      <c r="I16" s="26" t="s">
        <v>2083</v>
      </c>
      <c r="J16" s="25" t="s">
        <v>2084</v>
      </c>
      <c r="K16" s="26" t="s">
        <v>40</v>
      </c>
      <c r="L16" s="26" t="s">
        <v>1944</v>
      </c>
      <c r="M16" s="25" t="s">
        <v>2085</v>
      </c>
      <c r="N16" s="25" t="s">
        <v>2086</v>
      </c>
      <c r="O16" s="26" t="s">
        <v>1598</v>
      </c>
      <c r="P16" s="25" t="s">
        <v>2087</v>
      </c>
      <c r="Q16" s="25" t="s">
        <v>2088</v>
      </c>
      <c r="R16" s="25" t="s">
        <v>2089</v>
      </c>
      <c r="S16" s="26" t="s">
        <v>1598</v>
      </c>
      <c r="T16" s="26" t="s">
        <v>1893</v>
      </c>
      <c r="U16" s="25" t="s">
        <v>2090</v>
      </c>
      <c r="V16" s="26" t="s">
        <v>1598</v>
      </c>
      <c r="W16" s="26" t="s">
        <v>1890</v>
      </c>
      <c r="X16" s="26" t="s">
        <v>1949</v>
      </c>
      <c r="Y16" s="26" t="s">
        <v>1950</v>
      </c>
    </row>
    <row r="17" spans="1:25" x14ac:dyDescent="0.25">
      <c r="A17" s="26" t="s">
        <v>2091</v>
      </c>
      <c r="B17" s="26" t="s">
        <v>2051</v>
      </c>
      <c r="C17" s="27">
        <v>45023</v>
      </c>
      <c r="D17" s="26" t="s">
        <v>1785</v>
      </c>
      <c r="E17" s="25" t="s">
        <v>2092</v>
      </c>
      <c r="F17" s="25" t="s">
        <v>2093</v>
      </c>
      <c r="G17" s="25" t="s">
        <v>2094</v>
      </c>
      <c r="H17" s="26" t="s">
        <v>20</v>
      </c>
      <c r="I17" s="26" t="s">
        <v>2095</v>
      </c>
      <c r="J17" s="25" t="s">
        <v>2096</v>
      </c>
      <c r="K17" s="26" t="s">
        <v>33</v>
      </c>
      <c r="L17" s="26" t="s">
        <v>1977</v>
      </c>
      <c r="M17" s="25" t="s">
        <v>2097</v>
      </c>
      <c r="N17" s="25" t="s">
        <v>2098</v>
      </c>
      <c r="O17" s="26" t="s">
        <v>1598</v>
      </c>
      <c r="P17" s="25" t="s">
        <v>2099</v>
      </c>
      <c r="Q17" s="25" t="s">
        <v>2100</v>
      </c>
      <c r="R17" s="25" t="s">
        <v>2101</v>
      </c>
      <c r="S17" s="26" t="s">
        <v>1598</v>
      </c>
      <c r="T17" s="26" t="s">
        <v>1891</v>
      </c>
      <c r="U17" s="25" t="s">
        <v>2102</v>
      </c>
      <c r="V17" s="26" t="s">
        <v>1429</v>
      </c>
      <c r="W17" s="26" t="s">
        <v>1890</v>
      </c>
      <c r="X17" s="26" t="s">
        <v>1949</v>
      </c>
      <c r="Y17" s="26" t="s">
        <v>1950</v>
      </c>
    </row>
    <row r="18" spans="1:25" x14ac:dyDescent="0.25">
      <c r="A18" s="26" t="s">
        <v>1874</v>
      </c>
      <c r="B18" s="26" t="s">
        <v>2064</v>
      </c>
      <c r="C18" s="27">
        <v>45023</v>
      </c>
      <c r="D18" s="26" t="s">
        <v>23</v>
      </c>
      <c r="E18" s="25" t="s">
        <v>2103</v>
      </c>
      <c r="F18" s="25" t="s">
        <v>2104</v>
      </c>
      <c r="G18" s="25" t="s">
        <v>2105</v>
      </c>
      <c r="H18" s="26" t="s">
        <v>16</v>
      </c>
      <c r="I18" s="26" t="s">
        <v>2106</v>
      </c>
      <c r="J18" s="25" t="s">
        <v>2107</v>
      </c>
      <c r="K18" s="26" t="s">
        <v>8</v>
      </c>
      <c r="L18" s="26" t="s">
        <v>2022</v>
      </c>
      <c r="M18" s="25" t="s">
        <v>2108</v>
      </c>
      <c r="O18" s="26" t="s">
        <v>1598</v>
      </c>
      <c r="P18" s="25" t="s">
        <v>2109</v>
      </c>
      <c r="Q18" s="25" t="s">
        <v>2110</v>
      </c>
      <c r="S18" s="26" t="s">
        <v>1598</v>
      </c>
      <c r="T18" s="26" t="s">
        <v>1889</v>
      </c>
      <c r="U18" s="25" t="s">
        <v>2111</v>
      </c>
      <c r="V18" s="26" t="s">
        <v>1598</v>
      </c>
      <c r="W18" s="26" t="s">
        <v>1890</v>
      </c>
      <c r="X18" s="26" t="s">
        <v>1949</v>
      </c>
      <c r="Y18" s="26" t="s">
        <v>1950</v>
      </c>
    </row>
    <row r="19" spans="1:25" x14ac:dyDescent="0.25">
      <c r="A19" s="26" t="s">
        <v>2112</v>
      </c>
      <c r="B19" s="26" t="s">
        <v>1983</v>
      </c>
      <c r="C19" s="27">
        <v>45026</v>
      </c>
      <c r="D19" s="26" t="s">
        <v>1785</v>
      </c>
      <c r="E19" s="25" t="s">
        <v>2113</v>
      </c>
      <c r="F19" s="25" t="s">
        <v>2114</v>
      </c>
      <c r="G19" s="25" t="s">
        <v>2115</v>
      </c>
      <c r="H19" s="26" t="s">
        <v>20</v>
      </c>
      <c r="I19" s="26" t="s">
        <v>2116</v>
      </c>
      <c r="J19" s="25" t="s">
        <v>2117</v>
      </c>
      <c r="K19" s="26" t="s">
        <v>8</v>
      </c>
      <c r="L19" s="26" t="s">
        <v>1996</v>
      </c>
      <c r="M19" s="25" t="s">
        <v>2118</v>
      </c>
      <c r="N19" s="25" t="s">
        <v>2119</v>
      </c>
      <c r="O19" s="26" t="s">
        <v>1598</v>
      </c>
      <c r="P19" s="25" t="s">
        <v>2120</v>
      </c>
      <c r="Q19" s="25" t="s">
        <v>2121</v>
      </c>
      <c r="S19" s="26" t="s">
        <v>1598</v>
      </c>
      <c r="T19" s="26" t="s">
        <v>2122</v>
      </c>
      <c r="U19" s="25" t="s">
        <v>2123</v>
      </c>
      <c r="V19" s="26" t="s">
        <v>1598</v>
      </c>
      <c r="W19" s="26" t="s">
        <v>1890</v>
      </c>
      <c r="X19" s="26" t="s">
        <v>1949</v>
      </c>
      <c r="Y19" s="26" t="s">
        <v>1950</v>
      </c>
    </row>
    <row r="20" spans="1:25" x14ac:dyDescent="0.25">
      <c r="A20" s="26" t="s">
        <v>1869</v>
      </c>
      <c r="B20" s="26" t="s">
        <v>2124</v>
      </c>
      <c r="C20" s="27">
        <v>45026</v>
      </c>
      <c r="D20" s="26" t="s">
        <v>11</v>
      </c>
      <c r="E20" s="25" t="s">
        <v>2125</v>
      </c>
      <c r="F20" s="25" t="s">
        <v>2126</v>
      </c>
      <c r="G20" s="25" t="s">
        <v>2127</v>
      </c>
      <c r="H20" s="26" t="s">
        <v>16</v>
      </c>
      <c r="I20" s="26" t="s">
        <v>2128</v>
      </c>
      <c r="J20" s="25" t="s">
        <v>2129</v>
      </c>
      <c r="K20" s="26" t="s">
        <v>23</v>
      </c>
      <c r="L20" s="26" t="s">
        <v>2130</v>
      </c>
      <c r="M20" s="25" t="s">
        <v>2131</v>
      </c>
      <c r="O20" s="26" t="s">
        <v>1598</v>
      </c>
      <c r="P20" s="25" t="s">
        <v>2132</v>
      </c>
      <c r="Q20" s="25" t="s">
        <v>2133</v>
      </c>
      <c r="R20" s="25" t="s">
        <v>2134</v>
      </c>
      <c r="S20" s="26" t="s">
        <v>1598</v>
      </c>
      <c r="T20" s="26" t="s">
        <v>1889</v>
      </c>
      <c r="V20" s="26" t="s">
        <v>1598</v>
      </c>
      <c r="W20" s="26" t="s">
        <v>1890</v>
      </c>
      <c r="X20" s="26" t="s">
        <v>1949</v>
      </c>
      <c r="Y20" s="26" t="s">
        <v>1950</v>
      </c>
    </row>
    <row r="21" spans="1:25" x14ac:dyDescent="0.25">
      <c r="A21" s="26" t="s">
        <v>1872</v>
      </c>
      <c r="B21" s="26" t="s">
        <v>1940</v>
      </c>
      <c r="C21" s="27">
        <v>45026</v>
      </c>
      <c r="D21" s="26" t="s">
        <v>11</v>
      </c>
      <c r="E21" s="25" t="s">
        <v>2135</v>
      </c>
      <c r="F21" s="25" t="s">
        <v>2136</v>
      </c>
      <c r="G21" s="25" t="s">
        <v>2137</v>
      </c>
      <c r="H21" s="26" t="s">
        <v>13</v>
      </c>
      <c r="I21" s="26" t="s">
        <v>1966</v>
      </c>
      <c r="J21" s="25" t="s">
        <v>2138</v>
      </c>
      <c r="K21" s="26" t="s">
        <v>23</v>
      </c>
      <c r="L21" s="26" t="s">
        <v>2139</v>
      </c>
      <c r="M21" s="25" t="s">
        <v>2140</v>
      </c>
      <c r="N21" s="25" t="s">
        <v>2141</v>
      </c>
      <c r="O21" s="26" t="s">
        <v>1598</v>
      </c>
      <c r="P21" s="25" t="s">
        <v>2142</v>
      </c>
      <c r="Q21" s="25" t="s">
        <v>2143</v>
      </c>
      <c r="R21" s="25" t="s">
        <v>2144</v>
      </c>
      <c r="S21" s="26" t="s">
        <v>1598</v>
      </c>
      <c r="T21" s="26" t="s">
        <v>1892</v>
      </c>
      <c r="U21" s="25" t="s">
        <v>2145</v>
      </c>
      <c r="V21" s="26" t="s">
        <v>1598</v>
      </c>
      <c r="W21" s="26" t="s">
        <v>1890</v>
      </c>
      <c r="X21" s="26" t="s">
        <v>1949</v>
      </c>
      <c r="Y21" s="26" t="s">
        <v>1950</v>
      </c>
    </row>
    <row r="22" spans="1:25" x14ac:dyDescent="0.25">
      <c r="A22" s="26" t="s">
        <v>1883</v>
      </c>
      <c r="B22" s="26" t="s">
        <v>1940</v>
      </c>
      <c r="C22" s="27">
        <v>45026</v>
      </c>
      <c r="D22" s="26" t="s">
        <v>11</v>
      </c>
      <c r="E22" s="25" t="s">
        <v>2146</v>
      </c>
      <c r="F22" s="25" t="s">
        <v>2147</v>
      </c>
      <c r="G22" s="25" t="s">
        <v>2148</v>
      </c>
      <c r="H22" s="26" t="s">
        <v>23</v>
      </c>
      <c r="I22" s="26" t="s">
        <v>2149</v>
      </c>
      <c r="J22" s="25" t="s">
        <v>2150</v>
      </c>
      <c r="K22" s="26" t="s">
        <v>5</v>
      </c>
      <c r="L22" s="26" t="s">
        <v>2151</v>
      </c>
      <c r="M22" s="25" t="s">
        <v>2152</v>
      </c>
      <c r="O22" s="26" t="s">
        <v>1598</v>
      </c>
      <c r="P22" s="25" t="s">
        <v>2153</v>
      </c>
      <c r="Q22" s="25" t="s">
        <v>2154</v>
      </c>
      <c r="S22" s="26" t="s">
        <v>1598</v>
      </c>
      <c r="T22" s="26" t="s">
        <v>1894</v>
      </c>
      <c r="U22" s="25" t="s">
        <v>2155</v>
      </c>
      <c r="V22" s="26" t="s">
        <v>1598</v>
      </c>
      <c r="W22" s="26" t="s">
        <v>1890</v>
      </c>
      <c r="X22" s="26" t="s">
        <v>1949</v>
      </c>
      <c r="Y22" s="26" t="s">
        <v>1950</v>
      </c>
    </row>
    <row r="23" spans="1:25" x14ac:dyDescent="0.25">
      <c r="A23" s="26" t="s">
        <v>1871</v>
      </c>
      <c r="B23" s="26" t="s">
        <v>2156</v>
      </c>
      <c r="C23" s="27">
        <v>45026</v>
      </c>
      <c r="D23" s="26" t="s">
        <v>11</v>
      </c>
      <c r="E23" s="25" t="s">
        <v>2157</v>
      </c>
      <c r="F23" s="25" t="s">
        <v>2158</v>
      </c>
      <c r="G23" s="25" t="s">
        <v>2159</v>
      </c>
      <c r="H23" s="26" t="s">
        <v>8</v>
      </c>
      <c r="I23" s="26" t="s">
        <v>2160</v>
      </c>
      <c r="J23" s="25" t="s">
        <v>2161</v>
      </c>
      <c r="K23" s="26" t="s">
        <v>28</v>
      </c>
      <c r="L23" s="26" t="s">
        <v>2014</v>
      </c>
      <c r="M23" s="25" t="s">
        <v>2162</v>
      </c>
      <c r="O23" s="26" t="s">
        <v>1598</v>
      </c>
      <c r="P23" s="25" t="s">
        <v>2163</v>
      </c>
      <c r="Q23" s="25" t="s">
        <v>2164</v>
      </c>
      <c r="R23" s="25" t="s">
        <v>2165</v>
      </c>
      <c r="S23" s="26" t="s">
        <v>1598</v>
      </c>
      <c r="T23" s="26" t="s">
        <v>1890</v>
      </c>
      <c r="U23" s="25" t="s">
        <v>2166</v>
      </c>
      <c r="V23" s="26" t="s">
        <v>1598</v>
      </c>
      <c r="W23" s="26" t="s">
        <v>1890</v>
      </c>
      <c r="X23" s="26" t="s">
        <v>1949</v>
      </c>
      <c r="Y23" s="26" t="s">
        <v>1950</v>
      </c>
    </row>
    <row r="24" spans="1:25" x14ac:dyDescent="0.25">
      <c r="A24" s="26" t="s">
        <v>2167</v>
      </c>
      <c r="B24" s="26" t="s">
        <v>2156</v>
      </c>
      <c r="C24" s="27">
        <v>45026</v>
      </c>
      <c r="D24" s="26" t="s">
        <v>8</v>
      </c>
      <c r="E24" s="25" t="s">
        <v>2168</v>
      </c>
      <c r="F24" s="25" t="s">
        <v>2169</v>
      </c>
      <c r="H24" s="26" t="s">
        <v>20</v>
      </c>
      <c r="I24" s="26" t="s">
        <v>2095</v>
      </c>
      <c r="J24" s="28" t="s">
        <v>1995</v>
      </c>
      <c r="K24" s="26" t="s">
        <v>33</v>
      </c>
      <c r="L24" s="26" t="s">
        <v>2069</v>
      </c>
      <c r="M24" s="28" t="s">
        <v>1945</v>
      </c>
      <c r="O24" s="26" t="s">
        <v>1598</v>
      </c>
      <c r="P24" s="25" t="s">
        <v>2170</v>
      </c>
      <c r="Q24" s="25" t="s">
        <v>2171</v>
      </c>
      <c r="R24" s="25" t="s">
        <v>2172</v>
      </c>
      <c r="S24" s="26" t="s">
        <v>58</v>
      </c>
      <c r="T24" s="26"/>
      <c r="V24" s="26" t="s">
        <v>58</v>
      </c>
      <c r="W24" s="26" t="s">
        <v>1909</v>
      </c>
      <c r="X24" s="26" t="s">
        <v>1949</v>
      </c>
      <c r="Y24" s="26" t="s">
        <v>1950</v>
      </c>
    </row>
    <row r="25" spans="1:25" x14ac:dyDescent="0.25">
      <c r="A25" s="26" t="s">
        <v>2173</v>
      </c>
      <c r="B25" s="26" t="s">
        <v>1983</v>
      </c>
      <c r="C25" s="27">
        <v>45026</v>
      </c>
      <c r="D25" s="26" t="s">
        <v>8</v>
      </c>
      <c r="E25" s="25" t="s">
        <v>2174</v>
      </c>
      <c r="F25" s="25" t="s">
        <v>2175</v>
      </c>
      <c r="H25" s="26" t="s">
        <v>1785</v>
      </c>
      <c r="I25" s="26" t="s">
        <v>2176</v>
      </c>
      <c r="J25" s="28" t="s">
        <v>1995</v>
      </c>
      <c r="K25" s="26" t="s">
        <v>5</v>
      </c>
      <c r="L25" s="26" t="s">
        <v>2042</v>
      </c>
      <c r="M25" s="25" t="s">
        <v>2177</v>
      </c>
      <c r="O25" s="26" t="s">
        <v>1598</v>
      </c>
      <c r="P25" s="25" t="s">
        <v>2178</v>
      </c>
      <c r="Q25" s="25" t="s">
        <v>2179</v>
      </c>
      <c r="R25" s="25" t="s">
        <v>2180</v>
      </c>
      <c r="S25" s="26" t="s">
        <v>58</v>
      </c>
      <c r="T25" s="26"/>
      <c r="V25" s="26" t="s">
        <v>58</v>
      </c>
      <c r="W25" s="26" t="s">
        <v>1909</v>
      </c>
      <c r="X25" s="26" t="s">
        <v>1949</v>
      </c>
      <c r="Y25" s="26" t="s">
        <v>1950</v>
      </c>
    </row>
    <row r="26" spans="1:25" x14ac:dyDescent="0.25">
      <c r="A26" s="26" t="s">
        <v>2181</v>
      </c>
      <c r="B26" s="26" t="s">
        <v>2182</v>
      </c>
      <c r="C26" s="27">
        <v>45026</v>
      </c>
      <c r="D26" s="26" t="s">
        <v>8</v>
      </c>
      <c r="E26" s="25" t="s">
        <v>2183</v>
      </c>
      <c r="F26" s="25" t="s">
        <v>2184</v>
      </c>
      <c r="H26" s="26" t="s">
        <v>16</v>
      </c>
      <c r="I26" s="26" t="s">
        <v>2185</v>
      </c>
      <c r="J26" s="28" t="s">
        <v>1995</v>
      </c>
      <c r="K26" s="26" t="s">
        <v>13</v>
      </c>
      <c r="L26" s="26" t="s">
        <v>1946</v>
      </c>
      <c r="M26" s="28" t="s">
        <v>1995</v>
      </c>
      <c r="O26" s="26" t="s">
        <v>1598</v>
      </c>
      <c r="P26" s="25" t="s">
        <v>2186</v>
      </c>
      <c r="Q26" s="25" t="s">
        <v>2187</v>
      </c>
      <c r="R26" s="25" t="s">
        <v>2188</v>
      </c>
      <c r="S26" s="26" t="s">
        <v>1598</v>
      </c>
      <c r="T26" s="26" t="s">
        <v>1889</v>
      </c>
      <c r="V26" s="26" t="s">
        <v>1598</v>
      </c>
      <c r="W26" s="26" t="s">
        <v>1890</v>
      </c>
      <c r="X26" s="26" t="s">
        <v>1949</v>
      </c>
      <c r="Y26" s="26" t="s">
        <v>1950</v>
      </c>
    </row>
    <row r="27" spans="1:25" x14ac:dyDescent="0.25">
      <c r="A27" s="26" t="s">
        <v>2189</v>
      </c>
      <c r="B27" s="26" t="s">
        <v>2182</v>
      </c>
      <c r="C27" s="27">
        <v>45026</v>
      </c>
      <c r="D27" s="26" t="s">
        <v>8</v>
      </c>
      <c r="E27" s="25" t="s">
        <v>2190</v>
      </c>
      <c r="F27" s="25" t="s">
        <v>2191</v>
      </c>
      <c r="G27" s="25" t="s">
        <v>2192</v>
      </c>
      <c r="H27" s="26" t="s">
        <v>11</v>
      </c>
      <c r="I27" s="26" t="s">
        <v>1965</v>
      </c>
      <c r="J27" s="28" t="s">
        <v>1995</v>
      </c>
      <c r="K27" s="26" t="s">
        <v>28</v>
      </c>
      <c r="L27" s="26" t="s">
        <v>2055</v>
      </c>
      <c r="M27" s="25" t="s">
        <v>2193</v>
      </c>
      <c r="O27" s="26" t="s">
        <v>1598</v>
      </c>
      <c r="P27" s="25" t="s">
        <v>2194</v>
      </c>
      <c r="Q27" s="25" t="s">
        <v>2195</v>
      </c>
      <c r="S27" s="26" t="s">
        <v>58</v>
      </c>
      <c r="T27" s="26"/>
      <c r="V27" s="26" t="s">
        <v>58</v>
      </c>
      <c r="W27" s="26" t="s">
        <v>1909</v>
      </c>
      <c r="X27" s="26" t="s">
        <v>1949</v>
      </c>
      <c r="Y27" s="26" t="s">
        <v>1950</v>
      </c>
    </row>
    <row r="28" spans="1:25" x14ac:dyDescent="0.25">
      <c r="A28" s="26" t="s">
        <v>2196</v>
      </c>
      <c r="B28" s="26" t="s">
        <v>2064</v>
      </c>
      <c r="C28" s="27">
        <v>45026</v>
      </c>
      <c r="D28" s="26" t="s">
        <v>2197</v>
      </c>
      <c r="E28" s="25" t="s">
        <v>2198</v>
      </c>
      <c r="F28" s="25" t="s">
        <v>2199</v>
      </c>
      <c r="G28" s="25" t="s">
        <v>2200</v>
      </c>
      <c r="H28" s="26" t="s">
        <v>8</v>
      </c>
      <c r="I28" s="26" t="s">
        <v>1996</v>
      </c>
      <c r="J28" s="25" t="s">
        <v>2201</v>
      </c>
      <c r="K28" s="26" t="s">
        <v>1785</v>
      </c>
      <c r="L28" s="26" t="s">
        <v>2202</v>
      </c>
      <c r="M28" s="25" t="s">
        <v>2203</v>
      </c>
      <c r="N28" s="25" t="s">
        <v>2204</v>
      </c>
      <c r="O28" s="26" t="s">
        <v>1598</v>
      </c>
      <c r="P28" s="25" t="s">
        <v>2205</v>
      </c>
      <c r="Q28" s="25" t="s">
        <v>2206</v>
      </c>
      <c r="S28" s="26" t="s">
        <v>1598</v>
      </c>
      <c r="T28" s="26" t="s">
        <v>1890</v>
      </c>
      <c r="U28" s="25" t="s">
        <v>2207</v>
      </c>
      <c r="V28" s="26" t="s">
        <v>1598</v>
      </c>
      <c r="W28" s="26" t="s">
        <v>1890</v>
      </c>
      <c r="X28" s="26" t="s">
        <v>1949</v>
      </c>
      <c r="Y28" s="26" t="s">
        <v>1950</v>
      </c>
    </row>
    <row r="29" spans="1:25" x14ac:dyDescent="0.25">
      <c r="A29" s="26" t="s">
        <v>2208</v>
      </c>
      <c r="B29" s="26" t="s">
        <v>1983</v>
      </c>
      <c r="C29" s="27">
        <v>45026</v>
      </c>
      <c r="D29" s="26" t="s">
        <v>13</v>
      </c>
      <c r="E29" s="25" t="s">
        <v>2209</v>
      </c>
      <c r="F29" s="25" t="s">
        <v>2210</v>
      </c>
      <c r="G29" s="25" t="s">
        <v>2211</v>
      </c>
      <c r="H29" s="26" t="s">
        <v>11</v>
      </c>
      <c r="I29" s="26" t="s">
        <v>1965</v>
      </c>
      <c r="J29" s="25" t="s">
        <v>2212</v>
      </c>
      <c r="K29" s="26" t="s">
        <v>5</v>
      </c>
      <c r="L29" s="26" t="s">
        <v>2213</v>
      </c>
      <c r="M29" s="25" t="s">
        <v>2214</v>
      </c>
      <c r="N29" s="25" t="s">
        <v>2215</v>
      </c>
      <c r="O29" s="26" t="s">
        <v>1598</v>
      </c>
      <c r="P29" s="25" t="s">
        <v>2216</v>
      </c>
      <c r="Q29" s="29" t="s">
        <v>2217</v>
      </c>
      <c r="S29" s="26" t="s">
        <v>1429</v>
      </c>
      <c r="T29" s="26"/>
      <c r="V29" s="26"/>
      <c r="W29" s="26" t="s">
        <v>1890</v>
      </c>
      <c r="X29" s="26" t="s">
        <v>1949</v>
      </c>
      <c r="Y29" s="26" t="s">
        <v>1950</v>
      </c>
    </row>
    <row r="30" spans="1:25" x14ac:dyDescent="0.25">
      <c r="A30" s="26" t="s">
        <v>2218</v>
      </c>
      <c r="B30" s="26" t="s">
        <v>2156</v>
      </c>
      <c r="C30" s="27">
        <v>45027</v>
      </c>
      <c r="D30" s="26" t="s">
        <v>13</v>
      </c>
      <c r="E30" s="25" t="s">
        <v>2219</v>
      </c>
      <c r="F30" s="25" t="s">
        <v>2220</v>
      </c>
      <c r="G30" s="25" t="s">
        <v>2221</v>
      </c>
      <c r="H30" s="26" t="s">
        <v>8</v>
      </c>
      <c r="I30" s="26" t="s">
        <v>2160</v>
      </c>
      <c r="J30" s="25" t="s">
        <v>2222</v>
      </c>
      <c r="K30" s="26" t="s">
        <v>5</v>
      </c>
      <c r="L30" s="26" t="s">
        <v>2151</v>
      </c>
      <c r="M30" s="25" t="s">
        <v>2223</v>
      </c>
      <c r="N30" s="25" t="s">
        <v>2224</v>
      </c>
      <c r="O30" s="26" t="s">
        <v>1598</v>
      </c>
      <c r="P30" s="25" t="s">
        <v>2225</v>
      </c>
      <c r="Q30" s="25" t="s">
        <v>2226</v>
      </c>
      <c r="S30" s="26" t="s">
        <v>1429</v>
      </c>
      <c r="T30" s="26"/>
      <c r="V30" s="26"/>
      <c r="W30" s="26" t="s">
        <v>1890</v>
      </c>
      <c r="X30" s="26" t="s">
        <v>1949</v>
      </c>
      <c r="Y30" s="26" t="s">
        <v>1950</v>
      </c>
    </row>
    <row r="31" spans="1:25" x14ac:dyDescent="0.25">
      <c r="A31" s="26" t="s">
        <v>2227</v>
      </c>
      <c r="B31" s="26" t="s">
        <v>1983</v>
      </c>
      <c r="C31" s="27">
        <v>45027</v>
      </c>
      <c r="D31" s="26" t="s">
        <v>5</v>
      </c>
      <c r="E31" s="25" t="s">
        <v>2228</v>
      </c>
      <c r="H31" s="26" t="s">
        <v>28</v>
      </c>
      <c r="I31" s="26" t="s">
        <v>2014</v>
      </c>
      <c r="J31" s="25" t="s">
        <v>2229</v>
      </c>
      <c r="K31" s="26" t="s">
        <v>23</v>
      </c>
      <c r="L31" s="26" t="s">
        <v>2230</v>
      </c>
      <c r="M31" s="25" t="s">
        <v>2229</v>
      </c>
      <c r="O31" s="26" t="s">
        <v>1598</v>
      </c>
      <c r="P31" s="25" t="s">
        <v>2231</v>
      </c>
      <c r="Q31" s="25" t="s">
        <v>2232</v>
      </c>
      <c r="S31" s="26" t="s">
        <v>58</v>
      </c>
      <c r="T31" s="26"/>
      <c r="U31" s="25" t="s">
        <v>2233</v>
      </c>
      <c r="V31" s="26" t="s">
        <v>58</v>
      </c>
      <c r="W31" s="26" t="s">
        <v>1890</v>
      </c>
      <c r="X31" s="26" t="s">
        <v>1949</v>
      </c>
      <c r="Y31" s="26" t="s">
        <v>1950</v>
      </c>
    </row>
    <row r="32" spans="1:25" x14ac:dyDescent="0.25">
      <c r="A32" s="26" t="s">
        <v>1875</v>
      </c>
      <c r="B32" s="26" t="s">
        <v>2124</v>
      </c>
      <c r="C32" s="27">
        <v>45027</v>
      </c>
      <c r="D32" s="26" t="s">
        <v>13</v>
      </c>
      <c r="E32" s="25" t="s">
        <v>2234</v>
      </c>
      <c r="F32" s="25" t="s">
        <v>2235</v>
      </c>
      <c r="G32" s="25" t="s">
        <v>2236</v>
      </c>
      <c r="H32" s="26" t="s">
        <v>16</v>
      </c>
      <c r="I32" s="26" t="s">
        <v>2032</v>
      </c>
      <c r="J32" s="25" t="s">
        <v>2237</v>
      </c>
      <c r="K32" s="26" t="s">
        <v>8</v>
      </c>
      <c r="L32" s="26" t="s">
        <v>2160</v>
      </c>
      <c r="M32" s="25" t="s">
        <v>2238</v>
      </c>
      <c r="O32" s="26" t="s">
        <v>1598</v>
      </c>
      <c r="P32" s="25" t="s">
        <v>2239</v>
      </c>
      <c r="Q32" s="25" t="s">
        <v>2240</v>
      </c>
      <c r="R32" s="25" t="s">
        <v>2241</v>
      </c>
      <c r="S32" s="26" t="s">
        <v>1598</v>
      </c>
      <c r="T32" s="26" t="s">
        <v>1889</v>
      </c>
      <c r="U32" s="25" t="s">
        <v>2242</v>
      </c>
      <c r="V32" s="26" t="s">
        <v>1598</v>
      </c>
      <c r="W32" s="26" t="s">
        <v>1890</v>
      </c>
      <c r="X32" s="26" t="s">
        <v>1949</v>
      </c>
      <c r="Y32" s="26" t="s">
        <v>1950</v>
      </c>
    </row>
    <row r="33" spans="1:25" x14ac:dyDescent="0.25">
      <c r="A33" s="26" t="s">
        <v>1878</v>
      </c>
      <c r="B33" s="26" t="s">
        <v>2051</v>
      </c>
      <c r="C33" s="27">
        <v>45029</v>
      </c>
      <c r="D33" s="26" t="s">
        <v>23</v>
      </c>
      <c r="E33" s="25" t="s">
        <v>2243</v>
      </c>
      <c r="F33" s="25" t="s">
        <v>2244</v>
      </c>
      <c r="G33" s="25" t="s">
        <v>2245</v>
      </c>
      <c r="H33" s="26" t="s">
        <v>5</v>
      </c>
      <c r="I33" s="26" t="s">
        <v>2042</v>
      </c>
      <c r="J33" s="25" t="s">
        <v>2246</v>
      </c>
      <c r="K33" s="26" t="s">
        <v>1785</v>
      </c>
      <c r="L33" s="26" t="s">
        <v>2247</v>
      </c>
      <c r="M33" s="25" t="s">
        <v>2248</v>
      </c>
      <c r="O33" s="26" t="s">
        <v>1598</v>
      </c>
      <c r="P33" s="25" t="s">
        <v>2249</v>
      </c>
      <c r="Q33" s="25" t="s">
        <v>2250</v>
      </c>
      <c r="R33" s="25" t="s">
        <v>2251</v>
      </c>
      <c r="S33" s="26" t="s">
        <v>1598</v>
      </c>
      <c r="T33" s="26" t="s">
        <v>1893</v>
      </c>
      <c r="U33" s="25" t="s">
        <v>2252</v>
      </c>
      <c r="V33" s="26" t="s">
        <v>1598</v>
      </c>
      <c r="W33" s="26" t="s">
        <v>1890</v>
      </c>
      <c r="X33" s="26" t="s">
        <v>1949</v>
      </c>
      <c r="Y33" s="26" t="s">
        <v>1950</v>
      </c>
    </row>
    <row r="34" spans="1:25" x14ac:dyDescent="0.25">
      <c r="A34" s="26" t="s">
        <v>2253</v>
      </c>
      <c r="B34" s="26" t="s">
        <v>2064</v>
      </c>
      <c r="C34" s="27">
        <v>45030</v>
      </c>
      <c r="D34" s="26" t="s">
        <v>5</v>
      </c>
      <c r="E34" s="25" t="s">
        <v>2254</v>
      </c>
      <c r="F34" s="25" t="s">
        <v>2255</v>
      </c>
      <c r="G34" s="29" t="s">
        <v>2256</v>
      </c>
      <c r="H34" s="26" t="s">
        <v>23</v>
      </c>
      <c r="I34" s="26" t="s">
        <v>2257</v>
      </c>
      <c r="J34" s="25" t="s">
        <v>2258</v>
      </c>
      <c r="K34" s="26" t="s">
        <v>20</v>
      </c>
      <c r="L34" s="26" t="s">
        <v>1956</v>
      </c>
      <c r="M34" s="25" t="s">
        <v>2259</v>
      </c>
      <c r="N34" s="25" t="s">
        <v>2260</v>
      </c>
      <c r="O34" s="26" t="s">
        <v>1598</v>
      </c>
      <c r="P34" s="25" t="s">
        <v>2261</v>
      </c>
      <c r="Q34" s="25" t="s">
        <v>2262</v>
      </c>
      <c r="R34" s="29" t="s">
        <v>2263</v>
      </c>
      <c r="S34" s="26" t="s">
        <v>1429</v>
      </c>
      <c r="T34" s="26"/>
      <c r="V34" s="26"/>
      <c r="W34" s="26" t="s">
        <v>2095</v>
      </c>
      <c r="X34" s="26" t="s">
        <v>1949</v>
      </c>
      <c r="Y34" s="26" t="s">
        <v>1950</v>
      </c>
    </row>
    <row r="35" spans="1:25" x14ac:dyDescent="0.25">
      <c r="A35" s="26" t="s">
        <v>2264</v>
      </c>
      <c r="B35" s="26" t="s">
        <v>2124</v>
      </c>
      <c r="C35" s="27">
        <v>45036</v>
      </c>
      <c r="D35" s="26" t="s">
        <v>23</v>
      </c>
      <c r="E35" s="25" t="s">
        <v>2265</v>
      </c>
      <c r="F35" s="25" t="s">
        <v>2266</v>
      </c>
      <c r="G35" s="25" t="s">
        <v>2267</v>
      </c>
      <c r="H35" s="26" t="s">
        <v>16</v>
      </c>
      <c r="I35" s="26" t="s">
        <v>2106</v>
      </c>
      <c r="J35" s="25" t="s">
        <v>2268</v>
      </c>
      <c r="K35" s="26" t="s">
        <v>11</v>
      </c>
      <c r="L35" s="26" t="s">
        <v>1965</v>
      </c>
      <c r="M35" s="25" t="s">
        <v>2269</v>
      </c>
      <c r="O35" s="26" t="s">
        <v>1598</v>
      </c>
      <c r="P35" s="25" t="s">
        <v>2270</v>
      </c>
      <c r="Q35" s="25" t="s">
        <v>2271</v>
      </c>
      <c r="R35" s="25" t="s">
        <v>2272</v>
      </c>
      <c r="S35" s="26" t="s">
        <v>1598</v>
      </c>
      <c r="T35" s="26" t="s">
        <v>1909</v>
      </c>
      <c r="V35" s="26" t="s">
        <v>1598</v>
      </c>
      <c r="W35" s="26" t="s">
        <v>1909</v>
      </c>
      <c r="X35" s="26" t="s">
        <v>1949</v>
      </c>
      <c r="Y35" s="26" t="s">
        <v>1950</v>
      </c>
    </row>
    <row r="36" spans="1:25" x14ac:dyDescent="0.25">
      <c r="A36" s="26" t="s">
        <v>2273</v>
      </c>
      <c r="B36" s="26" t="s">
        <v>2274</v>
      </c>
      <c r="C36" s="27">
        <v>45040</v>
      </c>
      <c r="D36" s="26" t="s">
        <v>20</v>
      </c>
      <c r="E36" s="25" t="s">
        <v>2275</v>
      </c>
      <c r="F36" s="25" t="s">
        <v>2276</v>
      </c>
      <c r="G36" s="25" t="s">
        <v>2277</v>
      </c>
      <c r="H36" s="26" t="s">
        <v>11</v>
      </c>
      <c r="I36" s="26" t="s">
        <v>1965</v>
      </c>
      <c r="J36" s="25" t="s">
        <v>2278</v>
      </c>
      <c r="K36" s="26" t="s">
        <v>33</v>
      </c>
      <c r="L36" s="26" t="s">
        <v>2279</v>
      </c>
      <c r="M36" s="29" t="s">
        <v>2280</v>
      </c>
      <c r="O36" s="26" t="s">
        <v>1598</v>
      </c>
      <c r="P36" s="25" t="s">
        <v>2281</v>
      </c>
      <c r="Q36" s="29" t="s">
        <v>2282</v>
      </c>
      <c r="R36" s="25" t="s">
        <v>2283</v>
      </c>
      <c r="S36" s="26" t="s">
        <v>1598</v>
      </c>
      <c r="T36" s="26" t="s">
        <v>1893</v>
      </c>
      <c r="U36" s="25" t="s">
        <v>2284</v>
      </c>
      <c r="V36" s="26" t="s">
        <v>1598</v>
      </c>
      <c r="W36" s="26" t="s">
        <v>1909</v>
      </c>
      <c r="X36" s="26" t="s">
        <v>1949</v>
      </c>
      <c r="Y36" s="26" t="s">
        <v>1950</v>
      </c>
    </row>
    <row r="37" spans="1:25" x14ac:dyDescent="0.25">
      <c r="A37" s="26" t="s">
        <v>2285</v>
      </c>
      <c r="B37" s="26" t="s">
        <v>2182</v>
      </c>
      <c r="C37" s="27">
        <v>45040</v>
      </c>
      <c r="D37" s="26" t="s">
        <v>23</v>
      </c>
      <c r="E37" s="25" t="s">
        <v>2286</v>
      </c>
      <c r="F37" s="25" t="s">
        <v>2287</v>
      </c>
      <c r="G37" s="25" t="s">
        <v>2288</v>
      </c>
      <c r="H37" s="26" t="s">
        <v>16</v>
      </c>
      <c r="I37" s="26" t="s">
        <v>2106</v>
      </c>
      <c r="J37" s="25" t="s">
        <v>2289</v>
      </c>
      <c r="K37" s="26" t="s">
        <v>1785</v>
      </c>
      <c r="L37" s="26" t="s">
        <v>2290</v>
      </c>
      <c r="M37" s="25" t="s">
        <v>2291</v>
      </c>
      <c r="O37" s="26" t="s">
        <v>1598</v>
      </c>
      <c r="P37" s="25" t="s">
        <v>2292</v>
      </c>
      <c r="Q37" s="25" t="s">
        <v>2293</v>
      </c>
      <c r="R37" s="25" t="s">
        <v>2294</v>
      </c>
      <c r="S37" s="26" t="s">
        <v>1598</v>
      </c>
      <c r="T37" s="26" t="s">
        <v>1889</v>
      </c>
      <c r="U37" s="25" t="s">
        <v>2295</v>
      </c>
      <c r="V37" s="26" t="s">
        <v>1598</v>
      </c>
      <c r="W37" s="26" t="s">
        <v>1890</v>
      </c>
      <c r="X37" s="26" t="s">
        <v>1949</v>
      </c>
      <c r="Y37" s="26" t="s">
        <v>1950</v>
      </c>
    </row>
    <row r="38" spans="1:25" x14ac:dyDescent="0.25">
      <c r="A38" s="26" t="s">
        <v>2296</v>
      </c>
      <c r="B38" s="26" t="s">
        <v>1983</v>
      </c>
      <c r="C38" s="27">
        <v>45041</v>
      </c>
      <c r="D38" s="26" t="s">
        <v>11</v>
      </c>
      <c r="E38" s="25" t="s">
        <v>2297</v>
      </c>
      <c r="F38" s="29" t="s">
        <v>2298</v>
      </c>
      <c r="G38" s="25" t="s">
        <v>2299</v>
      </c>
      <c r="H38" s="26" t="s">
        <v>40</v>
      </c>
      <c r="I38" s="26" t="s">
        <v>2300</v>
      </c>
      <c r="J38" s="25" t="s">
        <v>2301</v>
      </c>
      <c r="K38" s="26" t="s">
        <v>20</v>
      </c>
      <c r="L38" s="26" t="s">
        <v>2116</v>
      </c>
      <c r="M38" s="25" t="s">
        <v>2302</v>
      </c>
      <c r="N38" s="25" t="s">
        <v>2303</v>
      </c>
      <c r="O38" s="26" t="s">
        <v>1598</v>
      </c>
      <c r="P38" s="25" t="s">
        <v>2304</v>
      </c>
      <c r="Q38" s="25" t="s">
        <v>2305</v>
      </c>
      <c r="R38" s="25" t="s">
        <v>2306</v>
      </c>
      <c r="S38" s="26" t="s">
        <v>1598</v>
      </c>
      <c r="T38" s="26" t="s">
        <v>1891</v>
      </c>
      <c r="U38" s="25" t="s">
        <v>2307</v>
      </c>
      <c r="V38" s="26" t="s">
        <v>1598</v>
      </c>
      <c r="W38" s="26" t="s">
        <v>1890</v>
      </c>
      <c r="X38" s="26" t="s">
        <v>1949</v>
      </c>
      <c r="Y38" s="26" t="s">
        <v>1950</v>
      </c>
    </row>
    <row r="39" spans="1:25" x14ac:dyDescent="0.25">
      <c r="A39" s="26" t="s">
        <v>1910</v>
      </c>
      <c r="B39" s="26" t="s">
        <v>2274</v>
      </c>
      <c r="C39" s="27">
        <v>45041</v>
      </c>
      <c r="D39" s="26" t="s">
        <v>11</v>
      </c>
      <c r="E39" s="25" t="s">
        <v>2297</v>
      </c>
      <c r="F39" s="25" t="s">
        <v>2308</v>
      </c>
      <c r="G39" s="25" t="s">
        <v>2309</v>
      </c>
      <c r="H39" s="26" t="s">
        <v>23</v>
      </c>
      <c r="I39" s="26" t="s">
        <v>2310</v>
      </c>
      <c r="J39" s="25" t="s">
        <v>2311</v>
      </c>
      <c r="K39" s="26" t="s">
        <v>5</v>
      </c>
      <c r="L39" s="26" t="s">
        <v>2213</v>
      </c>
      <c r="M39" s="25" t="s">
        <v>2312</v>
      </c>
      <c r="O39" s="26" t="s">
        <v>1598</v>
      </c>
      <c r="P39" s="29" t="s">
        <v>2313</v>
      </c>
      <c r="Q39" s="25" t="s">
        <v>2314</v>
      </c>
      <c r="R39" s="29" t="s">
        <v>2315</v>
      </c>
      <c r="S39" s="26" t="s">
        <v>1598</v>
      </c>
      <c r="T39" s="26" t="s">
        <v>1892</v>
      </c>
      <c r="U39" s="25" t="s">
        <v>2316</v>
      </c>
      <c r="V39" s="26" t="s">
        <v>1598</v>
      </c>
      <c r="W39" s="26" t="s">
        <v>1909</v>
      </c>
      <c r="X39" s="26" t="s">
        <v>1949</v>
      </c>
      <c r="Y39" s="26" t="s">
        <v>1950</v>
      </c>
    </row>
    <row r="40" spans="1:25" x14ac:dyDescent="0.25">
      <c r="A40" s="26" t="s">
        <v>2317</v>
      </c>
      <c r="B40" s="26" t="s">
        <v>1983</v>
      </c>
      <c r="C40" s="27">
        <v>45041</v>
      </c>
      <c r="D40" s="26" t="s">
        <v>8</v>
      </c>
      <c r="E40" s="25" t="s">
        <v>2168</v>
      </c>
      <c r="F40" s="25" t="s">
        <v>2318</v>
      </c>
      <c r="G40" s="25" t="s">
        <v>2319</v>
      </c>
      <c r="H40" s="26" t="s">
        <v>40</v>
      </c>
      <c r="I40" s="26" t="s">
        <v>2300</v>
      </c>
      <c r="J40" s="25" t="s">
        <v>2320</v>
      </c>
      <c r="K40" s="26" t="s">
        <v>33</v>
      </c>
      <c r="L40" s="26" t="s">
        <v>2069</v>
      </c>
      <c r="M40" s="25" t="s">
        <v>2321</v>
      </c>
      <c r="O40" s="26" t="s">
        <v>1429</v>
      </c>
      <c r="S40" s="26"/>
      <c r="T40" s="26"/>
      <c r="V40" s="26"/>
      <c r="W40" s="26" t="s">
        <v>1890</v>
      </c>
      <c r="X40" s="26" t="s">
        <v>1949</v>
      </c>
      <c r="Y40" s="26" t="s">
        <v>1950</v>
      </c>
    </row>
    <row r="41" spans="1:25" x14ac:dyDescent="0.25">
      <c r="A41" s="26" t="s">
        <v>2322</v>
      </c>
      <c r="B41" s="26" t="s">
        <v>1952</v>
      </c>
      <c r="C41" s="27">
        <v>45042</v>
      </c>
      <c r="D41" s="26" t="s">
        <v>20</v>
      </c>
      <c r="E41" s="25" t="s">
        <v>2323</v>
      </c>
      <c r="F41" s="25" t="s">
        <v>2324</v>
      </c>
      <c r="G41" s="25" t="s">
        <v>2325</v>
      </c>
      <c r="H41" s="26" t="s">
        <v>28</v>
      </c>
      <c r="I41" s="26" t="s">
        <v>2014</v>
      </c>
      <c r="J41" s="25" t="s">
        <v>2326</v>
      </c>
      <c r="K41" s="26" t="s">
        <v>1785</v>
      </c>
      <c r="L41" s="26" t="s">
        <v>2013</v>
      </c>
      <c r="M41" s="25" t="s">
        <v>2327</v>
      </c>
      <c r="O41" s="26" t="s">
        <v>1598</v>
      </c>
      <c r="P41" s="25" t="s">
        <v>2328</v>
      </c>
      <c r="Q41" s="25" t="s">
        <v>2329</v>
      </c>
      <c r="S41" s="26" t="s">
        <v>1598</v>
      </c>
      <c r="T41" s="26" t="s">
        <v>1891</v>
      </c>
      <c r="U41" s="29" t="s">
        <v>2330</v>
      </c>
      <c r="V41" s="26" t="s">
        <v>1598</v>
      </c>
      <c r="W41" s="26" t="s">
        <v>1890</v>
      </c>
      <c r="X41" s="26" t="s">
        <v>1949</v>
      </c>
      <c r="Y41" s="26" t="s">
        <v>1950</v>
      </c>
    </row>
    <row r="42" spans="1:25" x14ac:dyDescent="0.25">
      <c r="A42" s="26" t="s">
        <v>2331</v>
      </c>
      <c r="B42" s="26" t="s">
        <v>2274</v>
      </c>
      <c r="C42" s="27">
        <v>45044</v>
      </c>
      <c r="D42" s="26" t="s">
        <v>1785</v>
      </c>
      <c r="E42" s="25" t="s">
        <v>2332</v>
      </c>
      <c r="F42" s="25" t="s">
        <v>2333</v>
      </c>
      <c r="G42" s="25" t="s">
        <v>2334</v>
      </c>
      <c r="H42" s="26" t="s">
        <v>11</v>
      </c>
      <c r="I42" s="26" t="s">
        <v>2030</v>
      </c>
      <c r="J42" s="25" t="s">
        <v>2335</v>
      </c>
      <c r="K42" s="26" t="s">
        <v>28</v>
      </c>
      <c r="L42" s="26" t="s">
        <v>2014</v>
      </c>
      <c r="M42" s="28" t="s">
        <v>2336</v>
      </c>
      <c r="O42" s="26" t="s">
        <v>1598</v>
      </c>
      <c r="P42" s="25" t="s">
        <v>2337</v>
      </c>
      <c r="Q42" s="25" t="s">
        <v>2338</v>
      </c>
      <c r="R42" s="25" t="s">
        <v>2339</v>
      </c>
      <c r="S42" s="26" t="s">
        <v>1598</v>
      </c>
      <c r="T42" s="26" t="s">
        <v>1908</v>
      </c>
      <c r="U42" s="25" t="s">
        <v>2340</v>
      </c>
      <c r="V42" s="26" t="s">
        <v>1598</v>
      </c>
      <c r="W42" s="26" t="s">
        <v>1890</v>
      </c>
      <c r="X42" s="26" t="s">
        <v>1949</v>
      </c>
      <c r="Y42" s="26" t="s">
        <v>1950</v>
      </c>
    </row>
    <row r="43" spans="1:25" x14ac:dyDescent="0.25">
      <c r="A43" s="26" t="s">
        <v>2341</v>
      </c>
      <c r="B43" s="26" t="s">
        <v>2342</v>
      </c>
      <c r="C43" s="27">
        <v>45048</v>
      </c>
      <c r="D43" s="26" t="s">
        <v>11</v>
      </c>
      <c r="E43" s="25" t="s">
        <v>2297</v>
      </c>
      <c r="F43" s="25" t="s">
        <v>2343</v>
      </c>
      <c r="G43" s="25" t="s">
        <v>2344</v>
      </c>
      <c r="H43" s="26" t="s">
        <v>20</v>
      </c>
      <c r="I43" s="26" t="s">
        <v>2116</v>
      </c>
      <c r="J43" s="25" t="s">
        <v>2345</v>
      </c>
      <c r="K43" s="26" t="s">
        <v>28</v>
      </c>
      <c r="L43" s="26" t="s">
        <v>2014</v>
      </c>
      <c r="M43" s="25" t="s">
        <v>2346</v>
      </c>
      <c r="O43" s="26" t="s">
        <v>1429</v>
      </c>
      <c r="S43" s="26"/>
      <c r="T43" s="26"/>
      <c r="V43" s="26"/>
      <c r="W43" s="26" t="s">
        <v>1890</v>
      </c>
      <c r="X43" s="26" t="s">
        <v>1949</v>
      </c>
      <c r="Y43" s="26" t="s">
        <v>1950</v>
      </c>
    </row>
    <row r="44" spans="1:25" x14ac:dyDescent="0.25">
      <c r="A44" s="26" t="s">
        <v>2347</v>
      </c>
      <c r="B44" s="26" t="s">
        <v>2124</v>
      </c>
      <c r="C44" s="27">
        <v>45048</v>
      </c>
      <c r="D44" s="26" t="s">
        <v>5</v>
      </c>
      <c r="E44" s="25" t="s">
        <v>2348</v>
      </c>
      <c r="F44" s="25" t="s">
        <v>2349</v>
      </c>
      <c r="G44" s="25" t="s">
        <v>2350</v>
      </c>
      <c r="H44" s="26" t="s">
        <v>16</v>
      </c>
      <c r="I44" s="26" t="s">
        <v>2351</v>
      </c>
      <c r="J44" s="25" t="s">
        <v>2352</v>
      </c>
      <c r="K44" s="26" t="s">
        <v>33</v>
      </c>
      <c r="L44" s="26" t="s">
        <v>2279</v>
      </c>
      <c r="M44" s="25" t="s">
        <v>2353</v>
      </c>
      <c r="N44" s="25" t="s">
        <v>2354</v>
      </c>
      <c r="O44" s="26" t="s">
        <v>1598</v>
      </c>
      <c r="P44" s="25" t="s">
        <v>2355</v>
      </c>
      <c r="Q44" s="25" t="s">
        <v>2356</v>
      </c>
      <c r="R44" s="25" t="s">
        <v>2357</v>
      </c>
      <c r="S44" s="26" t="s">
        <v>1598</v>
      </c>
      <c r="T44" s="26" t="s">
        <v>1889</v>
      </c>
      <c r="U44" s="25" t="s">
        <v>2358</v>
      </c>
      <c r="V44" s="26" t="s">
        <v>1598</v>
      </c>
      <c r="W44" s="26" t="s">
        <v>1890</v>
      </c>
      <c r="X44" s="26" t="s">
        <v>1949</v>
      </c>
      <c r="Y44" s="26" t="s">
        <v>1950</v>
      </c>
    </row>
    <row r="45" spans="1:25" x14ac:dyDescent="0.25">
      <c r="A45" s="26" t="s">
        <v>2359</v>
      </c>
      <c r="B45" s="26" t="s">
        <v>2064</v>
      </c>
      <c r="C45" s="27">
        <v>45048</v>
      </c>
      <c r="D45" s="26" t="s">
        <v>13</v>
      </c>
      <c r="E45" s="25" t="s">
        <v>2065</v>
      </c>
      <c r="F45" s="25" t="s">
        <v>2360</v>
      </c>
      <c r="G45" s="25" t="s">
        <v>2361</v>
      </c>
      <c r="H45" s="26" t="s">
        <v>20</v>
      </c>
      <c r="I45" s="26" t="s">
        <v>2095</v>
      </c>
      <c r="J45" s="25" t="s">
        <v>2362</v>
      </c>
      <c r="K45" s="26" t="s">
        <v>11</v>
      </c>
      <c r="L45" s="26" t="s">
        <v>2030</v>
      </c>
      <c r="M45" s="25" t="s">
        <v>2363</v>
      </c>
      <c r="N45" s="29" t="s">
        <v>2364</v>
      </c>
      <c r="O45" s="26" t="s">
        <v>58</v>
      </c>
      <c r="S45" s="26"/>
      <c r="T45" s="26"/>
      <c r="U45" s="25" t="s">
        <v>2365</v>
      </c>
      <c r="V45" s="26" t="s">
        <v>58</v>
      </c>
      <c r="W45" s="26" t="s">
        <v>1890</v>
      </c>
      <c r="X45" s="26" t="s">
        <v>1949</v>
      </c>
      <c r="Y45" s="26" t="s">
        <v>1950</v>
      </c>
    </row>
    <row r="46" spans="1:25" x14ac:dyDescent="0.25">
      <c r="A46" s="26" t="s">
        <v>1876</v>
      </c>
      <c r="B46" s="26" t="s">
        <v>2064</v>
      </c>
      <c r="C46" s="27">
        <v>45048</v>
      </c>
      <c r="D46" s="26" t="s">
        <v>20</v>
      </c>
      <c r="E46" s="25" t="s">
        <v>2366</v>
      </c>
      <c r="F46" s="25" t="s">
        <v>2367</v>
      </c>
      <c r="G46" s="25" t="s">
        <v>2368</v>
      </c>
      <c r="H46" s="26" t="s">
        <v>16</v>
      </c>
      <c r="I46" s="26" t="s">
        <v>2106</v>
      </c>
      <c r="J46" s="25" t="s">
        <v>2369</v>
      </c>
      <c r="K46" s="26" t="s">
        <v>40</v>
      </c>
      <c r="L46" s="26" t="s">
        <v>2370</v>
      </c>
      <c r="M46" s="25" t="s">
        <v>2369</v>
      </c>
      <c r="O46" s="26" t="s">
        <v>1598</v>
      </c>
      <c r="P46" s="25" t="s">
        <v>2371</v>
      </c>
      <c r="Q46" s="29" t="s">
        <v>2372</v>
      </c>
      <c r="S46" s="26" t="s">
        <v>1598</v>
      </c>
      <c r="T46" s="26" t="s">
        <v>1893</v>
      </c>
      <c r="U46" s="25" t="s">
        <v>2373</v>
      </c>
      <c r="V46" s="26" t="s">
        <v>1598</v>
      </c>
      <c r="W46" s="26" t="s">
        <v>1890</v>
      </c>
      <c r="X46" s="26" t="s">
        <v>1949</v>
      </c>
      <c r="Y46" s="26" t="s">
        <v>1950</v>
      </c>
    </row>
    <row r="47" spans="1:25" x14ac:dyDescent="0.25">
      <c r="A47" s="26" t="s">
        <v>2374</v>
      </c>
      <c r="B47" s="26" t="s">
        <v>2375</v>
      </c>
      <c r="C47" s="27">
        <v>45048</v>
      </c>
      <c r="D47" s="26" t="s">
        <v>20</v>
      </c>
      <c r="E47" s="25" t="s">
        <v>2376</v>
      </c>
      <c r="F47" s="25" t="s">
        <v>2377</v>
      </c>
      <c r="G47" s="25" t="s">
        <v>2378</v>
      </c>
      <c r="H47" s="26" t="s">
        <v>23</v>
      </c>
      <c r="I47" s="26" t="s">
        <v>2379</v>
      </c>
      <c r="J47" s="25" t="s">
        <v>2380</v>
      </c>
      <c r="K47" s="26" t="s">
        <v>5</v>
      </c>
      <c r="L47" s="26" t="s">
        <v>2151</v>
      </c>
      <c r="M47" s="25" t="s">
        <v>2381</v>
      </c>
      <c r="O47" s="26" t="s">
        <v>58</v>
      </c>
      <c r="S47" s="26"/>
      <c r="T47" s="26"/>
      <c r="U47" s="25" t="s">
        <v>2382</v>
      </c>
      <c r="V47" s="26"/>
      <c r="W47" s="26" t="s">
        <v>1890</v>
      </c>
      <c r="X47" s="26" t="s">
        <v>1949</v>
      </c>
      <c r="Y47" s="26" t="s">
        <v>1950</v>
      </c>
    </row>
    <row r="48" spans="1:25" x14ac:dyDescent="0.25">
      <c r="A48" s="26" t="s">
        <v>2383</v>
      </c>
      <c r="B48" s="26" t="s">
        <v>2274</v>
      </c>
      <c r="C48" s="27">
        <v>45049</v>
      </c>
      <c r="D48" s="26" t="s">
        <v>8</v>
      </c>
      <c r="E48" s="25" t="s">
        <v>2384</v>
      </c>
      <c r="F48" s="25" t="s">
        <v>2385</v>
      </c>
      <c r="G48" s="25" t="s">
        <v>2386</v>
      </c>
      <c r="H48" s="26" t="s">
        <v>16</v>
      </c>
      <c r="I48" s="26" t="s">
        <v>2387</v>
      </c>
      <c r="J48" s="25" t="s">
        <v>2388</v>
      </c>
      <c r="K48" s="26" t="s">
        <v>33</v>
      </c>
      <c r="L48" s="26" t="s">
        <v>1977</v>
      </c>
      <c r="M48" s="25" t="s">
        <v>2389</v>
      </c>
      <c r="N48" s="25" t="s">
        <v>2390</v>
      </c>
      <c r="O48" s="26" t="s">
        <v>1598</v>
      </c>
      <c r="P48" s="25" t="s">
        <v>2391</v>
      </c>
      <c r="Q48" s="25" t="s">
        <v>2392</v>
      </c>
      <c r="R48" s="29" t="s">
        <v>2393</v>
      </c>
      <c r="S48" s="26" t="s">
        <v>1598</v>
      </c>
      <c r="T48" s="26" t="s">
        <v>1889</v>
      </c>
      <c r="U48" s="25" t="s">
        <v>2394</v>
      </c>
      <c r="V48" s="26" t="s">
        <v>1598</v>
      </c>
      <c r="W48" s="26" t="s">
        <v>1890</v>
      </c>
      <c r="X48" s="26" t="s">
        <v>1949</v>
      </c>
      <c r="Y48" s="26" t="s">
        <v>1950</v>
      </c>
    </row>
    <row r="49" spans="1:25" x14ac:dyDescent="0.25">
      <c r="A49" s="26" t="s">
        <v>2395</v>
      </c>
      <c r="B49" s="26" t="s">
        <v>2064</v>
      </c>
      <c r="C49" s="27">
        <v>45049</v>
      </c>
      <c r="D49" s="26" t="s">
        <v>16</v>
      </c>
      <c r="E49" s="25" t="s">
        <v>2396</v>
      </c>
      <c r="F49" s="25" t="s">
        <v>2397</v>
      </c>
      <c r="G49" s="28" t="s">
        <v>2398</v>
      </c>
      <c r="H49" s="26" t="s">
        <v>13</v>
      </c>
      <c r="I49" s="26" t="s">
        <v>2399</v>
      </c>
      <c r="J49" s="25" t="s">
        <v>2400</v>
      </c>
      <c r="K49" s="26" t="s">
        <v>5</v>
      </c>
      <c r="L49" s="26" t="s">
        <v>2042</v>
      </c>
      <c r="M49" s="25" t="s">
        <v>2401</v>
      </c>
      <c r="O49" s="26" t="s">
        <v>1598</v>
      </c>
      <c r="P49" s="30" t="s">
        <v>2402</v>
      </c>
      <c r="Q49" s="29" t="s">
        <v>2403</v>
      </c>
      <c r="S49" s="26" t="s">
        <v>1598</v>
      </c>
      <c r="T49" s="26" t="s">
        <v>1892</v>
      </c>
      <c r="U49" s="25" t="s">
        <v>2404</v>
      </c>
      <c r="V49" s="26" t="s">
        <v>1598</v>
      </c>
      <c r="W49" s="26" t="s">
        <v>2351</v>
      </c>
      <c r="X49" s="26" t="s">
        <v>1949</v>
      </c>
      <c r="Y49" s="26" t="s">
        <v>1950</v>
      </c>
    </row>
    <row r="50" spans="1:25" x14ac:dyDescent="0.25">
      <c r="A50" s="26" t="s">
        <v>2405</v>
      </c>
      <c r="B50" s="26" t="s">
        <v>2274</v>
      </c>
      <c r="C50" s="27">
        <v>45050</v>
      </c>
      <c r="D50" s="26" t="s">
        <v>20</v>
      </c>
      <c r="E50" s="25" t="s">
        <v>2406</v>
      </c>
      <c r="F50" s="25" t="s">
        <v>2407</v>
      </c>
      <c r="G50" s="25" t="s">
        <v>2408</v>
      </c>
      <c r="H50" s="26" t="s">
        <v>13</v>
      </c>
      <c r="I50" s="26" t="s">
        <v>2409</v>
      </c>
      <c r="J50" s="25" t="s">
        <v>2410</v>
      </c>
      <c r="K50" s="26" t="s">
        <v>23</v>
      </c>
      <c r="L50" s="26" t="s">
        <v>2411</v>
      </c>
      <c r="M50" s="25" t="s">
        <v>2412</v>
      </c>
      <c r="O50" s="26" t="s">
        <v>1598</v>
      </c>
      <c r="P50" s="25" t="s">
        <v>2413</v>
      </c>
      <c r="Q50" s="25" t="s">
        <v>2414</v>
      </c>
      <c r="R50" s="25" t="s">
        <v>2415</v>
      </c>
      <c r="S50" s="26" t="s">
        <v>1598</v>
      </c>
      <c r="T50" s="26" t="s">
        <v>2416</v>
      </c>
      <c r="V50" s="26"/>
      <c r="W50" s="26" t="s">
        <v>1890</v>
      </c>
      <c r="X50" s="26" t="s">
        <v>1949</v>
      </c>
      <c r="Y50" s="26" t="s">
        <v>1950</v>
      </c>
    </row>
    <row r="51" spans="1:25" x14ac:dyDescent="0.25">
      <c r="A51" s="26" t="s">
        <v>2417</v>
      </c>
      <c r="B51" s="26" t="s">
        <v>2342</v>
      </c>
      <c r="C51" s="27">
        <v>45050</v>
      </c>
      <c r="D51" s="26" t="s">
        <v>20</v>
      </c>
      <c r="E51" s="25" t="s">
        <v>2418</v>
      </c>
      <c r="F51" s="25" t="s">
        <v>2419</v>
      </c>
      <c r="G51" s="25" t="s">
        <v>2420</v>
      </c>
      <c r="H51" s="26" t="s">
        <v>40</v>
      </c>
      <c r="I51" s="26" t="s">
        <v>1944</v>
      </c>
      <c r="J51" s="25" t="s">
        <v>2421</v>
      </c>
      <c r="K51" s="26" t="s">
        <v>1785</v>
      </c>
      <c r="L51" s="26" t="s">
        <v>2247</v>
      </c>
      <c r="M51" s="25" t="s">
        <v>2422</v>
      </c>
      <c r="O51" s="26" t="s">
        <v>1598</v>
      </c>
      <c r="S51" s="26"/>
      <c r="T51" s="26"/>
      <c r="V51" s="26"/>
      <c r="W51" s="26" t="s">
        <v>1890</v>
      </c>
      <c r="X51" s="26" t="s">
        <v>1949</v>
      </c>
      <c r="Y51" s="26" t="s">
        <v>1950</v>
      </c>
    </row>
    <row r="52" spans="1:25" x14ac:dyDescent="0.25">
      <c r="A52" s="26" t="s">
        <v>2423</v>
      </c>
      <c r="B52" s="26" t="s">
        <v>1952</v>
      </c>
      <c r="C52" s="27">
        <v>45051</v>
      </c>
      <c r="D52" s="26" t="s">
        <v>20</v>
      </c>
      <c r="E52" s="25" t="s">
        <v>2424</v>
      </c>
      <c r="F52" s="25" t="s">
        <v>2425</v>
      </c>
      <c r="G52" s="25" t="s">
        <v>2426</v>
      </c>
      <c r="H52" s="26" t="s">
        <v>8</v>
      </c>
      <c r="I52" s="26" t="s">
        <v>1996</v>
      </c>
      <c r="J52" s="25" t="s">
        <v>2427</v>
      </c>
      <c r="K52" s="26" t="s">
        <v>28</v>
      </c>
      <c r="L52" s="26" t="s">
        <v>2014</v>
      </c>
      <c r="M52" s="25" t="s">
        <v>2428</v>
      </c>
      <c r="O52" s="26" t="s">
        <v>1598</v>
      </c>
      <c r="P52" s="29" t="s">
        <v>2429</v>
      </c>
      <c r="Q52" s="25" t="s">
        <v>2430</v>
      </c>
      <c r="R52" s="25" t="s">
        <v>2431</v>
      </c>
      <c r="S52" s="26" t="s">
        <v>1598</v>
      </c>
      <c r="T52" s="26" t="s">
        <v>1892</v>
      </c>
      <c r="U52" s="25" t="s">
        <v>2432</v>
      </c>
      <c r="V52" s="26" t="s">
        <v>1598</v>
      </c>
      <c r="W52" s="26" t="s">
        <v>1890</v>
      </c>
      <c r="X52" s="26" t="s">
        <v>1949</v>
      </c>
      <c r="Y52" s="26" t="s">
        <v>1950</v>
      </c>
    </row>
    <row r="53" spans="1:25" x14ac:dyDescent="0.25">
      <c r="A53" s="26" t="s">
        <v>2433</v>
      </c>
      <c r="B53" s="26" t="s">
        <v>2064</v>
      </c>
      <c r="C53" s="27">
        <v>45056</v>
      </c>
      <c r="D53" s="26" t="s">
        <v>40</v>
      </c>
      <c r="E53" s="25" t="s">
        <v>2434</v>
      </c>
      <c r="F53" s="25" t="s">
        <v>2435</v>
      </c>
      <c r="G53" s="25" t="s">
        <v>2436</v>
      </c>
      <c r="H53" s="26" t="s">
        <v>8</v>
      </c>
      <c r="I53" s="26" t="s">
        <v>1996</v>
      </c>
      <c r="J53" s="25" t="s">
        <v>2437</v>
      </c>
      <c r="K53" s="26" t="s">
        <v>1785</v>
      </c>
      <c r="L53" s="26" t="s">
        <v>2438</v>
      </c>
      <c r="M53" s="25" t="s">
        <v>2439</v>
      </c>
      <c r="O53" s="26" t="s">
        <v>1598</v>
      </c>
      <c r="P53" s="25" t="s">
        <v>2440</v>
      </c>
      <c r="Q53" s="25" t="s">
        <v>2441</v>
      </c>
      <c r="S53" s="26" t="s">
        <v>1598</v>
      </c>
      <c r="T53" s="26" t="s">
        <v>1889</v>
      </c>
      <c r="U53" s="25" t="s">
        <v>2442</v>
      </c>
      <c r="V53" s="26" t="s">
        <v>1598</v>
      </c>
      <c r="W53" s="26" t="s">
        <v>1890</v>
      </c>
      <c r="X53" s="26" t="s">
        <v>1949</v>
      </c>
      <c r="Y53" s="26" t="s">
        <v>1950</v>
      </c>
    </row>
    <row r="54" spans="1:25" x14ac:dyDescent="0.25">
      <c r="A54" s="26" t="s">
        <v>1895</v>
      </c>
      <c r="B54" s="26" t="s">
        <v>2064</v>
      </c>
      <c r="C54" s="27">
        <v>45057</v>
      </c>
      <c r="D54" s="26" t="s">
        <v>1785</v>
      </c>
      <c r="E54" s="25" t="s">
        <v>2443</v>
      </c>
      <c r="F54" s="25" t="s">
        <v>2444</v>
      </c>
      <c r="G54" s="25" t="s">
        <v>2445</v>
      </c>
      <c r="H54" s="26" t="s">
        <v>13</v>
      </c>
      <c r="I54" s="26" t="s">
        <v>2409</v>
      </c>
      <c r="J54" s="25" t="s">
        <v>2446</v>
      </c>
      <c r="K54" s="26" t="s">
        <v>16</v>
      </c>
      <c r="L54" s="26" t="s">
        <v>2447</v>
      </c>
      <c r="M54" s="25" t="s">
        <v>2448</v>
      </c>
      <c r="N54" s="25" t="s">
        <v>2449</v>
      </c>
      <c r="O54" s="26" t="s">
        <v>1598</v>
      </c>
      <c r="P54" s="25" t="s">
        <v>2450</v>
      </c>
      <c r="Q54" s="25" t="s">
        <v>2451</v>
      </c>
      <c r="S54" s="26" t="s">
        <v>1598</v>
      </c>
      <c r="T54" s="26" t="s">
        <v>1889</v>
      </c>
      <c r="U54" s="25" t="s">
        <v>2452</v>
      </c>
      <c r="V54" s="26" t="s">
        <v>1598</v>
      </c>
      <c r="W54" s="26" t="s">
        <v>1890</v>
      </c>
      <c r="X54" s="26" t="s">
        <v>1949</v>
      </c>
      <c r="Y54" s="26" t="s">
        <v>1950</v>
      </c>
    </row>
    <row r="55" spans="1:25" x14ac:dyDescent="0.25">
      <c r="A55" s="26" t="s">
        <v>2453</v>
      </c>
      <c r="B55" s="26" t="s">
        <v>2342</v>
      </c>
      <c r="C55" s="27">
        <v>45057</v>
      </c>
      <c r="D55" s="26" t="s">
        <v>20</v>
      </c>
      <c r="E55" s="25" t="s">
        <v>2454</v>
      </c>
      <c r="F55" s="25" t="s">
        <v>2455</v>
      </c>
      <c r="G55" s="25" t="s">
        <v>2456</v>
      </c>
      <c r="H55" s="26" t="s">
        <v>40</v>
      </c>
      <c r="I55" s="26" t="s">
        <v>1944</v>
      </c>
      <c r="J55" s="29" t="s">
        <v>2457</v>
      </c>
      <c r="K55" s="26" t="s">
        <v>33</v>
      </c>
      <c r="L55" s="26" t="s">
        <v>2279</v>
      </c>
      <c r="M55" s="29" t="s">
        <v>2458</v>
      </c>
      <c r="N55" s="25" t="s">
        <v>2459</v>
      </c>
      <c r="O55" s="26" t="s">
        <v>1598</v>
      </c>
      <c r="P55" s="25" t="s">
        <v>2460</v>
      </c>
      <c r="Q55" s="29" t="s">
        <v>2461</v>
      </c>
      <c r="R55" s="29" t="s">
        <v>2462</v>
      </c>
      <c r="S55" s="26" t="s">
        <v>1598</v>
      </c>
      <c r="T55" s="26" t="s">
        <v>1908</v>
      </c>
      <c r="U55" s="29" t="s">
        <v>2463</v>
      </c>
      <c r="V55" s="26" t="s">
        <v>1598</v>
      </c>
      <c r="W55" s="26" t="s">
        <v>1909</v>
      </c>
      <c r="X55" s="26" t="s">
        <v>1949</v>
      </c>
      <c r="Y55" s="26" t="s">
        <v>1950</v>
      </c>
    </row>
    <row r="56" spans="1:25" x14ac:dyDescent="0.25">
      <c r="A56" s="26" t="s">
        <v>2464</v>
      </c>
      <c r="B56" s="26" t="s">
        <v>1952</v>
      </c>
      <c r="C56" s="27">
        <v>45057</v>
      </c>
      <c r="D56" s="26" t="s">
        <v>28</v>
      </c>
      <c r="E56" s="25" t="s">
        <v>2465</v>
      </c>
      <c r="F56" s="25" t="s">
        <v>2466</v>
      </c>
      <c r="G56" s="25" t="s">
        <v>2467</v>
      </c>
      <c r="H56" s="26" t="s">
        <v>13</v>
      </c>
      <c r="I56" s="26" t="s">
        <v>1966</v>
      </c>
      <c r="J56" s="25" t="s">
        <v>2468</v>
      </c>
      <c r="K56" s="26" t="s">
        <v>8</v>
      </c>
      <c r="L56" s="26" t="s">
        <v>2160</v>
      </c>
      <c r="M56" s="25" t="s">
        <v>2468</v>
      </c>
      <c r="O56" s="26" t="s">
        <v>1598</v>
      </c>
      <c r="P56" s="29" t="s">
        <v>2469</v>
      </c>
      <c r="Q56" s="25" t="s">
        <v>2470</v>
      </c>
      <c r="R56" s="25" t="s">
        <v>2471</v>
      </c>
      <c r="S56" s="26" t="s">
        <v>1598</v>
      </c>
      <c r="T56" s="26" t="s">
        <v>1890</v>
      </c>
      <c r="U56" s="25" t="s">
        <v>2472</v>
      </c>
      <c r="V56" s="26" t="s">
        <v>1598</v>
      </c>
      <c r="W56" s="26" t="s">
        <v>1890</v>
      </c>
      <c r="X56" s="26" t="s">
        <v>1949</v>
      </c>
      <c r="Y56" s="26" t="s">
        <v>1950</v>
      </c>
    </row>
    <row r="57" spans="1:25" x14ac:dyDescent="0.25">
      <c r="A57" s="26" t="s">
        <v>1911</v>
      </c>
      <c r="B57" s="26" t="s">
        <v>2124</v>
      </c>
      <c r="C57" s="27">
        <v>45058</v>
      </c>
      <c r="D57" s="26" t="s">
        <v>5</v>
      </c>
      <c r="E57" s="25" t="s">
        <v>2473</v>
      </c>
      <c r="F57" s="25" t="s">
        <v>2474</v>
      </c>
      <c r="G57" s="25" t="s">
        <v>2475</v>
      </c>
      <c r="H57" s="26" t="s">
        <v>16</v>
      </c>
      <c r="I57" s="26" t="s">
        <v>2106</v>
      </c>
      <c r="J57" s="29" t="s">
        <v>2476</v>
      </c>
      <c r="K57" s="26" t="s">
        <v>23</v>
      </c>
      <c r="L57" s="26" t="s">
        <v>2477</v>
      </c>
      <c r="M57" s="25" t="s">
        <v>2478</v>
      </c>
      <c r="O57" s="26" t="s">
        <v>1598</v>
      </c>
      <c r="P57" s="25" t="s">
        <v>2476</v>
      </c>
      <c r="Q57" s="25" t="s">
        <v>2479</v>
      </c>
      <c r="R57" s="25" t="s">
        <v>2480</v>
      </c>
      <c r="S57" s="26" t="s">
        <v>1598</v>
      </c>
      <c r="T57" s="26" t="s">
        <v>1889</v>
      </c>
      <c r="U57" s="25" t="s">
        <v>2481</v>
      </c>
      <c r="V57" s="26" t="s">
        <v>1598</v>
      </c>
      <c r="W57" s="26" t="s">
        <v>1909</v>
      </c>
      <c r="X57" s="26" t="s">
        <v>1949</v>
      </c>
      <c r="Y57" s="26" t="s">
        <v>1950</v>
      </c>
    </row>
    <row r="58" spans="1:25" x14ac:dyDescent="0.25">
      <c r="A58" s="26" t="s">
        <v>2482</v>
      </c>
      <c r="B58" s="26" t="s">
        <v>2124</v>
      </c>
      <c r="C58" s="27">
        <v>45058</v>
      </c>
      <c r="D58" s="26" t="s">
        <v>20</v>
      </c>
      <c r="E58" s="25" t="s">
        <v>2483</v>
      </c>
      <c r="F58" s="25" t="s">
        <v>2484</v>
      </c>
      <c r="G58" s="25" t="s">
        <v>2485</v>
      </c>
      <c r="H58" s="26" t="s">
        <v>16</v>
      </c>
      <c r="I58" s="26" t="s">
        <v>2106</v>
      </c>
      <c r="J58" s="25" t="s">
        <v>2486</v>
      </c>
      <c r="K58" s="26" t="s">
        <v>5</v>
      </c>
      <c r="L58" s="26" t="s">
        <v>2213</v>
      </c>
      <c r="M58" s="25" t="s">
        <v>2487</v>
      </c>
      <c r="N58" s="25" t="s">
        <v>2488</v>
      </c>
      <c r="O58" s="26" t="s">
        <v>1598</v>
      </c>
      <c r="P58" s="25" t="s">
        <v>2489</v>
      </c>
      <c r="Q58" s="25" t="s">
        <v>2490</v>
      </c>
      <c r="R58" s="25" t="s">
        <v>2491</v>
      </c>
      <c r="S58" s="26" t="s">
        <v>2492</v>
      </c>
      <c r="T58" s="26"/>
      <c r="V58" s="26"/>
      <c r="W58" s="26" t="s">
        <v>2106</v>
      </c>
      <c r="X58" s="26" t="s">
        <v>1949</v>
      </c>
      <c r="Y58" s="26" t="s">
        <v>1950</v>
      </c>
    </row>
    <row r="59" spans="1:25" x14ac:dyDescent="0.25">
      <c r="A59" s="26" t="s">
        <v>2493</v>
      </c>
      <c r="B59" s="26" t="s">
        <v>2182</v>
      </c>
      <c r="C59" s="27">
        <v>45058</v>
      </c>
      <c r="D59" s="26" t="s">
        <v>8</v>
      </c>
      <c r="E59" s="25" t="s">
        <v>2494</v>
      </c>
      <c r="F59" s="25" t="s">
        <v>2495</v>
      </c>
      <c r="G59" s="25" t="s">
        <v>2496</v>
      </c>
      <c r="H59" s="26" t="s">
        <v>13</v>
      </c>
      <c r="I59" s="26" t="s">
        <v>1946</v>
      </c>
      <c r="J59" s="25" t="s">
        <v>2497</v>
      </c>
      <c r="K59" s="26" t="s">
        <v>1785</v>
      </c>
      <c r="L59" s="26" t="s">
        <v>2438</v>
      </c>
      <c r="M59" s="25" t="s">
        <v>2498</v>
      </c>
      <c r="N59" s="25" t="s">
        <v>2499</v>
      </c>
      <c r="O59" s="26" t="s">
        <v>58</v>
      </c>
      <c r="S59" s="26"/>
      <c r="T59" s="26"/>
      <c r="V59" s="26"/>
      <c r="W59" s="26" t="s">
        <v>1890</v>
      </c>
      <c r="X59" s="26" t="s">
        <v>1949</v>
      </c>
      <c r="Y59" s="26" t="s">
        <v>1950</v>
      </c>
    </row>
    <row r="60" spans="1:25" x14ac:dyDescent="0.25">
      <c r="A60" s="26" t="s">
        <v>2500</v>
      </c>
      <c r="B60" s="26" t="s">
        <v>1952</v>
      </c>
      <c r="C60" s="27">
        <v>45058</v>
      </c>
      <c r="D60" s="26" t="s">
        <v>8</v>
      </c>
      <c r="E60" s="25" t="s">
        <v>2501</v>
      </c>
      <c r="F60" s="25" t="s">
        <v>2502</v>
      </c>
      <c r="G60" s="25" t="s">
        <v>2503</v>
      </c>
      <c r="H60" s="26" t="s">
        <v>16</v>
      </c>
      <c r="I60" s="26" t="s">
        <v>2504</v>
      </c>
      <c r="J60" s="29" t="s">
        <v>2505</v>
      </c>
      <c r="K60" s="26" t="s">
        <v>11</v>
      </c>
      <c r="L60" s="26" t="s">
        <v>1965</v>
      </c>
      <c r="M60" s="25" t="s">
        <v>2506</v>
      </c>
      <c r="N60" s="25" t="s">
        <v>2507</v>
      </c>
      <c r="O60" s="26" t="s">
        <v>58</v>
      </c>
      <c r="S60" s="26"/>
      <c r="T60" s="26"/>
      <c r="V60" s="26"/>
      <c r="W60" s="26" t="s">
        <v>1890</v>
      </c>
      <c r="X60" s="26" t="s">
        <v>1949</v>
      </c>
      <c r="Y60" s="26" t="s">
        <v>1950</v>
      </c>
    </row>
    <row r="61" spans="1:25" x14ac:dyDescent="0.25">
      <c r="A61" s="26" t="s">
        <v>1901</v>
      </c>
      <c r="B61" s="26" t="s">
        <v>2124</v>
      </c>
      <c r="C61" s="27">
        <v>45058</v>
      </c>
      <c r="D61" s="26" t="s">
        <v>11</v>
      </c>
      <c r="E61" s="25" t="s">
        <v>2508</v>
      </c>
      <c r="F61" s="29" t="s">
        <v>2509</v>
      </c>
      <c r="G61" s="25" t="s">
        <v>2510</v>
      </c>
      <c r="H61" s="26" t="s">
        <v>40</v>
      </c>
      <c r="I61" s="26" t="s">
        <v>2370</v>
      </c>
      <c r="J61" s="29" t="s">
        <v>2511</v>
      </c>
      <c r="K61" s="26" t="s">
        <v>28</v>
      </c>
      <c r="L61" s="26" t="s">
        <v>2014</v>
      </c>
      <c r="M61" s="25" t="s">
        <v>2512</v>
      </c>
      <c r="N61" s="25" t="s">
        <v>2513</v>
      </c>
      <c r="O61" s="26" t="s">
        <v>1598</v>
      </c>
      <c r="P61" s="25" t="s">
        <v>2514</v>
      </c>
      <c r="Q61" s="25" t="s">
        <v>2515</v>
      </c>
      <c r="R61" s="25" t="s">
        <v>2516</v>
      </c>
      <c r="S61" s="26" t="s">
        <v>1598</v>
      </c>
      <c r="T61" s="26" t="s">
        <v>1889</v>
      </c>
      <c r="U61" s="25" t="s">
        <v>2517</v>
      </c>
      <c r="V61" s="26" t="s">
        <v>1598</v>
      </c>
      <c r="W61" s="26" t="s">
        <v>1890</v>
      </c>
      <c r="X61" s="26" t="s">
        <v>1949</v>
      </c>
      <c r="Y61" s="26" t="s">
        <v>1950</v>
      </c>
    </row>
    <row r="62" spans="1:25" x14ac:dyDescent="0.25">
      <c r="A62" s="26" t="s">
        <v>2518</v>
      </c>
      <c r="B62" s="26" t="s">
        <v>2375</v>
      </c>
      <c r="C62" s="27">
        <v>45062</v>
      </c>
      <c r="D62" s="26" t="s">
        <v>40</v>
      </c>
      <c r="E62" s="25" t="s">
        <v>2519</v>
      </c>
      <c r="F62" s="25" t="s">
        <v>2520</v>
      </c>
      <c r="G62" s="25" t="s">
        <v>2521</v>
      </c>
      <c r="H62" s="26" t="s">
        <v>28</v>
      </c>
      <c r="I62" s="26" t="s">
        <v>2014</v>
      </c>
      <c r="J62" s="28" t="s">
        <v>2522</v>
      </c>
      <c r="K62" s="26" t="s">
        <v>33</v>
      </c>
      <c r="L62" s="26" t="s">
        <v>2279</v>
      </c>
      <c r="M62" s="25" t="s">
        <v>2523</v>
      </c>
      <c r="N62" s="25" t="s">
        <v>2524</v>
      </c>
      <c r="O62" s="26" t="s">
        <v>1598</v>
      </c>
      <c r="P62" s="25" t="s">
        <v>2525</v>
      </c>
      <c r="Q62" s="25" t="s">
        <v>2526</v>
      </c>
      <c r="S62" s="26" t="s">
        <v>1598</v>
      </c>
      <c r="T62" s="26" t="s">
        <v>1956</v>
      </c>
      <c r="U62" s="25" t="s">
        <v>2527</v>
      </c>
      <c r="V62" s="26" t="s">
        <v>1598</v>
      </c>
      <c r="W62" s="26" t="s">
        <v>1890</v>
      </c>
      <c r="X62" s="26" t="s">
        <v>1949</v>
      </c>
      <c r="Y62" s="26" t="s">
        <v>1950</v>
      </c>
    </row>
    <row r="63" spans="1:25" x14ac:dyDescent="0.25">
      <c r="A63" s="26" t="s">
        <v>2528</v>
      </c>
      <c r="B63" s="26" t="s">
        <v>2124</v>
      </c>
      <c r="C63" s="27">
        <v>45062</v>
      </c>
      <c r="D63" s="26" t="s">
        <v>5</v>
      </c>
      <c r="E63" s="25" t="s">
        <v>1941</v>
      </c>
      <c r="F63" s="29" t="s">
        <v>2529</v>
      </c>
      <c r="G63" s="25" t="s">
        <v>2530</v>
      </c>
      <c r="H63" s="26" t="s">
        <v>16</v>
      </c>
      <c r="I63" s="26" t="s">
        <v>2106</v>
      </c>
      <c r="J63" s="29" t="s">
        <v>2476</v>
      </c>
      <c r="K63" s="26" t="s">
        <v>8</v>
      </c>
      <c r="L63" s="26" t="s">
        <v>2160</v>
      </c>
      <c r="M63" s="29" t="s">
        <v>2531</v>
      </c>
      <c r="O63" s="26" t="s">
        <v>1598</v>
      </c>
      <c r="P63" s="25" t="s">
        <v>2532</v>
      </c>
      <c r="Q63" s="29" t="s">
        <v>2533</v>
      </c>
      <c r="S63" s="26" t="s">
        <v>1598</v>
      </c>
      <c r="T63" s="26" t="s">
        <v>1893</v>
      </c>
      <c r="U63" s="25" t="s">
        <v>2534</v>
      </c>
      <c r="V63" s="26"/>
      <c r="W63" s="26" t="s">
        <v>1909</v>
      </c>
      <c r="X63" s="26" t="s">
        <v>1949</v>
      </c>
      <c r="Y63" s="26" t="s">
        <v>1950</v>
      </c>
    </row>
    <row r="64" spans="1:25" x14ac:dyDescent="0.25">
      <c r="A64" s="26" t="s">
        <v>2535</v>
      </c>
      <c r="B64" s="26" t="s">
        <v>2375</v>
      </c>
      <c r="C64" s="27">
        <v>45062</v>
      </c>
      <c r="D64" s="26" t="s">
        <v>8</v>
      </c>
      <c r="E64" s="25" t="s">
        <v>2536</v>
      </c>
      <c r="F64" s="25" t="s">
        <v>2537</v>
      </c>
      <c r="G64" s="25" t="s">
        <v>2538</v>
      </c>
      <c r="H64" s="57" t="s">
        <v>23</v>
      </c>
      <c r="I64" s="26" t="s">
        <v>2539</v>
      </c>
      <c r="J64" s="25" t="s">
        <v>2540</v>
      </c>
      <c r="K64" s="26" t="s">
        <v>5</v>
      </c>
      <c r="L64" s="26" t="s">
        <v>2042</v>
      </c>
      <c r="M64" s="25" t="s">
        <v>2541</v>
      </c>
      <c r="O64" s="26" t="s">
        <v>1598</v>
      </c>
      <c r="P64" s="25" t="s">
        <v>2542</v>
      </c>
      <c r="Q64" s="25" t="s">
        <v>2543</v>
      </c>
      <c r="S64" s="26" t="s">
        <v>1429</v>
      </c>
      <c r="T64" s="26"/>
      <c r="V64" s="26"/>
      <c r="W64" s="26" t="s">
        <v>1909</v>
      </c>
      <c r="X64" s="26" t="s">
        <v>1949</v>
      </c>
      <c r="Y64" s="26" t="s">
        <v>1950</v>
      </c>
    </row>
    <row r="65" spans="1:25" x14ac:dyDescent="0.25">
      <c r="A65" s="26" t="s">
        <v>2544</v>
      </c>
      <c r="B65" s="26" t="s">
        <v>2156</v>
      </c>
      <c r="C65" s="27">
        <v>45063</v>
      </c>
      <c r="D65" s="26" t="s">
        <v>23</v>
      </c>
      <c r="E65" s="25" t="s">
        <v>2545</v>
      </c>
      <c r="F65" s="25" t="s">
        <v>2546</v>
      </c>
      <c r="G65" s="25" t="s">
        <v>2547</v>
      </c>
      <c r="H65" s="26" t="s">
        <v>20</v>
      </c>
      <c r="I65" s="26" t="s">
        <v>2095</v>
      </c>
      <c r="J65" s="25" t="s">
        <v>2548</v>
      </c>
      <c r="K65" s="26" t="s">
        <v>13</v>
      </c>
      <c r="L65" s="26" t="s">
        <v>1946</v>
      </c>
      <c r="M65" s="25" t="s">
        <v>2549</v>
      </c>
      <c r="N65" s="25" t="s">
        <v>2550</v>
      </c>
      <c r="O65" s="26" t="s">
        <v>1598</v>
      </c>
      <c r="S65" s="26"/>
      <c r="T65" s="26"/>
      <c r="V65" s="26"/>
      <c r="W65" s="26" t="s">
        <v>1890</v>
      </c>
      <c r="X65" s="26" t="s">
        <v>1949</v>
      </c>
      <c r="Y65" s="26" t="s">
        <v>1950</v>
      </c>
    </row>
    <row r="66" spans="1:25" x14ac:dyDescent="0.25">
      <c r="A66" s="26" t="s">
        <v>2551</v>
      </c>
      <c r="B66" s="26" t="s">
        <v>2064</v>
      </c>
      <c r="C66" s="27">
        <v>45064</v>
      </c>
      <c r="D66" s="26" t="s">
        <v>1785</v>
      </c>
      <c r="E66" s="25" t="s">
        <v>2552</v>
      </c>
      <c r="F66" s="25" t="s">
        <v>2553</v>
      </c>
      <c r="G66" s="25" t="s">
        <v>2554</v>
      </c>
      <c r="H66" s="26" t="s">
        <v>11</v>
      </c>
      <c r="I66" s="26" t="s">
        <v>2030</v>
      </c>
      <c r="J66" s="25" t="s">
        <v>2555</v>
      </c>
      <c r="K66" s="26" t="s">
        <v>23</v>
      </c>
      <c r="L66" s="26" t="s">
        <v>2556</v>
      </c>
      <c r="M66" s="25" t="s">
        <v>2557</v>
      </c>
      <c r="O66" s="26" t="s">
        <v>1598</v>
      </c>
      <c r="P66" s="25" t="s">
        <v>2558</v>
      </c>
      <c r="Q66" s="25" t="s">
        <v>2559</v>
      </c>
      <c r="R66" s="25" t="s">
        <v>2560</v>
      </c>
      <c r="S66" s="26" t="s">
        <v>2492</v>
      </c>
      <c r="T66" s="26"/>
      <c r="U66" s="25" t="s">
        <v>2561</v>
      </c>
      <c r="V66" s="26"/>
      <c r="W66" s="26" t="s">
        <v>2556</v>
      </c>
      <c r="X66" s="26" t="s">
        <v>1949</v>
      </c>
      <c r="Y66" s="26" t="s">
        <v>1950</v>
      </c>
    </row>
    <row r="67" spans="1:25" x14ac:dyDescent="0.25">
      <c r="A67" s="26" t="s">
        <v>2562</v>
      </c>
      <c r="B67" s="26" t="s">
        <v>2182</v>
      </c>
      <c r="C67" s="27">
        <v>45064</v>
      </c>
      <c r="D67" s="26" t="s">
        <v>40</v>
      </c>
      <c r="E67" s="25" t="s">
        <v>2563</v>
      </c>
      <c r="F67" s="25" t="s">
        <v>2564</v>
      </c>
      <c r="G67" s="30" t="s">
        <v>2565</v>
      </c>
      <c r="H67" s="26" t="s">
        <v>28</v>
      </c>
      <c r="I67" s="26" t="s">
        <v>2055</v>
      </c>
      <c r="J67" s="25" t="s">
        <v>2566</v>
      </c>
      <c r="K67" s="26" t="s">
        <v>1785</v>
      </c>
      <c r="L67" s="26" t="s">
        <v>2202</v>
      </c>
      <c r="M67" s="25" t="s">
        <v>2567</v>
      </c>
      <c r="N67" s="25" t="s">
        <v>2568</v>
      </c>
      <c r="O67" s="26" t="s">
        <v>1598</v>
      </c>
      <c r="P67" s="25" t="s">
        <v>2569</v>
      </c>
      <c r="Q67" s="25" t="s">
        <v>2570</v>
      </c>
      <c r="S67" s="26" t="s">
        <v>1429</v>
      </c>
      <c r="T67" s="26"/>
      <c r="V67" s="26"/>
      <c r="W67" s="26" t="s">
        <v>1909</v>
      </c>
      <c r="X67" s="26" t="s">
        <v>1949</v>
      </c>
      <c r="Y67" s="26" t="s">
        <v>1950</v>
      </c>
    </row>
    <row r="68" spans="1:25" x14ac:dyDescent="0.25">
      <c r="A68" s="26" t="s">
        <v>2571</v>
      </c>
      <c r="B68" s="26" t="s">
        <v>1972</v>
      </c>
      <c r="C68" s="27">
        <v>45068</v>
      </c>
      <c r="D68" s="26" t="s">
        <v>20</v>
      </c>
      <c r="E68" s="25" t="s">
        <v>2572</v>
      </c>
      <c r="F68" s="25" t="s">
        <v>2573</v>
      </c>
      <c r="G68" s="29" t="s">
        <v>2574</v>
      </c>
      <c r="H68" s="26" t="s">
        <v>40</v>
      </c>
      <c r="I68" s="26" t="s">
        <v>2575</v>
      </c>
      <c r="J68" s="25" t="s">
        <v>2576</v>
      </c>
      <c r="K68" s="26" t="s">
        <v>28</v>
      </c>
      <c r="L68" s="26" t="s">
        <v>2055</v>
      </c>
      <c r="M68" s="25" t="s">
        <v>2577</v>
      </c>
      <c r="N68" s="25" t="s">
        <v>2578</v>
      </c>
      <c r="O68" s="26" t="s">
        <v>1598</v>
      </c>
      <c r="S68" s="26"/>
      <c r="T68" s="26"/>
      <c r="V68" s="26"/>
      <c r="W68" s="26" t="s">
        <v>1890</v>
      </c>
      <c r="X68" s="26" t="s">
        <v>1949</v>
      </c>
      <c r="Y68" s="26" t="s">
        <v>1950</v>
      </c>
    </row>
    <row r="69" spans="1:25" x14ac:dyDescent="0.25">
      <c r="A69" s="26" t="s">
        <v>1903</v>
      </c>
      <c r="B69" s="26" t="s">
        <v>2064</v>
      </c>
      <c r="C69" s="27">
        <v>45068</v>
      </c>
      <c r="D69" s="26" t="s">
        <v>20</v>
      </c>
      <c r="E69" s="25" t="s">
        <v>2579</v>
      </c>
      <c r="F69" s="25" t="s">
        <v>2580</v>
      </c>
      <c r="G69" s="25" t="s">
        <v>2581</v>
      </c>
      <c r="H69" s="26" t="s">
        <v>11</v>
      </c>
      <c r="I69" s="26" t="s">
        <v>2030</v>
      </c>
      <c r="J69" s="29" t="s">
        <v>2582</v>
      </c>
      <c r="K69" s="26" t="s">
        <v>5</v>
      </c>
      <c r="L69" s="26" t="s">
        <v>2583</v>
      </c>
      <c r="M69" s="25" t="s">
        <v>2584</v>
      </c>
      <c r="O69" s="26" t="s">
        <v>1598</v>
      </c>
      <c r="P69" s="25" t="s">
        <v>2585</v>
      </c>
      <c r="Q69" s="25" t="s">
        <v>2586</v>
      </c>
      <c r="S69" s="26" t="s">
        <v>1598</v>
      </c>
      <c r="T69" s="26" t="s">
        <v>1893</v>
      </c>
      <c r="U69" s="29" t="s">
        <v>2587</v>
      </c>
      <c r="V69" s="26" t="s">
        <v>1598</v>
      </c>
      <c r="W69" s="26" t="s">
        <v>1909</v>
      </c>
      <c r="X69" s="26" t="s">
        <v>1949</v>
      </c>
      <c r="Y69" s="26" t="s">
        <v>1950</v>
      </c>
    </row>
    <row r="70" spans="1:25" x14ac:dyDescent="0.25">
      <c r="A70" s="26" t="s">
        <v>2588</v>
      </c>
      <c r="B70" s="26" t="s">
        <v>2274</v>
      </c>
      <c r="C70" s="27">
        <v>45070</v>
      </c>
      <c r="D70" s="26" t="s">
        <v>23</v>
      </c>
      <c r="E70" s="25" t="s">
        <v>2589</v>
      </c>
      <c r="F70" s="25" t="s">
        <v>2590</v>
      </c>
      <c r="G70" s="25" t="s">
        <v>2591</v>
      </c>
      <c r="H70" s="26" t="s">
        <v>13</v>
      </c>
      <c r="I70" s="26" t="s">
        <v>2409</v>
      </c>
      <c r="J70" s="25" t="s">
        <v>2592</v>
      </c>
      <c r="K70" s="26" t="s">
        <v>8</v>
      </c>
      <c r="L70" s="26" t="s">
        <v>2160</v>
      </c>
      <c r="M70" s="25" t="s">
        <v>2593</v>
      </c>
      <c r="N70" s="25" t="s">
        <v>2594</v>
      </c>
      <c r="O70" s="26" t="s">
        <v>1598</v>
      </c>
      <c r="P70" s="25" t="s">
        <v>2595</v>
      </c>
      <c r="Q70" s="25" t="s">
        <v>2596</v>
      </c>
      <c r="S70" s="26" t="s">
        <v>58</v>
      </c>
      <c r="T70" s="26"/>
      <c r="V70" s="26" t="s">
        <v>58</v>
      </c>
      <c r="W70" s="26" t="s">
        <v>1890</v>
      </c>
      <c r="X70" s="26" t="s">
        <v>1949</v>
      </c>
      <c r="Y70" s="26" t="s">
        <v>1950</v>
      </c>
    </row>
    <row r="71" spans="1:25" x14ac:dyDescent="0.25">
      <c r="A71" s="26" t="s">
        <v>1899</v>
      </c>
      <c r="B71" s="26" t="s">
        <v>2342</v>
      </c>
      <c r="C71" s="27">
        <v>45070</v>
      </c>
      <c r="D71" s="26" t="s">
        <v>28</v>
      </c>
      <c r="E71" s="25" t="s">
        <v>2465</v>
      </c>
      <c r="F71" s="31" t="s">
        <v>2597</v>
      </c>
      <c r="G71" s="25" t="s">
        <v>2598</v>
      </c>
      <c r="H71" s="26" t="s">
        <v>20</v>
      </c>
      <c r="I71" s="26" t="s">
        <v>2095</v>
      </c>
      <c r="J71" s="25" t="s">
        <v>2599</v>
      </c>
      <c r="K71" s="26" t="s">
        <v>1785</v>
      </c>
      <c r="L71" s="26" t="s">
        <v>2600</v>
      </c>
      <c r="M71" s="25" t="s">
        <v>2601</v>
      </c>
      <c r="O71" s="26" t="s">
        <v>1598</v>
      </c>
      <c r="P71" s="25" t="s">
        <v>2602</v>
      </c>
      <c r="Q71" s="25" t="s">
        <v>2603</v>
      </c>
      <c r="R71" s="25" t="s">
        <v>2604</v>
      </c>
      <c r="S71" s="26" t="s">
        <v>1598</v>
      </c>
      <c r="T71" s="26" t="s">
        <v>1894</v>
      </c>
      <c r="U71" s="25" t="s">
        <v>2605</v>
      </c>
      <c r="V71" s="26" t="s">
        <v>1598</v>
      </c>
      <c r="W71" s="26" t="s">
        <v>1890</v>
      </c>
      <c r="X71" s="26" t="s">
        <v>1949</v>
      </c>
      <c r="Y71" s="26" t="s">
        <v>1950</v>
      </c>
    </row>
    <row r="72" spans="1:25" x14ac:dyDescent="0.25">
      <c r="A72" s="26" t="s">
        <v>2606</v>
      </c>
      <c r="B72" s="26" t="s">
        <v>2064</v>
      </c>
      <c r="C72" s="27">
        <v>45072</v>
      </c>
      <c r="D72" s="26" t="s">
        <v>20</v>
      </c>
      <c r="E72" s="25" t="s">
        <v>2607</v>
      </c>
      <c r="F72" s="25" t="s">
        <v>2608</v>
      </c>
      <c r="G72" s="25" t="s">
        <v>2609</v>
      </c>
      <c r="H72" s="26" t="s">
        <v>40</v>
      </c>
      <c r="I72" s="26" t="s">
        <v>1944</v>
      </c>
      <c r="J72" s="25" t="s">
        <v>2610</v>
      </c>
      <c r="K72" s="26" t="s">
        <v>5</v>
      </c>
      <c r="L72" s="26" t="s">
        <v>2151</v>
      </c>
      <c r="M72" s="25" t="s">
        <v>2611</v>
      </c>
      <c r="N72" s="25" t="s">
        <v>2612</v>
      </c>
      <c r="O72" s="26" t="s">
        <v>58</v>
      </c>
      <c r="S72" s="26"/>
      <c r="T72" s="26"/>
      <c r="V72" s="26"/>
      <c r="W72" s="26" t="s">
        <v>1890</v>
      </c>
      <c r="X72" s="26" t="s">
        <v>1949</v>
      </c>
      <c r="Y72" s="26" t="s">
        <v>1950</v>
      </c>
    </row>
    <row r="73" spans="1:25" x14ac:dyDescent="0.25">
      <c r="A73" s="26" t="s">
        <v>2613</v>
      </c>
      <c r="B73" s="26" t="s">
        <v>1972</v>
      </c>
      <c r="C73" s="27">
        <v>45072</v>
      </c>
      <c r="D73" s="26" t="s">
        <v>33</v>
      </c>
      <c r="E73" s="25" t="s">
        <v>1953</v>
      </c>
      <c r="F73" s="25" t="s">
        <v>2614</v>
      </c>
      <c r="G73" s="25" t="s">
        <v>2615</v>
      </c>
      <c r="H73" s="26" t="s">
        <v>23</v>
      </c>
      <c r="I73" s="26" t="s">
        <v>2616</v>
      </c>
      <c r="J73" s="25" t="s">
        <v>2617</v>
      </c>
      <c r="K73" s="26" t="s">
        <v>1785</v>
      </c>
      <c r="L73" s="26" t="s">
        <v>2618</v>
      </c>
      <c r="M73" s="25" t="s">
        <v>2619</v>
      </c>
      <c r="O73" s="26" t="s">
        <v>1598</v>
      </c>
      <c r="P73" s="25" t="s">
        <v>2620</v>
      </c>
      <c r="Q73" s="25" t="s">
        <v>2621</v>
      </c>
      <c r="R73" s="25" t="s">
        <v>2622</v>
      </c>
      <c r="S73" s="26" t="s">
        <v>1598</v>
      </c>
      <c r="T73" s="26" t="s">
        <v>1909</v>
      </c>
      <c r="V73" s="26" t="s">
        <v>1598</v>
      </c>
      <c r="W73" s="26" t="s">
        <v>1909</v>
      </c>
      <c r="X73" s="26" t="s">
        <v>1949</v>
      </c>
      <c r="Y73" s="26" t="s">
        <v>1950</v>
      </c>
    </row>
    <row r="74" spans="1:25" x14ac:dyDescent="0.25">
      <c r="A74" s="26" t="s">
        <v>2623</v>
      </c>
      <c r="B74" s="26" t="s">
        <v>2064</v>
      </c>
      <c r="C74" s="27">
        <v>45075</v>
      </c>
      <c r="D74" s="26" t="s">
        <v>13</v>
      </c>
      <c r="E74" s="25" t="s">
        <v>2624</v>
      </c>
      <c r="F74" s="25" t="s">
        <v>2625</v>
      </c>
      <c r="G74" s="25" t="s">
        <v>2626</v>
      </c>
      <c r="H74" s="26" t="s">
        <v>8</v>
      </c>
      <c r="I74" s="26" t="s">
        <v>2160</v>
      </c>
      <c r="J74" s="25" t="s">
        <v>2627</v>
      </c>
      <c r="K74" s="26" t="s">
        <v>33</v>
      </c>
      <c r="L74" s="26" t="s">
        <v>2279</v>
      </c>
      <c r="M74" s="25" t="s">
        <v>2628</v>
      </c>
      <c r="N74" s="25" t="s">
        <v>2629</v>
      </c>
      <c r="O74" s="26" t="s">
        <v>1429</v>
      </c>
      <c r="P74" s="25" t="s">
        <v>2630</v>
      </c>
      <c r="S74" s="26"/>
      <c r="T74" s="26"/>
      <c r="V74" s="26"/>
      <c r="W74" s="26" t="s">
        <v>2160</v>
      </c>
      <c r="X74" s="26" t="s">
        <v>1949</v>
      </c>
      <c r="Y74" s="26" t="s">
        <v>1950</v>
      </c>
    </row>
    <row r="75" spans="1:25" x14ac:dyDescent="0.25">
      <c r="A75" s="26" t="s">
        <v>2631</v>
      </c>
      <c r="B75" s="26" t="s">
        <v>2632</v>
      </c>
      <c r="C75" s="27">
        <v>45076</v>
      </c>
      <c r="D75" s="26" t="s">
        <v>16</v>
      </c>
      <c r="E75" s="25" t="s">
        <v>2633</v>
      </c>
      <c r="F75" s="25" t="s">
        <v>2634</v>
      </c>
      <c r="G75" s="25" t="s">
        <v>2635</v>
      </c>
      <c r="H75" s="26" t="s">
        <v>8</v>
      </c>
      <c r="I75" s="26" t="s">
        <v>2636</v>
      </c>
      <c r="J75" s="29" t="s">
        <v>2637</v>
      </c>
      <c r="K75" s="26" t="s">
        <v>40</v>
      </c>
      <c r="L75" s="26" t="s">
        <v>2638</v>
      </c>
      <c r="M75" s="25" t="s">
        <v>2639</v>
      </c>
      <c r="O75" s="26" t="s">
        <v>1429</v>
      </c>
      <c r="S75" s="26"/>
      <c r="T75" s="26"/>
      <c r="V75" s="26"/>
      <c r="W75" s="26" t="s">
        <v>1890</v>
      </c>
      <c r="X75" s="26" t="s">
        <v>1949</v>
      </c>
      <c r="Y75" s="26" t="s">
        <v>1950</v>
      </c>
    </row>
    <row r="76" spans="1:25" x14ac:dyDescent="0.25">
      <c r="A76" s="26" t="s">
        <v>1902</v>
      </c>
      <c r="B76" s="26" t="s">
        <v>1983</v>
      </c>
      <c r="C76" s="27">
        <v>45077</v>
      </c>
      <c r="D76" s="26" t="s">
        <v>40</v>
      </c>
      <c r="E76" s="25" t="s">
        <v>2640</v>
      </c>
      <c r="F76" s="25" t="s">
        <v>2641</v>
      </c>
      <c r="G76" s="25" t="s">
        <v>2642</v>
      </c>
      <c r="H76" s="26" t="s">
        <v>13</v>
      </c>
      <c r="I76" s="26" t="s">
        <v>1946</v>
      </c>
      <c r="J76" s="25" t="s">
        <v>2643</v>
      </c>
      <c r="K76" s="26" t="s">
        <v>5</v>
      </c>
      <c r="L76" s="26" t="s">
        <v>2583</v>
      </c>
      <c r="M76" s="29" t="s">
        <v>2644</v>
      </c>
      <c r="O76" s="26" t="s">
        <v>1598</v>
      </c>
      <c r="P76" s="25" t="s">
        <v>2645</v>
      </c>
      <c r="Q76" s="25" t="s">
        <v>2646</v>
      </c>
      <c r="R76" s="25" t="s">
        <v>2647</v>
      </c>
      <c r="S76" s="26" t="s">
        <v>1598</v>
      </c>
      <c r="T76" s="26" t="s">
        <v>1909</v>
      </c>
      <c r="V76" s="26" t="s">
        <v>1598</v>
      </c>
      <c r="W76" s="26" t="s">
        <v>1909</v>
      </c>
      <c r="X76" s="26" t="s">
        <v>1949</v>
      </c>
      <c r="Y76" s="26" t="s">
        <v>1950</v>
      </c>
    </row>
    <row r="77" spans="1:25" x14ac:dyDescent="0.25">
      <c r="A77" s="26" t="s">
        <v>2648</v>
      </c>
      <c r="B77" s="26" t="s">
        <v>2375</v>
      </c>
      <c r="C77" s="27">
        <v>45079</v>
      </c>
      <c r="D77" s="26" t="s">
        <v>1785</v>
      </c>
      <c r="E77" s="25" t="s">
        <v>2649</v>
      </c>
      <c r="F77" s="25" t="s">
        <v>2650</v>
      </c>
      <c r="G77" s="25" t="s">
        <v>2651</v>
      </c>
      <c r="H77" s="26" t="s">
        <v>11</v>
      </c>
      <c r="I77" s="26" t="s">
        <v>2030</v>
      </c>
      <c r="J77" s="25" t="s">
        <v>2652</v>
      </c>
      <c r="K77" s="26" t="s">
        <v>33</v>
      </c>
      <c r="L77" s="26" t="s">
        <v>2279</v>
      </c>
      <c r="M77" s="25" t="s">
        <v>2653</v>
      </c>
      <c r="N77" s="25" t="s">
        <v>2654</v>
      </c>
      <c r="O77" s="26" t="s">
        <v>1598</v>
      </c>
      <c r="P77" s="25" t="s">
        <v>2655</v>
      </c>
      <c r="Q77" s="25" t="s">
        <v>2656</v>
      </c>
      <c r="R77" s="29" t="s">
        <v>2657</v>
      </c>
      <c r="S77" s="26" t="s">
        <v>1598</v>
      </c>
      <c r="T77" s="26" t="s">
        <v>1892</v>
      </c>
      <c r="U77" s="28" t="s">
        <v>2658</v>
      </c>
      <c r="V77" s="26" t="s">
        <v>1598</v>
      </c>
      <c r="W77" s="26" t="s">
        <v>1890</v>
      </c>
      <c r="X77" s="26" t="s">
        <v>1949</v>
      </c>
      <c r="Y77" s="26" t="s">
        <v>1950</v>
      </c>
    </row>
    <row r="78" spans="1:25" x14ac:dyDescent="0.25">
      <c r="A78" s="26" t="s">
        <v>2659</v>
      </c>
      <c r="B78" s="26" t="s">
        <v>2124</v>
      </c>
      <c r="C78" s="27">
        <v>45079</v>
      </c>
      <c r="D78" s="26" t="s">
        <v>16</v>
      </c>
      <c r="E78" s="25" t="s">
        <v>2660</v>
      </c>
      <c r="F78" s="25" t="s">
        <v>2661</v>
      </c>
      <c r="G78" s="25" t="s">
        <v>2662</v>
      </c>
      <c r="H78" s="26" t="s">
        <v>13</v>
      </c>
      <c r="I78" s="26" t="s">
        <v>2399</v>
      </c>
      <c r="J78" s="25" t="s">
        <v>2663</v>
      </c>
      <c r="K78" s="26" t="s">
        <v>1785</v>
      </c>
      <c r="L78" s="26" t="s">
        <v>2290</v>
      </c>
      <c r="M78" s="25" t="s">
        <v>1598</v>
      </c>
      <c r="O78" s="26" t="s">
        <v>1598</v>
      </c>
      <c r="S78" s="26"/>
      <c r="T78" s="26"/>
      <c r="V78" s="26"/>
      <c r="W78" s="26" t="s">
        <v>1909</v>
      </c>
      <c r="X78" s="26" t="s">
        <v>1949</v>
      </c>
      <c r="Y78" s="26" t="s">
        <v>1950</v>
      </c>
    </row>
    <row r="79" spans="1:25" x14ac:dyDescent="0.25">
      <c r="A79" s="26" t="s">
        <v>2664</v>
      </c>
      <c r="B79" s="26" t="s">
        <v>1972</v>
      </c>
      <c r="C79" s="27">
        <v>45079</v>
      </c>
      <c r="D79" s="26" t="s">
        <v>16</v>
      </c>
      <c r="E79" s="25" t="s">
        <v>2665</v>
      </c>
      <c r="F79" s="25" t="s">
        <v>2666</v>
      </c>
      <c r="G79" s="25" t="s">
        <v>2667</v>
      </c>
      <c r="H79" s="26" t="s">
        <v>23</v>
      </c>
      <c r="I79" s="26" t="s">
        <v>2616</v>
      </c>
      <c r="J79" s="25" t="s">
        <v>2668</v>
      </c>
      <c r="K79" s="26" t="s">
        <v>40</v>
      </c>
      <c r="L79" s="26" t="s">
        <v>2575</v>
      </c>
      <c r="M79" s="29" t="s">
        <v>2669</v>
      </c>
      <c r="O79" s="26" t="s">
        <v>1598</v>
      </c>
      <c r="P79" s="25" t="s">
        <v>2670</v>
      </c>
      <c r="Q79" s="25" t="s">
        <v>2671</v>
      </c>
      <c r="R79" s="25" t="s">
        <v>2672</v>
      </c>
      <c r="S79" s="26"/>
      <c r="T79" s="26" t="s">
        <v>1956</v>
      </c>
      <c r="U79" s="25" t="s">
        <v>2673</v>
      </c>
      <c r="V79" s="26"/>
      <c r="W79" s="26" t="s">
        <v>1909</v>
      </c>
      <c r="X79" s="26" t="s">
        <v>1949</v>
      </c>
      <c r="Y79" s="26" t="s">
        <v>1950</v>
      </c>
    </row>
    <row r="80" spans="1:25" x14ac:dyDescent="0.25">
      <c r="A80" s="26" t="s">
        <v>2674</v>
      </c>
      <c r="B80" s="26" t="s">
        <v>1952</v>
      </c>
      <c r="C80" s="27">
        <v>45079</v>
      </c>
      <c r="D80" s="26" t="s">
        <v>16</v>
      </c>
      <c r="E80" s="25" t="s">
        <v>2396</v>
      </c>
      <c r="F80" s="25" t="s">
        <v>2675</v>
      </c>
      <c r="G80" s="25" t="s">
        <v>2676</v>
      </c>
      <c r="H80" s="26" t="s">
        <v>20</v>
      </c>
      <c r="I80" s="26" t="s">
        <v>2677</v>
      </c>
      <c r="J80" s="25" t="s">
        <v>2678</v>
      </c>
      <c r="K80" s="26" t="s">
        <v>8</v>
      </c>
      <c r="L80" s="26" t="s">
        <v>1996</v>
      </c>
      <c r="M80" s="25" t="s">
        <v>2679</v>
      </c>
      <c r="O80" s="26" t="s">
        <v>1598</v>
      </c>
      <c r="P80" s="25" t="s">
        <v>2680</v>
      </c>
      <c r="Q80" s="29" t="s">
        <v>2681</v>
      </c>
      <c r="R80" s="25" t="s">
        <v>2682</v>
      </c>
      <c r="S80" s="26" t="s">
        <v>1598</v>
      </c>
      <c r="T80" s="26" t="s">
        <v>1890</v>
      </c>
      <c r="U80" s="25" t="s">
        <v>2683</v>
      </c>
      <c r="V80" s="26" t="s">
        <v>1598</v>
      </c>
      <c r="W80" s="26" t="s">
        <v>1890</v>
      </c>
      <c r="X80" s="26" t="s">
        <v>1949</v>
      </c>
      <c r="Y80" s="26" t="s">
        <v>1950</v>
      </c>
    </row>
    <row r="81" spans="1:25" x14ac:dyDescent="0.25">
      <c r="A81" s="26" t="s">
        <v>2684</v>
      </c>
      <c r="B81" s="26" t="s">
        <v>2124</v>
      </c>
      <c r="C81" s="27">
        <v>45082</v>
      </c>
      <c r="D81" s="26" t="s">
        <v>16</v>
      </c>
      <c r="E81" s="25" t="s">
        <v>2685</v>
      </c>
      <c r="F81" s="25" t="s">
        <v>2686</v>
      </c>
      <c r="G81" s="25" t="s">
        <v>2687</v>
      </c>
      <c r="H81" s="26" t="s">
        <v>8</v>
      </c>
      <c r="I81" s="26" t="s">
        <v>1996</v>
      </c>
      <c r="J81" s="25" t="s">
        <v>2688</v>
      </c>
      <c r="K81" s="26" t="s">
        <v>5</v>
      </c>
      <c r="L81" s="26" t="s">
        <v>2151</v>
      </c>
      <c r="M81" s="25" t="s">
        <v>2689</v>
      </c>
      <c r="N81" s="25" t="s">
        <v>2690</v>
      </c>
      <c r="O81" s="26" t="s">
        <v>1598</v>
      </c>
      <c r="P81" s="25" t="s">
        <v>2691</v>
      </c>
      <c r="Q81" s="25" t="s">
        <v>2692</v>
      </c>
      <c r="S81" s="26" t="s">
        <v>1598</v>
      </c>
      <c r="T81" s="26" t="s">
        <v>1909</v>
      </c>
      <c r="U81" s="25" t="s">
        <v>2693</v>
      </c>
      <c r="V81" s="26"/>
      <c r="W81" s="26" t="s">
        <v>1889</v>
      </c>
      <c r="X81" s="26" t="s">
        <v>1949</v>
      </c>
      <c r="Y81" s="26" t="s">
        <v>1950</v>
      </c>
    </row>
    <row r="82" spans="1:25" x14ac:dyDescent="0.25">
      <c r="A82" s="26" t="s">
        <v>2694</v>
      </c>
      <c r="B82" s="26" t="s">
        <v>2064</v>
      </c>
      <c r="C82" s="27">
        <v>45083</v>
      </c>
      <c r="D82" s="26" t="s">
        <v>8</v>
      </c>
      <c r="E82" s="25" t="s">
        <v>2695</v>
      </c>
      <c r="F82" s="25" t="s">
        <v>2696</v>
      </c>
      <c r="G82" s="25" t="s">
        <v>2697</v>
      </c>
      <c r="H82" s="26" t="s">
        <v>16</v>
      </c>
      <c r="I82" s="26" t="s">
        <v>2106</v>
      </c>
      <c r="J82" s="25" t="s">
        <v>2698</v>
      </c>
      <c r="K82" s="26" t="s">
        <v>13</v>
      </c>
      <c r="L82" s="26" t="s">
        <v>2699</v>
      </c>
      <c r="M82" s="25" t="s">
        <v>2700</v>
      </c>
      <c r="O82" s="26" t="s">
        <v>1598</v>
      </c>
      <c r="P82" s="29" t="s">
        <v>2062</v>
      </c>
      <c r="Q82" s="25" t="s">
        <v>2701</v>
      </c>
      <c r="R82" s="25" t="s">
        <v>2702</v>
      </c>
      <c r="S82" s="26" t="s">
        <v>1598</v>
      </c>
      <c r="T82" s="26" t="s">
        <v>1891</v>
      </c>
      <c r="U82" s="25" t="s">
        <v>2703</v>
      </c>
      <c r="V82" s="26" t="s">
        <v>2492</v>
      </c>
      <c r="W82" s="26" t="s">
        <v>1890</v>
      </c>
      <c r="X82" s="26" t="s">
        <v>1949</v>
      </c>
      <c r="Y82" s="26" t="s">
        <v>1950</v>
      </c>
    </row>
    <row r="83" spans="1:25" x14ac:dyDescent="0.25">
      <c r="A83" s="26" t="s">
        <v>2704</v>
      </c>
      <c r="B83" s="26" t="s">
        <v>2375</v>
      </c>
      <c r="C83" s="27">
        <v>45085</v>
      </c>
      <c r="D83" s="26" t="s">
        <v>11</v>
      </c>
      <c r="E83" s="25" t="s">
        <v>2705</v>
      </c>
      <c r="F83" s="29" t="s">
        <v>2706</v>
      </c>
      <c r="G83" s="25" t="s">
        <v>2707</v>
      </c>
      <c r="H83" s="26" t="s">
        <v>28</v>
      </c>
      <c r="I83" s="26" t="s">
        <v>2014</v>
      </c>
      <c r="J83" s="25" t="s">
        <v>2708</v>
      </c>
      <c r="K83" s="26" t="s">
        <v>33</v>
      </c>
      <c r="L83" s="26" t="s">
        <v>2279</v>
      </c>
      <c r="M83" s="25" t="s">
        <v>2709</v>
      </c>
      <c r="O83" s="26" t="s">
        <v>1598</v>
      </c>
      <c r="S83" s="26"/>
      <c r="T83" s="26"/>
      <c r="V83" s="26"/>
      <c r="W83" s="26" t="s">
        <v>1909</v>
      </c>
      <c r="X83" s="26" t="s">
        <v>1949</v>
      </c>
      <c r="Y83" s="26" t="s">
        <v>1950</v>
      </c>
    </row>
    <row r="84" spans="1:25" x14ac:dyDescent="0.25">
      <c r="A84" s="26" t="s">
        <v>2710</v>
      </c>
      <c r="B84" s="26" t="s">
        <v>2064</v>
      </c>
      <c r="C84" s="27">
        <v>45086</v>
      </c>
      <c r="D84" s="26" t="s">
        <v>28</v>
      </c>
      <c r="E84" s="25" t="s">
        <v>2711</v>
      </c>
      <c r="F84" s="25" t="s">
        <v>2712</v>
      </c>
      <c r="G84" s="25" t="s">
        <v>2713</v>
      </c>
      <c r="H84" s="26" t="s">
        <v>11</v>
      </c>
      <c r="I84" s="26" t="s">
        <v>1965</v>
      </c>
      <c r="J84" s="25" t="s">
        <v>2714</v>
      </c>
      <c r="K84" s="26" t="s">
        <v>1785</v>
      </c>
      <c r="L84" s="26" t="s">
        <v>2013</v>
      </c>
      <c r="M84" s="25" t="s">
        <v>2715</v>
      </c>
      <c r="O84" s="26" t="s">
        <v>1429</v>
      </c>
      <c r="S84" s="26"/>
      <c r="T84" s="26"/>
      <c r="V84" s="26"/>
      <c r="W84" s="26" t="s">
        <v>1909</v>
      </c>
      <c r="X84" s="26" t="s">
        <v>1949</v>
      </c>
      <c r="Y84" s="26" t="s">
        <v>1950</v>
      </c>
    </row>
    <row r="85" spans="1:25" x14ac:dyDescent="0.25">
      <c r="A85" s="26" t="s">
        <v>2716</v>
      </c>
      <c r="B85" s="26" t="s">
        <v>1952</v>
      </c>
      <c r="C85" s="27">
        <v>45086</v>
      </c>
      <c r="D85" s="26" t="s">
        <v>28</v>
      </c>
      <c r="E85" s="25" t="s">
        <v>2717</v>
      </c>
      <c r="F85" s="25" t="s">
        <v>2718</v>
      </c>
      <c r="G85" s="25" t="s">
        <v>2719</v>
      </c>
      <c r="H85" s="26" t="s">
        <v>20</v>
      </c>
      <c r="I85" s="26" t="s">
        <v>1956</v>
      </c>
      <c r="J85" s="25" t="s">
        <v>2720</v>
      </c>
      <c r="K85" s="26" t="s">
        <v>23</v>
      </c>
      <c r="L85" s="26" t="s">
        <v>2057</v>
      </c>
      <c r="M85" s="25" t="s">
        <v>2721</v>
      </c>
      <c r="N85" s="25" t="s">
        <v>2722</v>
      </c>
      <c r="O85" s="26" t="s">
        <v>1598</v>
      </c>
      <c r="P85" s="29" t="s">
        <v>2723</v>
      </c>
      <c r="Q85" s="25" t="s">
        <v>2724</v>
      </c>
      <c r="R85" s="29" t="s">
        <v>2725</v>
      </c>
      <c r="S85" s="26" t="s">
        <v>1598</v>
      </c>
      <c r="T85" s="26" t="s">
        <v>1894</v>
      </c>
      <c r="V85" s="26"/>
      <c r="W85" s="26" t="s">
        <v>1890</v>
      </c>
      <c r="X85" s="26" t="s">
        <v>1949</v>
      </c>
      <c r="Y85" s="26" t="s">
        <v>1950</v>
      </c>
    </row>
    <row r="86" spans="1:25" x14ac:dyDescent="0.25">
      <c r="A86" s="26" t="s">
        <v>2726</v>
      </c>
      <c r="B86" s="26" t="s">
        <v>2124</v>
      </c>
      <c r="C86" s="27">
        <v>45090</v>
      </c>
      <c r="D86" s="26" t="s">
        <v>11</v>
      </c>
      <c r="E86" s="25" t="s">
        <v>2727</v>
      </c>
      <c r="F86" s="29" t="s">
        <v>2728</v>
      </c>
      <c r="G86" s="25" t="s">
        <v>2729</v>
      </c>
      <c r="H86" s="26" t="s">
        <v>28</v>
      </c>
      <c r="I86" s="26" t="s">
        <v>2014</v>
      </c>
      <c r="J86" s="25" t="s">
        <v>2730</v>
      </c>
      <c r="K86" s="26" t="s">
        <v>1785</v>
      </c>
      <c r="L86" s="26" t="s">
        <v>2618</v>
      </c>
      <c r="M86" s="25" t="s">
        <v>2731</v>
      </c>
      <c r="O86" s="26" t="s">
        <v>1598</v>
      </c>
      <c r="S86" s="26"/>
      <c r="T86" s="26"/>
      <c r="V86" s="26"/>
      <c r="W86" s="26" t="s">
        <v>1909</v>
      </c>
      <c r="X86" s="26" t="s">
        <v>1949</v>
      </c>
      <c r="Y86" s="26" t="s">
        <v>1950</v>
      </c>
    </row>
    <row r="87" spans="1:25" x14ac:dyDescent="0.25">
      <c r="A87" s="26" t="s">
        <v>2732</v>
      </c>
      <c r="B87" s="26" t="s">
        <v>2182</v>
      </c>
      <c r="C87" s="27">
        <v>45091</v>
      </c>
      <c r="D87" s="26" t="s">
        <v>16</v>
      </c>
      <c r="E87" s="25" t="s">
        <v>2733</v>
      </c>
      <c r="F87" s="25" t="s">
        <v>2734</v>
      </c>
      <c r="G87" s="25" t="s">
        <v>2735</v>
      </c>
      <c r="H87" s="26" t="s">
        <v>1785</v>
      </c>
      <c r="I87" s="26" t="s">
        <v>2083</v>
      </c>
      <c r="J87" s="25" t="s">
        <v>2736</v>
      </c>
      <c r="K87" s="26" t="s">
        <v>11</v>
      </c>
      <c r="L87" s="26" t="s">
        <v>1965</v>
      </c>
      <c r="M87" s="25" t="s">
        <v>2737</v>
      </c>
      <c r="O87" s="26" t="s">
        <v>1429</v>
      </c>
      <c r="S87" s="26"/>
      <c r="T87" s="26"/>
      <c r="V87" s="26"/>
      <c r="W87" s="26" t="s">
        <v>1909</v>
      </c>
      <c r="X87" s="26" t="s">
        <v>1949</v>
      </c>
      <c r="Y87" s="26" t="s">
        <v>1950</v>
      </c>
    </row>
    <row r="88" spans="1:25" x14ac:dyDescent="0.25">
      <c r="A88" s="26" t="s">
        <v>2738</v>
      </c>
      <c r="B88" s="26" t="s">
        <v>1952</v>
      </c>
      <c r="C88" s="27">
        <v>45091</v>
      </c>
      <c r="D88" s="26" t="s">
        <v>13</v>
      </c>
      <c r="E88" s="25" t="s">
        <v>2739</v>
      </c>
      <c r="F88" s="25" t="s">
        <v>2740</v>
      </c>
      <c r="G88" s="25" t="s">
        <v>2741</v>
      </c>
      <c r="H88" s="26" t="s">
        <v>33</v>
      </c>
      <c r="I88" s="26" t="s">
        <v>1977</v>
      </c>
      <c r="J88" s="25" t="s">
        <v>2742</v>
      </c>
      <c r="K88" s="26" t="s">
        <v>28</v>
      </c>
      <c r="L88" s="26" t="s">
        <v>1958</v>
      </c>
      <c r="M88" s="25" t="s">
        <v>2743</v>
      </c>
      <c r="N88" s="25" t="s">
        <v>2744</v>
      </c>
      <c r="O88" s="26" t="s">
        <v>1429</v>
      </c>
      <c r="S88" s="26"/>
      <c r="T88" s="26"/>
      <c r="V88" s="26"/>
      <c r="W88" s="26" t="s">
        <v>1890</v>
      </c>
      <c r="X88" s="26" t="s">
        <v>1949</v>
      </c>
      <c r="Y88" s="26" t="s">
        <v>1950</v>
      </c>
    </row>
    <row r="89" spans="1:25" x14ac:dyDescent="0.25">
      <c r="A89" s="26" t="s">
        <v>2745</v>
      </c>
      <c r="B89" s="26" t="s">
        <v>2375</v>
      </c>
      <c r="C89" s="27">
        <v>45092</v>
      </c>
      <c r="D89" s="26" t="s">
        <v>20</v>
      </c>
      <c r="E89" s="25" t="s">
        <v>2746</v>
      </c>
      <c r="F89" s="25" t="s">
        <v>2747</v>
      </c>
      <c r="G89" s="25" t="s">
        <v>2748</v>
      </c>
      <c r="H89" s="26" t="s">
        <v>13</v>
      </c>
      <c r="I89" s="26" t="s">
        <v>1966</v>
      </c>
      <c r="J89" s="25" t="s">
        <v>2749</v>
      </c>
      <c r="K89" s="26" t="s">
        <v>5</v>
      </c>
      <c r="L89" s="26" t="s">
        <v>2042</v>
      </c>
      <c r="M89" s="25" t="s">
        <v>2750</v>
      </c>
      <c r="N89" s="25" t="s">
        <v>2751</v>
      </c>
      <c r="O89" s="26" t="s">
        <v>1598</v>
      </c>
      <c r="P89" s="29" t="s">
        <v>2752</v>
      </c>
      <c r="Q89" s="25" t="s">
        <v>2753</v>
      </c>
      <c r="S89" s="26" t="s">
        <v>1429</v>
      </c>
      <c r="T89" s="26"/>
      <c r="V89" s="26"/>
      <c r="W89" s="26" t="s">
        <v>1909</v>
      </c>
      <c r="X89" s="26" t="s">
        <v>1949</v>
      </c>
      <c r="Y89" s="26" t="s">
        <v>1950</v>
      </c>
    </row>
    <row r="90" spans="1:25" x14ac:dyDescent="0.25">
      <c r="A90" s="26" t="s">
        <v>2754</v>
      </c>
      <c r="B90" s="26" t="s">
        <v>2051</v>
      </c>
      <c r="C90" s="27">
        <v>45093</v>
      </c>
      <c r="D90" s="26" t="s">
        <v>1785</v>
      </c>
      <c r="E90" s="25" t="s">
        <v>2755</v>
      </c>
      <c r="F90" s="25" t="s">
        <v>2756</v>
      </c>
      <c r="G90" s="25" t="s">
        <v>2757</v>
      </c>
      <c r="H90" s="26" t="s">
        <v>13</v>
      </c>
      <c r="I90" s="26" t="s">
        <v>2758</v>
      </c>
      <c r="J90" s="25" t="s">
        <v>2759</v>
      </c>
      <c r="K90" s="26" t="s">
        <v>23</v>
      </c>
      <c r="L90" s="26" t="s">
        <v>2760</v>
      </c>
      <c r="M90" s="25" t="s">
        <v>2761</v>
      </c>
      <c r="N90" s="25" t="s">
        <v>2762</v>
      </c>
      <c r="O90" s="26" t="s">
        <v>1598</v>
      </c>
      <c r="S90" s="26"/>
      <c r="T90" s="26"/>
      <c r="V90" s="26"/>
      <c r="W90" s="26" t="s">
        <v>1909</v>
      </c>
      <c r="X90" s="26" t="s">
        <v>1949</v>
      </c>
      <c r="Y90" s="26" t="s">
        <v>1950</v>
      </c>
    </row>
    <row r="91" spans="1:25" x14ac:dyDescent="0.25">
      <c r="A91" s="26" t="s">
        <v>2763</v>
      </c>
      <c r="B91" s="26" t="s">
        <v>2632</v>
      </c>
      <c r="C91" s="27">
        <v>45096</v>
      </c>
      <c r="D91" s="26" t="s">
        <v>23</v>
      </c>
      <c r="E91" s="25" t="s">
        <v>2764</v>
      </c>
      <c r="F91" s="25" t="s">
        <v>2765</v>
      </c>
      <c r="G91" s="25" t="s">
        <v>2766</v>
      </c>
      <c r="H91" s="26" t="s">
        <v>5</v>
      </c>
      <c r="I91" s="26" t="s">
        <v>2151</v>
      </c>
      <c r="J91" s="25" t="s">
        <v>2767</v>
      </c>
      <c r="K91" s="26" t="s">
        <v>8</v>
      </c>
      <c r="L91" s="26" t="s">
        <v>2636</v>
      </c>
      <c r="M91" s="25" t="s">
        <v>2768</v>
      </c>
      <c r="N91" s="25" t="s">
        <v>2769</v>
      </c>
      <c r="O91" s="26" t="s">
        <v>1598</v>
      </c>
      <c r="P91" s="25" t="s">
        <v>2770</v>
      </c>
      <c r="Q91" s="25" t="s">
        <v>2771</v>
      </c>
      <c r="S91" s="26" t="s">
        <v>1429</v>
      </c>
      <c r="T91" s="26"/>
      <c r="V91" s="26"/>
      <c r="W91" s="26" t="s">
        <v>1890</v>
      </c>
      <c r="X91" s="26" t="s">
        <v>1949</v>
      </c>
      <c r="Y91" s="26" t="s">
        <v>1950</v>
      </c>
    </row>
    <row r="92" spans="1:25" x14ac:dyDescent="0.25">
      <c r="A92" s="26" t="s">
        <v>2772</v>
      </c>
      <c r="B92" s="26" t="s">
        <v>2182</v>
      </c>
      <c r="C92" s="27">
        <v>45098</v>
      </c>
      <c r="D92" s="26" t="s">
        <v>13</v>
      </c>
      <c r="E92" s="25" t="s">
        <v>2773</v>
      </c>
      <c r="F92" s="29" t="s">
        <v>2774</v>
      </c>
      <c r="H92" s="26" t="s">
        <v>8</v>
      </c>
      <c r="I92" s="26" t="s">
        <v>2022</v>
      </c>
      <c r="J92" s="25" t="s">
        <v>2775</v>
      </c>
      <c r="K92" s="26" t="s">
        <v>11</v>
      </c>
      <c r="L92" s="26" t="s">
        <v>1965</v>
      </c>
      <c r="M92" s="25" t="s">
        <v>2776</v>
      </c>
      <c r="O92" s="26" t="s">
        <v>1429</v>
      </c>
      <c r="S92" s="26"/>
      <c r="T92" s="26"/>
      <c r="V92" s="26"/>
      <c r="W92" s="26" t="s">
        <v>1890</v>
      </c>
      <c r="X92" s="26" t="s">
        <v>1949</v>
      </c>
      <c r="Y92" s="26" t="s">
        <v>1950</v>
      </c>
    </row>
    <row r="93" spans="1:25" x14ac:dyDescent="0.25">
      <c r="A93" s="26" t="s">
        <v>2777</v>
      </c>
      <c r="B93" s="26" t="s">
        <v>2064</v>
      </c>
      <c r="C93" s="27">
        <v>45098</v>
      </c>
      <c r="D93" s="26" t="s">
        <v>20</v>
      </c>
      <c r="E93" s="25" t="s">
        <v>2366</v>
      </c>
      <c r="F93" s="25" t="s">
        <v>2778</v>
      </c>
      <c r="G93" s="25" t="s">
        <v>2779</v>
      </c>
      <c r="H93" s="26" t="s">
        <v>13</v>
      </c>
      <c r="I93" s="26" t="s">
        <v>1946</v>
      </c>
      <c r="J93" s="25" t="s">
        <v>2780</v>
      </c>
      <c r="K93" s="26" t="s">
        <v>11</v>
      </c>
      <c r="L93" s="26" t="s">
        <v>1965</v>
      </c>
      <c r="M93" s="25" t="s">
        <v>2781</v>
      </c>
      <c r="O93" s="26" t="s">
        <v>1429</v>
      </c>
      <c r="S93" s="26"/>
      <c r="T93" s="26"/>
      <c r="V93" s="26"/>
      <c r="W93" s="26" t="s">
        <v>1890</v>
      </c>
      <c r="X93" s="26" t="s">
        <v>1949</v>
      </c>
      <c r="Y93" s="26" t="s">
        <v>1950</v>
      </c>
    </row>
    <row r="94" spans="1:25" x14ac:dyDescent="0.25">
      <c r="A94" s="26" t="s">
        <v>2782</v>
      </c>
      <c r="B94" s="26" t="s">
        <v>2064</v>
      </c>
      <c r="C94" s="27">
        <v>45098</v>
      </c>
      <c r="D94" s="26" t="s">
        <v>20</v>
      </c>
      <c r="E94" s="25" t="s">
        <v>2366</v>
      </c>
      <c r="F94" s="25" t="s">
        <v>2783</v>
      </c>
      <c r="G94" s="25" t="s">
        <v>2784</v>
      </c>
      <c r="H94" s="26" t="s">
        <v>23</v>
      </c>
      <c r="I94" s="26" t="s">
        <v>2149</v>
      </c>
      <c r="J94" s="25" t="s">
        <v>2785</v>
      </c>
      <c r="K94" s="26" t="s">
        <v>28</v>
      </c>
      <c r="L94" s="26" t="s">
        <v>1958</v>
      </c>
      <c r="M94" s="25" t="s">
        <v>2786</v>
      </c>
      <c r="O94" s="26" t="s">
        <v>1598</v>
      </c>
      <c r="P94" s="25" t="s">
        <v>2787</v>
      </c>
      <c r="Q94" s="25" t="s">
        <v>2788</v>
      </c>
      <c r="S94" s="26" t="s">
        <v>2492</v>
      </c>
      <c r="T94" s="26"/>
      <c r="V94" s="26"/>
      <c r="W94" s="26" t="s">
        <v>1958</v>
      </c>
      <c r="X94" s="26" t="s">
        <v>1949</v>
      </c>
      <c r="Y94" s="26" t="s">
        <v>1950</v>
      </c>
    </row>
    <row r="95" spans="1:25" x14ac:dyDescent="0.25">
      <c r="A95" s="26" t="s">
        <v>2789</v>
      </c>
      <c r="B95" s="26" t="s">
        <v>1940</v>
      </c>
      <c r="C95" s="27">
        <v>45103</v>
      </c>
      <c r="D95" s="26" t="s">
        <v>23</v>
      </c>
      <c r="E95" s="25" t="s">
        <v>2790</v>
      </c>
      <c r="F95" s="25" t="s">
        <v>2791</v>
      </c>
      <c r="G95" s="25" t="s">
        <v>2792</v>
      </c>
      <c r="H95" s="26" t="s">
        <v>8</v>
      </c>
      <c r="I95" s="26" t="s">
        <v>1996</v>
      </c>
      <c r="J95" s="25" t="s">
        <v>2793</v>
      </c>
      <c r="K95" s="26" t="s">
        <v>33</v>
      </c>
      <c r="L95" s="26" t="s">
        <v>2069</v>
      </c>
      <c r="M95" s="25" t="s">
        <v>2794</v>
      </c>
      <c r="O95" s="26" t="s">
        <v>1598</v>
      </c>
      <c r="S95" s="26"/>
      <c r="T95" s="26"/>
      <c r="V95" s="26"/>
      <c r="W95" s="26" t="s">
        <v>1909</v>
      </c>
      <c r="X95" s="26" t="s">
        <v>1949</v>
      </c>
      <c r="Y95" s="26" t="s">
        <v>1950</v>
      </c>
    </row>
    <row r="96" spans="1:25" x14ac:dyDescent="0.25">
      <c r="A96" s="26" t="s">
        <v>2795</v>
      </c>
      <c r="B96" s="26" t="s">
        <v>2064</v>
      </c>
      <c r="C96" s="27">
        <v>45105</v>
      </c>
      <c r="D96" s="26" t="s">
        <v>13</v>
      </c>
      <c r="E96" s="25" t="s">
        <v>2796</v>
      </c>
      <c r="F96" s="25" t="s">
        <v>2797</v>
      </c>
      <c r="G96" s="29" t="s">
        <v>2798</v>
      </c>
      <c r="H96" s="26" t="s">
        <v>20</v>
      </c>
      <c r="I96" s="26" t="s">
        <v>1956</v>
      </c>
      <c r="J96" s="29" t="s">
        <v>2799</v>
      </c>
      <c r="K96" s="26" t="s">
        <v>8</v>
      </c>
      <c r="L96" s="26" t="s">
        <v>2160</v>
      </c>
      <c r="M96" s="25" t="s">
        <v>2800</v>
      </c>
      <c r="N96" s="25" t="s">
        <v>2801</v>
      </c>
      <c r="O96" s="26" t="s">
        <v>1598</v>
      </c>
      <c r="S96" s="26"/>
      <c r="T96" s="26"/>
      <c r="V96" s="26"/>
      <c r="W96" s="26" t="s">
        <v>1890</v>
      </c>
      <c r="X96" s="26" t="s">
        <v>1949</v>
      </c>
      <c r="Y96" s="26" t="s">
        <v>1950</v>
      </c>
    </row>
    <row r="97" spans="1:25" x14ac:dyDescent="0.25">
      <c r="A97" s="26" t="s">
        <v>2802</v>
      </c>
      <c r="B97" s="26" t="s">
        <v>1940</v>
      </c>
      <c r="C97" s="27">
        <v>45105</v>
      </c>
      <c r="D97" s="26" t="s">
        <v>8</v>
      </c>
      <c r="E97" s="25" t="s">
        <v>2803</v>
      </c>
      <c r="F97" s="25" t="s">
        <v>2804</v>
      </c>
      <c r="G97" s="25" t="s">
        <v>2805</v>
      </c>
      <c r="H97" s="26" t="s">
        <v>23</v>
      </c>
      <c r="I97" s="26" t="s">
        <v>2616</v>
      </c>
      <c r="J97" s="28" t="s">
        <v>2806</v>
      </c>
      <c r="K97" s="26" t="s">
        <v>40</v>
      </c>
      <c r="L97" s="26" t="s">
        <v>2300</v>
      </c>
      <c r="M97" s="25" t="s">
        <v>2807</v>
      </c>
      <c r="O97" s="26"/>
      <c r="S97" s="26"/>
      <c r="T97" s="26"/>
      <c r="V97" s="26"/>
      <c r="W97" s="26" t="s">
        <v>1909</v>
      </c>
      <c r="X97" s="26" t="s">
        <v>1949</v>
      </c>
      <c r="Y97" s="26" t="s">
        <v>1950</v>
      </c>
    </row>
    <row r="98" spans="1:25" x14ac:dyDescent="0.25">
      <c r="A98" s="26" t="s">
        <v>2808</v>
      </c>
      <c r="B98" s="26" t="s">
        <v>2809</v>
      </c>
      <c r="C98" s="27">
        <v>45105</v>
      </c>
      <c r="D98" s="26" t="s">
        <v>8</v>
      </c>
      <c r="E98" s="25" t="s">
        <v>2810</v>
      </c>
      <c r="F98" s="25" t="s">
        <v>2811</v>
      </c>
      <c r="H98" s="26" t="s">
        <v>40</v>
      </c>
      <c r="I98" s="26" t="s">
        <v>2300</v>
      </c>
      <c r="J98" s="25" t="s">
        <v>2812</v>
      </c>
      <c r="K98" s="26" t="s">
        <v>23</v>
      </c>
      <c r="L98" s="26" t="s">
        <v>2813</v>
      </c>
      <c r="M98" s="25" t="s">
        <v>2814</v>
      </c>
      <c r="O98" s="26" t="s">
        <v>1429</v>
      </c>
      <c r="S98" s="26"/>
      <c r="T98" s="26"/>
      <c r="V98" s="26"/>
      <c r="W98" s="26" t="s">
        <v>1909</v>
      </c>
      <c r="X98" s="26" t="s">
        <v>1949</v>
      </c>
      <c r="Y98" s="26" t="s">
        <v>1950</v>
      </c>
    </row>
    <row r="99" spans="1:25" x14ac:dyDescent="0.25">
      <c r="A99" s="26" t="s">
        <v>2815</v>
      </c>
      <c r="B99" s="26" t="s">
        <v>2064</v>
      </c>
      <c r="C99" s="27">
        <v>45106</v>
      </c>
      <c r="D99" s="26" t="s">
        <v>13</v>
      </c>
      <c r="E99" s="25" t="s">
        <v>2816</v>
      </c>
      <c r="F99" s="25" t="s">
        <v>2817</v>
      </c>
      <c r="G99" s="25" t="s">
        <v>2818</v>
      </c>
      <c r="H99" s="26" t="s">
        <v>40</v>
      </c>
      <c r="I99" s="26" t="s">
        <v>2370</v>
      </c>
      <c r="J99" s="25" t="s">
        <v>2819</v>
      </c>
      <c r="K99" s="26" t="s">
        <v>5</v>
      </c>
      <c r="L99" s="26" t="s">
        <v>2213</v>
      </c>
      <c r="M99" s="25" t="s">
        <v>2820</v>
      </c>
      <c r="O99" s="26" t="s">
        <v>1598</v>
      </c>
      <c r="S99" s="26"/>
      <c r="T99" s="26"/>
      <c r="V99" s="26"/>
      <c r="W99" s="26" t="s">
        <v>1890</v>
      </c>
      <c r="X99" s="26" t="s">
        <v>1949</v>
      </c>
      <c r="Y99" s="26" t="s">
        <v>1950</v>
      </c>
    </row>
    <row r="100" spans="1:25" x14ac:dyDescent="0.25">
      <c r="A100" s="26" t="s">
        <v>2821</v>
      </c>
      <c r="B100" s="26" t="s">
        <v>1972</v>
      </c>
      <c r="C100" s="27">
        <v>45107</v>
      </c>
      <c r="D100" s="26" t="s">
        <v>1785</v>
      </c>
      <c r="E100" s="25" t="s">
        <v>1992</v>
      </c>
      <c r="F100" s="25" t="s">
        <v>2822</v>
      </c>
      <c r="G100" s="25" t="s">
        <v>2823</v>
      </c>
      <c r="H100" s="26" t="s">
        <v>8</v>
      </c>
      <c r="I100" s="26" t="s">
        <v>1996</v>
      </c>
      <c r="J100" s="25" t="s">
        <v>2824</v>
      </c>
      <c r="K100" s="26" t="s">
        <v>33</v>
      </c>
      <c r="L100" s="26" t="s">
        <v>2279</v>
      </c>
      <c r="M100" s="25" t="s">
        <v>2825</v>
      </c>
      <c r="O100" s="26" t="s">
        <v>1598</v>
      </c>
      <c r="R100" s="25" t="s">
        <v>2826</v>
      </c>
      <c r="S100" s="26"/>
      <c r="T100" s="26"/>
      <c r="V100" s="26"/>
      <c r="W100" s="26" t="s">
        <v>1890</v>
      </c>
      <c r="X100" s="26" t="s">
        <v>1949</v>
      </c>
      <c r="Y100" s="26" t="s">
        <v>1950</v>
      </c>
    </row>
    <row r="101" spans="1:25" x14ac:dyDescent="0.25">
      <c r="A101" s="26" t="s">
        <v>2827</v>
      </c>
      <c r="B101" s="26" t="s">
        <v>1952</v>
      </c>
      <c r="C101" s="27">
        <v>45110</v>
      </c>
      <c r="D101" s="26" t="s">
        <v>13</v>
      </c>
      <c r="E101" s="25" t="s">
        <v>2828</v>
      </c>
      <c r="F101" s="25" t="s">
        <v>2829</v>
      </c>
      <c r="G101" s="25" t="s">
        <v>2830</v>
      </c>
      <c r="H101" s="26" t="s">
        <v>20</v>
      </c>
      <c r="I101" s="26" t="s">
        <v>2095</v>
      </c>
      <c r="J101" s="29" t="s">
        <v>2831</v>
      </c>
      <c r="K101" s="26" t="s">
        <v>8</v>
      </c>
      <c r="L101" s="26" t="s">
        <v>1996</v>
      </c>
      <c r="M101" s="29" t="s">
        <v>2479</v>
      </c>
      <c r="O101" s="26" t="s">
        <v>1598</v>
      </c>
      <c r="P101" s="25" t="s">
        <v>2832</v>
      </c>
      <c r="S101" s="26"/>
      <c r="T101" s="26"/>
      <c r="V101" s="26"/>
      <c r="W101" s="26" t="s">
        <v>1956</v>
      </c>
      <c r="X101" s="26" t="s">
        <v>1949</v>
      </c>
      <c r="Y101" s="26" t="s">
        <v>1950</v>
      </c>
    </row>
    <row r="102" spans="1:25" x14ac:dyDescent="0.25">
      <c r="A102" s="26" t="s">
        <v>2833</v>
      </c>
      <c r="B102" s="26" t="s">
        <v>2182</v>
      </c>
      <c r="C102" s="27">
        <v>45110</v>
      </c>
      <c r="D102" s="26" t="s">
        <v>8</v>
      </c>
      <c r="E102" s="25" t="s">
        <v>2834</v>
      </c>
      <c r="F102" s="25" t="s">
        <v>2835</v>
      </c>
      <c r="G102" s="25" t="s">
        <v>2836</v>
      </c>
      <c r="H102" s="26" t="s">
        <v>28</v>
      </c>
      <c r="I102" s="26" t="s">
        <v>1958</v>
      </c>
      <c r="J102" s="25" t="s">
        <v>2837</v>
      </c>
      <c r="K102" s="26" t="s">
        <v>1785</v>
      </c>
      <c r="L102" s="26" t="s">
        <v>2076</v>
      </c>
      <c r="M102" s="25" t="s">
        <v>2838</v>
      </c>
      <c r="O102" s="26"/>
      <c r="S102" s="26"/>
      <c r="T102" s="26"/>
      <c r="V102" s="26"/>
      <c r="W102" s="26" t="s">
        <v>1909</v>
      </c>
      <c r="X102" s="26" t="s">
        <v>1949</v>
      </c>
      <c r="Y102" s="26" t="s">
        <v>1950</v>
      </c>
    </row>
    <row r="103" spans="1:25" x14ac:dyDescent="0.25">
      <c r="A103" s="26" t="s">
        <v>2839</v>
      </c>
      <c r="B103" s="26" t="s">
        <v>1952</v>
      </c>
      <c r="C103" s="27">
        <v>45111</v>
      </c>
      <c r="D103" s="26" t="s">
        <v>40</v>
      </c>
      <c r="E103" s="25" t="s">
        <v>2840</v>
      </c>
      <c r="F103" s="25" t="s">
        <v>2841</v>
      </c>
      <c r="G103" s="25" t="s">
        <v>2842</v>
      </c>
      <c r="H103" s="26" t="s">
        <v>20</v>
      </c>
      <c r="I103" s="26" t="s">
        <v>1956</v>
      </c>
      <c r="J103" s="25" t="s">
        <v>2843</v>
      </c>
      <c r="K103" s="26" t="s">
        <v>5</v>
      </c>
      <c r="L103" s="26" t="s">
        <v>2042</v>
      </c>
      <c r="M103" s="25" t="s">
        <v>2844</v>
      </c>
      <c r="O103" s="26" t="s">
        <v>1598</v>
      </c>
      <c r="S103" s="26"/>
      <c r="T103" s="26"/>
      <c r="V103" s="26"/>
      <c r="W103" s="26" t="s">
        <v>1890</v>
      </c>
      <c r="X103" s="26" t="s">
        <v>1949</v>
      </c>
      <c r="Y103" s="26" t="s">
        <v>1950</v>
      </c>
    </row>
    <row r="104" spans="1:25" x14ac:dyDescent="0.25">
      <c r="A104" s="26" t="s">
        <v>2845</v>
      </c>
      <c r="B104" s="26" t="s">
        <v>2342</v>
      </c>
      <c r="C104" s="27">
        <v>45112</v>
      </c>
      <c r="D104" s="26" t="s">
        <v>11</v>
      </c>
      <c r="E104" s="25" t="s">
        <v>2846</v>
      </c>
      <c r="F104" s="25" t="s">
        <v>2847</v>
      </c>
      <c r="G104" s="25" t="s">
        <v>2848</v>
      </c>
      <c r="H104" s="26" t="s">
        <v>40</v>
      </c>
      <c r="I104" s="26" t="s">
        <v>1944</v>
      </c>
      <c r="J104" s="25" t="s">
        <v>2849</v>
      </c>
      <c r="K104" s="26" t="s">
        <v>16</v>
      </c>
      <c r="L104" s="26" t="s">
        <v>2185</v>
      </c>
      <c r="M104" s="25" t="s">
        <v>2850</v>
      </c>
      <c r="N104" s="29" t="s">
        <v>2851</v>
      </c>
      <c r="O104" s="26" t="s">
        <v>2492</v>
      </c>
      <c r="S104" s="26" t="s">
        <v>2492</v>
      </c>
      <c r="T104" s="26"/>
      <c r="V104" s="26"/>
      <c r="W104" s="26" t="s">
        <v>1890</v>
      </c>
      <c r="X104" s="26" t="s">
        <v>1949</v>
      </c>
      <c r="Y104" s="26" t="s">
        <v>1950</v>
      </c>
    </row>
    <row r="105" spans="1:25" x14ac:dyDescent="0.25">
      <c r="A105" s="26" t="s">
        <v>2852</v>
      </c>
      <c r="B105" s="26" t="s">
        <v>2124</v>
      </c>
      <c r="C105" s="27">
        <v>45113</v>
      </c>
      <c r="D105" s="26" t="s">
        <v>20</v>
      </c>
      <c r="E105" s="25" t="s">
        <v>2853</v>
      </c>
      <c r="F105" s="25" t="s">
        <v>2854</v>
      </c>
      <c r="G105" s="25" t="s">
        <v>2855</v>
      </c>
      <c r="H105" s="26" t="s">
        <v>8</v>
      </c>
      <c r="I105" s="26" t="s">
        <v>2160</v>
      </c>
      <c r="J105" s="25" t="s">
        <v>2856</v>
      </c>
      <c r="K105" s="26" t="s">
        <v>33</v>
      </c>
      <c r="L105" s="26" t="s">
        <v>1977</v>
      </c>
      <c r="M105" s="25" t="s">
        <v>2857</v>
      </c>
      <c r="O105" s="26" t="s">
        <v>1598</v>
      </c>
      <c r="S105" s="26"/>
      <c r="T105" s="26" t="s">
        <v>1889</v>
      </c>
      <c r="U105" s="25" t="s">
        <v>2858</v>
      </c>
      <c r="V105" s="26"/>
      <c r="W105" s="26" t="s">
        <v>1909</v>
      </c>
      <c r="X105" s="26" t="s">
        <v>1949</v>
      </c>
      <c r="Y105" s="26" t="s">
        <v>1950</v>
      </c>
    </row>
    <row r="106" spans="1:25" x14ac:dyDescent="0.25">
      <c r="A106" s="26" t="s">
        <v>2859</v>
      </c>
      <c r="B106" s="26" t="s">
        <v>2124</v>
      </c>
      <c r="C106" s="27">
        <v>45113</v>
      </c>
      <c r="D106" s="26" t="s">
        <v>20</v>
      </c>
      <c r="E106" s="25" t="s">
        <v>2860</v>
      </c>
      <c r="F106" s="25" t="s">
        <v>2861</v>
      </c>
      <c r="G106" s="25" t="s">
        <v>2862</v>
      </c>
      <c r="H106" s="26" t="s">
        <v>8</v>
      </c>
      <c r="I106" s="26" t="s">
        <v>2160</v>
      </c>
      <c r="J106" s="25" t="s">
        <v>2863</v>
      </c>
      <c r="K106" s="26" t="s">
        <v>11</v>
      </c>
      <c r="L106" s="26" t="s">
        <v>2030</v>
      </c>
      <c r="M106" s="29" t="s">
        <v>2864</v>
      </c>
      <c r="N106" s="25" t="s">
        <v>2865</v>
      </c>
      <c r="O106" s="26" t="s">
        <v>58</v>
      </c>
      <c r="R106" s="25" t="s">
        <v>2866</v>
      </c>
      <c r="S106" s="26"/>
      <c r="T106" s="26"/>
      <c r="V106" s="26"/>
      <c r="W106" s="26" t="s">
        <v>1890</v>
      </c>
      <c r="X106" s="26" t="s">
        <v>1949</v>
      </c>
      <c r="Y106" s="26" t="s">
        <v>1950</v>
      </c>
    </row>
    <row r="107" spans="1:25" x14ac:dyDescent="0.25">
      <c r="A107" s="26" t="s">
        <v>2867</v>
      </c>
      <c r="B107" s="26" t="s">
        <v>2124</v>
      </c>
      <c r="C107" s="27">
        <v>45113</v>
      </c>
      <c r="D107" s="26" t="s">
        <v>20</v>
      </c>
      <c r="E107" s="25" t="s">
        <v>2860</v>
      </c>
      <c r="F107" s="25" t="s">
        <v>2868</v>
      </c>
      <c r="G107" s="25" t="s">
        <v>2869</v>
      </c>
      <c r="H107" s="26" t="s">
        <v>23</v>
      </c>
      <c r="I107" s="26" t="s">
        <v>2379</v>
      </c>
      <c r="J107" s="25" t="s">
        <v>2870</v>
      </c>
      <c r="K107" s="26" t="s">
        <v>16</v>
      </c>
      <c r="L107" s="26" t="s">
        <v>2504</v>
      </c>
      <c r="M107" s="25" t="s">
        <v>2871</v>
      </c>
      <c r="N107" s="29" t="s">
        <v>2872</v>
      </c>
      <c r="O107" s="26" t="s">
        <v>2492</v>
      </c>
      <c r="S107" s="26"/>
      <c r="T107" s="26"/>
      <c r="U107" s="25" t="s">
        <v>2873</v>
      </c>
      <c r="V107" s="26"/>
      <c r="W107" s="26" t="s">
        <v>2874</v>
      </c>
      <c r="X107" s="26" t="s">
        <v>1949</v>
      </c>
      <c r="Y107" s="26" t="s">
        <v>1950</v>
      </c>
    </row>
    <row r="108" spans="1:25" x14ac:dyDescent="0.25">
      <c r="A108" s="26" t="s">
        <v>2875</v>
      </c>
      <c r="B108" s="26" t="s">
        <v>2182</v>
      </c>
      <c r="C108" s="27">
        <v>45114</v>
      </c>
      <c r="D108" s="26" t="s">
        <v>13</v>
      </c>
      <c r="E108" s="25" t="s">
        <v>2876</v>
      </c>
      <c r="F108" s="25" t="s">
        <v>2877</v>
      </c>
      <c r="G108" s="25" t="s">
        <v>2878</v>
      </c>
      <c r="H108" s="26" t="s">
        <v>40</v>
      </c>
      <c r="I108" s="26" t="s">
        <v>1944</v>
      </c>
      <c r="J108" s="25" t="s">
        <v>2879</v>
      </c>
      <c r="K108" s="26" t="s">
        <v>1785</v>
      </c>
      <c r="L108" s="26" t="s">
        <v>2438</v>
      </c>
      <c r="M108" s="25" t="s">
        <v>2880</v>
      </c>
      <c r="N108" s="25" t="s">
        <v>2881</v>
      </c>
      <c r="O108" s="26" t="s">
        <v>1429</v>
      </c>
      <c r="R108" s="25" t="s">
        <v>2882</v>
      </c>
      <c r="S108" s="26"/>
      <c r="T108" s="26"/>
      <c r="V108" s="26"/>
      <c r="W108" s="26" t="s">
        <v>1890</v>
      </c>
      <c r="X108" s="26" t="s">
        <v>1949</v>
      </c>
      <c r="Y108" s="26" t="s">
        <v>1950</v>
      </c>
    </row>
    <row r="109" spans="1:25" x14ac:dyDescent="0.25">
      <c r="A109" s="26" t="s">
        <v>2883</v>
      </c>
      <c r="B109" s="26" t="s">
        <v>1983</v>
      </c>
      <c r="C109" s="27">
        <v>45117</v>
      </c>
      <c r="D109" s="26" t="s">
        <v>1785</v>
      </c>
      <c r="E109" s="25" t="s">
        <v>2884</v>
      </c>
      <c r="F109" s="25" t="s">
        <v>2885</v>
      </c>
      <c r="G109" s="25" t="s">
        <v>2886</v>
      </c>
      <c r="H109" s="26" t="s">
        <v>11</v>
      </c>
      <c r="I109" s="26" t="s">
        <v>2030</v>
      </c>
      <c r="J109" s="25" t="s">
        <v>2887</v>
      </c>
      <c r="K109" s="26" t="s">
        <v>33</v>
      </c>
      <c r="L109" s="26" t="s">
        <v>1977</v>
      </c>
      <c r="M109" s="25" t="s">
        <v>2888</v>
      </c>
      <c r="N109" s="25" t="s">
        <v>2889</v>
      </c>
      <c r="O109" s="26" t="s">
        <v>1598</v>
      </c>
      <c r="S109" s="26"/>
      <c r="T109" s="26"/>
      <c r="V109" s="26"/>
      <c r="W109" s="26" t="s">
        <v>1890</v>
      </c>
      <c r="X109" s="26" t="s">
        <v>1949</v>
      </c>
      <c r="Y109" s="26" t="s">
        <v>1950</v>
      </c>
    </row>
    <row r="110" spans="1:25" x14ac:dyDescent="0.25">
      <c r="A110" s="26" t="s">
        <v>2890</v>
      </c>
      <c r="B110" s="26" t="s">
        <v>2375</v>
      </c>
      <c r="C110" s="27">
        <v>45118</v>
      </c>
      <c r="D110" s="26" t="s">
        <v>2891</v>
      </c>
      <c r="E110" s="25" t="s">
        <v>2892</v>
      </c>
      <c r="F110" s="25" t="s">
        <v>2893</v>
      </c>
      <c r="G110" s="25" t="s">
        <v>2894</v>
      </c>
      <c r="H110" s="26" t="s">
        <v>23</v>
      </c>
      <c r="I110" s="26" t="s">
        <v>2149</v>
      </c>
      <c r="J110" s="25" t="s">
        <v>2895</v>
      </c>
      <c r="K110" s="26" t="s">
        <v>5</v>
      </c>
      <c r="L110" s="26" t="s">
        <v>2213</v>
      </c>
      <c r="M110" s="25" t="s">
        <v>2896</v>
      </c>
      <c r="O110" s="26"/>
      <c r="S110" s="26"/>
      <c r="T110" s="26"/>
      <c r="V110" s="26"/>
      <c r="W110" s="26" t="s">
        <v>2149</v>
      </c>
      <c r="X110" s="26" t="s">
        <v>1949</v>
      </c>
      <c r="Y110" s="26" t="s">
        <v>1950</v>
      </c>
    </row>
    <row r="111" spans="1:25" x14ac:dyDescent="0.25">
      <c r="A111" s="26" t="s">
        <v>2897</v>
      </c>
      <c r="B111" s="26" t="s">
        <v>2064</v>
      </c>
      <c r="C111" s="27">
        <v>45120</v>
      </c>
      <c r="D111" s="26" t="s">
        <v>20</v>
      </c>
      <c r="E111" s="25" t="s">
        <v>2898</v>
      </c>
      <c r="F111" s="25" t="s">
        <v>2899</v>
      </c>
      <c r="G111" s="25" t="s">
        <v>2900</v>
      </c>
      <c r="H111" s="26" t="s">
        <v>40</v>
      </c>
      <c r="I111" s="26" t="s">
        <v>2901</v>
      </c>
      <c r="J111" s="25" t="s">
        <v>2902</v>
      </c>
      <c r="K111" s="26" t="s">
        <v>28</v>
      </c>
      <c r="L111" s="26" t="s">
        <v>2903</v>
      </c>
      <c r="M111" s="25" t="s">
        <v>2904</v>
      </c>
      <c r="O111" s="26" t="s">
        <v>1429</v>
      </c>
      <c r="S111" s="26"/>
      <c r="T111" s="26"/>
      <c r="V111" s="26"/>
      <c r="W111" s="26" t="s">
        <v>1890</v>
      </c>
      <c r="X111" s="26" t="s">
        <v>1949</v>
      </c>
      <c r="Y111" s="26" t="s">
        <v>1950</v>
      </c>
    </row>
    <row r="112" spans="1:25" x14ac:dyDescent="0.25">
      <c r="A112" s="26" t="s">
        <v>2905</v>
      </c>
      <c r="B112" s="26" t="s">
        <v>1972</v>
      </c>
      <c r="C112" s="27">
        <v>45120</v>
      </c>
      <c r="D112" s="26" t="s">
        <v>40</v>
      </c>
      <c r="E112" s="25" t="s">
        <v>2906</v>
      </c>
      <c r="F112" s="25" t="s">
        <v>2907</v>
      </c>
      <c r="G112" s="25" t="s">
        <v>2908</v>
      </c>
      <c r="H112" s="26" t="s">
        <v>16</v>
      </c>
      <c r="I112" s="26" t="s">
        <v>2032</v>
      </c>
      <c r="J112" s="25" t="s">
        <v>2909</v>
      </c>
      <c r="K112" s="26" t="s">
        <v>5</v>
      </c>
      <c r="L112" s="26" t="s">
        <v>2910</v>
      </c>
      <c r="O112" s="26"/>
      <c r="S112" s="26"/>
      <c r="T112" s="26"/>
      <c r="V112" s="26"/>
      <c r="W112" s="26" t="s">
        <v>2911</v>
      </c>
      <c r="X112" s="26" t="s">
        <v>1949</v>
      </c>
      <c r="Y112" s="26" t="s">
        <v>1950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6.140625" bestFit="1" customWidth="1"/>
    <col min="2" max="2" width="106.42578125" bestFit="1" customWidth="1"/>
    <col min="3" max="3" width="10.140625" bestFit="1" customWidth="1"/>
    <col min="4" max="4" width="6.140625" bestFit="1" customWidth="1"/>
  </cols>
  <sheetData>
    <row r="1" spans="1:4" x14ac:dyDescent="0.25">
      <c r="A1" s="41" t="s">
        <v>2960</v>
      </c>
      <c r="B1" s="41" t="s">
        <v>2959</v>
      </c>
      <c r="C1" s="41" t="s">
        <v>2958</v>
      </c>
      <c r="D1" s="41" t="s">
        <v>2957</v>
      </c>
    </row>
    <row r="2" spans="1:4" x14ac:dyDescent="0.25">
      <c r="A2" s="3" t="s">
        <v>2949</v>
      </c>
      <c r="B2" s="3" t="s">
        <v>1877</v>
      </c>
      <c r="C2" s="3" t="s">
        <v>2937</v>
      </c>
      <c r="D2" s="3">
        <v>183</v>
      </c>
    </row>
    <row r="3" spans="1:4" x14ac:dyDescent="0.25">
      <c r="A3" s="3" t="s">
        <v>2949</v>
      </c>
      <c r="B3" s="3" t="s">
        <v>1874</v>
      </c>
      <c r="C3" s="3" t="s">
        <v>2956</v>
      </c>
      <c r="D3" s="3">
        <v>1115</v>
      </c>
    </row>
    <row r="4" spans="1:4" x14ac:dyDescent="0.25">
      <c r="A4" s="3" t="s">
        <v>2949</v>
      </c>
      <c r="B4" s="3" t="s">
        <v>1821</v>
      </c>
      <c r="C4" s="3" t="s">
        <v>2955</v>
      </c>
      <c r="D4" s="3">
        <v>3956</v>
      </c>
    </row>
    <row r="5" spans="1:4" x14ac:dyDescent="0.25">
      <c r="A5" s="3" t="s">
        <v>2949</v>
      </c>
      <c r="B5" s="3" t="s">
        <v>1898</v>
      </c>
      <c r="C5" s="3" t="s">
        <v>2954</v>
      </c>
      <c r="D5" s="3">
        <v>2526</v>
      </c>
    </row>
    <row r="6" spans="1:4" x14ac:dyDescent="0.25">
      <c r="A6" s="3" t="s">
        <v>2949</v>
      </c>
      <c r="B6" s="3" t="s">
        <v>1895</v>
      </c>
      <c r="C6" s="3" t="s">
        <v>2944</v>
      </c>
      <c r="D6" s="3">
        <v>2170</v>
      </c>
    </row>
    <row r="7" spans="1:4" x14ac:dyDescent="0.25">
      <c r="A7" s="3" t="s">
        <v>2949</v>
      </c>
      <c r="B7" s="3" t="s">
        <v>1882</v>
      </c>
      <c r="C7" s="3" t="s">
        <v>2953</v>
      </c>
      <c r="D7" s="3">
        <v>1938</v>
      </c>
    </row>
    <row r="8" spans="1:4" x14ac:dyDescent="0.25">
      <c r="A8" s="3" t="s">
        <v>2949</v>
      </c>
      <c r="B8" s="3" t="s">
        <v>1899</v>
      </c>
      <c r="C8" s="3" t="s">
        <v>2933</v>
      </c>
      <c r="D8" s="3">
        <v>3955</v>
      </c>
    </row>
    <row r="9" spans="1:4" x14ac:dyDescent="0.25">
      <c r="A9" s="3" t="s">
        <v>2949</v>
      </c>
      <c r="B9" s="3" t="s">
        <v>1860</v>
      </c>
      <c r="C9" s="3" t="s">
        <v>2952</v>
      </c>
      <c r="D9" s="3">
        <v>67</v>
      </c>
    </row>
    <row r="10" spans="1:4" x14ac:dyDescent="0.25">
      <c r="A10" s="3" t="s">
        <v>2949</v>
      </c>
      <c r="B10" s="3" t="s">
        <v>1883</v>
      </c>
      <c r="C10" s="3" t="s">
        <v>2942</v>
      </c>
      <c r="D10" s="3">
        <v>726</v>
      </c>
    </row>
    <row r="11" spans="1:4" x14ac:dyDescent="0.25">
      <c r="A11" s="3" t="s">
        <v>2949</v>
      </c>
      <c r="B11" s="3" t="s">
        <v>2946</v>
      </c>
      <c r="C11" s="3" t="s">
        <v>2940</v>
      </c>
      <c r="D11" s="3">
        <v>680</v>
      </c>
    </row>
    <row r="12" spans="1:4" x14ac:dyDescent="0.25">
      <c r="A12" s="3" t="s">
        <v>2949</v>
      </c>
      <c r="B12" s="3" t="s">
        <v>2941</v>
      </c>
      <c r="C12" s="3" t="s">
        <v>2951</v>
      </c>
      <c r="D12" s="3">
        <v>885</v>
      </c>
    </row>
    <row r="13" spans="1:4" x14ac:dyDescent="0.25">
      <c r="A13" s="3" t="s">
        <v>2949</v>
      </c>
      <c r="B13" s="3" t="s">
        <v>1906</v>
      </c>
      <c r="C13" s="3" t="s">
        <v>2950</v>
      </c>
      <c r="D13" s="3">
        <v>41</v>
      </c>
    </row>
    <row r="14" spans="1:4" x14ac:dyDescent="0.25">
      <c r="A14" s="3" t="s">
        <v>2949</v>
      </c>
      <c r="B14" s="3" t="s">
        <v>2948</v>
      </c>
      <c r="C14" s="3" t="s">
        <v>2947</v>
      </c>
      <c r="D14" s="3">
        <v>2</v>
      </c>
    </row>
    <row r="15" spans="1:4" x14ac:dyDescent="0.25">
      <c r="A15" s="3" t="s">
        <v>2939</v>
      </c>
      <c r="B15" s="3" t="s">
        <v>2946</v>
      </c>
      <c r="C15" s="3" t="s">
        <v>2937</v>
      </c>
      <c r="D15" s="3">
        <v>3353</v>
      </c>
    </row>
    <row r="16" spans="1:4" x14ac:dyDescent="0.25">
      <c r="A16" s="3" t="s">
        <v>2939</v>
      </c>
      <c r="B16" s="3" t="s">
        <v>1848</v>
      </c>
      <c r="C16" s="3" t="s">
        <v>2945</v>
      </c>
      <c r="D16" s="3">
        <v>1653</v>
      </c>
    </row>
    <row r="17" spans="1:4" x14ac:dyDescent="0.25">
      <c r="A17" s="3" t="s">
        <v>2939</v>
      </c>
      <c r="B17" s="3" t="s">
        <v>1899</v>
      </c>
      <c r="C17" s="3" t="s">
        <v>2944</v>
      </c>
      <c r="D17" s="3">
        <v>2342</v>
      </c>
    </row>
    <row r="18" spans="1:4" x14ac:dyDescent="0.25">
      <c r="A18" s="3" t="s">
        <v>2939</v>
      </c>
      <c r="B18" s="3" t="s">
        <v>1856</v>
      </c>
      <c r="C18" s="3" t="s">
        <v>2943</v>
      </c>
      <c r="D18" s="3">
        <v>6254</v>
      </c>
    </row>
    <row r="19" spans="1:4" x14ac:dyDescent="0.25">
      <c r="A19" s="3" t="s">
        <v>2939</v>
      </c>
      <c r="B19" s="3" t="s">
        <v>1910</v>
      </c>
      <c r="C19" s="3" t="s">
        <v>2942</v>
      </c>
      <c r="D19" s="3">
        <v>3411</v>
      </c>
    </row>
    <row r="20" spans="1:4" x14ac:dyDescent="0.25">
      <c r="A20" s="3" t="s">
        <v>2939</v>
      </c>
      <c r="B20" s="3" t="s">
        <v>2941</v>
      </c>
      <c r="C20" s="3" t="s">
        <v>2940</v>
      </c>
      <c r="D20" s="3">
        <v>1261</v>
      </c>
    </row>
    <row r="21" spans="1:4" x14ac:dyDescent="0.25">
      <c r="A21" s="3" t="s">
        <v>2939</v>
      </c>
      <c r="B21" s="3" t="s">
        <v>1903</v>
      </c>
      <c r="C21" s="3" t="s">
        <v>2925</v>
      </c>
      <c r="D21" s="3">
        <v>281</v>
      </c>
    </row>
    <row r="22" spans="1:4" x14ac:dyDescent="0.25">
      <c r="A22" s="3" t="s">
        <v>2926</v>
      </c>
      <c r="B22" s="3" t="s">
        <v>2938</v>
      </c>
      <c r="C22" s="3" t="s">
        <v>2937</v>
      </c>
      <c r="D22" s="3">
        <v>9664</v>
      </c>
    </row>
    <row r="23" spans="1:4" x14ac:dyDescent="0.25">
      <c r="A23" s="3" t="s">
        <v>2926</v>
      </c>
      <c r="B23" s="3" t="s">
        <v>1882</v>
      </c>
      <c r="C23" s="3" t="s">
        <v>2936</v>
      </c>
      <c r="D23" s="3">
        <v>3355</v>
      </c>
    </row>
    <row r="24" spans="1:4" x14ac:dyDescent="0.25">
      <c r="A24" s="3" t="s">
        <v>2926</v>
      </c>
      <c r="B24" s="3" t="s">
        <v>1898</v>
      </c>
      <c r="C24" s="3" t="s">
        <v>2935</v>
      </c>
      <c r="D24" s="3">
        <v>2999</v>
      </c>
    </row>
    <row r="25" spans="1:4" x14ac:dyDescent="0.25">
      <c r="A25" s="3" t="s">
        <v>2926</v>
      </c>
      <c r="B25" s="3" t="s">
        <v>1901</v>
      </c>
      <c r="C25" s="3" t="s">
        <v>2934</v>
      </c>
      <c r="D25" s="3">
        <v>22148</v>
      </c>
    </row>
    <row r="26" spans="1:4" x14ac:dyDescent="0.25">
      <c r="A26" s="3" t="s">
        <v>2926</v>
      </c>
      <c r="B26" s="3" t="s">
        <v>1904</v>
      </c>
      <c r="C26" s="3" t="s">
        <v>2933</v>
      </c>
      <c r="D26" s="3">
        <v>8160</v>
      </c>
    </row>
    <row r="27" spans="1:4" x14ac:dyDescent="0.25">
      <c r="A27" s="3" t="s">
        <v>2926</v>
      </c>
      <c r="B27" s="3" t="s">
        <v>2932</v>
      </c>
      <c r="C27" s="3" t="s">
        <v>2931</v>
      </c>
      <c r="D27" s="3">
        <v>20932</v>
      </c>
    </row>
    <row r="28" spans="1:4" x14ac:dyDescent="0.25">
      <c r="A28" s="3" t="s">
        <v>2926</v>
      </c>
      <c r="B28" s="3" t="s">
        <v>2930</v>
      </c>
      <c r="C28" s="3" t="s">
        <v>2929</v>
      </c>
      <c r="D28" s="3">
        <v>1831</v>
      </c>
    </row>
    <row r="29" spans="1:4" x14ac:dyDescent="0.25">
      <c r="A29" s="3" t="s">
        <v>2926</v>
      </c>
      <c r="B29" s="3" t="s">
        <v>2928</v>
      </c>
      <c r="C29" s="3" t="s">
        <v>2927</v>
      </c>
      <c r="D29" s="3">
        <v>4228</v>
      </c>
    </row>
    <row r="30" spans="1:4" x14ac:dyDescent="0.25">
      <c r="A30" s="3" t="s">
        <v>2926</v>
      </c>
      <c r="B30" s="3" t="s">
        <v>1910</v>
      </c>
      <c r="C30" s="3" t="s">
        <v>2925</v>
      </c>
      <c r="D30" s="3">
        <v>502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sqref="A1:XFD1048576"/>
    </sheetView>
  </sheetViews>
  <sheetFormatPr defaultRowHeight="15" x14ac:dyDescent="0.25"/>
  <cols>
    <col min="1" max="1" width="6.140625" bestFit="1" customWidth="1"/>
    <col min="2" max="2" width="106.42578125" bestFit="1" customWidth="1"/>
    <col min="3" max="3" width="10.140625" bestFit="1" customWidth="1"/>
    <col min="4" max="4" width="6.140625" bestFit="1" customWidth="1"/>
  </cols>
  <sheetData>
    <row r="1" spans="1:4" x14ac:dyDescent="0.25">
      <c r="A1" s="41" t="s">
        <v>2960</v>
      </c>
      <c r="B1" s="41" t="s">
        <v>2959</v>
      </c>
      <c r="C1" s="41" t="s">
        <v>2958</v>
      </c>
      <c r="D1" s="41" t="s">
        <v>2957</v>
      </c>
    </row>
    <row r="2" spans="1:4" x14ac:dyDescent="0.25">
      <c r="A2" s="3" t="s">
        <v>2949</v>
      </c>
      <c r="B2" s="3" t="s">
        <v>1877</v>
      </c>
      <c r="C2" s="3" t="s">
        <v>2937</v>
      </c>
      <c r="D2" s="3">
        <v>2547</v>
      </c>
    </row>
    <row r="3" spans="1:4" x14ac:dyDescent="0.25">
      <c r="A3" s="3" t="s">
        <v>2949</v>
      </c>
      <c r="B3" s="3" t="s">
        <v>1874</v>
      </c>
      <c r="C3" s="3" t="s">
        <v>2956</v>
      </c>
      <c r="D3" s="3">
        <v>2617</v>
      </c>
    </row>
    <row r="4" spans="1:4" x14ac:dyDescent="0.25">
      <c r="A4" s="3" t="s">
        <v>2949</v>
      </c>
      <c r="B4" s="3" t="s">
        <v>1821</v>
      </c>
      <c r="C4" s="3" t="s">
        <v>2955</v>
      </c>
      <c r="D4" s="3">
        <v>3966</v>
      </c>
    </row>
    <row r="5" spans="1:4" x14ac:dyDescent="0.25">
      <c r="A5" s="3" t="s">
        <v>2949</v>
      </c>
      <c r="B5" s="3" t="s">
        <v>1898</v>
      </c>
      <c r="C5" s="3" t="s">
        <v>2954</v>
      </c>
      <c r="D5" s="3">
        <v>2530</v>
      </c>
    </row>
    <row r="6" spans="1:4" x14ac:dyDescent="0.25">
      <c r="A6" s="3" t="s">
        <v>2949</v>
      </c>
      <c r="B6" s="3" t="s">
        <v>1895</v>
      </c>
      <c r="C6" s="3" t="s">
        <v>2944</v>
      </c>
      <c r="D6" s="3">
        <v>2190</v>
      </c>
    </row>
    <row r="7" spans="1:4" x14ac:dyDescent="0.25">
      <c r="A7" s="3" t="s">
        <v>2949</v>
      </c>
      <c r="B7" s="3" t="s">
        <v>1882</v>
      </c>
      <c r="C7" s="3" t="s">
        <v>2953</v>
      </c>
      <c r="D7" s="3">
        <v>2693</v>
      </c>
    </row>
    <row r="8" spans="1:4" x14ac:dyDescent="0.25">
      <c r="A8" s="3" t="s">
        <v>2949</v>
      </c>
      <c r="B8" s="3" t="s">
        <v>1899</v>
      </c>
      <c r="C8" s="3" t="s">
        <v>2933</v>
      </c>
      <c r="D8" s="3">
        <v>3961</v>
      </c>
    </row>
    <row r="9" spans="1:4" x14ac:dyDescent="0.25">
      <c r="A9" s="3" t="s">
        <v>2949</v>
      </c>
      <c r="B9" s="3" t="s">
        <v>1860</v>
      </c>
      <c r="C9" s="3" t="s">
        <v>2952</v>
      </c>
      <c r="D9" s="3">
        <v>71</v>
      </c>
    </row>
    <row r="10" spans="1:4" x14ac:dyDescent="0.25">
      <c r="A10" s="3" t="s">
        <v>2949</v>
      </c>
      <c r="B10" s="3" t="s">
        <v>1883</v>
      </c>
      <c r="C10" s="3" t="s">
        <v>2942</v>
      </c>
      <c r="D10" s="3">
        <v>1168</v>
      </c>
    </row>
    <row r="11" spans="1:4" x14ac:dyDescent="0.25">
      <c r="A11" s="3" t="s">
        <v>2949</v>
      </c>
      <c r="B11" s="3" t="s">
        <v>2946</v>
      </c>
      <c r="C11" s="3" t="s">
        <v>2940</v>
      </c>
      <c r="D11" s="3">
        <v>2756</v>
      </c>
    </row>
    <row r="12" spans="1:4" x14ac:dyDescent="0.25">
      <c r="A12" s="3" t="s">
        <v>2949</v>
      </c>
      <c r="B12" s="3" t="s">
        <v>2941</v>
      </c>
      <c r="C12" s="3" t="s">
        <v>2951</v>
      </c>
      <c r="D12" s="3">
        <v>2312</v>
      </c>
    </row>
    <row r="13" spans="1:4" x14ac:dyDescent="0.25">
      <c r="A13" s="3" t="s">
        <v>2949</v>
      </c>
      <c r="B13" s="3" t="s">
        <v>1906</v>
      </c>
      <c r="C13" s="3" t="s">
        <v>2950</v>
      </c>
      <c r="D13" s="3">
        <v>51</v>
      </c>
    </row>
    <row r="14" spans="1:4" x14ac:dyDescent="0.25">
      <c r="A14" s="3" t="s">
        <v>2949</v>
      </c>
      <c r="B14" s="3" t="s">
        <v>2948</v>
      </c>
      <c r="C14" s="3" t="s">
        <v>2947</v>
      </c>
      <c r="D14" s="3">
        <v>2340</v>
      </c>
    </row>
    <row r="15" spans="1:4" x14ac:dyDescent="0.25">
      <c r="A15" s="3" t="s">
        <v>2949</v>
      </c>
      <c r="B15" s="3" t="s">
        <v>1910</v>
      </c>
      <c r="C15" s="3" t="s">
        <v>2918</v>
      </c>
      <c r="D15" s="3">
        <v>324</v>
      </c>
    </row>
    <row r="16" spans="1:4" x14ac:dyDescent="0.25">
      <c r="A16" s="3" t="s">
        <v>2949</v>
      </c>
      <c r="B16" s="3" t="s">
        <v>2916</v>
      </c>
      <c r="C16" s="3" t="s">
        <v>2961</v>
      </c>
      <c r="D16" s="3">
        <v>15</v>
      </c>
    </row>
    <row r="17" spans="1:4" x14ac:dyDescent="0.25">
      <c r="A17" s="3" t="s">
        <v>2939</v>
      </c>
      <c r="B17" s="3" t="s">
        <v>2946</v>
      </c>
      <c r="C17" s="3" t="s">
        <v>2937</v>
      </c>
      <c r="D17" s="3">
        <v>3565</v>
      </c>
    </row>
    <row r="18" spans="1:4" x14ac:dyDescent="0.25">
      <c r="A18" s="3" t="s">
        <v>2939</v>
      </c>
      <c r="B18" s="3" t="s">
        <v>1848</v>
      </c>
      <c r="C18" s="3" t="s">
        <v>2945</v>
      </c>
      <c r="D18" s="3">
        <v>1728</v>
      </c>
    </row>
    <row r="19" spans="1:4" x14ac:dyDescent="0.25">
      <c r="A19" s="3" t="s">
        <v>2939</v>
      </c>
      <c r="B19" s="3" t="s">
        <v>1899</v>
      </c>
      <c r="C19" s="3" t="s">
        <v>2944</v>
      </c>
      <c r="D19" s="3">
        <v>2399</v>
      </c>
    </row>
    <row r="20" spans="1:4" x14ac:dyDescent="0.25">
      <c r="A20" s="3" t="s">
        <v>2939</v>
      </c>
      <c r="B20" s="3" t="s">
        <v>1856</v>
      </c>
      <c r="C20" s="3" t="s">
        <v>2943</v>
      </c>
      <c r="D20" s="3">
        <v>6352</v>
      </c>
    </row>
    <row r="21" spans="1:4" x14ac:dyDescent="0.25">
      <c r="A21" s="3" t="s">
        <v>2939</v>
      </c>
      <c r="B21" s="3" t="s">
        <v>1910</v>
      </c>
      <c r="C21" s="3" t="s">
        <v>2942</v>
      </c>
      <c r="D21" s="3">
        <v>4137</v>
      </c>
    </row>
    <row r="22" spans="1:4" x14ac:dyDescent="0.25">
      <c r="A22" s="3" t="s">
        <v>2939</v>
      </c>
      <c r="B22" s="3" t="s">
        <v>2941</v>
      </c>
      <c r="C22" s="3" t="s">
        <v>2940</v>
      </c>
      <c r="D22" s="3">
        <v>1542</v>
      </c>
    </row>
    <row r="23" spans="1:4" x14ac:dyDescent="0.25">
      <c r="A23" s="3" t="s">
        <v>2939</v>
      </c>
      <c r="B23" s="3" t="s">
        <v>1903</v>
      </c>
      <c r="C23" s="3" t="s">
        <v>2925</v>
      </c>
      <c r="D23" s="3">
        <v>519</v>
      </c>
    </row>
    <row r="24" spans="1:4" x14ac:dyDescent="0.25">
      <c r="A24" s="3" t="s">
        <v>2939</v>
      </c>
      <c r="B24" s="3" t="s">
        <v>2962</v>
      </c>
      <c r="C24" s="3" t="s">
        <v>2918</v>
      </c>
      <c r="D24" s="3">
        <v>1237</v>
      </c>
    </row>
    <row r="25" spans="1:4" x14ac:dyDescent="0.25">
      <c r="A25" s="3" t="s">
        <v>2939</v>
      </c>
      <c r="B25" s="3" t="s">
        <v>2453</v>
      </c>
      <c r="C25" s="3" t="s">
        <v>2961</v>
      </c>
      <c r="D25" s="3">
        <v>639</v>
      </c>
    </row>
    <row r="26" spans="1:4" x14ac:dyDescent="0.25">
      <c r="A26" s="3" t="s">
        <v>2926</v>
      </c>
      <c r="B26" s="3" t="s">
        <v>2938</v>
      </c>
      <c r="C26" s="3" t="s">
        <v>2937</v>
      </c>
      <c r="D26" s="3">
        <v>10021</v>
      </c>
    </row>
    <row r="27" spans="1:4" x14ac:dyDescent="0.25">
      <c r="A27" s="3" t="s">
        <v>2926</v>
      </c>
      <c r="B27" s="3" t="s">
        <v>1882</v>
      </c>
      <c r="C27" s="3" t="s">
        <v>2936</v>
      </c>
      <c r="D27" s="3">
        <v>3582</v>
      </c>
    </row>
    <row r="28" spans="1:4" x14ac:dyDescent="0.25">
      <c r="A28" s="3" t="s">
        <v>2926</v>
      </c>
      <c r="B28" s="3" t="s">
        <v>1898</v>
      </c>
      <c r="C28" s="3" t="s">
        <v>2935</v>
      </c>
      <c r="D28" s="3">
        <v>3428</v>
      </c>
    </row>
    <row r="29" spans="1:4" x14ac:dyDescent="0.25">
      <c r="A29" s="3" t="s">
        <v>2926</v>
      </c>
      <c r="B29" s="3" t="s">
        <v>1901</v>
      </c>
      <c r="C29" s="3" t="s">
        <v>2934</v>
      </c>
      <c r="D29" s="3">
        <v>26855</v>
      </c>
    </row>
    <row r="30" spans="1:4" x14ac:dyDescent="0.25">
      <c r="A30" s="3" t="s">
        <v>2926</v>
      </c>
      <c r="B30" s="3" t="s">
        <v>1904</v>
      </c>
      <c r="C30" s="3" t="s">
        <v>2933</v>
      </c>
      <c r="D30" s="3">
        <v>10020</v>
      </c>
    </row>
    <row r="31" spans="1:4" x14ac:dyDescent="0.25">
      <c r="A31" s="3" t="s">
        <v>2926</v>
      </c>
      <c r="B31" s="3" t="s">
        <v>2932</v>
      </c>
      <c r="C31" s="3" t="s">
        <v>2931</v>
      </c>
      <c r="D31" s="3">
        <v>33571</v>
      </c>
    </row>
    <row r="32" spans="1:4" x14ac:dyDescent="0.25">
      <c r="A32" s="3" t="s">
        <v>2926</v>
      </c>
      <c r="B32" s="3" t="s">
        <v>2930</v>
      </c>
      <c r="C32" s="3" t="s">
        <v>2929</v>
      </c>
      <c r="D32" s="3">
        <v>2501</v>
      </c>
    </row>
    <row r="33" spans="1:4" x14ac:dyDescent="0.25">
      <c r="A33" s="3" t="s">
        <v>2926</v>
      </c>
      <c r="B33" s="3" t="s">
        <v>2928</v>
      </c>
      <c r="C33" s="3" t="s">
        <v>2927</v>
      </c>
      <c r="D33" s="3">
        <v>11375</v>
      </c>
    </row>
    <row r="34" spans="1:4" x14ac:dyDescent="0.25">
      <c r="A34" s="3" t="s">
        <v>2926</v>
      </c>
      <c r="B34" s="3" t="s">
        <v>1910</v>
      </c>
      <c r="C34" s="3" t="s">
        <v>2925</v>
      </c>
      <c r="D34" s="3">
        <v>1644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opLeftCell="A10" workbookViewId="0">
      <selection activeCell="D29" sqref="D29:D40"/>
    </sheetView>
  </sheetViews>
  <sheetFormatPr defaultRowHeight="15" x14ac:dyDescent="0.25"/>
  <cols>
    <col min="1" max="1" width="6.140625" bestFit="1" customWidth="1"/>
    <col min="2" max="2" width="106.42578125" bestFit="1" customWidth="1"/>
    <col min="3" max="3" width="10.140625" bestFit="1" customWidth="1"/>
    <col min="4" max="4" width="6.140625" bestFit="1" customWidth="1"/>
  </cols>
  <sheetData>
    <row r="1" spans="1:4" x14ac:dyDescent="0.25">
      <c r="A1" s="41" t="s">
        <v>2960</v>
      </c>
      <c r="B1" s="41" t="s">
        <v>2959</v>
      </c>
      <c r="C1" s="41" t="s">
        <v>2958</v>
      </c>
      <c r="D1" s="41" t="s">
        <v>2957</v>
      </c>
    </row>
    <row r="2" spans="1:4" x14ac:dyDescent="0.25">
      <c r="A2" s="3" t="s">
        <v>2949</v>
      </c>
      <c r="B2" s="3" t="s">
        <v>1877</v>
      </c>
      <c r="C2" s="3" t="s">
        <v>2937</v>
      </c>
      <c r="D2" s="3">
        <v>2751</v>
      </c>
    </row>
    <row r="3" spans="1:4" x14ac:dyDescent="0.25">
      <c r="A3" s="3" t="s">
        <v>2949</v>
      </c>
      <c r="B3" s="3" t="s">
        <v>1874</v>
      </c>
      <c r="C3" s="3" t="s">
        <v>2956</v>
      </c>
      <c r="D3" s="3">
        <v>4049</v>
      </c>
    </row>
    <row r="4" spans="1:4" x14ac:dyDescent="0.25">
      <c r="A4" s="3" t="s">
        <v>2949</v>
      </c>
      <c r="B4" s="3" t="s">
        <v>1821</v>
      </c>
      <c r="C4" s="3" t="s">
        <v>2955</v>
      </c>
      <c r="D4" s="3">
        <v>3978</v>
      </c>
    </row>
    <row r="5" spans="1:4" x14ac:dyDescent="0.25">
      <c r="A5" s="3" t="s">
        <v>2949</v>
      </c>
      <c r="B5" s="3" t="s">
        <v>1898</v>
      </c>
      <c r="C5" s="3" t="s">
        <v>2954</v>
      </c>
      <c r="D5" s="3">
        <v>2539</v>
      </c>
    </row>
    <row r="6" spans="1:4" x14ac:dyDescent="0.25">
      <c r="A6" s="3" t="s">
        <v>2949</v>
      </c>
      <c r="B6" s="3" t="s">
        <v>1895</v>
      </c>
      <c r="C6" s="3" t="s">
        <v>2944</v>
      </c>
      <c r="D6" s="3">
        <v>2205</v>
      </c>
    </row>
    <row r="7" spans="1:4" x14ac:dyDescent="0.25">
      <c r="A7" s="3" t="s">
        <v>2949</v>
      </c>
      <c r="B7" s="3" t="s">
        <v>1882</v>
      </c>
      <c r="C7" s="3" t="s">
        <v>2953</v>
      </c>
      <c r="D7" s="3">
        <v>3183</v>
      </c>
    </row>
    <row r="8" spans="1:4" x14ac:dyDescent="0.25">
      <c r="A8" s="3" t="s">
        <v>2949</v>
      </c>
      <c r="B8" s="3" t="s">
        <v>1899</v>
      </c>
      <c r="C8" s="3" t="s">
        <v>2933</v>
      </c>
      <c r="D8" s="3">
        <v>3979</v>
      </c>
    </row>
    <row r="9" spans="1:4" x14ac:dyDescent="0.25">
      <c r="A9" s="3" t="s">
        <v>2949</v>
      </c>
      <c r="B9" s="3" t="s">
        <v>1860</v>
      </c>
      <c r="C9" s="3" t="s">
        <v>2952</v>
      </c>
      <c r="D9" s="3">
        <v>82</v>
      </c>
    </row>
    <row r="10" spans="1:4" x14ac:dyDescent="0.25">
      <c r="A10" s="3" t="s">
        <v>2949</v>
      </c>
      <c r="B10" s="3" t="s">
        <v>1883</v>
      </c>
      <c r="C10" s="3" t="s">
        <v>2942</v>
      </c>
      <c r="D10" s="3">
        <v>1383</v>
      </c>
    </row>
    <row r="11" spans="1:4" x14ac:dyDescent="0.25">
      <c r="A11" s="3" t="s">
        <v>2949</v>
      </c>
      <c r="B11" s="3" t="s">
        <v>2946</v>
      </c>
      <c r="C11" s="3" t="s">
        <v>2940</v>
      </c>
      <c r="D11" s="3">
        <v>2871</v>
      </c>
    </row>
    <row r="12" spans="1:4" x14ac:dyDescent="0.25">
      <c r="A12" s="3" t="s">
        <v>2949</v>
      </c>
      <c r="B12" s="3" t="s">
        <v>2941</v>
      </c>
      <c r="C12" s="3" t="s">
        <v>2951</v>
      </c>
      <c r="D12" s="3">
        <v>2922</v>
      </c>
    </row>
    <row r="13" spans="1:4" x14ac:dyDescent="0.25">
      <c r="A13" s="3" t="s">
        <v>2949</v>
      </c>
      <c r="B13" s="3" t="s">
        <v>1906</v>
      </c>
      <c r="C13" s="3" t="s">
        <v>2950</v>
      </c>
      <c r="D13" s="3">
        <v>133</v>
      </c>
    </row>
    <row r="14" spans="1:4" x14ac:dyDescent="0.25">
      <c r="A14" s="3" t="s">
        <v>2949</v>
      </c>
      <c r="B14" s="3" t="s">
        <v>2948</v>
      </c>
      <c r="C14" s="3" t="s">
        <v>2947</v>
      </c>
      <c r="D14" s="3">
        <v>3084</v>
      </c>
    </row>
    <row r="15" spans="1:4" x14ac:dyDescent="0.25">
      <c r="A15" s="3" t="s">
        <v>2949</v>
      </c>
      <c r="B15" s="3" t="s">
        <v>1910</v>
      </c>
      <c r="C15" s="3" t="s">
        <v>2918</v>
      </c>
      <c r="D15" s="3">
        <v>498</v>
      </c>
    </row>
    <row r="16" spans="1:4" x14ac:dyDescent="0.25">
      <c r="A16" s="3" t="s">
        <v>2949</v>
      </c>
      <c r="B16" s="3" t="s">
        <v>2916</v>
      </c>
      <c r="C16" s="3" t="s">
        <v>2961</v>
      </c>
      <c r="D16" s="3">
        <v>671</v>
      </c>
    </row>
    <row r="17" spans="1:4" x14ac:dyDescent="0.25">
      <c r="A17" s="3" t="s">
        <v>2949</v>
      </c>
      <c r="B17" s="3" t="s">
        <v>2920</v>
      </c>
      <c r="C17" s="58">
        <v>45132</v>
      </c>
      <c r="D17" s="3">
        <v>24</v>
      </c>
    </row>
    <row r="18" spans="1:4" x14ac:dyDescent="0.25">
      <c r="A18" s="3" t="s">
        <v>2949</v>
      </c>
      <c r="B18" s="3" t="s">
        <v>2535</v>
      </c>
      <c r="C18" s="3" t="s">
        <v>3080</v>
      </c>
      <c r="D18" s="3">
        <v>65</v>
      </c>
    </row>
    <row r="19" spans="1:4" x14ac:dyDescent="0.25">
      <c r="A19" s="3" t="s">
        <v>2939</v>
      </c>
      <c r="B19" s="3" t="s">
        <v>2946</v>
      </c>
      <c r="C19" s="3" t="s">
        <v>2937</v>
      </c>
      <c r="D19" s="3">
        <v>3833</v>
      </c>
    </row>
    <row r="20" spans="1:4" x14ac:dyDescent="0.25">
      <c r="A20" s="3" t="s">
        <v>2939</v>
      </c>
      <c r="B20" s="3" t="s">
        <v>1848</v>
      </c>
      <c r="C20" s="3" t="s">
        <v>2945</v>
      </c>
      <c r="D20" s="3">
        <v>1809</v>
      </c>
    </row>
    <row r="21" spans="1:4" x14ac:dyDescent="0.25">
      <c r="A21" s="3" t="s">
        <v>2939</v>
      </c>
      <c r="B21" s="3" t="s">
        <v>1899</v>
      </c>
      <c r="C21" s="3" t="s">
        <v>2944</v>
      </c>
      <c r="D21" s="3">
        <v>2449</v>
      </c>
    </row>
    <row r="22" spans="1:4" x14ac:dyDescent="0.25">
      <c r="A22" s="3" t="s">
        <v>2939</v>
      </c>
      <c r="B22" s="3" t="s">
        <v>1856</v>
      </c>
      <c r="C22" s="3" t="s">
        <v>2943</v>
      </c>
      <c r="D22" s="3">
        <v>6425</v>
      </c>
    </row>
    <row r="23" spans="1:4" x14ac:dyDescent="0.25">
      <c r="A23" s="3" t="s">
        <v>2939</v>
      </c>
      <c r="B23" s="3" t="s">
        <v>1910</v>
      </c>
      <c r="C23" s="3" t="s">
        <v>2942</v>
      </c>
      <c r="D23" s="3">
        <v>4356</v>
      </c>
    </row>
    <row r="24" spans="1:4" x14ac:dyDescent="0.25">
      <c r="A24" s="3" t="s">
        <v>2939</v>
      </c>
      <c r="B24" s="3" t="s">
        <v>2941</v>
      </c>
      <c r="C24" s="3" t="s">
        <v>2940</v>
      </c>
      <c r="D24" s="3">
        <v>1609</v>
      </c>
    </row>
    <row r="25" spans="1:4" x14ac:dyDescent="0.25">
      <c r="A25" s="3" t="s">
        <v>2939</v>
      </c>
      <c r="B25" s="3" t="s">
        <v>1903</v>
      </c>
      <c r="C25" s="3" t="s">
        <v>2925</v>
      </c>
      <c r="D25" s="3">
        <v>570</v>
      </c>
    </row>
    <row r="26" spans="1:4" x14ac:dyDescent="0.25">
      <c r="A26" s="3" t="s">
        <v>2939</v>
      </c>
      <c r="B26" s="3" t="s">
        <v>2962</v>
      </c>
      <c r="C26" s="3" t="s">
        <v>2918</v>
      </c>
      <c r="D26" s="3">
        <v>1773</v>
      </c>
    </row>
    <row r="27" spans="1:4" x14ac:dyDescent="0.25">
      <c r="A27" s="3" t="s">
        <v>2939</v>
      </c>
      <c r="B27" s="3" t="s">
        <v>2453</v>
      </c>
      <c r="C27" s="3" t="s">
        <v>2961</v>
      </c>
      <c r="D27" s="3">
        <v>885</v>
      </c>
    </row>
    <row r="28" spans="1:4" x14ac:dyDescent="0.25">
      <c r="A28" s="3" t="s">
        <v>2939</v>
      </c>
      <c r="B28" s="3" t="s">
        <v>2920</v>
      </c>
      <c r="C28" s="3" t="s">
        <v>3081</v>
      </c>
      <c r="D28" s="3">
        <v>630</v>
      </c>
    </row>
    <row r="29" spans="1:4" x14ac:dyDescent="0.25">
      <c r="A29" s="3" t="s">
        <v>2926</v>
      </c>
      <c r="B29" s="3" t="s">
        <v>2938</v>
      </c>
      <c r="C29" s="3" t="s">
        <v>2937</v>
      </c>
      <c r="D29" s="3">
        <v>10164</v>
      </c>
    </row>
    <row r="30" spans="1:4" x14ac:dyDescent="0.25">
      <c r="A30" s="3" t="s">
        <v>2926</v>
      </c>
      <c r="B30" s="3" t="s">
        <v>1882</v>
      </c>
      <c r="C30" s="3" t="s">
        <v>2936</v>
      </c>
      <c r="D30" s="3">
        <v>3791</v>
      </c>
    </row>
    <row r="31" spans="1:4" x14ac:dyDescent="0.25">
      <c r="A31" s="3" t="s">
        <v>2926</v>
      </c>
      <c r="B31" s="3" t="s">
        <v>1898</v>
      </c>
      <c r="C31" s="3" t="s">
        <v>2935</v>
      </c>
      <c r="D31" s="3">
        <v>3871</v>
      </c>
    </row>
    <row r="32" spans="1:4" x14ac:dyDescent="0.25">
      <c r="A32" s="3" t="s">
        <v>2926</v>
      </c>
      <c r="B32" s="3" t="s">
        <v>1901</v>
      </c>
      <c r="C32" s="3" t="s">
        <v>2934</v>
      </c>
      <c r="D32" s="3">
        <v>28875</v>
      </c>
    </row>
    <row r="33" spans="1:4" x14ac:dyDescent="0.25">
      <c r="A33" s="3" t="s">
        <v>2926</v>
      </c>
      <c r="B33" s="3" t="s">
        <v>1904</v>
      </c>
      <c r="C33" s="3" t="s">
        <v>2933</v>
      </c>
      <c r="D33" s="3">
        <v>11678</v>
      </c>
    </row>
    <row r="34" spans="1:4" x14ac:dyDescent="0.25">
      <c r="A34" s="3" t="s">
        <v>2926</v>
      </c>
      <c r="B34" s="3" t="s">
        <v>2932</v>
      </c>
      <c r="C34" s="3" t="s">
        <v>2931</v>
      </c>
      <c r="D34" s="3">
        <v>45614</v>
      </c>
    </row>
    <row r="35" spans="1:4" x14ac:dyDescent="0.25">
      <c r="A35" t="s">
        <v>2926</v>
      </c>
      <c r="B35" t="s">
        <v>2930</v>
      </c>
      <c r="C35" t="s">
        <v>2929</v>
      </c>
      <c r="D35">
        <v>3220</v>
      </c>
    </row>
    <row r="36" spans="1:4" x14ac:dyDescent="0.25">
      <c r="A36" t="s">
        <v>2926</v>
      </c>
      <c r="B36" t="s">
        <v>2928</v>
      </c>
      <c r="C36" t="s">
        <v>2927</v>
      </c>
      <c r="D36">
        <v>20141</v>
      </c>
    </row>
    <row r="37" spans="1:4" x14ac:dyDescent="0.25">
      <c r="A37" t="s">
        <v>2926</v>
      </c>
      <c r="B37" t="s">
        <v>1910</v>
      </c>
      <c r="C37" t="s">
        <v>2925</v>
      </c>
      <c r="D37">
        <v>5147</v>
      </c>
    </row>
    <row r="38" spans="1:4" x14ac:dyDescent="0.25">
      <c r="A38" t="s">
        <v>2926</v>
      </c>
      <c r="B38" t="s">
        <v>3082</v>
      </c>
      <c r="C38" t="s">
        <v>3083</v>
      </c>
      <c r="D38">
        <v>1719</v>
      </c>
    </row>
    <row r="39" spans="1:4" x14ac:dyDescent="0.25">
      <c r="A39" t="s">
        <v>2926</v>
      </c>
      <c r="B39" t="s">
        <v>3084</v>
      </c>
      <c r="C39" t="s">
        <v>3079</v>
      </c>
      <c r="D39">
        <v>3391</v>
      </c>
    </row>
    <row r="40" spans="1:4" x14ac:dyDescent="0.25">
      <c r="A40" t="s">
        <v>2926</v>
      </c>
      <c r="B40" t="s">
        <v>1896</v>
      </c>
      <c r="C40" t="s">
        <v>3080</v>
      </c>
      <c r="D40">
        <v>337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5:J178"/>
  <sheetViews>
    <sheetView workbookViewId="0">
      <selection activeCell="F20" sqref="F20"/>
    </sheetView>
  </sheetViews>
  <sheetFormatPr defaultRowHeight="15" x14ac:dyDescent="0.25"/>
  <cols>
    <col min="1" max="1" width="29.42578125" customWidth="1"/>
    <col min="2" max="2" width="15.42578125" customWidth="1"/>
    <col min="3" max="4" width="8.42578125" customWidth="1"/>
    <col min="5" max="5" width="20.140625" customWidth="1"/>
    <col min="6" max="6" width="63.42578125" customWidth="1"/>
    <col min="7" max="7" width="15.42578125" customWidth="1"/>
    <col min="8" max="8" width="8.42578125" customWidth="1"/>
    <col min="9" max="9" width="12.5703125" customWidth="1"/>
    <col min="10" max="10" width="58.85546875" customWidth="1"/>
  </cols>
  <sheetData>
    <row r="25" spans="1:10" ht="15" customHeight="1" x14ac:dyDescent="0.25">
      <c r="A25" s="48" t="s">
        <v>3077</v>
      </c>
      <c r="B25" s="47" t="s">
        <v>3076</v>
      </c>
    </row>
    <row r="26" spans="1:10" ht="15" customHeight="1" x14ac:dyDescent="0.25">
      <c r="A26" s="48" t="s">
        <v>3075</v>
      </c>
      <c r="B26" s="47" t="s">
        <v>3074</v>
      </c>
    </row>
    <row r="27" spans="1:10" ht="29.25" customHeight="1" x14ac:dyDescent="0.25">
      <c r="A27" s="46" t="s">
        <v>3073</v>
      </c>
      <c r="B27" s="46" t="s">
        <v>3072</v>
      </c>
      <c r="C27" s="46" t="s">
        <v>1916</v>
      </c>
      <c r="D27" s="46" t="s">
        <v>1688</v>
      </c>
      <c r="E27" s="46" t="s">
        <v>0</v>
      </c>
      <c r="F27" s="46" t="s">
        <v>1918</v>
      </c>
      <c r="G27" s="45" t="s">
        <v>3071</v>
      </c>
      <c r="H27" s="45" t="s">
        <v>3070</v>
      </c>
      <c r="I27" s="45" t="s">
        <v>3069</v>
      </c>
      <c r="J27" s="45" t="s">
        <v>3068</v>
      </c>
    </row>
    <row r="28" spans="1:10" ht="19.5" customHeight="1" x14ac:dyDescent="0.25">
      <c r="A28" s="43" t="s">
        <v>3067</v>
      </c>
      <c r="B28" s="43" t="s">
        <v>3058</v>
      </c>
      <c r="C28" s="43" t="s">
        <v>3018</v>
      </c>
      <c r="D28" s="43" t="s">
        <v>40</v>
      </c>
      <c r="E28" s="43" t="s">
        <v>3014</v>
      </c>
      <c r="F28" s="43" t="s">
        <v>1902</v>
      </c>
      <c r="G28" s="42" t="s">
        <v>3057</v>
      </c>
      <c r="H28" s="42" t="s">
        <v>3025</v>
      </c>
      <c r="I28" s="42" t="s">
        <v>2963</v>
      </c>
      <c r="J28" s="42" t="s">
        <v>2963</v>
      </c>
    </row>
    <row r="29" spans="1:10" ht="19.5" customHeight="1" x14ac:dyDescent="0.25">
      <c r="A29" s="43" t="s">
        <v>3067</v>
      </c>
      <c r="B29" s="43" t="s">
        <v>3058</v>
      </c>
      <c r="C29" s="43" t="s">
        <v>3018</v>
      </c>
      <c r="D29" s="43" t="s">
        <v>20</v>
      </c>
      <c r="E29" s="43" t="s">
        <v>3004</v>
      </c>
      <c r="F29" s="43" t="s">
        <v>1876</v>
      </c>
      <c r="G29" s="42" t="s">
        <v>3066</v>
      </c>
      <c r="H29" s="42" t="s">
        <v>3025</v>
      </c>
      <c r="I29" s="42" t="s">
        <v>2963</v>
      </c>
      <c r="J29" s="42" t="s">
        <v>2963</v>
      </c>
    </row>
    <row r="30" spans="1:10" ht="19.5" customHeight="1" x14ac:dyDescent="0.25">
      <c r="A30" s="43" t="s">
        <v>3067</v>
      </c>
      <c r="B30" s="43" t="s">
        <v>3058</v>
      </c>
      <c r="C30" s="43" t="s">
        <v>3025</v>
      </c>
      <c r="D30" s="43" t="s">
        <v>1785</v>
      </c>
      <c r="E30" s="43" t="s">
        <v>3065</v>
      </c>
      <c r="F30" s="43" t="s">
        <v>1896</v>
      </c>
      <c r="G30" s="42" t="s">
        <v>3064</v>
      </c>
      <c r="H30" s="42" t="s">
        <v>3025</v>
      </c>
      <c r="I30" s="42" t="s">
        <v>2963</v>
      </c>
      <c r="J30" s="42" t="s">
        <v>2963</v>
      </c>
    </row>
    <row r="31" spans="1:10" ht="19.5" customHeight="1" x14ac:dyDescent="0.25">
      <c r="A31" s="43" t="s">
        <v>3067</v>
      </c>
      <c r="B31" s="43" t="s">
        <v>3058</v>
      </c>
      <c r="C31" s="43" t="s">
        <v>3025</v>
      </c>
      <c r="D31" s="43" t="s">
        <v>1785</v>
      </c>
      <c r="E31" s="43" t="s">
        <v>3006</v>
      </c>
      <c r="F31" s="43" t="s">
        <v>1856</v>
      </c>
      <c r="G31" s="42" t="s">
        <v>3064</v>
      </c>
      <c r="H31" s="42" t="s">
        <v>3025</v>
      </c>
      <c r="I31" s="42" t="s">
        <v>2963</v>
      </c>
      <c r="J31" s="42" t="s">
        <v>2963</v>
      </c>
    </row>
    <row r="32" spans="1:10" ht="19.5" customHeight="1" x14ac:dyDescent="0.25">
      <c r="A32" s="43" t="s">
        <v>3067</v>
      </c>
      <c r="B32" s="43" t="s">
        <v>3058</v>
      </c>
      <c r="C32" s="43" t="s">
        <v>3025</v>
      </c>
      <c r="D32" s="43" t="s">
        <v>20</v>
      </c>
      <c r="E32" s="43" t="s">
        <v>3063</v>
      </c>
      <c r="F32" s="43" t="s">
        <v>1903</v>
      </c>
      <c r="G32" s="42" t="s">
        <v>3062</v>
      </c>
      <c r="H32" s="42" t="s">
        <v>3025</v>
      </c>
      <c r="I32" s="42" t="s">
        <v>2963</v>
      </c>
      <c r="J32" s="42" t="s">
        <v>2963</v>
      </c>
    </row>
    <row r="33" spans="1:10" ht="19.5" customHeight="1" x14ac:dyDescent="0.25">
      <c r="A33" s="43" t="s">
        <v>3067</v>
      </c>
      <c r="B33" s="43" t="s">
        <v>3058</v>
      </c>
      <c r="C33" s="43" t="s">
        <v>3021</v>
      </c>
      <c r="D33" s="43" t="s">
        <v>28</v>
      </c>
      <c r="E33" s="43" t="s">
        <v>2995</v>
      </c>
      <c r="F33" s="43" t="s">
        <v>1899</v>
      </c>
      <c r="G33" s="42" t="s">
        <v>3061</v>
      </c>
      <c r="H33" s="42" t="s">
        <v>3025</v>
      </c>
      <c r="I33" s="42" t="s">
        <v>2963</v>
      </c>
      <c r="J33" s="42" t="s">
        <v>2963</v>
      </c>
    </row>
    <row r="34" spans="1:10" ht="19.5" customHeight="1" x14ac:dyDescent="0.25">
      <c r="A34" s="43" t="s">
        <v>3067</v>
      </c>
      <c r="B34" s="43" t="s">
        <v>3058</v>
      </c>
      <c r="C34" s="43" t="s">
        <v>2985</v>
      </c>
      <c r="D34" s="43" t="s">
        <v>20</v>
      </c>
      <c r="E34" s="43" t="s">
        <v>3060</v>
      </c>
      <c r="F34" s="43" t="s">
        <v>1848</v>
      </c>
      <c r="G34" s="42" t="s">
        <v>3059</v>
      </c>
      <c r="H34" s="42" t="s">
        <v>3018</v>
      </c>
      <c r="I34" s="42" t="s">
        <v>2963</v>
      </c>
      <c r="J34" s="42" t="s">
        <v>2963</v>
      </c>
    </row>
    <row r="35" spans="1:10" ht="19.5" customHeight="1" x14ac:dyDescent="0.25">
      <c r="A35" s="43" t="s">
        <v>3067</v>
      </c>
      <c r="B35" s="43" t="s">
        <v>3058</v>
      </c>
      <c r="C35" s="43" t="s">
        <v>3012</v>
      </c>
      <c r="D35" s="43" t="s">
        <v>11</v>
      </c>
      <c r="E35" s="43" t="s">
        <v>3046</v>
      </c>
      <c r="F35" s="43" t="s">
        <v>1910</v>
      </c>
      <c r="G35" s="42" t="s">
        <v>3057</v>
      </c>
      <c r="H35" s="42" t="s">
        <v>3018</v>
      </c>
      <c r="I35" s="42" t="s">
        <v>2963</v>
      </c>
      <c r="J35" s="42" t="s">
        <v>2963</v>
      </c>
    </row>
    <row r="36" spans="1:10" ht="19.5" customHeight="1" x14ac:dyDescent="0.25">
      <c r="A36" s="43" t="s">
        <v>3067</v>
      </c>
      <c r="B36" s="43" t="s">
        <v>3031</v>
      </c>
      <c r="C36" s="43" t="s">
        <v>3018</v>
      </c>
      <c r="D36" s="43" t="s">
        <v>5</v>
      </c>
      <c r="E36" s="43" t="s">
        <v>3056</v>
      </c>
      <c r="F36" s="43" t="s">
        <v>1911</v>
      </c>
      <c r="G36" s="42" t="s">
        <v>3055</v>
      </c>
      <c r="H36" s="42" t="s">
        <v>3025</v>
      </c>
      <c r="I36" s="42" t="s">
        <v>3018</v>
      </c>
      <c r="J36" s="42" t="s">
        <v>2963</v>
      </c>
    </row>
    <row r="37" spans="1:10" ht="19.5" customHeight="1" x14ac:dyDescent="0.25">
      <c r="A37" s="43" t="s">
        <v>3067</v>
      </c>
      <c r="B37" s="43" t="s">
        <v>3031</v>
      </c>
      <c r="C37" s="43" t="s">
        <v>3025</v>
      </c>
      <c r="D37" s="43" t="s">
        <v>11</v>
      </c>
      <c r="E37" s="43" t="s">
        <v>3039</v>
      </c>
      <c r="F37" s="43" t="s">
        <v>1901</v>
      </c>
      <c r="G37" s="42" t="s">
        <v>3054</v>
      </c>
      <c r="H37" s="42" t="s">
        <v>3025</v>
      </c>
      <c r="I37" s="42" t="s">
        <v>2963</v>
      </c>
      <c r="J37" s="42" t="s">
        <v>2963</v>
      </c>
    </row>
    <row r="38" spans="1:10" ht="19.5" customHeight="1" x14ac:dyDescent="0.25">
      <c r="A38" s="43" t="s">
        <v>3067</v>
      </c>
      <c r="B38" s="43" t="s">
        <v>3031</v>
      </c>
      <c r="C38" s="43" t="s">
        <v>3021</v>
      </c>
      <c r="D38" s="43" t="s">
        <v>16</v>
      </c>
      <c r="E38" s="43" t="s">
        <v>3053</v>
      </c>
      <c r="F38" s="43" t="s">
        <v>2912</v>
      </c>
      <c r="G38" s="42" t="s">
        <v>3052</v>
      </c>
      <c r="H38" s="42" t="s">
        <v>3025</v>
      </c>
      <c r="I38" s="42" t="s">
        <v>3018</v>
      </c>
      <c r="J38" s="42" t="s">
        <v>2963</v>
      </c>
    </row>
    <row r="39" spans="1:10" ht="19.5" customHeight="1" x14ac:dyDescent="0.25">
      <c r="A39" s="43" t="s">
        <v>3067</v>
      </c>
      <c r="B39" s="43" t="s">
        <v>3031</v>
      </c>
      <c r="C39" s="43" t="s">
        <v>2985</v>
      </c>
      <c r="D39" s="43" t="s">
        <v>23</v>
      </c>
      <c r="E39" s="43" t="s">
        <v>3051</v>
      </c>
      <c r="F39" s="43" t="s">
        <v>1907</v>
      </c>
      <c r="G39" s="42" t="s">
        <v>2976</v>
      </c>
      <c r="H39" s="42" t="s">
        <v>3018</v>
      </c>
      <c r="I39" s="42" t="s">
        <v>3018</v>
      </c>
      <c r="J39" s="42" t="s">
        <v>2963</v>
      </c>
    </row>
    <row r="40" spans="1:10" ht="19.5" customHeight="1" x14ac:dyDescent="0.25">
      <c r="A40" s="43" t="s">
        <v>3067</v>
      </c>
      <c r="B40" s="43" t="s">
        <v>3031</v>
      </c>
      <c r="C40" s="43" t="s">
        <v>3012</v>
      </c>
      <c r="D40" s="43" t="s">
        <v>20</v>
      </c>
      <c r="E40" s="43" t="s">
        <v>3035</v>
      </c>
      <c r="F40" s="43" t="s">
        <v>1904</v>
      </c>
      <c r="G40" s="42" t="s">
        <v>3050</v>
      </c>
      <c r="H40" s="42" t="s">
        <v>3018</v>
      </c>
      <c r="I40" s="42" t="s">
        <v>2963</v>
      </c>
      <c r="J40" s="42" t="s">
        <v>2963</v>
      </c>
    </row>
    <row r="41" spans="1:10" ht="19.5" customHeight="1" x14ac:dyDescent="0.25">
      <c r="A41" s="43" t="s">
        <v>3067</v>
      </c>
      <c r="B41" s="43" t="s">
        <v>3031</v>
      </c>
      <c r="C41" s="43" t="s">
        <v>3007</v>
      </c>
      <c r="D41" s="43" t="s">
        <v>8</v>
      </c>
      <c r="E41" s="43" t="s">
        <v>3017</v>
      </c>
      <c r="F41" s="43" t="s">
        <v>1898</v>
      </c>
      <c r="G41" s="42" t="s">
        <v>3049</v>
      </c>
      <c r="H41" s="42" t="s">
        <v>2963</v>
      </c>
      <c r="I41" s="42" t="s">
        <v>2963</v>
      </c>
      <c r="J41" s="42" t="s">
        <v>2963</v>
      </c>
    </row>
    <row r="42" spans="1:10" ht="19.5" customHeight="1" x14ac:dyDescent="0.25">
      <c r="A42" s="43" t="s">
        <v>3067</v>
      </c>
      <c r="B42" s="43" t="s">
        <v>3031</v>
      </c>
      <c r="C42" s="43" t="s">
        <v>3002</v>
      </c>
      <c r="D42" s="43" t="s">
        <v>16</v>
      </c>
      <c r="E42" s="43" t="s">
        <v>2999</v>
      </c>
      <c r="F42" s="43" t="s">
        <v>1882</v>
      </c>
      <c r="G42" s="42" t="s">
        <v>3048</v>
      </c>
      <c r="H42" s="42" t="s">
        <v>2963</v>
      </c>
      <c r="I42" s="42" t="s">
        <v>2963</v>
      </c>
      <c r="J42" s="42" t="s">
        <v>2963</v>
      </c>
    </row>
    <row r="43" spans="1:10" ht="19.5" customHeight="1" x14ac:dyDescent="0.25">
      <c r="A43" s="43" t="s">
        <v>3067</v>
      </c>
      <c r="B43" s="43" t="s">
        <v>3031</v>
      </c>
      <c r="C43" s="43" t="s">
        <v>2997</v>
      </c>
      <c r="D43" s="43" t="s">
        <v>23</v>
      </c>
      <c r="E43" s="43" t="s">
        <v>3037</v>
      </c>
      <c r="F43" s="43" t="s">
        <v>1897</v>
      </c>
      <c r="G43" s="42" t="s">
        <v>3047</v>
      </c>
      <c r="H43" s="42" t="s">
        <v>2963</v>
      </c>
      <c r="I43" s="42" t="s">
        <v>2963</v>
      </c>
      <c r="J43" s="42" t="s">
        <v>2963</v>
      </c>
    </row>
    <row r="44" spans="1:10" ht="19.5" customHeight="1" x14ac:dyDescent="0.25">
      <c r="A44" s="43" t="s">
        <v>3067</v>
      </c>
      <c r="B44" s="43" t="s">
        <v>3031</v>
      </c>
      <c r="C44" s="43" t="s">
        <v>2993</v>
      </c>
      <c r="D44" s="43" t="s">
        <v>11</v>
      </c>
      <c r="E44" s="43" t="s">
        <v>3046</v>
      </c>
      <c r="F44" s="43" t="s">
        <v>1910</v>
      </c>
      <c r="G44" s="42" t="s">
        <v>3045</v>
      </c>
      <c r="H44" s="42" t="s">
        <v>2963</v>
      </c>
      <c r="I44" s="42" t="s">
        <v>2963</v>
      </c>
      <c r="J44" s="42" t="s">
        <v>2963</v>
      </c>
    </row>
    <row r="45" spans="1:10" ht="19.5" customHeight="1" x14ac:dyDescent="0.25">
      <c r="A45" s="43" t="s">
        <v>3067</v>
      </c>
      <c r="B45" s="43" t="s">
        <v>3031</v>
      </c>
      <c r="C45" s="43" t="s">
        <v>2989</v>
      </c>
      <c r="D45" s="44" t="s">
        <v>2966</v>
      </c>
      <c r="E45" s="43" t="s">
        <v>2963</v>
      </c>
      <c r="F45" s="44" t="s">
        <v>2966</v>
      </c>
      <c r="G45" s="42" t="s">
        <v>3044</v>
      </c>
      <c r="H45" s="42" t="s">
        <v>2963</v>
      </c>
      <c r="I45" s="42" t="s">
        <v>2963</v>
      </c>
      <c r="J45" s="42" t="s">
        <v>2963</v>
      </c>
    </row>
    <row r="46" spans="1:10" ht="19.5" customHeight="1" x14ac:dyDescent="0.25">
      <c r="A46" s="43" t="s">
        <v>3067</v>
      </c>
      <c r="B46" s="43" t="s">
        <v>3031</v>
      </c>
      <c r="C46" s="44" t="s">
        <v>2966</v>
      </c>
      <c r="D46" s="43" t="s">
        <v>1785</v>
      </c>
      <c r="E46" s="43" t="s">
        <v>3043</v>
      </c>
      <c r="F46" s="43" t="s">
        <v>1867</v>
      </c>
      <c r="G46" s="42" t="s">
        <v>3042</v>
      </c>
      <c r="H46" s="42" t="s">
        <v>2963</v>
      </c>
      <c r="I46" s="42" t="s">
        <v>2963</v>
      </c>
      <c r="J46" s="42" t="s">
        <v>2963</v>
      </c>
    </row>
    <row r="47" spans="1:10" ht="19.5" customHeight="1" x14ac:dyDescent="0.25">
      <c r="A47" s="43" t="s">
        <v>3067</v>
      </c>
      <c r="B47" s="43" t="s">
        <v>3031</v>
      </c>
      <c r="C47" s="44" t="s">
        <v>2966</v>
      </c>
      <c r="D47" s="43" t="s">
        <v>5</v>
      </c>
      <c r="E47" s="43" t="s">
        <v>3041</v>
      </c>
      <c r="F47" s="43" t="s">
        <v>1885</v>
      </c>
      <c r="G47" s="42" t="s">
        <v>3040</v>
      </c>
      <c r="H47" s="42" t="s">
        <v>2963</v>
      </c>
      <c r="I47" s="42" t="s">
        <v>2963</v>
      </c>
      <c r="J47" s="42" t="s">
        <v>2963</v>
      </c>
    </row>
    <row r="48" spans="1:10" ht="19.5" customHeight="1" x14ac:dyDescent="0.25">
      <c r="A48" s="43" t="s">
        <v>3067</v>
      </c>
      <c r="B48" s="43" t="s">
        <v>3031</v>
      </c>
      <c r="C48" s="44" t="s">
        <v>2966</v>
      </c>
      <c r="D48" s="43" t="s">
        <v>16</v>
      </c>
      <c r="E48" s="43" t="s">
        <v>2999</v>
      </c>
      <c r="F48" s="43" t="s">
        <v>1882</v>
      </c>
      <c r="G48" s="42" t="s">
        <v>3036</v>
      </c>
      <c r="H48" s="42" t="s">
        <v>2963</v>
      </c>
      <c r="I48" s="42" t="s">
        <v>2963</v>
      </c>
      <c r="J48" s="42" t="s">
        <v>2963</v>
      </c>
    </row>
    <row r="49" spans="1:10" ht="19.5" customHeight="1" x14ac:dyDescent="0.25">
      <c r="A49" s="43" t="s">
        <v>3067</v>
      </c>
      <c r="B49" s="43" t="s">
        <v>3031</v>
      </c>
      <c r="C49" s="44" t="s">
        <v>2966</v>
      </c>
      <c r="D49" s="43" t="s">
        <v>11</v>
      </c>
      <c r="E49" s="43" t="s">
        <v>3039</v>
      </c>
      <c r="F49" s="43" t="s">
        <v>1901</v>
      </c>
      <c r="G49" s="42" t="s">
        <v>3038</v>
      </c>
      <c r="H49" s="42" t="s">
        <v>2963</v>
      </c>
      <c r="I49" s="42" t="s">
        <v>3018</v>
      </c>
      <c r="J49" s="42" t="s">
        <v>2963</v>
      </c>
    </row>
    <row r="50" spans="1:10" ht="19.5" customHeight="1" x14ac:dyDescent="0.25">
      <c r="A50" s="43" t="s">
        <v>3067</v>
      </c>
      <c r="B50" s="43" t="s">
        <v>3031</v>
      </c>
      <c r="C50" s="44" t="s">
        <v>2966</v>
      </c>
      <c r="D50" s="43" t="s">
        <v>23</v>
      </c>
      <c r="E50" s="43" t="s">
        <v>3037</v>
      </c>
      <c r="F50" s="43" t="s">
        <v>1897</v>
      </c>
      <c r="G50" s="42" t="s">
        <v>3036</v>
      </c>
      <c r="H50" s="42" t="s">
        <v>2963</v>
      </c>
      <c r="I50" s="42" t="s">
        <v>3018</v>
      </c>
      <c r="J50" s="42" t="s">
        <v>2963</v>
      </c>
    </row>
    <row r="51" spans="1:10" ht="19.5" customHeight="1" x14ac:dyDescent="0.25">
      <c r="A51" s="43" t="s">
        <v>3067</v>
      </c>
      <c r="B51" s="43" t="s">
        <v>3031</v>
      </c>
      <c r="C51" s="44" t="s">
        <v>2966</v>
      </c>
      <c r="D51" s="43" t="s">
        <v>20</v>
      </c>
      <c r="E51" s="43" t="s">
        <v>3035</v>
      </c>
      <c r="F51" s="43" t="s">
        <v>1904</v>
      </c>
      <c r="G51" s="42" t="s">
        <v>3034</v>
      </c>
      <c r="H51" s="42" t="s">
        <v>2963</v>
      </c>
      <c r="I51" s="42" t="s">
        <v>2963</v>
      </c>
      <c r="J51" s="42" t="s">
        <v>2963</v>
      </c>
    </row>
    <row r="52" spans="1:10" ht="19.5" customHeight="1" x14ac:dyDescent="0.25">
      <c r="A52" s="43" t="s">
        <v>3067</v>
      </c>
      <c r="B52" s="43" t="s">
        <v>3031</v>
      </c>
      <c r="C52" s="44" t="s">
        <v>2966</v>
      </c>
      <c r="D52" s="43" t="s">
        <v>13</v>
      </c>
      <c r="E52" s="43" t="s">
        <v>3033</v>
      </c>
      <c r="F52" s="43" t="s">
        <v>1875</v>
      </c>
      <c r="G52" s="42" t="s">
        <v>3032</v>
      </c>
      <c r="H52" s="42" t="s">
        <v>2963</v>
      </c>
      <c r="I52" s="42" t="s">
        <v>2963</v>
      </c>
      <c r="J52" s="42" t="s">
        <v>2963</v>
      </c>
    </row>
    <row r="53" spans="1:10" ht="19.5" customHeight="1" x14ac:dyDescent="0.25">
      <c r="A53" s="43" t="s">
        <v>3067</v>
      </c>
      <c r="B53" s="43" t="s">
        <v>3031</v>
      </c>
      <c r="C53" s="44" t="s">
        <v>2966</v>
      </c>
      <c r="D53" s="43" t="s">
        <v>8</v>
      </c>
      <c r="E53" s="43" t="s">
        <v>3017</v>
      </c>
      <c r="F53" s="43" t="s">
        <v>1898</v>
      </c>
      <c r="G53" s="42" t="s">
        <v>3030</v>
      </c>
      <c r="H53" s="42" t="s">
        <v>2963</v>
      </c>
      <c r="I53" s="42" t="s">
        <v>2963</v>
      </c>
      <c r="J53" s="42" t="s">
        <v>2963</v>
      </c>
    </row>
    <row r="54" spans="1:10" ht="19.5" customHeight="1" x14ac:dyDescent="0.25">
      <c r="A54" s="43" t="s">
        <v>3067</v>
      </c>
      <c r="B54" s="43" t="s">
        <v>2968</v>
      </c>
      <c r="C54" s="43" t="s">
        <v>3018</v>
      </c>
      <c r="D54" s="43" t="s">
        <v>28</v>
      </c>
      <c r="E54" s="43" t="s">
        <v>2995</v>
      </c>
      <c r="F54" s="43" t="s">
        <v>1899</v>
      </c>
      <c r="G54" s="42" t="s">
        <v>3029</v>
      </c>
      <c r="H54" s="42" t="s">
        <v>3025</v>
      </c>
      <c r="I54" s="42" t="s">
        <v>2963</v>
      </c>
      <c r="J54" s="42" t="s">
        <v>2963</v>
      </c>
    </row>
    <row r="55" spans="1:10" ht="19.5" customHeight="1" x14ac:dyDescent="0.25">
      <c r="A55" s="43" t="s">
        <v>3067</v>
      </c>
      <c r="B55" s="43" t="s">
        <v>2968</v>
      </c>
      <c r="C55" s="43" t="s">
        <v>3018</v>
      </c>
      <c r="D55" s="43" t="s">
        <v>23</v>
      </c>
      <c r="E55" s="43" t="s">
        <v>3028</v>
      </c>
      <c r="F55" s="43" t="s">
        <v>1852</v>
      </c>
      <c r="G55" s="42" t="s">
        <v>3027</v>
      </c>
      <c r="H55" s="42" t="s">
        <v>3025</v>
      </c>
      <c r="I55" s="42" t="s">
        <v>2963</v>
      </c>
      <c r="J55" s="42" t="s">
        <v>2963</v>
      </c>
    </row>
    <row r="56" spans="1:10" ht="19.5" customHeight="1" x14ac:dyDescent="0.25">
      <c r="A56" s="43" t="s">
        <v>3067</v>
      </c>
      <c r="B56" s="43" t="s">
        <v>2968</v>
      </c>
      <c r="C56" s="43" t="s">
        <v>3025</v>
      </c>
      <c r="D56" s="43" t="s">
        <v>1785</v>
      </c>
      <c r="E56" s="43" t="s">
        <v>3001</v>
      </c>
      <c r="F56" s="43" t="s">
        <v>1895</v>
      </c>
      <c r="G56" s="42" t="s">
        <v>3026</v>
      </c>
      <c r="H56" s="42" t="s">
        <v>3025</v>
      </c>
      <c r="I56" s="42" t="s">
        <v>2963</v>
      </c>
      <c r="J56" s="42" t="s">
        <v>2963</v>
      </c>
    </row>
    <row r="57" spans="1:10" ht="19.5" customHeight="1" x14ac:dyDescent="0.25">
      <c r="A57" s="43" t="s">
        <v>3067</v>
      </c>
      <c r="B57" s="43" t="s">
        <v>2968</v>
      </c>
      <c r="C57" s="43" t="s">
        <v>3025</v>
      </c>
      <c r="D57" s="43" t="s">
        <v>16</v>
      </c>
      <c r="E57" s="43" t="s">
        <v>3024</v>
      </c>
      <c r="F57" s="43" t="s">
        <v>1863</v>
      </c>
      <c r="G57" s="42" t="s">
        <v>3023</v>
      </c>
      <c r="H57" s="42" t="s">
        <v>3025</v>
      </c>
      <c r="I57" s="42" t="s">
        <v>2963</v>
      </c>
      <c r="J57" s="42" t="s">
        <v>2963</v>
      </c>
    </row>
    <row r="58" spans="1:10" ht="19.5" customHeight="1" x14ac:dyDescent="0.25">
      <c r="A58" s="43" t="s">
        <v>3067</v>
      </c>
      <c r="B58" s="43" t="s">
        <v>2968</v>
      </c>
      <c r="C58" s="43" t="s">
        <v>3021</v>
      </c>
      <c r="D58" s="43" t="s">
        <v>16</v>
      </c>
      <c r="E58" s="43" t="s">
        <v>2999</v>
      </c>
      <c r="F58" s="43" t="s">
        <v>1882</v>
      </c>
      <c r="G58" s="42" t="s">
        <v>3022</v>
      </c>
      <c r="H58" s="42" t="s">
        <v>3025</v>
      </c>
      <c r="I58" s="42" t="s">
        <v>2963</v>
      </c>
      <c r="J58" s="42" t="s">
        <v>2963</v>
      </c>
    </row>
    <row r="59" spans="1:10" ht="19.5" customHeight="1" x14ac:dyDescent="0.25">
      <c r="A59" s="43" t="s">
        <v>3067</v>
      </c>
      <c r="B59" s="43" t="s">
        <v>2968</v>
      </c>
      <c r="C59" s="43" t="s">
        <v>3021</v>
      </c>
      <c r="D59" s="43" t="s">
        <v>40</v>
      </c>
      <c r="E59" s="43" t="s">
        <v>3020</v>
      </c>
      <c r="F59" s="43" t="s">
        <v>1821</v>
      </c>
      <c r="G59" s="42" t="s">
        <v>3019</v>
      </c>
      <c r="H59" s="42" t="s">
        <v>3025</v>
      </c>
      <c r="I59" s="42" t="s">
        <v>2963</v>
      </c>
      <c r="J59" s="42" t="s">
        <v>2963</v>
      </c>
    </row>
    <row r="60" spans="1:10" ht="19.5" customHeight="1" x14ac:dyDescent="0.25">
      <c r="A60" s="43" t="s">
        <v>3067</v>
      </c>
      <c r="B60" s="43" t="s">
        <v>2968</v>
      </c>
      <c r="C60" s="43" t="s">
        <v>2985</v>
      </c>
      <c r="D60" s="43" t="s">
        <v>8</v>
      </c>
      <c r="E60" s="43" t="s">
        <v>3017</v>
      </c>
      <c r="F60" s="43" t="s">
        <v>1898</v>
      </c>
      <c r="G60" s="42" t="s">
        <v>3016</v>
      </c>
      <c r="H60" s="42" t="s">
        <v>3018</v>
      </c>
      <c r="I60" s="42" t="s">
        <v>2963</v>
      </c>
      <c r="J60" s="42" t="s">
        <v>2963</v>
      </c>
    </row>
    <row r="61" spans="1:10" ht="19.5" customHeight="1" x14ac:dyDescent="0.25">
      <c r="A61" s="43" t="s">
        <v>3067</v>
      </c>
      <c r="B61" s="43" t="s">
        <v>2968</v>
      </c>
      <c r="C61" s="43" t="s">
        <v>2985</v>
      </c>
      <c r="D61" s="43" t="s">
        <v>23</v>
      </c>
      <c r="E61" s="43" t="s">
        <v>2983</v>
      </c>
      <c r="F61" s="43" t="s">
        <v>1874</v>
      </c>
      <c r="G61" s="42" t="s">
        <v>3015</v>
      </c>
      <c r="H61" s="42" t="s">
        <v>3018</v>
      </c>
      <c r="I61" s="42" t="s">
        <v>2963</v>
      </c>
      <c r="J61" s="42" t="s">
        <v>2963</v>
      </c>
    </row>
    <row r="62" spans="1:10" ht="19.5" customHeight="1" x14ac:dyDescent="0.25">
      <c r="A62" s="43" t="s">
        <v>3067</v>
      </c>
      <c r="B62" s="43" t="s">
        <v>2968</v>
      </c>
      <c r="C62" s="43" t="s">
        <v>3012</v>
      </c>
      <c r="D62" s="43" t="s">
        <v>40</v>
      </c>
      <c r="E62" s="43" t="s">
        <v>3014</v>
      </c>
      <c r="F62" s="43" t="s">
        <v>1902</v>
      </c>
      <c r="G62" s="42" t="s">
        <v>3013</v>
      </c>
      <c r="H62" s="42" t="s">
        <v>3018</v>
      </c>
      <c r="I62" s="42" t="s">
        <v>2963</v>
      </c>
      <c r="J62" s="42" t="s">
        <v>2963</v>
      </c>
    </row>
    <row r="63" spans="1:10" ht="19.5" customHeight="1" x14ac:dyDescent="0.25">
      <c r="A63" s="43" t="s">
        <v>3067</v>
      </c>
      <c r="B63" s="43" t="s">
        <v>2968</v>
      </c>
      <c r="C63" s="43" t="s">
        <v>3012</v>
      </c>
      <c r="D63" s="43" t="s">
        <v>11</v>
      </c>
      <c r="E63" s="43" t="s">
        <v>3011</v>
      </c>
      <c r="F63" s="43" t="s">
        <v>1871</v>
      </c>
      <c r="G63" s="42" t="s">
        <v>3010</v>
      </c>
      <c r="H63" s="42" t="s">
        <v>3018</v>
      </c>
      <c r="I63" s="42" t="s">
        <v>2963</v>
      </c>
      <c r="J63" s="42" t="s">
        <v>2963</v>
      </c>
    </row>
    <row r="64" spans="1:10" ht="19.5" customHeight="1" x14ac:dyDescent="0.25">
      <c r="A64" s="43" t="s">
        <v>3067</v>
      </c>
      <c r="B64" s="43" t="s">
        <v>2968</v>
      </c>
      <c r="C64" s="43" t="s">
        <v>3007</v>
      </c>
      <c r="D64" s="43" t="s">
        <v>11</v>
      </c>
      <c r="E64" s="43" t="s">
        <v>2974</v>
      </c>
      <c r="F64" s="43" t="s">
        <v>1883</v>
      </c>
      <c r="G64" s="42" t="s">
        <v>3008</v>
      </c>
      <c r="H64" s="42" t="s">
        <v>2963</v>
      </c>
      <c r="I64" s="42" t="s">
        <v>2963</v>
      </c>
      <c r="J64" s="42" t="s">
        <v>2963</v>
      </c>
    </row>
    <row r="65" spans="1:10" ht="19.5" customHeight="1" x14ac:dyDescent="0.25">
      <c r="A65" s="43" t="s">
        <v>3067</v>
      </c>
      <c r="B65" s="43" t="s">
        <v>2968</v>
      </c>
      <c r="C65" s="43" t="s">
        <v>3007</v>
      </c>
      <c r="D65" s="43" t="s">
        <v>1785</v>
      </c>
      <c r="E65" s="43" t="s">
        <v>3006</v>
      </c>
      <c r="F65" s="43" t="s">
        <v>1856</v>
      </c>
      <c r="G65" s="42" t="s">
        <v>3005</v>
      </c>
      <c r="H65" s="42" t="s">
        <v>2963</v>
      </c>
      <c r="I65" s="42" t="s">
        <v>2963</v>
      </c>
      <c r="J65" s="42" t="s">
        <v>2963</v>
      </c>
    </row>
    <row r="66" spans="1:10" ht="19.5" customHeight="1" x14ac:dyDescent="0.25">
      <c r="A66" s="43" t="s">
        <v>3067</v>
      </c>
      <c r="B66" s="43" t="s">
        <v>2968</v>
      </c>
      <c r="C66" s="43" t="s">
        <v>3002</v>
      </c>
      <c r="D66" s="43" t="s">
        <v>20</v>
      </c>
      <c r="E66" s="43" t="s">
        <v>3004</v>
      </c>
      <c r="F66" s="43" t="s">
        <v>1876</v>
      </c>
      <c r="G66" s="42" t="s">
        <v>3003</v>
      </c>
      <c r="H66" s="42" t="s">
        <v>2963</v>
      </c>
      <c r="I66" s="42" t="s">
        <v>2963</v>
      </c>
      <c r="J66" s="42" t="s">
        <v>2963</v>
      </c>
    </row>
    <row r="67" spans="1:10" ht="19.5" customHeight="1" x14ac:dyDescent="0.25">
      <c r="A67" s="43" t="s">
        <v>3067</v>
      </c>
      <c r="B67" s="43" t="s">
        <v>2968</v>
      </c>
      <c r="C67" s="43" t="s">
        <v>3002</v>
      </c>
      <c r="D67" s="43" t="s">
        <v>1785</v>
      </c>
      <c r="E67" s="43" t="s">
        <v>3001</v>
      </c>
      <c r="F67" s="43" t="s">
        <v>1895</v>
      </c>
      <c r="G67" s="42" t="s">
        <v>3000</v>
      </c>
      <c r="H67" s="42" t="s">
        <v>2963</v>
      </c>
      <c r="I67" s="42" t="s">
        <v>2963</v>
      </c>
      <c r="J67" s="42" t="s">
        <v>2963</v>
      </c>
    </row>
    <row r="68" spans="1:10" ht="19.5" customHeight="1" x14ac:dyDescent="0.25">
      <c r="A68" s="43" t="s">
        <v>3067</v>
      </c>
      <c r="B68" s="43" t="s">
        <v>2968</v>
      </c>
      <c r="C68" s="43" t="s">
        <v>2997</v>
      </c>
      <c r="D68" s="43" t="s">
        <v>16</v>
      </c>
      <c r="E68" s="43" t="s">
        <v>2999</v>
      </c>
      <c r="F68" s="43" t="s">
        <v>1882</v>
      </c>
      <c r="G68" s="42" t="s">
        <v>2998</v>
      </c>
      <c r="H68" s="42" t="s">
        <v>2963</v>
      </c>
      <c r="I68" s="42" t="s">
        <v>2963</v>
      </c>
      <c r="J68" s="42" t="s">
        <v>2963</v>
      </c>
    </row>
    <row r="69" spans="1:10" ht="19.5" customHeight="1" x14ac:dyDescent="0.25">
      <c r="A69" s="43" t="s">
        <v>3067</v>
      </c>
      <c r="B69" s="43" t="s">
        <v>2968</v>
      </c>
      <c r="C69" s="43" t="s">
        <v>2997</v>
      </c>
      <c r="D69" s="43" t="s">
        <v>20</v>
      </c>
      <c r="E69" s="43" t="s">
        <v>2977</v>
      </c>
      <c r="F69" s="43" t="s">
        <v>1877</v>
      </c>
      <c r="G69" s="42" t="s">
        <v>2996</v>
      </c>
      <c r="H69" s="42" t="s">
        <v>2963</v>
      </c>
      <c r="I69" s="42" t="s">
        <v>2963</v>
      </c>
      <c r="J69" s="42" t="s">
        <v>2963</v>
      </c>
    </row>
    <row r="70" spans="1:10" ht="19.5" customHeight="1" x14ac:dyDescent="0.25">
      <c r="A70" s="43" t="s">
        <v>3067</v>
      </c>
      <c r="B70" s="43" t="s">
        <v>2968</v>
      </c>
      <c r="C70" s="43" t="s">
        <v>2993</v>
      </c>
      <c r="D70" s="43" t="s">
        <v>28</v>
      </c>
      <c r="E70" s="43" t="s">
        <v>2995</v>
      </c>
      <c r="F70" s="43" t="s">
        <v>1899</v>
      </c>
      <c r="G70" s="42" t="s">
        <v>2994</v>
      </c>
      <c r="H70" s="42" t="s">
        <v>2963</v>
      </c>
      <c r="I70" s="42" t="s">
        <v>2963</v>
      </c>
      <c r="J70" s="42" t="s">
        <v>2963</v>
      </c>
    </row>
    <row r="71" spans="1:10" ht="19.5" customHeight="1" x14ac:dyDescent="0.25">
      <c r="A71" s="43" t="s">
        <v>3067</v>
      </c>
      <c r="B71" s="43" t="s">
        <v>2968</v>
      </c>
      <c r="C71" s="43" t="s">
        <v>2993</v>
      </c>
      <c r="D71" s="43" t="s">
        <v>5</v>
      </c>
      <c r="E71" s="43" t="s">
        <v>2965</v>
      </c>
      <c r="F71" s="43" t="s">
        <v>1860</v>
      </c>
      <c r="G71" s="42" t="s">
        <v>2992</v>
      </c>
      <c r="H71" s="42" t="s">
        <v>2963</v>
      </c>
      <c r="I71" s="42" t="s">
        <v>2963</v>
      </c>
      <c r="J71" s="42" t="s">
        <v>2963</v>
      </c>
    </row>
    <row r="72" spans="1:10" ht="19.5" customHeight="1" x14ac:dyDescent="0.25">
      <c r="A72" s="43" t="s">
        <v>3067</v>
      </c>
      <c r="B72" s="43" t="s">
        <v>2968</v>
      </c>
      <c r="C72" s="43" t="s">
        <v>2989</v>
      </c>
      <c r="D72" s="43" t="s">
        <v>33</v>
      </c>
      <c r="E72" s="43" t="s">
        <v>2991</v>
      </c>
      <c r="F72" s="43" t="s">
        <v>1906</v>
      </c>
      <c r="G72" s="42" t="s">
        <v>2990</v>
      </c>
      <c r="H72" s="42" t="s">
        <v>2963</v>
      </c>
      <c r="I72" s="42" t="s">
        <v>2963</v>
      </c>
      <c r="J72" s="42" t="s">
        <v>2963</v>
      </c>
    </row>
    <row r="73" spans="1:10" ht="19.5" customHeight="1" x14ac:dyDescent="0.25">
      <c r="A73" s="43" t="s">
        <v>3067</v>
      </c>
      <c r="B73" s="43" t="s">
        <v>2968</v>
      </c>
      <c r="C73" s="43" t="s">
        <v>2989</v>
      </c>
      <c r="D73" s="43" t="s">
        <v>20</v>
      </c>
      <c r="E73" s="43" t="s">
        <v>2988</v>
      </c>
      <c r="F73" s="43" t="s">
        <v>1837</v>
      </c>
      <c r="G73" s="42" t="s">
        <v>2987</v>
      </c>
      <c r="H73" s="42" t="s">
        <v>2963</v>
      </c>
      <c r="I73" s="42" t="s">
        <v>2963</v>
      </c>
      <c r="J73" s="42" t="s">
        <v>2963</v>
      </c>
    </row>
    <row r="74" spans="1:10" ht="19.5" customHeight="1" x14ac:dyDescent="0.25">
      <c r="A74" s="43" t="s">
        <v>3067</v>
      </c>
      <c r="B74" s="43" t="s">
        <v>2968</v>
      </c>
      <c r="C74" s="43" t="s">
        <v>2984</v>
      </c>
      <c r="D74" s="43" t="s">
        <v>13</v>
      </c>
      <c r="E74" s="43" t="s">
        <v>2986</v>
      </c>
      <c r="F74" s="43" t="s">
        <v>1881</v>
      </c>
      <c r="G74" s="42" t="s">
        <v>2985</v>
      </c>
      <c r="H74" s="42" t="s">
        <v>2963</v>
      </c>
      <c r="I74" s="42" t="s">
        <v>2963</v>
      </c>
      <c r="J74" s="42" t="s">
        <v>2963</v>
      </c>
    </row>
    <row r="75" spans="1:10" ht="19.5" customHeight="1" x14ac:dyDescent="0.25">
      <c r="A75" s="43" t="s">
        <v>3067</v>
      </c>
      <c r="B75" s="43" t="s">
        <v>2968</v>
      </c>
      <c r="C75" s="43" t="s">
        <v>2984</v>
      </c>
      <c r="D75" s="43" t="s">
        <v>40</v>
      </c>
      <c r="E75" s="43" t="s">
        <v>2986</v>
      </c>
      <c r="F75" s="43" t="s">
        <v>1881</v>
      </c>
      <c r="G75" s="42" t="s">
        <v>2985</v>
      </c>
      <c r="H75" s="42" t="s">
        <v>2963</v>
      </c>
      <c r="I75" s="42" t="s">
        <v>2963</v>
      </c>
      <c r="J75" s="42" t="s">
        <v>2963</v>
      </c>
    </row>
    <row r="76" spans="1:10" ht="19.5" customHeight="1" x14ac:dyDescent="0.25">
      <c r="A76" s="43" t="s">
        <v>3067</v>
      </c>
      <c r="B76" s="43" t="s">
        <v>2968</v>
      </c>
      <c r="C76" s="43" t="s">
        <v>2984</v>
      </c>
      <c r="D76" s="43" t="s">
        <v>23</v>
      </c>
      <c r="E76" s="43" t="s">
        <v>2983</v>
      </c>
      <c r="F76" s="43" t="s">
        <v>1874</v>
      </c>
      <c r="G76" s="42" t="s">
        <v>2982</v>
      </c>
      <c r="H76" s="42" t="s">
        <v>2963</v>
      </c>
      <c r="I76" s="42" t="s">
        <v>2963</v>
      </c>
      <c r="J76" s="42" t="s">
        <v>2963</v>
      </c>
    </row>
    <row r="77" spans="1:10" ht="19.5" customHeight="1" x14ac:dyDescent="0.25">
      <c r="A77" s="43" t="s">
        <v>3067</v>
      </c>
      <c r="B77" s="43" t="s">
        <v>2968</v>
      </c>
      <c r="C77" s="43" t="s">
        <v>2981</v>
      </c>
      <c r="D77" s="43" t="s">
        <v>13</v>
      </c>
      <c r="E77" s="43" t="s">
        <v>2980</v>
      </c>
      <c r="F77" s="43" t="s">
        <v>1879</v>
      </c>
      <c r="G77" s="42" t="s">
        <v>2979</v>
      </c>
      <c r="H77" s="42" t="s">
        <v>2963</v>
      </c>
      <c r="I77" s="42" t="s">
        <v>2963</v>
      </c>
      <c r="J77" s="42" t="s">
        <v>2963</v>
      </c>
    </row>
    <row r="78" spans="1:10" ht="19.5" customHeight="1" x14ac:dyDescent="0.25">
      <c r="A78" s="43" t="s">
        <v>3067</v>
      </c>
      <c r="B78" s="43" t="s">
        <v>2968</v>
      </c>
      <c r="C78" s="43" t="s">
        <v>2978</v>
      </c>
      <c r="D78" s="43" t="s">
        <v>20</v>
      </c>
      <c r="E78" s="43" t="s">
        <v>2977</v>
      </c>
      <c r="F78" s="43" t="s">
        <v>1877</v>
      </c>
      <c r="G78" s="42" t="s">
        <v>2976</v>
      </c>
      <c r="H78" s="42" t="s">
        <v>2963</v>
      </c>
      <c r="I78" s="42" t="s">
        <v>2963</v>
      </c>
      <c r="J78" s="42" t="s">
        <v>2963</v>
      </c>
    </row>
    <row r="79" spans="1:10" ht="19.5" customHeight="1" x14ac:dyDescent="0.25">
      <c r="A79" s="43" t="s">
        <v>3067</v>
      </c>
      <c r="B79" s="43" t="s">
        <v>2968</v>
      </c>
      <c r="C79" s="43" t="s">
        <v>2975</v>
      </c>
      <c r="D79" s="43" t="s">
        <v>11</v>
      </c>
      <c r="E79" s="43" t="s">
        <v>2974</v>
      </c>
      <c r="F79" s="43" t="s">
        <v>1883</v>
      </c>
      <c r="G79" s="42" t="s">
        <v>2973</v>
      </c>
      <c r="H79" s="42" t="s">
        <v>2963</v>
      </c>
      <c r="I79" s="42" t="s">
        <v>2963</v>
      </c>
      <c r="J79" s="42" t="s">
        <v>2963</v>
      </c>
    </row>
    <row r="80" spans="1:10" ht="19.5" customHeight="1" x14ac:dyDescent="0.25">
      <c r="A80" s="43" t="s">
        <v>3067</v>
      </c>
      <c r="B80" s="43" t="s">
        <v>2968</v>
      </c>
      <c r="C80" s="43" t="s">
        <v>2972</v>
      </c>
      <c r="D80" s="43" t="s">
        <v>5</v>
      </c>
      <c r="E80" s="43" t="s">
        <v>2971</v>
      </c>
      <c r="F80" s="43" t="s">
        <v>1799</v>
      </c>
      <c r="G80" s="42" t="s">
        <v>2970</v>
      </c>
      <c r="H80" s="42" t="s">
        <v>2963</v>
      </c>
      <c r="I80" s="42" t="s">
        <v>2963</v>
      </c>
      <c r="J80" s="42" t="s">
        <v>2963</v>
      </c>
    </row>
    <row r="81" spans="1:10" ht="19.5" customHeight="1" x14ac:dyDescent="0.25">
      <c r="A81" s="43" t="s">
        <v>3067</v>
      </c>
      <c r="B81" s="43" t="s">
        <v>2968</v>
      </c>
      <c r="C81" s="43" t="s">
        <v>2967</v>
      </c>
      <c r="D81" s="43" t="s">
        <v>5</v>
      </c>
      <c r="E81" s="43" t="s">
        <v>2965</v>
      </c>
      <c r="F81" s="43" t="s">
        <v>1860</v>
      </c>
      <c r="G81" s="42" t="s">
        <v>2964</v>
      </c>
      <c r="H81" s="42" t="s">
        <v>2963</v>
      </c>
      <c r="I81" s="42" t="s">
        <v>2963</v>
      </c>
      <c r="J81" s="42" t="s">
        <v>2963</v>
      </c>
    </row>
    <row r="82" spans="1:10" ht="19.5" customHeight="1" x14ac:dyDescent="0.25">
      <c r="A82" s="43" t="s">
        <v>2969</v>
      </c>
      <c r="B82" s="43" t="s">
        <v>3058</v>
      </c>
      <c r="C82" s="43" t="s">
        <v>3018</v>
      </c>
      <c r="D82" s="43" t="s">
        <v>13</v>
      </c>
      <c r="E82" s="43" t="s">
        <v>3014</v>
      </c>
      <c r="F82" s="43" t="s">
        <v>1902</v>
      </c>
      <c r="G82" s="42" t="s">
        <v>3057</v>
      </c>
      <c r="H82" s="42" t="s">
        <v>2963</v>
      </c>
      <c r="I82" s="42" t="s">
        <v>2963</v>
      </c>
      <c r="J82" s="42" t="s">
        <v>3018</v>
      </c>
    </row>
    <row r="83" spans="1:10" ht="19.5" customHeight="1" x14ac:dyDescent="0.25">
      <c r="A83" s="43" t="s">
        <v>2969</v>
      </c>
      <c r="B83" s="43" t="s">
        <v>3058</v>
      </c>
      <c r="C83" s="43" t="s">
        <v>3018</v>
      </c>
      <c r="D83" s="43" t="s">
        <v>5</v>
      </c>
      <c r="E83" s="43" t="s">
        <v>3014</v>
      </c>
      <c r="F83" s="43" t="s">
        <v>1902</v>
      </c>
      <c r="G83" s="42" t="s">
        <v>3057</v>
      </c>
      <c r="H83" s="42" t="s">
        <v>2963</v>
      </c>
      <c r="I83" s="42" t="s">
        <v>2963</v>
      </c>
      <c r="J83" s="42" t="s">
        <v>3018</v>
      </c>
    </row>
    <row r="84" spans="1:10" ht="19.5" customHeight="1" x14ac:dyDescent="0.25">
      <c r="A84" s="43" t="s">
        <v>2969</v>
      </c>
      <c r="B84" s="43" t="s">
        <v>3058</v>
      </c>
      <c r="C84" s="43" t="s">
        <v>3018</v>
      </c>
      <c r="D84" s="43" t="s">
        <v>16</v>
      </c>
      <c r="E84" s="43" t="s">
        <v>3004</v>
      </c>
      <c r="F84" s="43" t="s">
        <v>1876</v>
      </c>
      <c r="G84" s="42" t="s">
        <v>3066</v>
      </c>
      <c r="H84" s="42" t="s">
        <v>2963</v>
      </c>
      <c r="I84" s="42" t="s">
        <v>2963</v>
      </c>
      <c r="J84" s="42" t="s">
        <v>3018</v>
      </c>
    </row>
    <row r="85" spans="1:10" ht="19.5" customHeight="1" x14ac:dyDescent="0.25">
      <c r="A85" s="43" t="s">
        <v>2969</v>
      </c>
      <c r="B85" s="43" t="s">
        <v>3058</v>
      </c>
      <c r="C85" s="43" t="s">
        <v>3018</v>
      </c>
      <c r="D85" s="43" t="s">
        <v>40</v>
      </c>
      <c r="E85" s="43" t="s">
        <v>3004</v>
      </c>
      <c r="F85" s="43" t="s">
        <v>1876</v>
      </c>
      <c r="G85" s="42" t="s">
        <v>3066</v>
      </c>
      <c r="H85" s="42" t="s">
        <v>2963</v>
      </c>
      <c r="I85" s="42" t="s">
        <v>2963</v>
      </c>
      <c r="J85" s="42" t="s">
        <v>3018</v>
      </c>
    </row>
    <row r="86" spans="1:10" ht="19.5" customHeight="1" x14ac:dyDescent="0.25">
      <c r="A86" s="43" t="s">
        <v>2969</v>
      </c>
      <c r="B86" s="43" t="s">
        <v>3058</v>
      </c>
      <c r="C86" s="43" t="s">
        <v>3025</v>
      </c>
      <c r="D86" s="43" t="s">
        <v>11</v>
      </c>
      <c r="E86" s="43" t="s">
        <v>3065</v>
      </c>
      <c r="F86" s="43" t="s">
        <v>1896</v>
      </c>
      <c r="G86" s="42" t="s">
        <v>3064</v>
      </c>
      <c r="H86" s="42" t="s">
        <v>2963</v>
      </c>
      <c r="I86" s="42" t="s">
        <v>2963</v>
      </c>
      <c r="J86" s="42" t="s">
        <v>3018</v>
      </c>
    </row>
    <row r="87" spans="1:10" ht="19.5" customHeight="1" x14ac:dyDescent="0.25">
      <c r="A87" s="43" t="s">
        <v>2969</v>
      </c>
      <c r="B87" s="43" t="s">
        <v>3058</v>
      </c>
      <c r="C87" s="43" t="s">
        <v>3025</v>
      </c>
      <c r="D87" s="43" t="s">
        <v>28</v>
      </c>
      <c r="E87" s="43" t="s">
        <v>3065</v>
      </c>
      <c r="F87" s="43" t="s">
        <v>1896</v>
      </c>
      <c r="G87" s="42" t="s">
        <v>3064</v>
      </c>
      <c r="H87" s="42" t="s">
        <v>2963</v>
      </c>
      <c r="I87" s="42" t="s">
        <v>2963</v>
      </c>
      <c r="J87" s="42" t="s">
        <v>3018</v>
      </c>
    </row>
    <row r="88" spans="1:10" ht="19.5" customHeight="1" x14ac:dyDescent="0.25">
      <c r="A88" s="43" t="s">
        <v>2969</v>
      </c>
      <c r="B88" s="43" t="s">
        <v>3058</v>
      </c>
      <c r="C88" s="43" t="s">
        <v>3025</v>
      </c>
      <c r="D88" s="43" t="s">
        <v>13</v>
      </c>
      <c r="E88" s="43" t="s">
        <v>3006</v>
      </c>
      <c r="F88" s="43" t="s">
        <v>1856</v>
      </c>
      <c r="G88" s="42" t="s">
        <v>3064</v>
      </c>
      <c r="H88" s="42" t="s">
        <v>2963</v>
      </c>
      <c r="I88" s="42" t="s">
        <v>2963</v>
      </c>
      <c r="J88" s="42" t="s">
        <v>3018</v>
      </c>
    </row>
    <row r="89" spans="1:10" ht="19.5" customHeight="1" x14ac:dyDescent="0.25">
      <c r="A89" s="43" t="s">
        <v>2969</v>
      </c>
      <c r="B89" s="43" t="s">
        <v>3058</v>
      </c>
      <c r="C89" s="43" t="s">
        <v>3025</v>
      </c>
      <c r="D89" s="43" t="s">
        <v>28</v>
      </c>
      <c r="E89" s="43" t="s">
        <v>3006</v>
      </c>
      <c r="F89" s="43" t="s">
        <v>1856</v>
      </c>
      <c r="G89" s="42" t="s">
        <v>3064</v>
      </c>
      <c r="H89" s="42" t="s">
        <v>2963</v>
      </c>
      <c r="I89" s="42" t="s">
        <v>2963</v>
      </c>
      <c r="J89" s="42" t="s">
        <v>3018</v>
      </c>
    </row>
    <row r="90" spans="1:10" ht="19.5" customHeight="1" x14ac:dyDescent="0.25">
      <c r="A90" s="43" t="s">
        <v>2969</v>
      </c>
      <c r="B90" s="43" t="s">
        <v>3058</v>
      </c>
      <c r="C90" s="43" t="s">
        <v>3025</v>
      </c>
      <c r="D90" s="43" t="s">
        <v>5</v>
      </c>
      <c r="E90" s="43" t="s">
        <v>3063</v>
      </c>
      <c r="F90" s="43" t="s">
        <v>1903</v>
      </c>
      <c r="G90" s="42" t="s">
        <v>3062</v>
      </c>
      <c r="H90" s="42" t="s">
        <v>2963</v>
      </c>
      <c r="I90" s="42" t="s">
        <v>2963</v>
      </c>
      <c r="J90" s="42" t="s">
        <v>3018</v>
      </c>
    </row>
    <row r="91" spans="1:10" ht="19.5" customHeight="1" x14ac:dyDescent="0.25">
      <c r="A91" s="43" t="s">
        <v>2969</v>
      </c>
      <c r="B91" s="43" t="s">
        <v>3058</v>
      </c>
      <c r="C91" s="43" t="s">
        <v>3025</v>
      </c>
      <c r="D91" s="43" t="s">
        <v>11</v>
      </c>
      <c r="E91" s="43" t="s">
        <v>3063</v>
      </c>
      <c r="F91" s="43" t="s">
        <v>1903</v>
      </c>
      <c r="G91" s="42" t="s">
        <v>3062</v>
      </c>
      <c r="H91" s="42" t="s">
        <v>2963</v>
      </c>
      <c r="I91" s="42" t="s">
        <v>2963</v>
      </c>
      <c r="J91" s="42" t="s">
        <v>3018</v>
      </c>
    </row>
    <row r="92" spans="1:10" ht="19.5" customHeight="1" x14ac:dyDescent="0.25">
      <c r="A92" s="43" t="s">
        <v>2969</v>
      </c>
      <c r="B92" s="43" t="s">
        <v>3058</v>
      </c>
      <c r="C92" s="43" t="s">
        <v>3021</v>
      </c>
      <c r="D92" s="43" t="s">
        <v>20</v>
      </c>
      <c r="E92" s="43" t="s">
        <v>2995</v>
      </c>
      <c r="F92" s="43" t="s">
        <v>1899</v>
      </c>
      <c r="G92" s="42" t="s">
        <v>3061</v>
      </c>
      <c r="H92" s="42" t="s">
        <v>2963</v>
      </c>
      <c r="I92" s="42" t="s">
        <v>2963</v>
      </c>
      <c r="J92" s="42" t="s">
        <v>3018</v>
      </c>
    </row>
    <row r="93" spans="1:10" ht="19.5" customHeight="1" x14ac:dyDescent="0.25">
      <c r="A93" s="43" t="s">
        <v>2969</v>
      </c>
      <c r="B93" s="43" t="s">
        <v>3058</v>
      </c>
      <c r="C93" s="43" t="s">
        <v>3021</v>
      </c>
      <c r="D93" s="43" t="s">
        <v>1785</v>
      </c>
      <c r="E93" s="43" t="s">
        <v>2995</v>
      </c>
      <c r="F93" s="43" t="s">
        <v>1899</v>
      </c>
      <c r="G93" s="42" t="s">
        <v>3061</v>
      </c>
      <c r="H93" s="42" t="s">
        <v>2963</v>
      </c>
      <c r="I93" s="42" t="s">
        <v>2963</v>
      </c>
      <c r="J93" s="42" t="s">
        <v>3018</v>
      </c>
    </row>
    <row r="94" spans="1:10" ht="19.5" customHeight="1" x14ac:dyDescent="0.25">
      <c r="A94" s="43" t="s">
        <v>2969</v>
      </c>
      <c r="B94" s="43" t="s">
        <v>3058</v>
      </c>
      <c r="C94" s="43" t="s">
        <v>2985</v>
      </c>
      <c r="D94" s="43" t="s">
        <v>13</v>
      </c>
      <c r="E94" s="43" t="s">
        <v>3060</v>
      </c>
      <c r="F94" s="43" t="s">
        <v>1848</v>
      </c>
      <c r="G94" s="42" t="s">
        <v>3059</v>
      </c>
      <c r="H94" s="42" t="s">
        <v>2963</v>
      </c>
      <c r="I94" s="42" t="s">
        <v>2963</v>
      </c>
      <c r="J94" s="42" t="s">
        <v>3009</v>
      </c>
    </row>
    <row r="95" spans="1:10" ht="19.5" customHeight="1" x14ac:dyDescent="0.25">
      <c r="A95" s="43" t="s">
        <v>2969</v>
      </c>
      <c r="B95" s="43" t="s">
        <v>3058</v>
      </c>
      <c r="C95" s="43" t="s">
        <v>2985</v>
      </c>
      <c r="D95" s="43" t="s">
        <v>11</v>
      </c>
      <c r="E95" s="43" t="s">
        <v>3060</v>
      </c>
      <c r="F95" s="43" t="s">
        <v>1848</v>
      </c>
      <c r="G95" s="42" t="s">
        <v>3059</v>
      </c>
      <c r="H95" s="42" t="s">
        <v>2963</v>
      </c>
      <c r="I95" s="42" t="s">
        <v>2963</v>
      </c>
      <c r="J95" s="42" t="s">
        <v>3009</v>
      </c>
    </row>
    <row r="96" spans="1:10" ht="19.5" customHeight="1" x14ac:dyDescent="0.25">
      <c r="A96" s="43" t="s">
        <v>2969</v>
      </c>
      <c r="B96" s="43" t="s">
        <v>3058</v>
      </c>
      <c r="C96" s="43" t="s">
        <v>3012</v>
      </c>
      <c r="D96" s="43" t="s">
        <v>23</v>
      </c>
      <c r="E96" s="43" t="s">
        <v>3046</v>
      </c>
      <c r="F96" s="43" t="s">
        <v>1910</v>
      </c>
      <c r="G96" s="42" t="s">
        <v>3057</v>
      </c>
      <c r="H96" s="42" t="s">
        <v>2963</v>
      </c>
      <c r="I96" s="42" t="s">
        <v>2963</v>
      </c>
      <c r="J96" s="42" t="s">
        <v>3009</v>
      </c>
    </row>
    <row r="97" spans="1:10" ht="19.5" customHeight="1" x14ac:dyDescent="0.25">
      <c r="A97" s="43" t="s">
        <v>2969</v>
      </c>
      <c r="B97" s="43" t="s">
        <v>3058</v>
      </c>
      <c r="C97" s="43" t="s">
        <v>3012</v>
      </c>
      <c r="D97" s="43" t="s">
        <v>5</v>
      </c>
      <c r="E97" s="43" t="s">
        <v>3046</v>
      </c>
      <c r="F97" s="43" t="s">
        <v>1910</v>
      </c>
      <c r="G97" s="42" t="s">
        <v>3057</v>
      </c>
      <c r="H97" s="42" t="s">
        <v>2963</v>
      </c>
      <c r="I97" s="42" t="s">
        <v>2963</v>
      </c>
      <c r="J97" s="42" t="s">
        <v>3009</v>
      </c>
    </row>
    <row r="98" spans="1:10" ht="19.5" customHeight="1" x14ac:dyDescent="0.25">
      <c r="A98" s="43" t="s">
        <v>2969</v>
      </c>
      <c r="B98" s="43" t="s">
        <v>3031</v>
      </c>
      <c r="C98" s="43" t="s">
        <v>3018</v>
      </c>
      <c r="D98" s="43" t="s">
        <v>23</v>
      </c>
      <c r="E98" s="43" t="s">
        <v>3056</v>
      </c>
      <c r="F98" s="43" t="s">
        <v>1911</v>
      </c>
      <c r="G98" s="42" t="s">
        <v>3055</v>
      </c>
      <c r="H98" s="42" t="s">
        <v>2963</v>
      </c>
      <c r="I98" s="42" t="s">
        <v>2963</v>
      </c>
      <c r="J98" s="42" t="s">
        <v>3018</v>
      </c>
    </row>
    <row r="99" spans="1:10" ht="19.5" customHeight="1" x14ac:dyDescent="0.25">
      <c r="A99" s="43" t="s">
        <v>2969</v>
      </c>
      <c r="B99" s="43" t="s">
        <v>3031</v>
      </c>
      <c r="C99" s="43" t="s">
        <v>3018</v>
      </c>
      <c r="D99" s="43" t="s">
        <v>16</v>
      </c>
      <c r="E99" s="43" t="s">
        <v>3056</v>
      </c>
      <c r="F99" s="43" t="s">
        <v>1911</v>
      </c>
      <c r="G99" s="42" t="s">
        <v>3055</v>
      </c>
      <c r="H99" s="42" t="s">
        <v>2963</v>
      </c>
      <c r="I99" s="42" t="s">
        <v>2963</v>
      </c>
      <c r="J99" s="42" t="s">
        <v>3018</v>
      </c>
    </row>
    <row r="100" spans="1:10" ht="19.5" customHeight="1" x14ac:dyDescent="0.25">
      <c r="A100" s="43" t="s">
        <v>2969</v>
      </c>
      <c r="B100" s="43" t="s">
        <v>3031</v>
      </c>
      <c r="C100" s="43" t="s">
        <v>3025</v>
      </c>
      <c r="D100" s="43" t="s">
        <v>40</v>
      </c>
      <c r="E100" s="43" t="s">
        <v>3039</v>
      </c>
      <c r="F100" s="43" t="s">
        <v>1901</v>
      </c>
      <c r="G100" s="42" t="s">
        <v>3054</v>
      </c>
      <c r="H100" s="42" t="s">
        <v>2963</v>
      </c>
      <c r="I100" s="42" t="s">
        <v>2963</v>
      </c>
      <c r="J100" s="42" t="s">
        <v>3018</v>
      </c>
    </row>
    <row r="101" spans="1:10" ht="19.5" customHeight="1" x14ac:dyDescent="0.25">
      <c r="A101" s="43" t="s">
        <v>2969</v>
      </c>
      <c r="B101" s="43" t="s">
        <v>3031</v>
      </c>
      <c r="C101" s="43" t="s">
        <v>3025</v>
      </c>
      <c r="D101" s="43" t="s">
        <v>28</v>
      </c>
      <c r="E101" s="43" t="s">
        <v>3039</v>
      </c>
      <c r="F101" s="43" t="s">
        <v>1901</v>
      </c>
      <c r="G101" s="42" t="s">
        <v>3054</v>
      </c>
      <c r="H101" s="42" t="s">
        <v>2963</v>
      </c>
      <c r="I101" s="42" t="s">
        <v>2963</v>
      </c>
      <c r="J101" s="42" t="s">
        <v>3018</v>
      </c>
    </row>
    <row r="102" spans="1:10" ht="19.5" customHeight="1" x14ac:dyDescent="0.25">
      <c r="A102" s="43" t="s">
        <v>2969</v>
      </c>
      <c r="B102" s="43" t="s">
        <v>3031</v>
      </c>
      <c r="C102" s="43" t="s">
        <v>3021</v>
      </c>
      <c r="D102" s="43" t="s">
        <v>8</v>
      </c>
      <c r="E102" s="43" t="s">
        <v>3053</v>
      </c>
      <c r="F102" s="43" t="s">
        <v>2912</v>
      </c>
      <c r="G102" s="42" t="s">
        <v>3052</v>
      </c>
      <c r="H102" s="42" t="s">
        <v>2963</v>
      </c>
      <c r="I102" s="42" t="s">
        <v>2963</v>
      </c>
      <c r="J102" s="42" t="s">
        <v>3018</v>
      </c>
    </row>
    <row r="103" spans="1:10" ht="19.5" customHeight="1" x14ac:dyDescent="0.25">
      <c r="A103" s="43" t="s">
        <v>2969</v>
      </c>
      <c r="B103" s="43" t="s">
        <v>3031</v>
      </c>
      <c r="C103" s="43" t="s">
        <v>3021</v>
      </c>
      <c r="D103" s="43" t="s">
        <v>5</v>
      </c>
      <c r="E103" s="43" t="s">
        <v>3053</v>
      </c>
      <c r="F103" s="43" t="s">
        <v>2912</v>
      </c>
      <c r="G103" s="42" t="s">
        <v>3052</v>
      </c>
      <c r="H103" s="42" t="s">
        <v>2963</v>
      </c>
      <c r="I103" s="42" t="s">
        <v>2963</v>
      </c>
      <c r="J103" s="42" t="s">
        <v>3018</v>
      </c>
    </row>
    <row r="104" spans="1:10" ht="19.5" customHeight="1" x14ac:dyDescent="0.25">
      <c r="A104" s="43" t="s">
        <v>2969</v>
      </c>
      <c r="B104" s="43" t="s">
        <v>3031</v>
      </c>
      <c r="C104" s="43" t="s">
        <v>2985</v>
      </c>
      <c r="D104" s="43" t="s">
        <v>16</v>
      </c>
      <c r="E104" s="43" t="s">
        <v>3051</v>
      </c>
      <c r="F104" s="43" t="s">
        <v>1907</v>
      </c>
      <c r="G104" s="42" t="s">
        <v>2976</v>
      </c>
      <c r="H104" s="42" t="s">
        <v>2963</v>
      </c>
      <c r="I104" s="42" t="s">
        <v>2963</v>
      </c>
      <c r="J104" s="42" t="s">
        <v>3009</v>
      </c>
    </row>
    <row r="105" spans="1:10" ht="19.5" customHeight="1" x14ac:dyDescent="0.25">
      <c r="A105" s="43" t="s">
        <v>2969</v>
      </c>
      <c r="B105" s="43" t="s">
        <v>3031</v>
      </c>
      <c r="C105" s="43" t="s">
        <v>2985</v>
      </c>
      <c r="D105" s="43" t="s">
        <v>11</v>
      </c>
      <c r="E105" s="43" t="s">
        <v>3051</v>
      </c>
      <c r="F105" s="43" t="s">
        <v>1907</v>
      </c>
      <c r="G105" s="42" t="s">
        <v>2976</v>
      </c>
      <c r="H105" s="42" t="s">
        <v>2963</v>
      </c>
      <c r="I105" s="42" t="s">
        <v>2963</v>
      </c>
      <c r="J105" s="42" t="s">
        <v>3009</v>
      </c>
    </row>
    <row r="106" spans="1:10" ht="19.5" customHeight="1" x14ac:dyDescent="0.25">
      <c r="A106" s="43" t="s">
        <v>2969</v>
      </c>
      <c r="B106" s="43" t="s">
        <v>3031</v>
      </c>
      <c r="C106" s="43" t="s">
        <v>3012</v>
      </c>
      <c r="D106" s="43" t="s">
        <v>33</v>
      </c>
      <c r="E106" s="43" t="s">
        <v>3035</v>
      </c>
      <c r="F106" s="43" t="s">
        <v>1904</v>
      </c>
      <c r="G106" s="42" t="s">
        <v>3050</v>
      </c>
      <c r="H106" s="42" t="s">
        <v>2963</v>
      </c>
      <c r="I106" s="42" t="s">
        <v>2963</v>
      </c>
      <c r="J106" s="42" t="s">
        <v>3009</v>
      </c>
    </row>
    <row r="107" spans="1:10" ht="19.5" customHeight="1" x14ac:dyDescent="0.25">
      <c r="A107" s="43" t="s">
        <v>2969</v>
      </c>
      <c r="B107" s="43" t="s">
        <v>3031</v>
      </c>
      <c r="C107" s="43" t="s">
        <v>3012</v>
      </c>
      <c r="D107" s="43" t="s">
        <v>11</v>
      </c>
      <c r="E107" s="43" t="s">
        <v>3035</v>
      </c>
      <c r="F107" s="43" t="s">
        <v>1904</v>
      </c>
      <c r="G107" s="42" t="s">
        <v>3050</v>
      </c>
      <c r="H107" s="42" t="s">
        <v>2963</v>
      </c>
      <c r="I107" s="42" t="s">
        <v>2963</v>
      </c>
      <c r="J107" s="42" t="s">
        <v>3009</v>
      </c>
    </row>
    <row r="108" spans="1:10" ht="19.5" customHeight="1" x14ac:dyDescent="0.25">
      <c r="A108" s="43" t="s">
        <v>2969</v>
      </c>
      <c r="B108" s="43" t="s">
        <v>3031</v>
      </c>
      <c r="C108" s="43" t="s">
        <v>3007</v>
      </c>
      <c r="D108" s="43" t="s">
        <v>33</v>
      </c>
      <c r="E108" s="43" t="s">
        <v>3017</v>
      </c>
      <c r="F108" s="43" t="s">
        <v>1898</v>
      </c>
      <c r="G108" s="42" t="s">
        <v>3049</v>
      </c>
      <c r="H108" s="42" t="s">
        <v>2963</v>
      </c>
      <c r="I108" s="42" t="s">
        <v>2963</v>
      </c>
      <c r="J108" s="42" t="s">
        <v>2963</v>
      </c>
    </row>
    <row r="109" spans="1:10" ht="19.5" customHeight="1" x14ac:dyDescent="0.25">
      <c r="A109" s="43" t="s">
        <v>2969</v>
      </c>
      <c r="B109" s="43" t="s">
        <v>3031</v>
      </c>
      <c r="C109" s="43" t="s">
        <v>3007</v>
      </c>
      <c r="D109" s="43" t="s">
        <v>16</v>
      </c>
      <c r="E109" s="43" t="s">
        <v>3017</v>
      </c>
      <c r="F109" s="43" t="s">
        <v>1898</v>
      </c>
      <c r="G109" s="42" t="s">
        <v>3049</v>
      </c>
      <c r="H109" s="42" t="s">
        <v>2963</v>
      </c>
      <c r="I109" s="42" t="s">
        <v>2963</v>
      </c>
      <c r="J109" s="42" t="s">
        <v>2963</v>
      </c>
    </row>
    <row r="110" spans="1:10" ht="19.5" customHeight="1" x14ac:dyDescent="0.25">
      <c r="A110" s="43" t="s">
        <v>2969</v>
      </c>
      <c r="B110" s="43" t="s">
        <v>3031</v>
      </c>
      <c r="C110" s="43" t="s">
        <v>3002</v>
      </c>
      <c r="D110" s="43" t="s">
        <v>13</v>
      </c>
      <c r="E110" s="43" t="s">
        <v>2999</v>
      </c>
      <c r="F110" s="43" t="s">
        <v>1882</v>
      </c>
      <c r="G110" s="42" t="s">
        <v>3048</v>
      </c>
      <c r="H110" s="42" t="s">
        <v>2963</v>
      </c>
      <c r="I110" s="42" t="s">
        <v>2963</v>
      </c>
      <c r="J110" s="42" t="s">
        <v>2963</v>
      </c>
    </row>
    <row r="111" spans="1:10" ht="19.5" customHeight="1" x14ac:dyDescent="0.25">
      <c r="A111" s="43" t="s">
        <v>2969</v>
      </c>
      <c r="B111" s="43" t="s">
        <v>3031</v>
      </c>
      <c r="C111" s="43" t="s">
        <v>3002</v>
      </c>
      <c r="D111" s="43" t="s">
        <v>5</v>
      </c>
      <c r="E111" s="43" t="s">
        <v>2999</v>
      </c>
      <c r="F111" s="43" t="s">
        <v>1882</v>
      </c>
      <c r="G111" s="42" t="s">
        <v>3048</v>
      </c>
      <c r="H111" s="42" t="s">
        <v>2963</v>
      </c>
      <c r="I111" s="42" t="s">
        <v>2963</v>
      </c>
      <c r="J111" s="42" t="s">
        <v>2963</v>
      </c>
    </row>
    <row r="112" spans="1:10" ht="19.5" customHeight="1" x14ac:dyDescent="0.25">
      <c r="A112" s="43" t="s">
        <v>2969</v>
      </c>
      <c r="B112" s="43" t="s">
        <v>3031</v>
      </c>
      <c r="C112" s="43" t="s">
        <v>2997</v>
      </c>
      <c r="D112" s="43" t="s">
        <v>1785</v>
      </c>
      <c r="E112" s="43" t="s">
        <v>3037</v>
      </c>
      <c r="F112" s="43" t="s">
        <v>1897</v>
      </c>
      <c r="G112" s="42" t="s">
        <v>3047</v>
      </c>
      <c r="H112" s="42" t="s">
        <v>2963</v>
      </c>
      <c r="I112" s="42" t="s">
        <v>2963</v>
      </c>
      <c r="J112" s="42" t="s">
        <v>2963</v>
      </c>
    </row>
    <row r="113" spans="1:10" ht="19.5" customHeight="1" x14ac:dyDescent="0.25">
      <c r="A113" s="43" t="s">
        <v>2969</v>
      </c>
      <c r="B113" s="43" t="s">
        <v>3031</v>
      </c>
      <c r="C113" s="43" t="s">
        <v>2997</v>
      </c>
      <c r="D113" s="43" t="s">
        <v>16</v>
      </c>
      <c r="E113" s="43" t="s">
        <v>3037</v>
      </c>
      <c r="F113" s="43" t="s">
        <v>1897</v>
      </c>
      <c r="G113" s="42" t="s">
        <v>3047</v>
      </c>
      <c r="H113" s="42" t="s">
        <v>2963</v>
      </c>
      <c r="I113" s="42" t="s">
        <v>2963</v>
      </c>
      <c r="J113" s="42" t="s">
        <v>2963</v>
      </c>
    </row>
    <row r="114" spans="1:10" ht="19.5" customHeight="1" x14ac:dyDescent="0.25">
      <c r="A114" s="43" t="s">
        <v>2969</v>
      </c>
      <c r="B114" s="43" t="s">
        <v>3031</v>
      </c>
      <c r="C114" s="43" t="s">
        <v>2993</v>
      </c>
      <c r="D114" s="43" t="s">
        <v>23</v>
      </c>
      <c r="E114" s="43" t="s">
        <v>3046</v>
      </c>
      <c r="F114" s="43" t="s">
        <v>1910</v>
      </c>
      <c r="G114" s="42" t="s">
        <v>3045</v>
      </c>
      <c r="H114" s="42" t="s">
        <v>2963</v>
      </c>
      <c r="I114" s="42" t="s">
        <v>2963</v>
      </c>
      <c r="J114" s="42" t="s">
        <v>2963</v>
      </c>
    </row>
    <row r="115" spans="1:10" ht="19.5" customHeight="1" x14ac:dyDescent="0.25">
      <c r="A115" s="43" t="s">
        <v>2969</v>
      </c>
      <c r="B115" s="43" t="s">
        <v>3031</v>
      </c>
      <c r="C115" s="43" t="s">
        <v>2993</v>
      </c>
      <c r="D115" s="43" t="s">
        <v>5</v>
      </c>
      <c r="E115" s="43" t="s">
        <v>3046</v>
      </c>
      <c r="F115" s="43" t="s">
        <v>1910</v>
      </c>
      <c r="G115" s="42" t="s">
        <v>3045</v>
      </c>
      <c r="H115" s="42" t="s">
        <v>2963</v>
      </c>
      <c r="I115" s="42" t="s">
        <v>2963</v>
      </c>
      <c r="J115" s="42" t="s">
        <v>2963</v>
      </c>
    </row>
    <row r="116" spans="1:10" ht="19.5" customHeight="1" x14ac:dyDescent="0.25">
      <c r="A116" s="43" t="s">
        <v>2969</v>
      </c>
      <c r="B116" s="43" t="s">
        <v>3031</v>
      </c>
      <c r="C116" s="43" t="s">
        <v>2989</v>
      </c>
      <c r="D116" s="44" t="s">
        <v>2966</v>
      </c>
      <c r="E116" s="43" t="s">
        <v>2963</v>
      </c>
      <c r="F116" s="44" t="s">
        <v>2966</v>
      </c>
      <c r="G116" s="42" t="s">
        <v>3044</v>
      </c>
      <c r="H116" s="42" t="s">
        <v>2963</v>
      </c>
      <c r="I116" s="42" t="s">
        <v>2963</v>
      </c>
      <c r="J116" s="42" t="s">
        <v>2963</v>
      </c>
    </row>
    <row r="117" spans="1:10" ht="19.5" customHeight="1" x14ac:dyDescent="0.25">
      <c r="A117" s="43" t="s">
        <v>2969</v>
      </c>
      <c r="B117" s="43" t="s">
        <v>3031</v>
      </c>
      <c r="C117" s="44" t="s">
        <v>2966</v>
      </c>
      <c r="D117" s="44" t="s">
        <v>2966</v>
      </c>
      <c r="E117" s="43" t="s">
        <v>3043</v>
      </c>
      <c r="F117" s="43" t="s">
        <v>1867</v>
      </c>
      <c r="G117" s="42" t="s">
        <v>3042</v>
      </c>
      <c r="H117" s="42" t="s">
        <v>2963</v>
      </c>
      <c r="I117" s="42" t="s">
        <v>2963</v>
      </c>
      <c r="J117" s="42" t="s">
        <v>2963</v>
      </c>
    </row>
    <row r="118" spans="1:10" ht="19.5" customHeight="1" x14ac:dyDescent="0.25">
      <c r="A118" s="43" t="s">
        <v>2969</v>
      </c>
      <c r="B118" s="43" t="s">
        <v>3031</v>
      </c>
      <c r="C118" s="44" t="s">
        <v>2966</v>
      </c>
      <c r="D118" s="43" t="s">
        <v>33</v>
      </c>
      <c r="E118" s="43" t="s">
        <v>3041</v>
      </c>
      <c r="F118" s="43" t="s">
        <v>1885</v>
      </c>
      <c r="G118" s="42" t="s">
        <v>3040</v>
      </c>
      <c r="H118" s="42" t="s">
        <v>2963</v>
      </c>
      <c r="I118" s="42" t="s">
        <v>2963</v>
      </c>
      <c r="J118" s="42" t="s">
        <v>2963</v>
      </c>
    </row>
    <row r="119" spans="1:10" ht="19.5" customHeight="1" x14ac:dyDescent="0.25">
      <c r="A119" s="43" t="s">
        <v>2969</v>
      </c>
      <c r="B119" s="43" t="s">
        <v>3031</v>
      </c>
      <c r="C119" s="44" t="s">
        <v>2966</v>
      </c>
      <c r="D119" s="43" t="s">
        <v>16</v>
      </c>
      <c r="E119" s="43" t="s">
        <v>3041</v>
      </c>
      <c r="F119" s="43" t="s">
        <v>1885</v>
      </c>
      <c r="G119" s="42" t="s">
        <v>3040</v>
      </c>
      <c r="H119" s="42" t="s">
        <v>2963</v>
      </c>
      <c r="I119" s="42" t="s">
        <v>2963</v>
      </c>
      <c r="J119" s="42" t="s">
        <v>2963</v>
      </c>
    </row>
    <row r="120" spans="1:10" ht="19.5" customHeight="1" x14ac:dyDescent="0.25">
      <c r="A120" s="43" t="s">
        <v>2969</v>
      </c>
      <c r="B120" s="43" t="s">
        <v>3031</v>
      </c>
      <c r="C120" s="44" t="s">
        <v>2966</v>
      </c>
      <c r="D120" s="43" t="s">
        <v>13</v>
      </c>
      <c r="E120" s="43" t="s">
        <v>2999</v>
      </c>
      <c r="F120" s="43" t="s">
        <v>1882</v>
      </c>
      <c r="G120" s="42" t="s">
        <v>3036</v>
      </c>
      <c r="H120" s="42" t="s">
        <v>2963</v>
      </c>
      <c r="I120" s="42" t="s">
        <v>2963</v>
      </c>
      <c r="J120" s="42" t="s">
        <v>2963</v>
      </c>
    </row>
    <row r="121" spans="1:10" ht="19.5" customHeight="1" x14ac:dyDescent="0.25">
      <c r="A121" s="43" t="s">
        <v>2969</v>
      </c>
      <c r="B121" s="43" t="s">
        <v>3031</v>
      </c>
      <c r="C121" s="44" t="s">
        <v>2966</v>
      </c>
      <c r="D121" s="43" t="s">
        <v>5</v>
      </c>
      <c r="E121" s="43" t="s">
        <v>2999</v>
      </c>
      <c r="F121" s="43" t="s">
        <v>1882</v>
      </c>
      <c r="G121" s="42" t="s">
        <v>3036</v>
      </c>
      <c r="H121" s="42" t="s">
        <v>2963</v>
      </c>
      <c r="I121" s="42" t="s">
        <v>2963</v>
      </c>
      <c r="J121" s="42" t="s">
        <v>2963</v>
      </c>
    </row>
    <row r="122" spans="1:10" ht="19.5" customHeight="1" x14ac:dyDescent="0.25">
      <c r="A122" s="43" t="s">
        <v>2969</v>
      </c>
      <c r="B122" s="43" t="s">
        <v>3031</v>
      </c>
      <c r="C122" s="44" t="s">
        <v>2966</v>
      </c>
      <c r="D122" s="43" t="s">
        <v>40</v>
      </c>
      <c r="E122" s="43" t="s">
        <v>3039</v>
      </c>
      <c r="F122" s="43" t="s">
        <v>1901</v>
      </c>
      <c r="G122" s="42" t="s">
        <v>3038</v>
      </c>
      <c r="H122" s="42" t="s">
        <v>2963</v>
      </c>
      <c r="I122" s="42" t="s">
        <v>2963</v>
      </c>
      <c r="J122" s="42" t="s">
        <v>2963</v>
      </c>
    </row>
    <row r="123" spans="1:10" ht="19.5" customHeight="1" x14ac:dyDescent="0.25">
      <c r="A123" s="43" t="s">
        <v>2969</v>
      </c>
      <c r="B123" s="43" t="s">
        <v>3031</v>
      </c>
      <c r="C123" s="44" t="s">
        <v>2966</v>
      </c>
      <c r="D123" s="43" t="s">
        <v>28</v>
      </c>
      <c r="E123" s="43" t="s">
        <v>3039</v>
      </c>
      <c r="F123" s="43" t="s">
        <v>1901</v>
      </c>
      <c r="G123" s="42" t="s">
        <v>3038</v>
      </c>
      <c r="H123" s="42" t="s">
        <v>2963</v>
      </c>
      <c r="I123" s="42" t="s">
        <v>2963</v>
      </c>
      <c r="J123" s="42" t="s">
        <v>2963</v>
      </c>
    </row>
    <row r="124" spans="1:10" ht="19.5" customHeight="1" x14ac:dyDescent="0.25">
      <c r="A124" s="43" t="s">
        <v>2969</v>
      </c>
      <c r="B124" s="43" t="s">
        <v>3031</v>
      </c>
      <c r="C124" s="44" t="s">
        <v>2966</v>
      </c>
      <c r="D124" s="43" t="s">
        <v>1785</v>
      </c>
      <c r="E124" s="43" t="s">
        <v>3037</v>
      </c>
      <c r="F124" s="43" t="s">
        <v>1897</v>
      </c>
      <c r="G124" s="42" t="s">
        <v>3036</v>
      </c>
      <c r="H124" s="42" t="s">
        <v>2963</v>
      </c>
      <c r="I124" s="42" t="s">
        <v>2963</v>
      </c>
      <c r="J124" s="42" t="s">
        <v>2963</v>
      </c>
    </row>
    <row r="125" spans="1:10" ht="19.5" customHeight="1" x14ac:dyDescent="0.25">
      <c r="A125" s="43" t="s">
        <v>2969</v>
      </c>
      <c r="B125" s="43" t="s">
        <v>3031</v>
      </c>
      <c r="C125" s="44" t="s">
        <v>2966</v>
      </c>
      <c r="D125" s="43" t="s">
        <v>16</v>
      </c>
      <c r="E125" s="43" t="s">
        <v>3037</v>
      </c>
      <c r="F125" s="43" t="s">
        <v>1897</v>
      </c>
      <c r="G125" s="42" t="s">
        <v>3036</v>
      </c>
      <c r="H125" s="42" t="s">
        <v>2963</v>
      </c>
      <c r="I125" s="42" t="s">
        <v>2963</v>
      </c>
      <c r="J125" s="42" t="s">
        <v>2963</v>
      </c>
    </row>
    <row r="126" spans="1:10" ht="19.5" customHeight="1" x14ac:dyDescent="0.25">
      <c r="A126" s="43" t="s">
        <v>2969</v>
      </c>
      <c r="B126" s="43" t="s">
        <v>3031</v>
      </c>
      <c r="C126" s="44" t="s">
        <v>2966</v>
      </c>
      <c r="D126" s="43" t="s">
        <v>33</v>
      </c>
      <c r="E126" s="43" t="s">
        <v>3035</v>
      </c>
      <c r="F126" s="43" t="s">
        <v>1904</v>
      </c>
      <c r="G126" s="42" t="s">
        <v>3034</v>
      </c>
      <c r="H126" s="42" t="s">
        <v>2963</v>
      </c>
      <c r="I126" s="42" t="s">
        <v>2963</v>
      </c>
      <c r="J126" s="42" t="s">
        <v>2963</v>
      </c>
    </row>
    <row r="127" spans="1:10" ht="19.5" customHeight="1" x14ac:dyDescent="0.25">
      <c r="A127" s="43" t="s">
        <v>2969</v>
      </c>
      <c r="B127" s="43" t="s">
        <v>3031</v>
      </c>
      <c r="C127" s="44" t="s">
        <v>2966</v>
      </c>
      <c r="D127" s="43" t="s">
        <v>11</v>
      </c>
      <c r="E127" s="43" t="s">
        <v>3035</v>
      </c>
      <c r="F127" s="43" t="s">
        <v>1904</v>
      </c>
      <c r="G127" s="42" t="s">
        <v>3034</v>
      </c>
      <c r="H127" s="42" t="s">
        <v>2963</v>
      </c>
      <c r="I127" s="42" t="s">
        <v>2963</v>
      </c>
      <c r="J127" s="42" t="s">
        <v>2963</v>
      </c>
    </row>
    <row r="128" spans="1:10" ht="19.5" customHeight="1" x14ac:dyDescent="0.25">
      <c r="A128" s="43" t="s">
        <v>2969</v>
      </c>
      <c r="B128" s="43" t="s">
        <v>3031</v>
      </c>
      <c r="C128" s="44" t="s">
        <v>2966</v>
      </c>
      <c r="D128" s="43" t="s">
        <v>8</v>
      </c>
      <c r="E128" s="43" t="s">
        <v>3033</v>
      </c>
      <c r="F128" s="43" t="s">
        <v>1875</v>
      </c>
      <c r="G128" s="42" t="s">
        <v>3032</v>
      </c>
      <c r="H128" s="42" t="s">
        <v>2963</v>
      </c>
      <c r="I128" s="42" t="s">
        <v>2963</v>
      </c>
      <c r="J128" s="42" t="s">
        <v>2963</v>
      </c>
    </row>
    <row r="129" spans="1:10" ht="19.5" customHeight="1" x14ac:dyDescent="0.25">
      <c r="A129" s="43" t="s">
        <v>2969</v>
      </c>
      <c r="B129" s="43" t="s">
        <v>3031</v>
      </c>
      <c r="C129" s="44" t="s">
        <v>2966</v>
      </c>
      <c r="D129" s="43" t="s">
        <v>16</v>
      </c>
      <c r="E129" s="43" t="s">
        <v>3033</v>
      </c>
      <c r="F129" s="43" t="s">
        <v>1875</v>
      </c>
      <c r="G129" s="42" t="s">
        <v>3032</v>
      </c>
      <c r="H129" s="42" t="s">
        <v>2963</v>
      </c>
      <c r="I129" s="42" t="s">
        <v>2963</v>
      </c>
      <c r="J129" s="42" t="s">
        <v>2963</v>
      </c>
    </row>
    <row r="130" spans="1:10" ht="19.5" customHeight="1" x14ac:dyDescent="0.25">
      <c r="A130" s="43" t="s">
        <v>2969</v>
      </c>
      <c r="B130" s="43" t="s">
        <v>3031</v>
      </c>
      <c r="C130" s="44" t="s">
        <v>2966</v>
      </c>
      <c r="D130" s="43" t="s">
        <v>33</v>
      </c>
      <c r="E130" s="43" t="s">
        <v>3017</v>
      </c>
      <c r="F130" s="43" t="s">
        <v>1898</v>
      </c>
      <c r="G130" s="42" t="s">
        <v>3030</v>
      </c>
      <c r="H130" s="42" t="s">
        <v>2963</v>
      </c>
      <c r="I130" s="42" t="s">
        <v>2963</v>
      </c>
      <c r="J130" s="42" t="s">
        <v>2963</v>
      </c>
    </row>
    <row r="131" spans="1:10" ht="19.5" customHeight="1" x14ac:dyDescent="0.25">
      <c r="A131" s="43" t="s">
        <v>2969</v>
      </c>
      <c r="B131" s="43" t="s">
        <v>3031</v>
      </c>
      <c r="C131" s="44" t="s">
        <v>2966</v>
      </c>
      <c r="D131" s="43" t="s">
        <v>16</v>
      </c>
      <c r="E131" s="43" t="s">
        <v>3017</v>
      </c>
      <c r="F131" s="43" t="s">
        <v>1898</v>
      </c>
      <c r="G131" s="42" t="s">
        <v>3030</v>
      </c>
      <c r="H131" s="42" t="s">
        <v>2963</v>
      </c>
      <c r="I131" s="42" t="s">
        <v>2963</v>
      </c>
      <c r="J131" s="42" t="s">
        <v>2963</v>
      </c>
    </row>
    <row r="132" spans="1:10" ht="19.5" customHeight="1" x14ac:dyDescent="0.25">
      <c r="A132" s="43" t="s">
        <v>2969</v>
      </c>
      <c r="B132" s="43" t="s">
        <v>2968</v>
      </c>
      <c r="C132" s="43" t="s">
        <v>3018</v>
      </c>
      <c r="D132" s="43" t="s">
        <v>20</v>
      </c>
      <c r="E132" s="43" t="s">
        <v>2995</v>
      </c>
      <c r="F132" s="43" t="s">
        <v>1899</v>
      </c>
      <c r="G132" s="42" t="s">
        <v>3029</v>
      </c>
      <c r="H132" s="42" t="s">
        <v>2963</v>
      </c>
      <c r="I132" s="42" t="s">
        <v>2963</v>
      </c>
      <c r="J132" s="42" t="s">
        <v>3018</v>
      </c>
    </row>
    <row r="133" spans="1:10" ht="19.5" customHeight="1" x14ac:dyDescent="0.25">
      <c r="A133" s="43" t="s">
        <v>2969</v>
      </c>
      <c r="B133" s="43" t="s">
        <v>2968</v>
      </c>
      <c r="C133" s="43" t="s">
        <v>3018</v>
      </c>
      <c r="D133" s="43" t="s">
        <v>1785</v>
      </c>
      <c r="E133" s="43" t="s">
        <v>2995</v>
      </c>
      <c r="F133" s="43" t="s">
        <v>1899</v>
      </c>
      <c r="G133" s="42" t="s">
        <v>3029</v>
      </c>
      <c r="H133" s="42" t="s">
        <v>2963</v>
      </c>
      <c r="I133" s="42" t="s">
        <v>2963</v>
      </c>
      <c r="J133" s="42" t="s">
        <v>3018</v>
      </c>
    </row>
    <row r="134" spans="1:10" ht="19.5" customHeight="1" x14ac:dyDescent="0.25">
      <c r="A134" s="43" t="s">
        <v>2969</v>
      </c>
      <c r="B134" s="43" t="s">
        <v>2968</v>
      </c>
      <c r="C134" s="43" t="s">
        <v>3018</v>
      </c>
      <c r="D134" s="44" t="s">
        <v>2966</v>
      </c>
      <c r="E134" s="43" t="s">
        <v>3028</v>
      </c>
      <c r="F134" s="43" t="s">
        <v>1852</v>
      </c>
      <c r="G134" s="42" t="s">
        <v>3027</v>
      </c>
      <c r="H134" s="42" t="s">
        <v>2963</v>
      </c>
      <c r="I134" s="42" t="s">
        <v>2963</v>
      </c>
      <c r="J134" s="42" t="s">
        <v>3018</v>
      </c>
    </row>
    <row r="135" spans="1:10" ht="19.5" customHeight="1" x14ac:dyDescent="0.25">
      <c r="A135" s="43" t="s">
        <v>2969</v>
      </c>
      <c r="B135" s="43" t="s">
        <v>2968</v>
      </c>
      <c r="C135" s="43" t="s">
        <v>3025</v>
      </c>
      <c r="D135" s="43" t="s">
        <v>13</v>
      </c>
      <c r="E135" s="43" t="s">
        <v>3001</v>
      </c>
      <c r="F135" s="43" t="s">
        <v>1895</v>
      </c>
      <c r="G135" s="42" t="s">
        <v>3026</v>
      </c>
      <c r="H135" s="42" t="s">
        <v>2963</v>
      </c>
      <c r="I135" s="42" t="s">
        <v>2963</v>
      </c>
      <c r="J135" s="42" t="s">
        <v>3018</v>
      </c>
    </row>
    <row r="136" spans="1:10" ht="19.5" customHeight="1" x14ac:dyDescent="0.25">
      <c r="A136" s="43" t="s">
        <v>2969</v>
      </c>
      <c r="B136" s="43" t="s">
        <v>2968</v>
      </c>
      <c r="C136" s="43" t="s">
        <v>3025</v>
      </c>
      <c r="D136" s="43" t="s">
        <v>16</v>
      </c>
      <c r="E136" s="43" t="s">
        <v>3001</v>
      </c>
      <c r="F136" s="43" t="s">
        <v>1895</v>
      </c>
      <c r="G136" s="42" t="s">
        <v>3026</v>
      </c>
      <c r="H136" s="42" t="s">
        <v>2963</v>
      </c>
      <c r="I136" s="42" t="s">
        <v>2963</v>
      </c>
      <c r="J136" s="42" t="s">
        <v>3018</v>
      </c>
    </row>
    <row r="137" spans="1:10" ht="19.5" customHeight="1" x14ac:dyDescent="0.25">
      <c r="A137" s="43" t="s">
        <v>2969</v>
      </c>
      <c r="B137" s="43" t="s">
        <v>2968</v>
      </c>
      <c r="C137" s="43" t="s">
        <v>3025</v>
      </c>
      <c r="D137" s="44" t="s">
        <v>2966</v>
      </c>
      <c r="E137" s="43" t="s">
        <v>3024</v>
      </c>
      <c r="F137" s="43" t="s">
        <v>1863</v>
      </c>
      <c r="G137" s="42" t="s">
        <v>3023</v>
      </c>
      <c r="H137" s="42" t="s">
        <v>2963</v>
      </c>
      <c r="I137" s="42" t="s">
        <v>2963</v>
      </c>
      <c r="J137" s="42" t="s">
        <v>3018</v>
      </c>
    </row>
    <row r="138" spans="1:10" ht="19.5" customHeight="1" x14ac:dyDescent="0.25">
      <c r="A138" s="43" t="s">
        <v>2969</v>
      </c>
      <c r="B138" s="43" t="s">
        <v>2968</v>
      </c>
      <c r="C138" s="43" t="s">
        <v>3021</v>
      </c>
      <c r="D138" s="43" t="s">
        <v>13</v>
      </c>
      <c r="E138" s="43" t="s">
        <v>2999</v>
      </c>
      <c r="F138" s="43" t="s">
        <v>1882</v>
      </c>
      <c r="G138" s="42" t="s">
        <v>3022</v>
      </c>
      <c r="H138" s="42" t="s">
        <v>2963</v>
      </c>
      <c r="I138" s="42" t="s">
        <v>2963</v>
      </c>
      <c r="J138" s="42" t="s">
        <v>3018</v>
      </c>
    </row>
    <row r="139" spans="1:10" ht="19.5" customHeight="1" x14ac:dyDescent="0.25">
      <c r="A139" s="43" t="s">
        <v>2969</v>
      </c>
      <c r="B139" s="43" t="s">
        <v>2968</v>
      </c>
      <c r="C139" s="43" t="s">
        <v>3021</v>
      </c>
      <c r="D139" s="43" t="s">
        <v>5</v>
      </c>
      <c r="E139" s="43" t="s">
        <v>2999</v>
      </c>
      <c r="F139" s="43" t="s">
        <v>1882</v>
      </c>
      <c r="G139" s="42" t="s">
        <v>3022</v>
      </c>
      <c r="H139" s="42" t="s">
        <v>2963</v>
      </c>
      <c r="I139" s="42" t="s">
        <v>2963</v>
      </c>
      <c r="J139" s="42" t="s">
        <v>3018</v>
      </c>
    </row>
    <row r="140" spans="1:10" ht="19.5" customHeight="1" x14ac:dyDescent="0.25">
      <c r="A140" s="43" t="s">
        <v>2969</v>
      </c>
      <c r="B140" s="43" t="s">
        <v>2968</v>
      </c>
      <c r="C140" s="43" t="s">
        <v>3021</v>
      </c>
      <c r="D140" s="44" t="s">
        <v>2966</v>
      </c>
      <c r="E140" s="43" t="s">
        <v>3020</v>
      </c>
      <c r="F140" s="43" t="s">
        <v>1821</v>
      </c>
      <c r="G140" s="42" t="s">
        <v>3019</v>
      </c>
      <c r="H140" s="42" t="s">
        <v>2963</v>
      </c>
      <c r="I140" s="42" t="s">
        <v>2963</v>
      </c>
      <c r="J140" s="42" t="s">
        <v>3018</v>
      </c>
    </row>
    <row r="141" spans="1:10" ht="19.5" customHeight="1" x14ac:dyDescent="0.25">
      <c r="A141" s="43" t="s">
        <v>2969</v>
      </c>
      <c r="B141" s="43" t="s">
        <v>2968</v>
      </c>
      <c r="C141" s="43" t="s">
        <v>2985</v>
      </c>
      <c r="D141" s="43" t="s">
        <v>33</v>
      </c>
      <c r="E141" s="43" t="s">
        <v>3017</v>
      </c>
      <c r="F141" s="43" t="s">
        <v>1898</v>
      </c>
      <c r="G141" s="42" t="s">
        <v>3016</v>
      </c>
      <c r="H141" s="42" t="s">
        <v>2963</v>
      </c>
      <c r="I141" s="42" t="s">
        <v>2963</v>
      </c>
      <c r="J141" s="42" t="s">
        <v>3009</v>
      </c>
    </row>
    <row r="142" spans="1:10" ht="19.5" customHeight="1" x14ac:dyDescent="0.25">
      <c r="A142" s="43" t="s">
        <v>2969</v>
      </c>
      <c r="B142" s="43" t="s">
        <v>2968</v>
      </c>
      <c r="C142" s="43" t="s">
        <v>2985</v>
      </c>
      <c r="D142" s="43" t="s">
        <v>16</v>
      </c>
      <c r="E142" s="43" t="s">
        <v>3017</v>
      </c>
      <c r="F142" s="43" t="s">
        <v>1898</v>
      </c>
      <c r="G142" s="42" t="s">
        <v>3016</v>
      </c>
      <c r="H142" s="42" t="s">
        <v>2963</v>
      </c>
      <c r="I142" s="42" t="s">
        <v>2963</v>
      </c>
      <c r="J142" s="42" t="s">
        <v>3009</v>
      </c>
    </row>
    <row r="143" spans="1:10" ht="19.5" customHeight="1" x14ac:dyDescent="0.25">
      <c r="A143" s="43" t="s">
        <v>2969</v>
      </c>
      <c r="B143" s="43" t="s">
        <v>2968</v>
      </c>
      <c r="C143" s="43" t="s">
        <v>2985</v>
      </c>
      <c r="D143" s="43" t="s">
        <v>8</v>
      </c>
      <c r="E143" s="43" t="s">
        <v>2983</v>
      </c>
      <c r="F143" s="43" t="s">
        <v>1874</v>
      </c>
      <c r="G143" s="42" t="s">
        <v>3015</v>
      </c>
      <c r="H143" s="42" t="s">
        <v>2963</v>
      </c>
      <c r="I143" s="42" t="s">
        <v>2963</v>
      </c>
      <c r="J143" s="42" t="s">
        <v>3009</v>
      </c>
    </row>
    <row r="144" spans="1:10" ht="19.5" customHeight="1" x14ac:dyDescent="0.25">
      <c r="A144" s="43" t="s">
        <v>2969</v>
      </c>
      <c r="B144" s="43" t="s">
        <v>2968</v>
      </c>
      <c r="C144" s="43" t="s">
        <v>2985</v>
      </c>
      <c r="D144" s="43" t="s">
        <v>16</v>
      </c>
      <c r="E144" s="43" t="s">
        <v>2983</v>
      </c>
      <c r="F144" s="43" t="s">
        <v>1874</v>
      </c>
      <c r="G144" s="42" t="s">
        <v>3015</v>
      </c>
      <c r="H144" s="42" t="s">
        <v>2963</v>
      </c>
      <c r="I144" s="42" t="s">
        <v>2963</v>
      </c>
      <c r="J144" s="42" t="s">
        <v>3009</v>
      </c>
    </row>
    <row r="145" spans="1:10" ht="19.5" customHeight="1" x14ac:dyDescent="0.25">
      <c r="A145" s="43" t="s">
        <v>2969</v>
      </c>
      <c r="B145" s="43" t="s">
        <v>2968</v>
      </c>
      <c r="C145" s="43" t="s">
        <v>3012</v>
      </c>
      <c r="D145" s="43" t="s">
        <v>13</v>
      </c>
      <c r="E145" s="43" t="s">
        <v>3014</v>
      </c>
      <c r="F145" s="43" t="s">
        <v>1902</v>
      </c>
      <c r="G145" s="42" t="s">
        <v>3013</v>
      </c>
      <c r="H145" s="42" t="s">
        <v>2963</v>
      </c>
      <c r="I145" s="42" t="s">
        <v>2963</v>
      </c>
      <c r="J145" s="42" t="s">
        <v>3009</v>
      </c>
    </row>
    <row r="146" spans="1:10" ht="19.5" customHeight="1" x14ac:dyDescent="0.25">
      <c r="A146" s="43" t="s">
        <v>2969</v>
      </c>
      <c r="B146" s="43" t="s">
        <v>2968</v>
      </c>
      <c r="C146" s="43" t="s">
        <v>3012</v>
      </c>
      <c r="D146" s="43" t="s">
        <v>5</v>
      </c>
      <c r="E146" s="43" t="s">
        <v>3014</v>
      </c>
      <c r="F146" s="43" t="s">
        <v>1902</v>
      </c>
      <c r="G146" s="42" t="s">
        <v>3013</v>
      </c>
      <c r="H146" s="42" t="s">
        <v>2963</v>
      </c>
      <c r="I146" s="42" t="s">
        <v>2963</v>
      </c>
      <c r="J146" s="42" t="s">
        <v>3009</v>
      </c>
    </row>
    <row r="147" spans="1:10" ht="19.5" customHeight="1" x14ac:dyDescent="0.25">
      <c r="A147" s="43" t="s">
        <v>2969</v>
      </c>
      <c r="B147" s="43" t="s">
        <v>2968</v>
      </c>
      <c r="C147" s="43" t="s">
        <v>3012</v>
      </c>
      <c r="D147" s="43" t="s">
        <v>8</v>
      </c>
      <c r="E147" s="43" t="s">
        <v>3011</v>
      </c>
      <c r="F147" s="43" t="s">
        <v>1871</v>
      </c>
      <c r="G147" s="42" t="s">
        <v>3010</v>
      </c>
      <c r="H147" s="42" t="s">
        <v>2963</v>
      </c>
      <c r="I147" s="42" t="s">
        <v>2963</v>
      </c>
      <c r="J147" s="42" t="s">
        <v>3009</v>
      </c>
    </row>
    <row r="148" spans="1:10" ht="19.5" customHeight="1" x14ac:dyDescent="0.25">
      <c r="A148" s="43" t="s">
        <v>2969</v>
      </c>
      <c r="B148" s="43" t="s">
        <v>2968</v>
      </c>
      <c r="C148" s="43" t="s">
        <v>3012</v>
      </c>
      <c r="D148" s="43" t="s">
        <v>28</v>
      </c>
      <c r="E148" s="43" t="s">
        <v>3011</v>
      </c>
      <c r="F148" s="43" t="s">
        <v>1871</v>
      </c>
      <c r="G148" s="42" t="s">
        <v>3010</v>
      </c>
      <c r="H148" s="42" t="s">
        <v>2963</v>
      </c>
      <c r="I148" s="42" t="s">
        <v>2963</v>
      </c>
      <c r="J148" s="42" t="s">
        <v>3009</v>
      </c>
    </row>
    <row r="149" spans="1:10" ht="19.5" customHeight="1" x14ac:dyDescent="0.25">
      <c r="A149" s="43" t="s">
        <v>2969</v>
      </c>
      <c r="B149" s="43" t="s">
        <v>2968</v>
      </c>
      <c r="C149" s="43" t="s">
        <v>3007</v>
      </c>
      <c r="D149" s="43" t="s">
        <v>23</v>
      </c>
      <c r="E149" s="43" t="s">
        <v>2974</v>
      </c>
      <c r="F149" s="43" t="s">
        <v>1883</v>
      </c>
      <c r="G149" s="42" t="s">
        <v>3008</v>
      </c>
      <c r="H149" s="42" t="s">
        <v>2963</v>
      </c>
      <c r="I149" s="42" t="s">
        <v>2963</v>
      </c>
      <c r="J149" s="42" t="s">
        <v>2963</v>
      </c>
    </row>
    <row r="150" spans="1:10" ht="19.5" customHeight="1" x14ac:dyDescent="0.25">
      <c r="A150" s="43" t="s">
        <v>2969</v>
      </c>
      <c r="B150" s="43" t="s">
        <v>2968</v>
      </c>
      <c r="C150" s="43" t="s">
        <v>3007</v>
      </c>
      <c r="D150" s="43" t="s">
        <v>5</v>
      </c>
      <c r="E150" s="43" t="s">
        <v>2974</v>
      </c>
      <c r="F150" s="43" t="s">
        <v>1883</v>
      </c>
      <c r="G150" s="42" t="s">
        <v>3008</v>
      </c>
      <c r="H150" s="42" t="s">
        <v>2963</v>
      </c>
      <c r="I150" s="42" t="s">
        <v>2963</v>
      </c>
      <c r="J150" s="42" t="s">
        <v>2963</v>
      </c>
    </row>
    <row r="151" spans="1:10" ht="19.5" customHeight="1" x14ac:dyDescent="0.25">
      <c r="A151" s="43" t="s">
        <v>2969</v>
      </c>
      <c r="B151" s="43" t="s">
        <v>2968</v>
      </c>
      <c r="C151" s="43" t="s">
        <v>3007</v>
      </c>
      <c r="D151" s="43" t="s">
        <v>13</v>
      </c>
      <c r="E151" s="43" t="s">
        <v>3006</v>
      </c>
      <c r="F151" s="43" t="s">
        <v>1856</v>
      </c>
      <c r="G151" s="42" t="s">
        <v>3005</v>
      </c>
      <c r="H151" s="42" t="s">
        <v>2963</v>
      </c>
      <c r="I151" s="42" t="s">
        <v>2963</v>
      </c>
      <c r="J151" s="42" t="s">
        <v>2963</v>
      </c>
    </row>
    <row r="152" spans="1:10" ht="19.5" customHeight="1" x14ac:dyDescent="0.25">
      <c r="A152" s="43" t="s">
        <v>2969</v>
      </c>
      <c r="B152" s="43" t="s">
        <v>2968</v>
      </c>
      <c r="C152" s="43" t="s">
        <v>3007</v>
      </c>
      <c r="D152" s="43" t="s">
        <v>28</v>
      </c>
      <c r="E152" s="43" t="s">
        <v>3006</v>
      </c>
      <c r="F152" s="43" t="s">
        <v>1856</v>
      </c>
      <c r="G152" s="42" t="s">
        <v>3005</v>
      </c>
      <c r="H152" s="42" t="s">
        <v>2963</v>
      </c>
      <c r="I152" s="42" t="s">
        <v>2963</v>
      </c>
      <c r="J152" s="42" t="s">
        <v>2963</v>
      </c>
    </row>
    <row r="153" spans="1:10" ht="19.5" customHeight="1" x14ac:dyDescent="0.25">
      <c r="A153" s="43" t="s">
        <v>2969</v>
      </c>
      <c r="B153" s="43" t="s">
        <v>2968</v>
      </c>
      <c r="C153" s="43" t="s">
        <v>3002</v>
      </c>
      <c r="D153" s="43" t="s">
        <v>16</v>
      </c>
      <c r="E153" s="43" t="s">
        <v>3004</v>
      </c>
      <c r="F153" s="43" t="s">
        <v>1876</v>
      </c>
      <c r="G153" s="42" t="s">
        <v>3003</v>
      </c>
      <c r="H153" s="42" t="s">
        <v>2963</v>
      </c>
      <c r="I153" s="42" t="s">
        <v>2963</v>
      </c>
      <c r="J153" s="42" t="s">
        <v>2963</v>
      </c>
    </row>
    <row r="154" spans="1:10" ht="19.5" customHeight="1" x14ac:dyDescent="0.25">
      <c r="A154" s="43" t="s">
        <v>2969</v>
      </c>
      <c r="B154" s="43" t="s">
        <v>2968</v>
      </c>
      <c r="C154" s="43" t="s">
        <v>3002</v>
      </c>
      <c r="D154" s="43" t="s">
        <v>40</v>
      </c>
      <c r="E154" s="43" t="s">
        <v>3004</v>
      </c>
      <c r="F154" s="43" t="s">
        <v>1876</v>
      </c>
      <c r="G154" s="42" t="s">
        <v>3003</v>
      </c>
      <c r="H154" s="42" t="s">
        <v>2963</v>
      </c>
      <c r="I154" s="42" t="s">
        <v>2963</v>
      </c>
      <c r="J154" s="42" t="s">
        <v>2963</v>
      </c>
    </row>
    <row r="155" spans="1:10" ht="19.5" customHeight="1" x14ac:dyDescent="0.25">
      <c r="A155" s="43" t="s">
        <v>2969</v>
      </c>
      <c r="B155" s="43" t="s">
        <v>2968</v>
      </c>
      <c r="C155" s="43" t="s">
        <v>3002</v>
      </c>
      <c r="D155" s="43" t="s">
        <v>13</v>
      </c>
      <c r="E155" s="43" t="s">
        <v>3001</v>
      </c>
      <c r="F155" s="43" t="s">
        <v>1895</v>
      </c>
      <c r="G155" s="42" t="s">
        <v>3000</v>
      </c>
      <c r="H155" s="42" t="s">
        <v>2963</v>
      </c>
      <c r="I155" s="42" t="s">
        <v>2963</v>
      </c>
      <c r="J155" s="42" t="s">
        <v>2963</v>
      </c>
    </row>
    <row r="156" spans="1:10" ht="19.5" customHeight="1" x14ac:dyDescent="0.25">
      <c r="A156" s="43" t="s">
        <v>2969</v>
      </c>
      <c r="B156" s="43" t="s">
        <v>2968</v>
      </c>
      <c r="C156" s="43" t="s">
        <v>3002</v>
      </c>
      <c r="D156" s="43" t="s">
        <v>16</v>
      </c>
      <c r="E156" s="43" t="s">
        <v>3001</v>
      </c>
      <c r="F156" s="43" t="s">
        <v>1895</v>
      </c>
      <c r="G156" s="42" t="s">
        <v>3000</v>
      </c>
      <c r="H156" s="42" t="s">
        <v>2963</v>
      </c>
      <c r="I156" s="42" t="s">
        <v>2963</v>
      </c>
      <c r="J156" s="42" t="s">
        <v>2963</v>
      </c>
    </row>
    <row r="157" spans="1:10" ht="19.5" customHeight="1" x14ac:dyDescent="0.25">
      <c r="A157" s="43" t="s">
        <v>2969</v>
      </c>
      <c r="B157" s="43" t="s">
        <v>2968</v>
      </c>
      <c r="C157" s="43" t="s">
        <v>2997</v>
      </c>
      <c r="D157" s="43" t="s">
        <v>13</v>
      </c>
      <c r="E157" s="43" t="s">
        <v>2999</v>
      </c>
      <c r="F157" s="43" t="s">
        <v>1882</v>
      </c>
      <c r="G157" s="42" t="s">
        <v>2998</v>
      </c>
      <c r="H157" s="42" t="s">
        <v>2963</v>
      </c>
      <c r="I157" s="42" t="s">
        <v>2963</v>
      </c>
      <c r="J157" s="42" t="s">
        <v>2963</v>
      </c>
    </row>
    <row r="158" spans="1:10" ht="19.5" customHeight="1" x14ac:dyDescent="0.25">
      <c r="A158" s="43" t="s">
        <v>2969</v>
      </c>
      <c r="B158" s="43" t="s">
        <v>2968</v>
      </c>
      <c r="C158" s="43" t="s">
        <v>2997</v>
      </c>
      <c r="D158" s="43" t="s">
        <v>5</v>
      </c>
      <c r="E158" s="43" t="s">
        <v>2999</v>
      </c>
      <c r="F158" s="43" t="s">
        <v>1882</v>
      </c>
      <c r="G158" s="42" t="s">
        <v>2998</v>
      </c>
      <c r="H158" s="42" t="s">
        <v>2963</v>
      </c>
      <c r="I158" s="42" t="s">
        <v>2963</v>
      </c>
      <c r="J158" s="42" t="s">
        <v>2963</v>
      </c>
    </row>
    <row r="159" spans="1:10" ht="19.5" customHeight="1" x14ac:dyDescent="0.25">
      <c r="A159" s="43" t="s">
        <v>2969</v>
      </c>
      <c r="B159" s="43" t="s">
        <v>2968</v>
      </c>
      <c r="C159" s="43" t="s">
        <v>2997</v>
      </c>
      <c r="D159" s="43" t="s">
        <v>1785</v>
      </c>
      <c r="E159" s="43" t="s">
        <v>2977</v>
      </c>
      <c r="F159" s="43" t="s">
        <v>1877</v>
      </c>
      <c r="G159" s="42" t="s">
        <v>2996</v>
      </c>
      <c r="H159" s="42" t="s">
        <v>2963</v>
      </c>
      <c r="I159" s="42" t="s">
        <v>2963</v>
      </c>
      <c r="J159" s="42" t="s">
        <v>2963</v>
      </c>
    </row>
    <row r="160" spans="1:10" ht="19.5" customHeight="1" x14ac:dyDescent="0.25">
      <c r="A160" s="43" t="s">
        <v>2969</v>
      </c>
      <c r="B160" s="43" t="s">
        <v>2968</v>
      </c>
      <c r="C160" s="43" t="s">
        <v>2997</v>
      </c>
      <c r="D160" s="43" t="s">
        <v>40</v>
      </c>
      <c r="E160" s="43" t="s">
        <v>2977</v>
      </c>
      <c r="F160" s="43" t="s">
        <v>1877</v>
      </c>
      <c r="G160" s="42" t="s">
        <v>2996</v>
      </c>
      <c r="H160" s="42" t="s">
        <v>2963</v>
      </c>
      <c r="I160" s="42" t="s">
        <v>2963</v>
      </c>
      <c r="J160" s="42" t="s">
        <v>2963</v>
      </c>
    </row>
    <row r="161" spans="1:10" ht="19.5" customHeight="1" x14ac:dyDescent="0.25">
      <c r="A161" s="43" t="s">
        <v>2969</v>
      </c>
      <c r="B161" s="43" t="s">
        <v>2968</v>
      </c>
      <c r="C161" s="43" t="s">
        <v>2993</v>
      </c>
      <c r="D161" s="43" t="s">
        <v>20</v>
      </c>
      <c r="E161" s="43" t="s">
        <v>2995</v>
      </c>
      <c r="F161" s="43" t="s">
        <v>1899</v>
      </c>
      <c r="G161" s="42" t="s">
        <v>2994</v>
      </c>
      <c r="H161" s="42" t="s">
        <v>2963</v>
      </c>
      <c r="I161" s="42" t="s">
        <v>2963</v>
      </c>
      <c r="J161" s="42" t="s">
        <v>2963</v>
      </c>
    </row>
    <row r="162" spans="1:10" ht="19.5" customHeight="1" x14ac:dyDescent="0.25">
      <c r="A162" s="43" t="s">
        <v>2969</v>
      </c>
      <c r="B162" s="43" t="s">
        <v>2968</v>
      </c>
      <c r="C162" s="43" t="s">
        <v>2993</v>
      </c>
      <c r="D162" s="43" t="s">
        <v>1785</v>
      </c>
      <c r="E162" s="43" t="s">
        <v>2995</v>
      </c>
      <c r="F162" s="43" t="s">
        <v>1899</v>
      </c>
      <c r="G162" s="42" t="s">
        <v>2994</v>
      </c>
      <c r="H162" s="42" t="s">
        <v>2963</v>
      </c>
      <c r="I162" s="42" t="s">
        <v>2963</v>
      </c>
      <c r="J162" s="42" t="s">
        <v>2963</v>
      </c>
    </row>
    <row r="163" spans="1:10" ht="19.5" customHeight="1" x14ac:dyDescent="0.25">
      <c r="A163" s="43" t="s">
        <v>2969</v>
      </c>
      <c r="B163" s="43" t="s">
        <v>2968</v>
      </c>
      <c r="C163" s="43" t="s">
        <v>2993</v>
      </c>
      <c r="D163" s="44" t="s">
        <v>2966</v>
      </c>
      <c r="E163" s="43" t="s">
        <v>2965</v>
      </c>
      <c r="F163" s="43" t="s">
        <v>1860</v>
      </c>
      <c r="G163" s="42" t="s">
        <v>2992</v>
      </c>
      <c r="H163" s="42" t="s">
        <v>2963</v>
      </c>
      <c r="I163" s="42" t="s">
        <v>2963</v>
      </c>
      <c r="J163" s="42" t="s">
        <v>2963</v>
      </c>
    </row>
    <row r="164" spans="1:10" ht="19.5" customHeight="1" x14ac:dyDescent="0.25">
      <c r="A164" s="43" t="s">
        <v>2969</v>
      </c>
      <c r="B164" s="43" t="s">
        <v>2968</v>
      </c>
      <c r="C164" s="43" t="s">
        <v>2989</v>
      </c>
      <c r="D164" s="43" t="s">
        <v>1785</v>
      </c>
      <c r="E164" s="43" t="s">
        <v>2991</v>
      </c>
      <c r="F164" s="43" t="s">
        <v>1906</v>
      </c>
      <c r="G164" s="42" t="s">
        <v>2990</v>
      </c>
      <c r="H164" s="42" t="s">
        <v>2963</v>
      </c>
      <c r="I164" s="42" t="s">
        <v>2963</v>
      </c>
      <c r="J164" s="42" t="s">
        <v>2963</v>
      </c>
    </row>
    <row r="165" spans="1:10" ht="19.5" customHeight="1" x14ac:dyDescent="0.25">
      <c r="A165" s="43" t="s">
        <v>2969</v>
      </c>
      <c r="B165" s="43" t="s">
        <v>2968</v>
      </c>
      <c r="C165" s="43" t="s">
        <v>2989</v>
      </c>
      <c r="D165" s="43" t="s">
        <v>23</v>
      </c>
      <c r="E165" s="43" t="s">
        <v>2991</v>
      </c>
      <c r="F165" s="43" t="s">
        <v>1906</v>
      </c>
      <c r="G165" s="42" t="s">
        <v>2990</v>
      </c>
      <c r="H165" s="42" t="s">
        <v>2963</v>
      </c>
      <c r="I165" s="42" t="s">
        <v>2963</v>
      </c>
      <c r="J165" s="42" t="s">
        <v>2963</v>
      </c>
    </row>
    <row r="166" spans="1:10" ht="19.5" customHeight="1" x14ac:dyDescent="0.25">
      <c r="A166" s="43" t="s">
        <v>2969</v>
      </c>
      <c r="B166" s="43" t="s">
        <v>2968</v>
      </c>
      <c r="C166" s="43" t="s">
        <v>2989</v>
      </c>
      <c r="D166" s="44" t="s">
        <v>2966</v>
      </c>
      <c r="E166" s="43" t="s">
        <v>2988</v>
      </c>
      <c r="F166" s="43" t="s">
        <v>1837</v>
      </c>
      <c r="G166" s="42" t="s">
        <v>2987</v>
      </c>
      <c r="H166" s="42" t="s">
        <v>2963</v>
      </c>
      <c r="I166" s="42" t="s">
        <v>2963</v>
      </c>
      <c r="J166" s="42" t="s">
        <v>2963</v>
      </c>
    </row>
    <row r="167" spans="1:10" ht="19.5" customHeight="1" x14ac:dyDescent="0.25">
      <c r="A167" s="43" t="s">
        <v>2969</v>
      </c>
      <c r="B167" s="43" t="s">
        <v>2968</v>
      </c>
      <c r="C167" s="43" t="s">
        <v>2984</v>
      </c>
      <c r="D167" s="43" t="s">
        <v>8</v>
      </c>
      <c r="E167" s="43" t="s">
        <v>2986</v>
      </c>
      <c r="F167" s="43" t="s">
        <v>1881</v>
      </c>
      <c r="G167" s="42" t="s">
        <v>2985</v>
      </c>
      <c r="H167" s="42" t="s">
        <v>2963</v>
      </c>
      <c r="I167" s="42" t="s">
        <v>2963</v>
      </c>
      <c r="J167" s="42" t="s">
        <v>2963</v>
      </c>
    </row>
    <row r="168" spans="1:10" ht="19.5" customHeight="1" x14ac:dyDescent="0.25">
      <c r="A168" s="43" t="s">
        <v>2969</v>
      </c>
      <c r="B168" s="43" t="s">
        <v>2968</v>
      </c>
      <c r="C168" s="43" t="s">
        <v>2984</v>
      </c>
      <c r="D168" s="43" t="s">
        <v>1785</v>
      </c>
      <c r="E168" s="43" t="s">
        <v>2986</v>
      </c>
      <c r="F168" s="43" t="s">
        <v>1881</v>
      </c>
      <c r="G168" s="42" t="s">
        <v>2985</v>
      </c>
      <c r="H168" s="42" t="s">
        <v>2963</v>
      </c>
      <c r="I168" s="42" t="s">
        <v>2963</v>
      </c>
      <c r="J168" s="42" t="s">
        <v>2963</v>
      </c>
    </row>
    <row r="169" spans="1:10" ht="19.5" customHeight="1" x14ac:dyDescent="0.25">
      <c r="A169" s="43" t="s">
        <v>2969</v>
      </c>
      <c r="B169" s="43" t="s">
        <v>2968</v>
      </c>
      <c r="C169" s="43" t="s">
        <v>2984</v>
      </c>
      <c r="D169" s="43" t="s">
        <v>8</v>
      </c>
      <c r="E169" s="43" t="s">
        <v>2983</v>
      </c>
      <c r="F169" s="43" t="s">
        <v>1874</v>
      </c>
      <c r="G169" s="42" t="s">
        <v>2982</v>
      </c>
      <c r="H169" s="42" t="s">
        <v>2963</v>
      </c>
      <c r="I169" s="42" t="s">
        <v>2963</v>
      </c>
      <c r="J169" s="42" t="s">
        <v>2963</v>
      </c>
    </row>
    <row r="170" spans="1:10" ht="19.5" customHeight="1" x14ac:dyDescent="0.25">
      <c r="A170" s="43" t="s">
        <v>2969</v>
      </c>
      <c r="B170" s="43" t="s">
        <v>2968</v>
      </c>
      <c r="C170" s="43" t="s">
        <v>2984</v>
      </c>
      <c r="D170" s="43" t="s">
        <v>16</v>
      </c>
      <c r="E170" s="43" t="s">
        <v>2983</v>
      </c>
      <c r="F170" s="43" t="s">
        <v>1874</v>
      </c>
      <c r="G170" s="42" t="s">
        <v>2982</v>
      </c>
      <c r="H170" s="42" t="s">
        <v>2963</v>
      </c>
      <c r="I170" s="42" t="s">
        <v>2963</v>
      </c>
      <c r="J170" s="42" t="s">
        <v>2963</v>
      </c>
    </row>
    <row r="171" spans="1:10" ht="19.5" customHeight="1" x14ac:dyDescent="0.25">
      <c r="A171" s="43" t="s">
        <v>2969</v>
      </c>
      <c r="B171" s="43" t="s">
        <v>2968</v>
      </c>
      <c r="C171" s="43" t="s">
        <v>2981</v>
      </c>
      <c r="D171" s="43" t="s">
        <v>23</v>
      </c>
      <c r="E171" s="43" t="s">
        <v>2980</v>
      </c>
      <c r="F171" s="43" t="s">
        <v>1879</v>
      </c>
      <c r="G171" s="42" t="s">
        <v>2979</v>
      </c>
      <c r="H171" s="42" t="s">
        <v>2963</v>
      </c>
      <c r="I171" s="42" t="s">
        <v>2963</v>
      </c>
      <c r="J171" s="42" t="s">
        <v>2963</v>
      </c>
    </row>
    <row r="172" spans="1:10" ht="19.5" customHeight="1" x14ac:dyDescent="0.25">
      <c r="A172" s="43" t="s">
        <v>2969</v>
      </c>
      <c r="B172" s="43" t="s">
        <v>2968</v>
      </c>
      <c r="C172" s="43" t="s">
        <v>2981</v>
      </c>
      <c r="D172" s="43" t="s">
        <v>28</v>
      </c>
      <c r="E172" s="43" t="s">
        <v>2980</v>
      </c>
      <c r="F172" s="43" t="s">
        <v>1879</v>
      </c>
      <c r="G172" s="42" t="s">
        <v>2979</v>
      </c>
      <c r="H172" s="42" t="s">
        <v>2963</v>
      </c>
      <c r="I172" s="42" t="s">
        <v>2963</v>
      </c>
      <c r="J172" s="42" t="s">
        <v>2963</v>
      </c>
    </row>
    <row r="173" spans="1:10" ht="19.5" customHeight="1" x14ac:dyDescent="0.25">
      <c r="A173" s="43" t="s">
        <v>2969</v>
      </c>
      <c r="B173" s="43" t="s">
        <v>2968</v>
      </c>
      <c r="C173" s="43" t="s">
        <v>2978</v>
      </c>
      <c r="D173" s="43" t="s">
        <v>1785</v>
      </c>
      <c r="E173" s="43" t="s">
        <v>2977</v>
      </c>
      <c r="F173" s="43" t="s">
        <v>1877</v>
      </c>
      <c r="G173" s="42" t="s">
        <v>2976</v>
      </c>
      <c r="H173" s="42" t="s">
        <v>2963</v>
      </c>
      <c r="I173" s="42" t="s">
        <v>2963</v>
      </c>
      <c r="J173" s="42" t="s">
        <v>2963</v>
      </c>
    </row>
    <row r="174" spans="1:10" ht="19.5" customHeight="1" x14ac:dyDescent="0.25">
      <c r="A174" s="43" t="s">
        <v>2969</v>
      </c>
      <c r="B174" s="43" t="s">
        <v>2968</v>
      </c>
      <c r="C174" s="43" t="s">
        <v>2978</v>
      </c>
      <c r="D174" s="43" t="s">
        <v>40</v>
      </c>
      <c r="E174" s="43" t="s">
        <v>2977</v>
      </c>
      <c r="F174" s="43" t="s">
        <v>1877</v>
      </c>
      <c r="G174" s="42" t="s">
        <v>2976</v>
      </c>
      <c r="H174" s="42" t="s">
        <v>2963</v>
      </c>
      <c r="I174" s="42" t="s">
        <v>2963</v>
      </c>
      <c r="J174" s="42" t="s">
        <v>2963</v>
      </c>
    </row>
    <row r="175" spans="1:10" ht="19.5" customHeight="1" x14ac:dyDescent="0.25">
      <c r="A175" s="43" t="s">
        <v>2969</v>
      </c>
      <c r="B175" s="43" t="s">
        <v>2968</v>
      </c>
      <c r="C175" s="43" t="s">
        <v>2975</v>
      </c>
      <c r="D175" s="43" t="s">
        <v>23</v>
      </c>
      <c r="E175" s="43" t="s">
        <v>2974</v>
      </c>
      <c r="F175" s="43" t="s">
        <v>1883</v>
      </c>
      <c r="G175" s="42" t="s">
        <v>2973</v>
      </c>
      <c r="H175" s="42" t="s">
        <v>2963</v>
      </c>
      <c r="I175" s="42" t="s">
        <v>2963</v>
      </c>
      <c r="J175" s="42" t="s">
        <v>2963</v>
      </c>
    </row>
    <row r="176" spans="1:10" ht="19.5" customHeight="1" x14ac:dyDescent="0.25">
      <c r="A176" s="43" t="s">
        <v>2969</v>
      </c>
      <c r="B176" s="43" t="s">
        <v>2968</v>
      </c>
      <c r="C176" s="43" t="s">
        <v>2975</v>
      </c>
      <c r="D176" s="43" t="s">
        <v>5</v>
      </c>
      <c r="E176" s="43" t="s">
        <v>2974</v>
      </c>
      <c r="F176" s="43" t="s">
        <v>1883</v>
      </c>
      <c r="G176" s="42" t="s">
        <v>2973</v>
      </c>
      <c r="H176" s="42" t="s">
        <v>2963</v>
      </c>
      <c r="I176" s="42" t="s">
        <v>2963</v>
      </c>
      <c r="J176" s="42" t="s">
        <v>2963</v>
      </c>
    </row>
    <row r="177" spans="1:10" ht="19.5" customHeight="1" x14ac:dyDescent="0.25">
      <c r="A177" s="43" t="s">
        <v>2969</v>
      </c>
      <c r="B177" s="43" t="s">
        <v>2968</v>
      </c>
      <c r="C177" s="43" t="s">
        <v>2972</v>
      </c>
      <c r="D177" s="44" t="s">
        <v>2966</v>
      </c>
      <c r="E177" s="43" t="s">
        <v>2971</v>
      </c>
      <c r="F177" s="43" t="s">
        <v>1799</v>
      </c>
      <c r="G177" s="42" t="s">
        <v>2970</v>
      </c>
      <c r="H177" s="42" t="s">
        <v>2963</v>
      </c>
      <c r="I177" s="42" t="s">
        <v>2963</v>
      </c>
      <c r="J177" s="42" t="s">
        <v>2963</v>
      </c>
    </row>
    <row r="178" spans="1:10" ht="19.5" customHeight="1" x14ac:dyDescent="0.25">
      <c r="A178" s="43" t="s">
        <v>2969</v>
      </c>
      <c r="B178" s="43" t="s">
        <v>2968</v>
      </c>
      <c r="C178" s="43" t="s">
        <v>2967</v>
      </c>
      <c r="D178" s="44" t="s">
        <v>2966</v>
      </c>
      <c r="E178" s="43" t="s">
        <v>2965</v>
      </c>
      <c r="F178" s="43" t="s">
        <v>1860</v>
      </c>
      <c r="G178" s="42" t="s">
        <v>2964</v>
      </c>
      <c r="H178" s="42" t="s">
        <v>2963</v>
      </c>
      <c r="I178" s="42" t="s">
        <v>2963</v>
      </c>
      <c r="J178" s="42" t="s">
        <v>2963</v>
      </c>
    </row>
  </sheetData>
  <pageMargins left="0.75" right="0.75" top="0.75" bottom="0.5" header="0.5" footer="0.7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10</vt:i4>
      </vt:variant>
    </vt:vector>
  </HeadingPairs>
  <TitlesOfParts>
    <vt:vector size="10" baseType="lpstr">
      <vt:lpstr>VC</vt:lpstr>
      <vt:lpstr>Habr</vt:lpstr>
      <vt:lpstr>СД</vt:lpstr>
      <vt:lpstr>Tablib Dataset</vt:lpstr>
      <vt:lpstr>Реестр постов</vt:lpstr>
      <vt:lpstr>Просмотры_20230714</vt:lpstr>
      <vt:lpstr>Просмотры_20230721</vt:lpstr>
      <vt:lpstr>Просмотры_20230728</vt:lpstr>
      <vt:lpstr>Рейтинг_20230721</vt:lpstr>
      <vt:lpstr>Рейтинг_20230728</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Сергей Журавлев</cp:lastModifiedBy>
  <dcterms:created xsi:type="dcterms:W3CDTF">2022-08-31T11:13:08Z</dcterms:created>
  <dcterms:modified xsi:type="dcterms:W3CDTF">2023-08-03T11:22:56Z</dcterms:modified>
</cp:coreProperties>
</file>