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rota.SERGRANBEL\Downloads\"/>
    </mc:Choice>
  </mc:AlternateContent>
  <xr:revisionPtr revIDLastSave="0" documentId="13_ncr:1_{CE74A638-DF1D-42E9-95DF-792375039C2E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E16" i="3"/>
</calcChain>
</file>

<file path=xl/sharedStrings.xml><?xml version="1.0" encoding="utf-8"?>
<sst xmlns="http://schemas.openxmlformats.org/spreadsheetml/2006/main" count="2045" uniqueCount="322">
  <si>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</si>
  <si>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</si>
  <si>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</si>
  <si>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</si>
  <si>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</si>
  <si>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</si>
  <si>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</si>
  <si>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</si>
  <si>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</si>
  <si>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</si>
  <si>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</si>
  <si>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</si>
  <si>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</si>
  <si>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</si>
  <si>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</si>
  <si>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</si>
  <si>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</si>
  <si>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</si>
  <si>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</si>
  <si>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</si>
  <si>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</si>
  <si>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</si>
  <si>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</si>
  <si>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</si>
  <si>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</si>
  <si>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</si>
  <si>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</si>
  <si>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</si>
  <si>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</si>
  <si>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</si>
  <si>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</si>
  <si>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</si>
  <si>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</si>
  <si>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</si>
  <si>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</si>
  <si>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</si>
  <si>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</si>
  <si>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</si>
  <si>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</si>
  <si>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</si>
  <si>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</si>
  <si>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</si>
  <si>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</si>
  <si>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</si>
  <si>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</si>
  <si>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</si>
  <si>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</si>
  <si>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</si>
  <si>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</si>
  <si>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</si>
  <si>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</si>
  <si>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</si>
  <si>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</si>
  <si>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</si>
  <si>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</si>
  <si>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</si>
  <si>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</si>
  <si>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</si>
  <si>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</si>
  <si>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</si>
  <si>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</si>
  <si>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</si>
  <si>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</si>
  <si>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</si>
  <si>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</si>
  <si>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</si>
  <si>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</si>
  <si>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</si>
  <si>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</si>
  <si>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</si>
  <si>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</si>
  <si>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</si>
  <si>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</si>
  <si>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</si>
  <si>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</si>
  <si>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</si>
  <si>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</si>
  <si>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</si>
  <si>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</si>
  <si>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</si>
  <si>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</si>
  <si>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</si>
  <si>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</si>
  <si>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</si>
  <si>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</si>
  <si>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</si>
  <si>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</si>
  <si>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</si>
  <si>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</si>
  <si>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</si>
  <si>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</si>
  <si>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</si>
  <si>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</si>
  <si>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</si>
  <si>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</si>
  <si>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</si>
  <si>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</si>
  <si>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</si>
  <si>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</si>
  <si>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</si>
  <si>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</si>
  <si>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</si>
  <si>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</si>
  <si>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</si>
  <si>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</si>
  <si>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</si>
  <si>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</si>
  <si>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</si>
  <si>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</si>
  <si>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</si>
  <si>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</si>
  <si>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</si>
  <si>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</si>
  <si>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</si>
  <si>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</si>
  <si>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</si>
  <si>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</si>
  <si>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</si>
  <si>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</si>
  <si>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</si>
  <si>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</si>
  <si>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</si>
  <si>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</si>
  <si>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</si>
  <si>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</si>
  <si>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</si>
  <si>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</si>
  <si>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</si>
  <si>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</si>
  <si>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</si>
  <si>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</si>
  <si>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</si>
  <si>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</si>
  <si>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</si>
  <si>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</si>
  <si>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</si>
  <si>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</si>
  <si>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</si>
  <si>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</si>
  <si>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</si>
  <si>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</si>
  <si>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</si>
  <si>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</si>
  <si>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</si>
  <si>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</si>
  <si>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</si>
  <si>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</si>
  <si>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</si>
  <si>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</si>
  <si>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</si>
  <si>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</si>
  <si>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</si>
  <si>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</si>
  <si>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</si>
  <si>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</si>
  <si>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</si>
  <si>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</si>
  <si>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</si>
  <si>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</si>
  <si>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</si>
  <si>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</si>
  <si>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</si>
  <si>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</si>
  <si>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</si>
  <si>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</si>
  <si>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</si>
  <si>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</si>
  <si>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</si>
  <si>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</si>
  <si>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</si>
  <si>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</si>
  <si>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</si>
  <si>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</si>
  <si>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</si>
  <si>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</si>
  <si>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</si>
  <si>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</si>
  <si>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</si>
  <si>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</si>
  <si>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</si>
  <si>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</si>
  <si>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</si>
  <si>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</si>
  <si>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</si>
  <si>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</si>
  <si>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</si>
  <si>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</si>
  <si>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</si>
  <si>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</si>
  <si>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</si>
  <si>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</si>
  <si>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</si>
  <si>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</si>
  <si>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</si>
  <si>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</si>
  <si>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</si>
  <si>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</si>
  <si>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</si>
  <si>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</si>
  <si>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</si>
  <si>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</si>
  <si>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</si>
  <si>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</si>
  <si>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</si>
  <si>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</si>
  <si>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</si>
  <si>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</si>
  <si>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</si>
  <si>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</si>
  <si>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</si>
  <si>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</si>
  <si>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</si>
  <si>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</si>
  <si>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</si>
  <si>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</si>
  <si>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</si>
  <si>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</si>
  <si>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</si>
  <si>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</si>
  <si>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</si>
  <si>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</si>
  <si>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</si>
  <si>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</si>
  <si>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</si>
  <si>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</si>
  <si>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</si>
  <si>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</si>
  <si>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</si>
  <si>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</si>
  <si>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</si>
  <si>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</si>
  <si>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</si>
  <si>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</si>
  <si>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</si>
  <si>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</si>
  <si>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</si>
  <si>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</si>
  <si>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</si>
  <si>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</si>
  <si>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</si>
  <si>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</si>
  <si>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</si>
  <si>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</si>
  <si>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</si>
  <si>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</si>
  <si>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</si>
  <si>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</si>
  <si>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</si>
  <si>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</si>
  <si>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</si>
  <si>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</si>
  <si>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</si>
  <si>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</si>
  <si>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</si>
  <si>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</si>
  <si>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</si>
  <si>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</si>
  <si>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</si>
  <si>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</si>
  <si>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</si>
  <si>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</si>
  <si>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</si>
  <si>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</si>
  <si>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</si>
  <si>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</si>
  <si>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</si>
  <si>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</si>
  <si>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</si>
  <si>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</si>
  <si>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</si>
  <si>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</si>
  <si>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</si>
  <si>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</si>
  <si>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</si>
  <si>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</si>
  <si>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</si>
  <si>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</si>
  <si>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</si>
  <si>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</si>
  <si>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</si>
  <si>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</si>
  <si>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</si>
  <si>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</si>
  <si>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</si>
  <si>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</si>
  <si>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</si>
  <si>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</si>
  <si>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</si>
  <si>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</si>
  <si>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</si>
  <si>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</si>
  <si>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</si>
  <si>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</si>
  <si>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</si>
  <si>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</si>
  <si>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</si>
  <si>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</si>
  <si>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</si>
  <si>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</si>
  <si>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</si>
  <si>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</si>
  <si>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</si>
  <si>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</si>
  <si>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</si>
  <si>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</si>
  <si>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</si>
  <si>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</si>
  <si>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</si>
  <si>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</si>
  <si>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</si>
  <si>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</si>
  <si>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</si>
  <si>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</si>
  <si>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</si>
  <si>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Soma de Subscription Price</t>
  </si>
  <si>
    <t>Total Geral</t>
  </si>
  <si>
    <t>Soma de Minecraft Season Pass Price</t>
  </si>
  <si>
    <t>Soma de Total Value</t>
  </si>
  <si>
    <t>(Tudo)</t>
  </si>
  <si>
    <t>XBOX GAME PASS SUBSCRIPTION SALES</t>
  </si>
  <si>
    <t>Soma de EA Play Season Pass</t>
  </si>
  <si>
    <t>Contagem de Subscription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</si>
</sst>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Fill="1" applyAlignment="1">
      <alignment vertical="center"/>
    </xf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1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2"/>
      </font>
    </dxf>
    <dxf>
      <fill>
        <patternFill>
          <bgColor rgb="FF22C55E"/>
        </patternFill>
      </fill>
      <border>
        <vertical/>
        <horizontal/>
      </border>
    </dxf>
    <dxf>
      <fill>
        <patternFill>
          <bgColor rgb="FF22C55E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5" defaultTableStyle="TableStyleMedium2" defaultPivotStyle="PivotStyleLight16">
    <tableStyle name="Estilo de Segmentação de Dados 1" pivot="0" table="0" count="1" xr9:uid="{595B7927-22D4-45E4-8528-CE601CBF21F5}">
      <tableStyleElement type="wholeTable" dxfId="6"/>
    </tableStyle>
    <tableStyle name="Estilo de Segmentação de Dados 2" pivot="0" table="0" count="1" xr9:uid="{E1C8CD60-0646-4AB6-A38D-E57BF043C6B0}">
      <tableStyleElement type="wholeTable" dxfId="5"/>
    </tableStyle>
    <tableStyle name="Estilo de Segmentação de Dados 3" pivot="0" table="0" count="5" xr9:uid="{2B0A5675-0F15-4C58-8591-2F076EA9F340}">
      <tableStyleElement type="wholeTable" dxfId="3"/>
      <tableStyleElement type="headerRow" dxfId="2"/>
    </tableStyle>
    <tableStyle name="Estilo de Segmentação de Dados 4" pivot="0" table="0" count="1" xr9:uid="{D59664B3-854E-437A-9BA2-C4C5C6AC5716}">
      <tableStyleElement type="wholeTable" dxfId="4"/>
    </tableStyle>
    <tableStyle name="SlicerStyleLight3 2" pivot="0" table="0" count="10" xr9:uid="{BC863CBE-66FF-4DD8-8A08-D7D98F834482}">
      <tableStyleElement type="wholeTable" dxfId="1"/>
      <tableStyleElement type="headerRow" dxfId="0"/>
    </tableStyle>
  </tableStyles>
  <colors>
    <mruColors>
      <color rgb="FF22C55E"/>
      <color rgb="FF92D050"/>
      <color rgb="FF2AE6B1"/>
      <color rgb="FF000000"/>
      <color rgb="FFE8E6E9"/>
      <color rgb="FF5BF6A8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11">
        <dxf>
          <font>
            <color rgb="FF00000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9" tint="0.39994506668294322"/>
            </patternFill>
          </fill>
          <border diagonalUp="0" diagonalDown="1"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  <diagonal style="thin">
              <color auto="1"/>
            </diagonal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ção de Dados 3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10"/>
            <x14:slicerStyleElement type="selectedItemWithNoData" dxfId="9"/>
            <x14:slicerStyleElement type="hoveredSelectedItemWithNoData" dxfId="8"/>
          </x14:slicerStyleElements>
        </x14:slicerStyle>
        <x14:slicerStyle name="Estilo de Segmentação de Dados 4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C̳álculos!$C$52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C̳álculos!$B$53:$B$65</c:f>
              <c:multiLvlStrCache>
                <c:ptCount val="9"/>
                <c:lvl>
                  <c:pt idx="0">
                    <c:v>Annual</c:v>
                  </c:pt>
                  <c:pt idx="1">
                    <c:v>Monthly</c:v>
                  </c:pt>
                  <c:pt idx="2">
                    <c:v>Quarterly</c:v>
                  </c:pt>
                  <c:pt idx="3">
                    <c:v>Annual</c:v>
                  </c:pt>
                  <c:pt idx="4">
                    <c:v>Monthly</c:v>
                  </c:pt>
                  <c:pt idx="5">
                    <c:v>Quarterly</c:v>
                  </c:pt>
                  <c:pt idx="6">
                    <c:v>Annual</c:v>
                  </c:pt>
                  <c:pt idx="7">
                    <c:v>Monthly</c:v>
                  </c:pt>
                  <c:pt idx="8">
                    <c:v>Quarterly</c:v>
                  </c:pt>
                </c:lvl>
                <c:lvl>
                  <c:pt idx="0">
                    <c:v>Core</c:v>
                  </c:pt>
                  <c:pt idx="3">
                    <c:v>Standard</c:v>
                  </c:pt>
                  <c:pt idx="6">
                    <c:v>Ultimate</c:v>
                  </c:pt>
                </c:lvl>
              </c:multiLvlStrCache>
            </c:multiLvlStrRef>
          </c:cat>
          <c:val>
            <c:numRef>
              <c:f>C̳álculos!$C$53:$C$65</c:f>
              <c:numCache>
                <c:formatCode>_("R$"* #,##0.00_);_("R$"* \(#,##0.00\);_("R$"* "-"??_);_(@_)</c:formatCode>
                <c:ptCount val="9"/>
                <c:pt idx="0">
                  <c:v>120</c:v>
                </c:pt>
                <c:pt idx="1">
                  <c:v>245</c:v>
                </c:pt>
                <c:pt idx="2">
                  <c:v>140</c:v>
                </c:pt>
                <c:pt idx="3">
                  <c:v>270</c:v>
                </c:pt>
                <c:pt idx="4">
                  <c:v>450</c:v>
                </c:pt>
                <c:pt idx="5">
                  <c:v>240</c:v>
                </c:pt>
                <c:pt idx="6">
                  <c:v>300</c:v>
                </c:pt>
                <c:pt idx="7">
                  <c:v>675</c:v>
                </c:pt>
                <c:pt idx="8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3-41DB-901E-B34B577D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 anual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3-401A-93A6-39F53F7064A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3-401A-93A6-39F53F7064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3-401A-93A6-39F53F70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025856"/>
        <c:axId val="463022496"/>
      </c:barChart>
      <c:catAx>
        <c:axId val="4630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022496"/>
        <c:crosses val="autoZero"/>
        <c:auto val="1"/>
        <c:lblAlgn val="ctr"/>
        <c:lblOffset val="100"/>
        <c:noMultiLvlLbl val="0"/>
      </c:catAx>
      <c:valAx>
        <c:axId val="4630224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30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noFill/>
      <a:miter lim="800000"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528637</xdr:colOff>
      <xdr:row>50</xdr:row>
      <xdr:rowOff>109536</xdr:rowOff>
    </xdr:from>
    <xdr:to>
      <xdr:col>10</xdr:col>
      <xdr:colOff>76200</xdr:colOff>
      <xdr:row>66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785E95F-838D-6BA5-076F-CB6ECDD5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</xdr:colOff>
      <xdr:row>0</xdr:row>
      <xdr:rowOff>80964</xdr:rowOff>
    </xdr:from>
    <xdr:to>
      <xdr:col>0</xdr:col>
      <xdr:colOff>833438</xdr:colOff>
      <xdr:row>3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AFEAC4-417D-6BB6-1DE9-1FE3C24B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80" t="18711" r="73573" b="18139"/>
        <a:stretch/>
      </xdr:blipFill>
      <xdr:spPr>
        <a:xfrm>
          <a:off x="23812" y="80964"/>
          <a:ext cx="809626" cy="890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71438</xdr:rowOff>
    </xdr:from>
    <xdr:to>
      <xdr:col>0</xdr:col>
      <xdr:colOff>1828800</xdr:colOff>
      <xdr:row>19</xdr:row>
      <xdr:rowOff>107157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A5DF8A4-D794-4D3B-BA98-924CBB7A6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1113"/>
              <a:ext cx="1828800" cy="2674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59533</xdr:colOff>
      <xdr:row>6</xdr:row>
      <xdr:rowOff>41671</xdr:rowOff>
    </xdr:from>
    <xdr:to>
      <xdr:col>7</xdr:col>
      <xdr:colOff>495301</xdr:colOff>
      <xdr:row>13</xdr:row>
      <xdr:rowOff>184545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3DC302B-BD05-FBBE-4439-A5124BBC9D85}"/>
            </a:ext>
          </a:extLst>
        </xdr:cNvPr>
        <xdr:cNvGrpSpPr/>
      </xdr:nvGrpSpPr>
      <xdr:grpSpPr>
        <a:xfrm>
          <a:off x="2135983" y="1251346"/>
          <a:ext cx="3483768" cy="1638299"/>
          <a:chOff x="2131220" y="1250156"/>
          <a:chExt cx="3554866" cy="155971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94D6D77-21B7-63DD-8FEA-6DDE0D5B9566}"/>
              </a:ext>
            </a:extLst>
          </xdr:cNvPr>
          <xdr:cNvSpPr/>
        </xdr:nvSpPr>
        <xdr:spPr>
          <a:xfrm>
            <a:off x="2143125" y="1273969"/>
            <a:ext cx="3536156" cy="15359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7CD2A1E-D314-4458-935E-30BC384ED336}"/>
              </a:ext>
            </a:extLst>
          </xdr:cNvPr>
          <xdr:cNvSpPr/>
        </xdr:nvSpPr>
        <xdr:spPr>
          <a:xfrm>
            <a:off x="3524249" y="1734794"/>
            <a:ext cx="2047877" cy="6786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2DD91BB-2281-46FD-88BB-CB982F1312C8}" type="TxLink">
              <a:rPr lang="en-US" sz="2800" b="0" i="0" u="none" strike="noStrike">
                <a:solidFill>
                  <a:srgbClr val="00B050"/>
                </a:solidFill>
                <a:latin typeface="Aptos Narrow"/>
              </a:rPr>
              <a:pPr algn="ctr"/>
              <a:t>R$ 2.940,00</a:t>
            </a:fld>
            <a:endParaRPr lang="pt-BR" sz="2800">
              <a:solidFill>
                <a:srgbClr val="00B05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8705A82-D0D8-15A6-3139-64D80D617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81249" y="1464469"/>
            <a:ext cx="1219306" cy="1219306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B14F6250-43AC-F370-D76E-627CA3CAC7C8}"/>
              </a:ext>
            </a:extLst>
          </xdr:cNvPr>
          <xdr:cNvSpPr/>
        </xdr:nvSpPr>
        <xdr:spPr>
          <a:xfrm>
            <a:off x="2131220" y="1250156"/>
            <a:ext cx="3554866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</a:t>
            </a:r>
            <a:r>
              <a:rPr lang="pt-BR" sz="1200" b="1" baseline="0"/>
              <a:t> EA PLAY SEASON PASS</a:t>
            </a:r>
            <a:endParaRPr lang="pt-BR" sz="1200" b="1"/>
          </a:p>
        </xdr:txBody>
      </xdr:sp>
    </xdr:grpSp>
    <xdr:clientData/>
  </xdr:twoCellAnchor>
  <xdr:twoCellAnchor>
    <xdr:from>
      <xdr:col>8</xdr:col>
      <xdr:colOff>214314</xdr:colOff>
      <xdr:row>6</xdr:row>
      <xdr:rowOff>41671</xdr:rowOff>
    </xdr:from>
    <xdr:to>
      <xdr:col>14</xdr:col>
      <xdr:colOff>209551</xdr:colOff>
      <xdr:row>13</xdr:row>
      <xdr:rowOff>184545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990F20D-07AF-EBE8-4FA6-668E4E72E3D9}"/>
            </a:ext>
          </a:extLst>
        </xdr:cNvPr>
        <xdr:cNvGrpSpPr/>
      </xdr:nvGrpSpPr>
      <xdr:grpSpPr>
        <a:xfrm>
          <a:off x="5948364" y="1251346"/>
          <a:ext cx="3481387" cy="1638299"/>
          <a:chOff x="5929313" y="1256109"/>
          <a:chExt cx="3471907" cy="1631155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63C4B2F-A251-494D-A8AB-5347DB8D8FCD}"/>
              </a:ext>
            </a:extLst>
          </xdr:cNvPr>
          <xdr:cNvGrpSpPr/>
        </xdr:nvGrpSpPr>
        <xdr:grpSpPr>
          <a:xfrm>
            <a:off x="5929313" y="1256109"/>
            <a:ext cx="3471907" cy="1631155"/>
            <a:chOff x="2131219" y="1250156"/>
            <a:chExt cx="3554855" cy="1559719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F0A076A7-E780-FA28-0AD2-817899332E7E}"/>
                </a:ext>
              </a:extLst>
            </xdr:cNvPr>
            <xdr:cNvSpPr/>
          </xdr:nvSpPr>
          <xdr:spPr>
            <a:xfrm>
              <a:off x="2143125" y="1273969"/>
              <a:ext cx="3536156" cy="153590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6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8C65ED91-F288-D1D3-1C0F-F6E760453DA7}"/>
                </a:ext>
              </a:extLst>
            </xdr:cNvPr>
            <xdr:cNvSpPr/>
          </xdr:nvSpPr>
          <xdr:spPr>
            <a:xfrm>
              <a:off x="3533150" y="1780334"/>
              <a:ext cx="2048038" cy="83600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6EE688D-18F0-4CC1-8810-EE454007F3D9}" type="TxLink">
                <a:rPr lang="en-US" sz="2800" b="0" i="0" u="none" strike="noStrike">
                  <a:solidFill>
                    <a:srgbClr val="00B050"/>
                  </a:solidFill>
                  <a:latin typeface="Aptos Narrow"/>
                </a:rPr>
                <a:t>R$ 3.880,00</a:t>
              </a:fld>
              <a:endParaRPr lang="pt-BR" sz="60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84AC938D-F18A-6BD0-FBB0-BEB9F0173266}"/>
                </a:ext>
              </a:extLst>
            </xdr:cNvPr>
            <xdr:cNvSpPr/>
          </xdr:nvSpPr>
          <xdr:spPr>
            <a:xfrm>
              <a:off x="2131219" y="1250156"/>
              <a:ext cx="3554855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SUBSCRIPTION MINECRAFT</a:t>
              </a:r>
              <a:r>
                <a:rPr lang="pt-BR" sz="1200" b="1" baseline="0"/>
                <a:t> SEASON PASS</a:t>
              </a:r>
              <a:endParaRPr lang="pt-BR" sz="1200" b="1"/>
            </a:p>
          </xdr:txBody>
        </xdr:sp>
      </xdr:grp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D9C4986A-63DE-42A9-B5E1-C03762630764}"/>
              </a:ext>
            </a:extLst>
          </xdr:cNvPr>
          <xdr:cNvGrpSpPr/>
        </xdr:nvGrpSpPr>
        <xdr:grpSpPr>
          <a:xfrm>
            <a:off x="6048374" y="1791890"/>
            <a:ext cx="1263725" cy="666749"/>
            <a:chOff x="3495675" y="5400674"/>
            <a:chExt cx="1549476" cy="752476"/>
          </a:xfrm>
        </xdr:grpSpPr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37DB7E58-A0E8-7700-5E17-2DFB8EC1F2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3" name="Gráfico 32">
              <a:extLst>
                <a:ext uri="{FF2B5EF4-FFF2-40B4-BE49-F238E27FC236}">
                  <a16:creationId xmlns:a16="http://schemas.microsoft.com/office/drawing/2014/main" id="{76CD8391-ABE2-4220-8AC1-E787E3104A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7143</xdr:colOff>
      <xdr:row>15</xdr:row>
      <xdr:rowOff>19050</xdr:rowOff>
    </xdr:from>
    <xdr:to>
      <xdr:col>14</xdr:col>
      <xdr:colOff>459581</xdr:colOff>
      <xdr:row>34</xdr:row>
      <xdr:rowOff>111919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AB7A1C28-29ED-2B30-A3E5-D1C942E49EDB}"/>
            </a:ext>
          </a:extLst>
        </xdr:cNvPr>
        <xdr:cNvGrpSpPr/>
      </xdr:nvGrpSpPr>
      <xdr:grpSpPr>
        <a:xfrm>
          <a:off x="2083593" y="3105150"/>
          <a:ext cx="7596188" cy="3712369"/>
          <a:chOff x="1976438" y="3464719"/>
          <a:chExt cx="7512843" cy="371236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EA0A8FF-E830-45B6-8755-AA34DFDAF95B}"/>
              </a:ext>
            </a:extLst>
          </xdr:cNvPr>
          <xdr:cNvGraphicFramePr>
            <a:graphicFrameLocks/>
          </xdr:cNvGraphicFramePr>
        </xdr:nvGraphicFramePr>
        <xdr:xfrm>
          <a:off x="1976438" y="3702844"/>
          <a:ext cx="7489031" cy="34742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F9B8FF6B-A4DA-4FBD-B07A-95428BDEF4ED}"/>
              </a:ext>
            </a:extLst>
          </xdr:cNvPr>
          <xdr:cNvSpPr/>
        </xdr:nvSpPr>
        <xdr:spPr>
          <a:xfrm>
            <a:off x="1988345" y="3464719"/>
            <a:ext cx="7500936" cy="44825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</a:t>
            </a:r>
            <a:r>
              <a:rPr lang="pt-BR" sz="1200" b="1" baseline="0"/>
              <a:t> XBOX GAMES PASS</a:t>
            </a:r>
          </a:p>
        </xdr:txBody>
      </xdr:sp>
    </xdr:grpSp>
    <xdr:clientData/>
  </xdr:twoCellAnchor>
  <xdr:twoCellAnchor>
    <xdr:from>
      <xdr:col>0</xdr:col>
      <xdr:colOff>919163</xdr:colOff>
      <xdr:row>0</xdr:row>
      <xdr:rowOff>180976</xdr:rowOff>
    </xdr:from>
    <xdr:to>
      <xdr:col>0</xdr:col>
      <xdr:colOff>1614488</xdr:colOff>
      <xdr:row>2</xdr:row>
      <xdr:rowOff>185738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E6E98E3E-B4A2-4EA3-B95C-8B6F23BDB802}"/>
            </a:ext>
          </a:extLst>
        </xdr:cNvPr>
        <xdr:cNvSpPr/>
      </xdr:nvSpPr>
      <xdr:spPr>
        <a:xfrm>
          <a:off x="919163" y="180976"/>
          <a:ext cx="695325" cy="69056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268967</xdr:colOff>
      <xdr:row>4</xdr:row>
      <xdr:rowOff>19050</xdr:rowOff>
    </xdr:from>
    <xdr:ext cx="1290866" cy="264560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BEA747ED-4BEC-B595-2969-26E4954FDE9D}"/>
            </a:ext>
          </a:extLst>
        </xdr:cNvPr>
        <xdr:cNvSpPr txBox="1"/>
      </xdr:nvSpPr>
      <xdr:spPr>
        <a:xfrm>
          <a:off x="268967" y="1000125"/>
          <a:ext cx="1290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BEM VIINDA</a:t>
          </a:r>
          <a:r>
            <a:rPr lang="pt-BR" sz="1100" b="1" baseline="0">
              <a:solidFill>
                <a:schemeClr val="bg1"/>
              </a:solidFill>
            </a:rPr>
            <a:t>, LIANA</a:t>
          </a:r>
          <a:endParaRPr lang="pt-BR" sz="1100" b="1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ota" refreshedDate="45758.453849999998" createdVersion="8" refreshedVersion="8" minRefreshableVersion="3" recordCount="295" xr:uid="{B6A96098-0521-4E24-BE56-0ABC6ACE68F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200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n v="20"/>
    <n v="5"/>
    <n v="60"/>
  </r>
  <r>
    <n v="3232"/>
    <x v="1"/>
    <x v="1"/>
    <x v="1"/>
    <x v="1"/>
    <n v="5"/>
    <x v="1"/>
    <x v="1"/>
    <x v="1"/>
    <x v="1"/>
    <n v="0"/>
    <n v="0"/>
    <n v="5"/>
  </r>
  <r>
    <n v="3233"/>
    <x v="2"/>
    <x v="2"/>
    <x v="2"/>
    <x v="0"/>
    <n v="10"/>
    <x v="2"/>
    <x v="1"/>
    <x v="1"/>
    <x v="0"/>
    <n v="20"/>
    <n v="10"/>
    <n v="20"/>
  </r>
  <r>
    <n v="3234"/>
    <x v="3"/>
    <x v="0"/>
    <x v="3"/>
    <x v="1"/>
    <n v="15"/>
    <x v="0"/>
    <x v="0"/>
    <x v="0"/>
    <x v="0"/>
    <n v="20"/>
    <n v="3"/>
    <n v="62"/>
  </r>
  <r>
    <n v="3235"/>
    <x v="4"/>
    <x v="1"/>
    <x v="4"/>
    <x v="0"/>
    <n v="5"/>
    <x v="0"/>
    <x v="1"/>
    <x v="1"/>
    <x v="1"/>
    <n v="0"/>
    <n v="1"/>
    <n v="4"/>
  </r>
  <r>
    <n v="3236"/>
    <x v="5"/>
    <x v="2"/>
    <x v="5"/>
    <x v="1"/>
    <n v="10"/>
    <x v="0"/>
    <x v="1"/>
    <x v="1"/>
    <x v="0"/>
    <n v="20"/>
    <n v="2"/>
    <n v="28"/>
  </r>
  <r>
    <n v="3237"/>
    <x v="6"/>
    <x v="0"/>
    <x v="6"/>
    <x v="0"/>
    <n v="15"/>
    <x v="2"/>
    <x v="0"/>
    <x v="0"/>
    <x v="0"/>
    <n v="20"/>
    <n v="10"/>
    <n v="55"/>
  </r>
  <r>
    <n v="3238"/>
    <x v="7"/>
    <x v="1"/>
    <x v="7"/>
    <x v="0"/>
    <n v="5"/>
    <x v="1"/>
    <x v="1"/>
    <x v="1"/>
    <x v="1"/>
    <n v="0"/>
    <n v="0"/>
    <n v="5"/>
  </r>
  <r>
    <n v="3239"/>
    <x v="8"/>
    <x v="0"/>
    <x v="4"/>
    <x v="1"/>
    <n v="15"/>
    <x v="0"/>
    <x v="0"/>
    <x v="0"/>
    <x v="0"/>
    <n v="20"/>
    <n v="5"/>
    <n v="60"/>
  </r>
  <r>
    <n v="3240"/>
    <x v="9"/>
    <x v="2"/>
    <x v="8"/>
    <x v="0"/>
    <n v="10"/>
    <x v="2"/>
    <x v="1"/>
    <x v="1"/>
    <x v="0"/>
    <n v="20"/>
    <n v="15"/>
    <n v="15"/>
  </r>
  <r>
    <n v="3241"/>
    <x v="10"/>
    <x v="1"/>
    <x v="9"/>
    <x v="1"/>
    <n v="5"/>
    <x v="0"/>
    <x v="1"/>
    <x v="1"/>
    <x v="1"/>
    <n v="0"/>
    <n v="1"/>
    <n v="4"/>
  </r>
  <r>
    <n v="3242"/>
    <x v="11"/>
    <x v="0"/>
    <x v="10"/>
    <x v="0"/>
    <n v="15"/>
    <x v="1"/>
    <x v="0"/>
    <x v="0"/>
    <x v="0"/>
    <n v="20"/>
    <n v="20"/>
    <n v="45"/>
  </r>
  <r>
    <n v="3243"/>
    <x v="12"/>
    <x v="2"/>
    <x v="11"/>
    <x v="1"/>
    <n v="10"/>
    <x v="0"/>
    <x v="1"/>
    <x v="1"/>
    <x v="0"/>
    <n v="20"/>
    <n v="10"/>
    <n v="20"/>
  </r>
  <r>
    <n v="3244"/>
    <x v="13"/>
    <x v="1"/>
    <x v="12"/>
    <x v="0"/>
    <n v="5"/>
    <x v="2"/>
    <x v="1"/>
    <x v="1"/>
    <x v="1"/>
    <n v="0"/>
    <n v="0"/>
    <n v="5"/>
  </r>
  <r>
    <n v="3245"/>
    <x v="14"/>
    <x v="0"/>
    <x v="13"/>
    <x v="1"/>
    <n v="15"/>
    <x v="0"/>
    <x v="0"/>
    <x v="0"/>
    <x v="0"/>
    <n v="20"/>
    <n v="8"/>
    <n v="57"/>
  </r>
  <r>
    <n v="3246"/>
    <x v="15"/>
    <x v="2"/>
    <x v="14"/>
    <x v="0"/>
    <n v="10"/>
    <x v="1"/>
    <x v="1"/>
    <x v="1"/>
    <x v="0"/>
    <n v="20"/>
    <n v="12"/>
    <n v="18"/>
  </r>
  <r>
    <n v="3247"/>
    <x v="16"/>
    <x v="1"/>
    <x v="15"/>
    <x v="1"/>
    <n v="5"/>
    <x v="0"/>
    <x v="1"/>
    <x v="1"/>
    <x v="1"/>
    <n v="0"/>
    <n v="2"/>
    <n v="3"/>
  </r>
  <r>
    <n v="3248"/>
    <x v="17"/>
    <x v="0"/>
    <x v="16"/>
    <x v="0"/>
    <n v="15"/>
    <x v="2"/>
    <x v="0"/>
    <x v="0"/>
    <x v="0"/>
    <n v="20"/>
    <n v="7"/>
    <n v="58"/>
  </r>
  <r>
    <n v="3249"/>
    <x v="18"/>
    <x v="2"/>
    <x v="17"/>
    <x v="1"/>
    <n v="10"/>
    <x v="0"/>
    <x v="1"/>
    <x v="1"/>
    <x v="0"/>
    <n v="20"/>
    <n v="5"/>
    <n v="25"/>
  </r>
  <r>
    <n v="3250"/>
    <x v="19"/>
    <x v="1"/>
    <x v="18"/>
    <x v="0"/>
    <n v="5"/>
    <x v="1"/>
    <x v="1"/>
    <x v="1"/>
    <x v="1"/>
    <n v="0"/>
    <n v="0"/>
    <n v="5"/>
  </r>
  <r>
    <n v="3251"/>
    <x v="20"/>
    <x v="0"/>
    <x v="19"/>
    <x v="1"/>
    <n v="15"/>
    <x v="0"/>
    <x v="0"/>
    <x v="0"/>
    <x v="0"/>
    <n v="20"/>
    <n v="3"/>
    <n v="62"/>
  </r>
  <r>
    <n v="3252"/>
    <x v="21"/>
    <x v="2"/>
    <x v="20"/>
    <x v="0"/>
    <n v="10"/>
    <x v="2"/>
    <x v="1"/>
    <x v="1"/>
    <x v="0"/>
    <n v="20"/>
    <n v="15"/>
    <n v="15"/>
  </r>
  <r>
    <n v="3253"/>
    <x v="22"/>
    <x v="1"/>
    <x v="21"/>
    <x v="1"/>
    <n v="5"/>
    <x v="0"/>
    <x v="1"/>
    <x v="1"/>
    <x v="1"/>
    <n v="0"/>
    <n v="1"/>
    <n v="4"/>
  </r>
  <r>
    <n v="3254"/>
    <x v="23"/>
    <x v="0"/>
    <x v="22"/>
    <x v="0"/>
    <n v="15"/>
    <x v="1"/>
    <x v="0"/>
    <x v="0"/>
    <x v="0"/>
    <n v="20"/>
    <n v="20"/>
    <n v="45"/>
  </r>
  <r>
    <n v="3255"/>
    <x v="24"/>
    <x v="2"/>
    <x v="23"/>
    <x v="1"/>
    <n v="10"/>
    <x v="0"/>
    <x v="1"/>
    <x v="1"/>
    <x v="0"/>
    <n v="20"/>
    <n v="10"/>
    <n v="20"/>
  </r>
  <r>
    <n v="3256"/>
    <x v="25"/>
    <x v="1"/>
    <x v="24"/>
    <x v="0"/>
    <n v="5"/>
    <x v="2"/>
    <x v="1"/>
    <x v="1"/>
    <x v="1"/>
    <n v="0"/>
    <n v="0"/>
    <n v="5"/>
  </r>
  <r>
    <n v="3257"/>
    <x v="26"/>
    <x v="0"/>
    <x v="25"/>
    <x v="1"/>
    <n v="15"/>
    <x v="0"/>
    <x v="0"/>
    <x v="0"/>
    <x v="0"/>
    <n v="20"/>
    <n v="5"/>
    <n v="60"/>
  </r>
  <r>
    <n v="3258"/>
    <x v="27"/>
    <x v="2"/>
    <x v="26"/>
    <x v="0"/>
    <n v="10"/>
    <x v="1"/>
    <x v="1"/>
    <x v="1"/>
    <x v="0"/>
    <n v="20"/>
    <n v="15"/>
    <n v="15"/>
  </r>
  <r>
    <n v="3259"/>
    <x v="28"/>
    <x v="1"/>
    <x v="27"/>
    <x v="1"/>
    <n v="5"/>
    <x v="0"/>
    <x v="1"/>
    <x v="1"/>
    <x v="1"/>
    <n v="0"/>
    <n v="1"/>
    <n v="4"/>
  </r>
  <r>
    <n v="3260"/>
    <x v="29"/>
    <x v="0"/>
    <x v="28"/>
    <x v="0"/>
    <n v="15"/>
    <x v="2"/>
    <x v="0"/>
    <x v="0"/>
    <x v="0"/>
    <n v="20"/>
    <n v="7"/>
    <n v="58"/>
  </r>
  <r>
    <n v="3261"/>
    <x v="30"/>
    <x v="2"/>
    <x v="29"/>
    <x v="1"/>
    <n v="10"/>
    <x v="0"/>
    <x v="1"/>
    <x v="1"/>
    <x v="0"/>
    <n v="20"/>
    <n v="10"/>
    <n v="20"/>
  </r>
  <r>
    <n v="3262"/>
    <x v="31"/>
    <x v="1"/>
    <x v="30"/>
    <x v="0"/>
    <n v="5"/>
    <x v="1"/>
    <x v="1"/>
    <x v="1"/>
    <x v="1"/>
    <n v="0"/>
    <n v="0"/>
    <n v="5"/>
  </r>
  <r>
    <n v="3263"/>
    <x v="32"/>
    <x v="0"/>
    <x v="31"/>
    <x v="1"/>
    <n v="15"/>
    <x v="0"/>
    <x v="0"/>
    <x v="0"/>
    <x v="0"/>
    <n v="20"/>
    <n v="3"/>
    <n v="62"/>
  </r>
  <r>
    <n v="3264"/>
    <x v="33"/>
    <x v="2"/>
    <x v="32"/>
    <x v="0"/>
    <n v="10"/>
    <x v="2"/>
    <x v="1"/>
    <x v="1"/>
    <x v="0"/>
    <n v="20"/>
    <n v="15"/>
    <n v="15"/>
  </r>
  <r>
    <n v="3265"/>
    <x v="34"/>
    <x v="1"/>
    <x v="33"/>
    <x v="1"/>
    <n v="5"/>
    <x v="0"/>
    <x v="1"/>
    <x v="1"/>
    <x v="1"/>
    <n v="0"/>
    <n v="1"/>
    <n v="4"/>
  </r>
  <r>
    <n v="3266"/>
    <x v="35"/>
    <x v="1"/>
    <x v="34"/>
    <x v="0"/>
    <n v="5"/>
    <x v="0"/>
    <x v="1"/>
    <x v="1"/>
    <x v="1"/>
    <n v="0"/>
    <n v="0"/>
    <n v="5"/>
  </r>
  <r>
    <n v="3267"/>
    <x v="36"/>
    <x v="0"/>
    <x v="35"/>
    <x v="1"/>
    <n v="15"/>
    <x v="2"/>
    <x v="0"/>
    <x v="0"/>
    <x v="0"/>
    <n v="20"/>
    <n v="7"/>
    <n v="58"/>
  </r>
  <r>
    <n v="3268"/>
    <x v="37"/>
    <x v="2"/>
    <x v="36"/>
    <x v="0"/>
    <n v="10"/>
    <x v="1"/>
    <x v="1"/>
    <x v="1"/>
    <x v="0"/>
    <n v="20"/>
    <n v="10"/>
    <n v="20"/>
  </r>
  <r>
    <n v="3269"/>
    <x v="38"/>
    <x v="1"/>
    <x v="37"/>
    <x v="1"/>
    <n v="5"/>
    <x v="2"/>
    <x v="1"/>
    <x v="1"/>
    <x v="1"/>
    <n v="0"/>
    <n v="1"/>
    <n v="4"/>
  </r>
  <r>
    <n v="3270"/>
    <x v="39"/>
    <x v="0"/>
    <x v="38"/>
    <x v="0"/>
    <n v="15"/>
    <x v="0"/>
    <x v="0"/>
    <x v="0"/>
    <x v="0"/>
    <n v="20"/>
    <n v="15"/>
    <n v="50"/>
  </r>
  <r>
    <n v="3271"/>
    <x v="40"/>
    <x v="2"/>
    <x v="39"/>
    <x v="1"/>
    <n v="10"/>
    <x v="0"/>
    <x v="1"/>
    <x v="1"/>
    <x v="0"/>
    <n v="20"/>
    <n v="5"/>
    <n v="25"/>
  </r>
  <r>
    <n v="3272"/>
    <x v="41"/>
    <x v="1"/>
    <x v="40"/>
    <x v="0"/>
    <n v="5"/>
    <x v="1"/>
    <x v="1"/>
    <x v="1"/>
    <x v="1"/>
    <n v="0"/>
    <n v="0"/>
    <n v="5"/>
  </r>
  <r>
    <n v="3273"/>
    <x v="42"/>
    <x v="0"/>
    <x v="41"/>
    <x v="1"/>
    <n v="15"/>
    <x v="2"/>
    <x v="0"/>
    <x v="0"/>
    <x v="0"/>
    <n v="20"/>
    <n v="20"/>
    <n v="45"/>
  </r>
  <r>
    <n v="3274"/>
    <x v="43"/>
    <x v="2"/>
    <x v="42"/>
    <x v="0"/>
    <n v="10"/>
    <x v="2"/>
    <x v="1"/>
    <x v="1"/>
    <x v="0"/>
    <n v="20"/>
    <n v="12"/>
    <n v="18"/>
  </r>
  <r>
    <n v="3275"/>
    <x v="44"/>
    <x v="1"/>
    <x v="43"/>
    <x v="1"/>
    <n v="5"/>
    <x v="0"/>
    <x v="1"/>
    <x v="1"/>
    <x v="1"/>
    <n v="0"/>
    <n v="2"/>
    <n v="3"/>
  </r>
  <r>
    <n v="3276"/>
    <x v="45"/>
    <x v="0"/>
    <x v="44"/>
    <x v="0"/>
    <n v="15"/>
    <x v="1"/>
    <x v="0"/>
    <x v="0"/>
    <x v="0"/>
    <n v="20"/>
    <n v="5"/>
    <n v="60"/>
  </r>
  <r>
    <n v="3277"/>
    <x v="46"/>
    <x v="2"/>
    <x v="45"/>
    <x v="1"/>
    <n v="10"/>
    <x v="0"/>
    <x v="1"/>
    <x v="1"/>
    <x v="0"/>
    <n v="20"/>
    <n v="10"/>
    <n v="20"/>
  </r>
  <r>
    <n v="3278"/>
    <x v="47"/>
    <x v="1"/>
    <x v="46"/>
    <x v="0"/>
    <n v="5"/>
    <x v="2"/>
    <x v="1"/>
    <x v="1"/>
    <x v="1"/>
    <n v="0"/>
    <n v="0"/>
    <n v="5"/>
  </r>
  <r>
    <n v="3279"/>
    <x v="48"/>
    <x v="0"/>
    <x v="47"/>
    <x v="1"/>
    <n v="15"/>
    <x v="0"/>
    <x v="0"/>
    <x v="0"/>
    <x v="0"/>
    <n v="20"/>
    <n v="3"/>
    <n v="62"/>
  </r>
  <r>
    <n v="3280"/>
    <x v="49"/>
    <x v="2"/>
    <x v="48"/>
    <x v="0"/>
    <n v="10"/>
    <x v="1"/>
    <x v="1"/>
    <x v="1"/>
    <x v="0"/>
    <n v="20"/>
    <n v="15"/>
    <n v="15"/>
  </r>
  <r>
    <n v="3281"/>
    <x v="50"/>
    <x v="1"/>
    <x v="49"/>
    <x v="1"/>
    <n v="5"/>
    <x v="0"/>
    <x v="1"/>
    <x v="1"/>
    <x v="1"/>
    <n v="0"/>
    <n v="1"/>
    <n v="4"/>
  </r>
  <r>
    <n v="3282"/>
    <x v="51"/>
    <x v="0"/>
    <x v="50"/>
    <x v="0"/>
    <n v="15"/>
    <x v="2"/>
    <x v="0"/>
    <x v="0"/>
    <x v="0"/>
    <n v="20"/>
    <n v="7"/>
    <n v="58"/>
  </r>
  <r>
    <n v="3283"/>
    <x v="52"/>
    <x v="2"/>
    <x v="51"/>
    <x v="1"/>
    <n v="10"/>
    <x v="0"/>
    <x v="1"/>
    <x v="1"/>
    <x v="0"/>
    <n v="20"/>
    <n v="10"/>
    <n v="20"/>
  </r>
  <r>
    <n v="3284"/>
    <x v="53"/>
    <x v="1"/>
    <x v="52"/>
    <x v="0"/>
    <n v="5"/>
    <x v="1"/>
    <x v="1"/>
    <x v="1"/>
    <x v="1"/>
    <n v="0"/>
    <n v="0"/>
    <n v="5"/>
  </r>
  <r>
    <n v="3285"/>
    <x v="54"/>
    <x v="0"/>
    <x v="53"/>
    <x v="1"/>
    <n v="15"/>
    <x v="0"/>
    <x v="0"/>
    <x v="0"/>
    <x v="0"/>
    <n v="20"/>
    <n v="20"/>
    <n v="45"/>
  </r>
  <r>
    <n v="3286"/>
    <x v="55"/>
    <x v="2"/>
    <x v="54"/>
    <x v="0"/>
    <n v="10"/>
    <x v="2"/>
    <x v="1"/>
    <x v="1"/>
    <x v="0"/>
    <n v="20"/>
    <n v="15"/>
    <n v="15"/>
  </r>
  <r>
    <n v="3287"/>
    <x v="56"/>
    <x v="1"/>
    <x v="55"/>
    <x v="1"/>
    <n v="5"/>
    <x v="0"/>
    <x v="1"/>
    <x v="1"/>
    <x v="1"/>
    <n v="0"/>
    <n v="1"/>
    <n v="4"/>
  </r>
  <r>
    <n v="3288"/>
    <x v="57"/>
    <x v="0"/>
    <x v="56"/>
    <x v="0"/>
    <n v="15"/>
    <x v="1"/>
    <x v="0"/>
    <x v="0"/>
    <x v="0"/>
    <n v="20"/>
    <n v="3"/>
    <n v="62"/>
  </r>
  <r>
    <n v="3289"/>
    <x v="58"/>
    <x v="2"/>
    <x v="57"/>
    <x v="1"/>
    <n v="10"/>
    <x v="0"/>
    <x v="1"/>
    <x v="1"/>
    <x v="0"/>
    <n v="20"/>
    <n v="10"/>
    <n v="20"/>
  </r>
  <r>
    <n v="3290"/>
    <x v="59"/>
    <x v="1"/>
    <x v="58"/>
    <x v="0"/>
    <n v="5"/>
    <x v="2"/>
    <x v="1"/>
    <x v="1"/>
    <x v="1"/>
    <n v="0"/>
    <n v="0"/>
    <n v="5"/>
  </r>
  <r>
    <n v="3291"/>
    <x v="60"/>
    <x v="0"/>
    <x v="59"/>
    <x v="1"/>
    <n v="15"/>
    <x v="0"/>
    <x v="0"/>
    <x v="0"/>
    <x v="0"/>
    <n v="20"/>
    <n v="5"/>
    <n v="60"/>
  </r>
  <r>
    <n v="3292"/>
    <x v="61"/>
    <x v="2"/>
    <x v="60"/>
    <x v="0"/>
    <n v="10"/>
    <x v="1"/>
    <x v="1"/>
    <x v="1"/>
    <x v="0"/>
    <n v="20"/>
    <n v="15"/>
    <n v="15"/>
  </r>
  <r>
    <n v="3293"/>
    <x v="62"/>
    <x v="1"/>
    <x v="61"/>
    <x v="1"/>
    <n v="5"/>
    <x v="0"/>
    <x v="1"/>
    <x v="1"/>
    <x v="1"/>
    <n v="0"/>
    <n v="1"/>
    <n v="4"/>
  </r>
  <r>
    <n v="3294"/>
    <x v="63"/>
    <x v="0"/>
    <x v="62"/>
    <x v="0"/>
    <n v="15"/>
    <x v="2"/>
    <x v="0"/>
    <x v="0"/>
    <x v="0"/>
    <n v="20"/>
    <n v="20"/>
    <n v="45"/>
  </r>
  <r>
    <n v="3295"/>
    <x v="64"/>
    <x v="2"/>
    <x v="63"/>
    <x v="1"/>
    <n v="10"/>
    <x v="0"/>
    <x v="1"/>
    <x v="1"/>
    <x v="0"/>
    <n v="20"/>
    <n v="5"/>
    <n v="25"/>
  </r>
  <r>
    <n v="3296"/>
    <x v="65"/>
    <x v="1"/>
    <x v="64"/>
    <x v="1"/>
    <n v="5"/>
    <x v="0"/>
    <x v="1"/>
    <x v="1"/>
    <x v="1"/>
    <n v="0"/>
    <n v="0"/>
    <n v="5"/>
  </r>
  <r>
    <n v="3297"/>
    <x v="66"/>
    <x v="0"/>
    <x v="65"/>
    <x v="0"/>
    <n v="15"/>
    <x v="2"/>
    <x v="0"/>
    <x v="0"/>
    <x v="0"/>
    <n v="20"/>
    <n v="7"/>
    <n v="58"/>
  </r>
  <r>
    <n v="3298"/>
    <x v="67"/>
    <x v="2"/>
    <x v="66"/>
    <x v="1"/>
    <n v="10"/>
    <x v="1"/>
    <x v="1"/>
    <x v="1"/>
    <x v="0"/>
    <n v="20"/>
    <n v="10"/>
    <n v="20"/>
  </r>
  <r>
    <n v="3299"/>
    <x v="68"/>
    <x v="1"/>
    <x v="67"/>
    <x v="0"/>
    <n v="5"/>
    <x v="2"/>
    <x v="1"/>
    <x v="1"/>
    <x v="1"/>
    <n v="0"/>
    <n v="1"/>
    <n v="4"/>
  </r>
  <r>
    <n v="3300"/>
    <x v="69"/>
    <x v="0"/>
    <x v="68"/>
    <x v="1"/>
    <n v="15"/>
    <x v="0"/>
    <x v="0"/>
    <x v="0"/>
    <x v="0"/>
    <n v="20"/>
    <n v="15"/>
    <n v="50"/>
  </r>
  <r>
    <n v="3301"/>
    <x v="70"/>
    <x v="2"/>
    <x v="69"/>
    <x v="0"/>
    <n v="10"/>
    <x v="0"/>
    <x v="1"/>
    <x v="1"/>
    <x v="0"/>
    <n v="20"/>
    <n v="5"/>
    <n v="25"/>
  </r>
  <r>
    <n v="3302"/>
    <x v="71"/>
    <x v="1"/>
    <x v="70"/>
    <x v="1"/>
    <n v="5"/>
    <x v="1"/>
    <x v="1"/>
    <x v="1"/>
    <x v="1"/>
    <n v="0"/>
    <n v="0"/>
    <n v="5"/>
  </r>
  <r>
    <n v="3303"/>
    <x v="72"/>
    <x v="0"/>
    <x v="71"/>
    <x v="0"/>
    <n v="15"/>
    <x v="2"/>
    <x v="0"/>
    <x v="0"/>
    <x v="0"/>
    <n v="20"/>
    <n v="20"/>
    <n v="45"/>
  </r>
  <r>
    <n v="3304"/>
    <x v="73"/>
    <x v="2"/>
    <x v="72"/>
    <x v="1"/>
    <n v="10"/>
    <x v="2"/>
    <x v="1"/>
    <x v="1"/>
    <x v="0"/>
    <n v="20"/>
    <n v="12"/>
    <n v="18"/>
  </r>
  <r>
    <n v="3305"/>
    <x v="74"/>
    <x v="1"/>
    <x v="73"/>
    <x v="0"/>
    <n v="5"/>
    <x v="0"/>
    <x v="1"/>
    <x v="1"/>
    <x v="1"/>
    <n v="0"/>
    <n v="2"/>
    <n v="3"/>
  </r>
  <r>
    <n v="3306"/>
    <x v="75"/>
    <x v="0"/>
    <x v="74"/>
    <x v="1"/>
    <n v="15"/>
    <x v="1"/>
    <x v="0"/>
    <x v="0"/>
    <x v="0"/>
    <n v="20"/>
    <n v="5"/>
    <n v="60"/>
  </r>
  <r>
    <n v="3307"/>
    <x v="76"/>
    <x v="2"/>
    <x v="75"/>
    <x v="0"/>
    <n v="10"/>
    <x v="0"/>
    <x v="1"/>
    <x v="1"/>
    <x v="0"/>
    <n v="20"/>
    <n v="10"/>
    <n v="20"/>
  </r>
  <r>
    <n v="3308"/>
    <x v="77"/>
    <x v="1"/>
    <x v="76"/>
    <x v="1"/>
    <n v="5"/>
    <x v="2"/>
    <x v="1"/>
    <x v="1"/>
    <x v="1"/>
    <n v="0"/>
    <n v="0"/>
    <n v="5"/>
  </r>
  <r>
    <n v="3309"/>
    <x v="78"/>
    <x v="0"/>
    <x v="77"/>
    <x v="0"/>
    <n v="15"/>
    <x v="0"/>
    <x v="0"/>
    <x v="0"/>
    <x v="0"/>
    <n v="20"/>
    <n v="3"/>
    <n v="62"/>
  </r>
  <r>
    <n v="3310"/>
    <x v="79"/>
    <x v="2"/>
    <x v="78"/>
    <x v="1"/>
    <n v="10"/>
    <x v="1"/>
    <x v="1"/>
    <x v="1"/>
    <x v="0"/>
    <n v="20"/>
    <n v="15"/>
    <n v="15"/>
  </r>
  <r>
    <n v="3311"/>
    <x v="80"/>
    <x v="1"/>
    <x v="79"/>
    <x v="0"/>
    <n v="5"/>
    <x v="0"/>
    <x v="1"/>
    <x v="1"/>
    <x v="1"/>
    <n v="0"/>
    <n v="1"/>
    <n v="4"/>
  </r>
  <r>
    <n v="3312"/>
    <x v="81"/>
    <x v="0"/>
    <x v="80"/>
    <x v="1"/>
    <n v="15"/>
    <x v="2"/>
    <x v="0"/>
    <x v="0"/>
    <x v="0"/>
    <n v="20"/>
    <n v="7"/>
    <n v="58"/>
  </r>
  <r>
    <n v="3313"/>
    <x v="82"/>
    <x v="2"/>
    <x v="81"/>
    <x v="0"/>
    <n v="10"/>
    <x v="0"/>
    <x v="1"/>
    <x v="1"/>
    <x v="0"/>
    <n v="20"/>
    <n v="10"/>
    <n v="20"/>
  </r>
  <r>
    <n v="3314"/>
    <x v="83"/>
    <x v="1"/>
    <x v="82"/>
    <x v="1"/>
    <n v="5"/>
    <x v="1"/>
    <x v="1"/>
    <x v="1"/>
    <x v="1"/>
    <n v="0"/>
    <n v="0"/>
    <n v="5"/>
  </r>
  <r>
    <n v="3315"/>
    <x v="84"/>
    <x v="0"/>
    <x v="83"/>
    <x v="0"/>
    <n v="15"/>
    <x v="0"/>
    <x v="0"/>
    <x v="0"/>
    <x v="0"/>
    <n v="20"/>
    <n v="20"/>
    <n v="45"/>
  </r>
  <r>
    <n v="3316"/>
    <x v="85"/>
    <x v="2"/>
    <x v="84"/>
    <x v="1"/>
    <n v="10"/>
    <x v="2"/>
    <x v="1"/>
    <x v="1"/>
    <x v="0"/>
    <n v="20"/>
    <n v="15"/>
    <n v="15"/>
  </r>
  <r>
    <n v="3317"/>
    <x v="86"/>
    <x v="1"/>
    <x v="85"/>
    <x v="0"/>
    <n v="5"/>
    <x v="0"/>
    <x v="1"/>
    <x v="1"/>
    <x v="1"/>
    <n v="0"/>
    <n v="1"/>
    <n v="4"/>
  </r>
  <r>
    <n v="3318"/>
    <x v="87"/>
    <x v="0"/>
    <x v="86"/>
    <x v="1"/>
    <n v="15"/>
    <x v="1"/>
    <x v="0"/>
    <x v="0"/>
    <x v="0"/>
    <n v="20"/>
    <n v="3"/>
    <n v="62"/>
  </r>
  <r>
    <n v="3319"/>
    <x v="88"/>
    <x v="2"/>
    <x v="87"/>
    <x v="0"/>
    <n v="10"/>
    <x v="0"/>
    <x v="1"/>
    <x v="1"/>
    <x v="0"/>
    <n v="20"/>
    <n v="10"/>
    <n v="20"/>
  </r>
  <r>
    <n v="3320"/>
    <x v="89"/>
    <x v="1"/>
    <x v="88"/>
    <x v="1"/>
    <n v="5"/>
    <x v="2"/>
    <x v="1"/>
    <x v="1"/>
    <x v="1"/>
    <n v="0"/>
    <n v="0"/>
    <n v="5"/>
  </r>
  <r>
    <n v="3321"/>
    <x v="90"/>
    <x v="0"/>
    <x v="89"/>
    <x v="0"/>
    <n v="15"/>
    <x v="0"/>
    <x v="0"/>
    <x v="0"/>
    <x v="0"/>
    <n v="20"/>
    <n v="5"/>
    <n v="60"/>
  </r>
  <r>
    <n v="3322"/>
    <x v="91"/>
    <x v="2"/>
    <x v="90"/>
    <x v="1"/>
    <n v="10"/>
    <x v="1"/>
    <x v="1"/>
    <x v="1"/>
    <x v="0"/>
    <n v="20"/>
    <n v="15"/>
    <n v="15"/>
  </r>
  <r>
    <n v="3323"/>
    <x v="92"/>
    <x v="1"/>
    <x v="91"/>
    <x v="0"/>
    <n v="5"/>
    <x v="0"/>
    <x v="1"/>
    <x v="1"/>
    <x v="1"/>
    <n v="0"/>
    <n v="1"/>
    <n v="4"/>
  </r>
  <r>
    <n v="3324"/>
    <x v="93"/>
    <x v="0"/>
    <x v="92"/>
    <x v="1"/>
    <n v="15"/>
    <x v="2"/>
    <x v="0"/>
    <x v="0"/>
    <x v="0"/>
    <n v="20"/>
    <n v="20"/>
    <n v="45"/>
  </r>
  <r>
    <n v="3325"/>
    <x v="94"/>
    <x v="2"/>
    <x v="93"/>
    <x v="0"/>
    <n v="10"/>
    <x v="2"/>
    <x v="1"/>
    <x v="1"/>
    <x v="0"/>
    <n v="20"/>
    <n v="15"/>
    <n v="15"/>
  </r>
  <r>
    <n v="3326"/>
    <x v="95"/>
    <x v="1"/>
    <x v="94"/>
    <x v="1"/>
    <n v="5"/>
    <x v="1"/>
    <x v="1"/>
    <x v="1"/>
    <x v="1"/>
    <n v="0"/>
    <n v="0"/>
    <n v="5"/>
  </r>
  <r>
    <n v="3327"/>
    <x v="96"/>
    <x v="0"/>
    <x v="95"/>
    <x v="0"/>
    <n v="15"/>
    <x v="0"/>
    <x v="0"/>
    <x v="0"/>
    <x v="0"/>
    <n v="20"/>
    <n v="7"/>
    <n v="58"/>
  </r>
  <r>
    <n v="3328"/>
    <x v="97"/>
    <x v="2"/>
    <x v="96"/>
    <x v="1"/>
    <n v="10"/>
    <x v="1"/>
    <x v="1"/>
    <x v="1"/>
    <x v="0"/>
    <n v="20"/>
    <n v="10"/>
    <n v="20"/>
  </r>
  <r>
    <n v="3329"/>
    <x v="98"/>
    <x v="1"/>
    <x v="97"/>
    <x v="0"/>
    <n v="5"/>
    <x v="2"/>
    <x v="1"/>
    <x v="1"/>
    <x v="1"/>
    <n v="0"/>
    <n v="1"/>
    <n v="4"/>
  </r>
  <r>
    <n v="3330"/>
    <x v="99"/>
    <x v="0"/>
    <x v="98"/>
    <x v="1"/>
    <n v="15"/>
    <x v="0"/>
    <x v="0"/>
    <x v="0"/>
    <x v="0"/>
    <n v="20"/>
    <n v="15"/>
    <n v="50"/>
  </r>
  <r>
    <n v="3331"/>
    <x v="100"/>
    <x v="2"/>
    <x v="99"/>
    <x v="0"/>
    <n v="10"/>
    <x v="0"/>
    <x v="1"/>
    <x v="1"/>
    <x v="0"/>
    <n v="20"/>
    <n v="5"/>
    <n v="25"/>
  </r>
  <r>
    <n v="3332"/>
    <x v="101"/>
    <x v="1"/>
    <x v="100"/>
    <x v="1"/>
    <n v="5"/>
    <x v="1"/>
    <x v="1"/>
    <x v="1"/>
    <x v="1"/>
    <n v="0"/>
    <n v="0"/>
    <n v="5"/>
  </r>
  <r>
    <n v="3333"/>
    <x v="102"/>
    <x v="0"/>
    <x v="101"/>
    <x v="0"/>
    <n v="15"/>
    <x v="2"/>
    <x v="0"/>
    <x v="0"/>
    <x v="0"/>
    <n v="20"/>
    <n v="20"/>
    <n v="45"/>
  </r>
  <r>
    <n v="3334"/>
    <x v="103"/>
    <x v="2"/>
    <x v="102"/>
    <x v="1"/>
    <n v="10"/>
    <x v="2"/>
    <x v="1"/>
    <x v="1"/>
    <x v="0"/>
    <n v="20"/>
    <n v="12"/>
    <n v="18"/>
  </r>
  <r>
    <n v="3335"/>
    <x v="104"/>
    <x v="1"/>
    <x v="103"/>
    <x v="0"/>
    <n v="5"/>
    <x v="0"/>
    <x v="1"/>
    <x v="1"/>
    <x v="1"/>
    <n v="0"/>
    <n v="2"/>
    <n v="3"/>
  </r>
  <r>
    <n v="3336"/>
    <x v="105"/>
    <x v="1"/>
    <x v="104"/>
    <x v="0"/>
    <n v="5"/>
    <x v="0"/>
    <x v="1"/>
    <x v="1"/>
    <x v="1"/>
    <n v="0"/>
    <n v="0"/>
    <n v="5"/>
  </r>
  <r>
    <n v="3337"/>
    <x v="106"/>
    <x v="0"/>
    <x v="105"/>
    <x v="1"/>
    <n v="15"/>
    <x v="2"/>
    <x v="0"/>
    <x v="0"/>
    <x v="0"/>
    <n v="20"/>
    <n v="7"/>
    <n v="58"/>
  </r>
  <r>
    <n v="3338"/>
    <x v="107"/>
    <x v="2"/>
    <x v="106"/>
    <x v="0"/>
    <n v="10"/>
    <x v="1"/>
    <x v="1"/>
    <x v="1"/>
    <x v="0"/>
    <n v="20"/>
    <n v="10"/>
    <n v="20"/>
  </r>
  <r>
    <n v="3339"/>
    <x v="108"/>
    <x v="1"/>
    <x v="107"/>
    <x v="1"/>
    <n v="5"/>
    <x v="2"/>
    <x v="1"/>
    <x v="1"/>
    <x v="1"/>
    <n v="0"/>
    <n v="1"/>
    <n v="4"/>
  </r>
  <r>
    <n v="3340"/>
    <x v="109"/>
    <x v="0"/>
    <x v="108"/>
    <x v="0"/>
    <n v="15"/>
    <x v="0"/>
    <x v="0"/>
    <x v="0"/>
    <x v="0"/>
    <n v="20"/>
    <n v="15"/>
    <n v="50"/>
  </r>
  <r>
    <n v="3341"/>
    <x v="110"/>
    <x v="2"/>
    <x v="109"/>
    <x v="1"/>
    <n v="10"/>
    <x v="0"/>
    <x v="1"/>
    <x v="1"/>
    <x v="0"/>
    <n v="20"/>
    <n v="5"/>
    <n v="25"/>
  </r>
  <r>
    <n v="3342"/>
    <x v="111"/>
    <x v="1"/>
    <x v="110"/>
    <x v="0"/>
    <n v="5"/>
    <x v="1"/>
    <x v="1"/>
    <x v="1"/>
    <x v="1"/>
    <n v="0"/>
    <n v="0"/>
    <n v="5"/>
  </r>
  <r>
    <n v="3343"/>
    <x v="112"/>
    <x v="0"/>
    <x v="111"/>
    <x v="1"/>
    <n v="15"/>
    <x v="2"/>
    <x v="0"/>
    <x v="0"/>
    <x v="0"/>
    <n v="20"/>
    <n v="20"/>
    <n v="45"/>
  </r>
  <r>
    <n v="3344"/>
    <x v="113"/>
    <x v="2"/>
    <x v="112"/>
    <x v="0"/>
    <n v="10"/>
    <x v="2"/>
    <x v="1"/>
    <x v="1"/>
    <x v="0"/>
    <n v="20"/>
    <n v="12"/>
    <n v="18"/>
  </r>
  <r>
    <n v="3345"/>
    <x v="114"/>
    <x v="1"/>
    <x v="113"/>
    <x v="1"/>
    <n v="5"/>
    <x v="0"/>
    <x v="1"/>
    <x v="1"/>
    <x v="1"/>
    <n v="0"/>
    <n v="2"/>
    <n v="3"/>
  </r>
  <r>
    <n v="3346"/>
    <x v="115"/>
    <x v="0"/>
    <x v="114"/>
    <x v="0"/>
    <n v="15"/>
    <x v="1"/>
    <x v="0"/>
    <x v="0"/>
    <x v="0"/>
    <n v="20"/>
    <n v="5"/>
    <n v="60"/>
  </r>
  <r>
    <n v="3347"/>
    <x v="116"/>
    <x v="2"/>
    <x v="115"/>
    <x v="1"/>
    <n v="10"/>
    <x v="0"/>
    <x v="1"/>
    <x v="1"/>
    <x v="0"/>
    <n v="20"/>
    <n v="10"/>
    <n v="20"/>
  </r>
  <r>
    <n v="3348"/>
    <x v="117"/>
    <x v="1"/>
    <x v="116"/>
    <x v="0"/>
    <n v="5"/>
    <x v="2"/>
    <x v="1"/>
    <x v="1"/>
    <x v="1"/>
    <n v="0"/>
    <n v="0"/>
    <n v="5"/>
  </r>
  <r>
    <n v="3349"/>
    <x v="93"/>
    <x v="0"/>
    <x v="117"/>
    <x v="1"/>
    <n v="15"/>
    <x v="0"/>
    <x v="0"/>
    <x v="0"/>
    <x v="0"/>
    <n v="20"/>
    <n v="3"/>
    <n v="62"/>
  </r>
  <r>
    <n v="3350"/>
    <x v="118"/>
    <x v="2"/>
    <x v="118"/>
    <x v="0"/>
    <n v="10"/>
    <x v="1"/>
    <x v="1"/>
    <x v="1"/>
    <x v="0"/>
    <n v="20"/>
    <n v="15"/>
    <n v="15"/>
  </r>
  <r>
    <n v="3351"/>
    <x v="119"/>
    <x v="1"/>
    <x v="119"/>
    <x v="1"/>
    <n v="5"/>
    <x v="0"/>
    <x v="1"/>
    <x v="1"/>
    <x v="1"/>
    <n v="0"/>
    <n v="1"/>
    <n v="4"/>
  </r>
  <r>
    <n v="3352"/>
    <x v="120"/>
    <x v="0"/>
    <x v="120"/>
    <x v="0"/>
    <n v="15"/>
    <x v="2"/>
    <x v="0"/>
    <x v="0"/>
    <x v="0"/>
    <n v="20"/>
    <n v="7"/>
    <n v="58"/>
  </r>
  <r>
    <n v="3353"/>
    <x v="121"/>
    <x v="2"/>
    <x v="121"/>
    <x v="1"/>
    <n v="10"/>
    <x v="0"/>
    <x v="1"/>
    <x v="1"/>
    <x v="0"/>
    <n v="20"/>
    <n v="10"/>
    <n v="20"/>
  </r>
  <r>
    <n v="3354"/>
    <x v="122"/>
    <x v="1"/>
    <x v="122"/>
    <x v="0"/>
    <n v="5"/>
    <x v="1"/>
    <x v="1"/>
    <x v="1"/>
    <x v="1"/>
    <n v="0"/>
    <n v="0"/>
    <n v="5"/>
  </r>
  <r>
    <n v="3355"/>
    <x v="123"/>
    <x v="0"/>
    <x v="123"/>
    <x v="1"/>
    <n v="15"/>
    <x v="0"/>
    <x v="0"/>
    <x v="0"/>
    <x v="0"/>
    <n v="20"/>
    <n v="20"/>
    <n v="45"/>
  </r>
  <r>
    <n v="3356"/>
    <x v="124"/>
    <x v="2"/>
    <x v="124"/>
    <x v="0"/>
    <n v="10"/>
    <x v="2"/>
    <x v="1"/>
    <x v="1"/>
    <x v="0"/>
    <n v="20"/>
    <n v="15"/>
    <n v="15"/>
  </r>
  <r>
    <n v="3357"/>
    <x v="125"/>
    <x v="1"/>
    <x v="125"/>
    <x v="1"/>
    <n v="5"/>
    <x v="0"/>
    <x v="1"/>
    <x v="1"/>
    <x v="1"/>
    <n v="0"/>
    <n v="1"/>
    <n v="4"/>
  </r>
  <r>
    <n v="3358"/>
    <x v="126"/>
    <x v="0"/>
    <x v="126"/>
    <x v="0"/>
    <n v="15"/>
    <x v="1"/>
    <x v="0"/>
    <x v="0"/>
    <x v="0"/>
    <n v="20"/>
    <n v="3"/>
    <n v="62"/>
  </r>
  <r>
    <n v="3359"/>
    <x v="127"/>
    <x v="2"/>
    <x v="127"/>
    <x v="1"/>
    <n v="10"/>
    <x v="0"/>
    <x v="1"/>
    <x v="1"/>
    <x v="0"/>
    <n v="20"/>
    <n v="10"/>
    <n v="20"/>
  </r>
  <r>
    <n v="3360"/>
    <x v="128"/>
    <x v="1"/>
    <x v="128"/>
    <x v="0"/>
    <n v="5"/>
    <x v="2"/>
    <x v="1"/>
    <x v="1"/>
    <x v="1"/>
    <n v="0"/>
    <n v="0"/>
    <n v="5"/>
  </r>
  <r>
    <n v="3361"/>
    <x v="129"/>
    <x v="0"/>
    <x v="129"/>
    <x v="1"/>
    <n v="15"/>
    <x v="0"/>
    <x v="0"/>
    <x v="0"/>
    <x v="0"/>
    <n v="20"/>
    <n v="15"/>
    <n v="50"/>
  </r>
  <r>
    <n v="3362"/>
    <x v="130"/>
    <x v="2"/>
    <x v="130"/>
    <x v="0"/>
    <n v="10"/>
    <x v="1"/>
    <x v="1"/>
    <x v="1"/>
    <x v="0"/>
    <n v="20"/>
    <n v="15"/>
    <n v="15"/>
  </r>
  <r>
    <n v="3363"/>
    <x v="131"/>
    <x v="1"/>
    <x v="131"/>
    <x v="1"/>
    <n v="5"/>
    <x v="0"/>
    <x v="1"/>
    <x v="1"/>
    <x v="1"/>
    <n v="0"/>
    <n v="1"/>
    <n v="4"/>
  </r>
  <r>
    <n v="3364"/>
    <x v="132"/>
    <x v="0"/>
    <x v="132"/>
    <x v="0"/>
    <n v="15"/>
    <x v="2"/>
    <x v="0"/>
    <x v="0"/>
    <x v="0"/>
    <n v="20"/>
    <n v="7"/>
    <n v="58"/>
  </r>
  <r>
    <n v="3365"/>
    <x v="133"/>
    <x v="2"/>
    <x v="133"/>
    <x v="1"/>
    <n v="10"/>
    <x v="0"/>
    <x v="1"/>
    <x v="1"/>
    <x v="0"/>
    <n v="20"/>
    <n v="10"/>
    <n v="20"/>
  </r>
  <r>
    <n v="3366"/>
    <x v="134"/>
    <x v="1"/>
    <x v="134"/>
    <x v="0"/>
    <n v="5"/>
    <x v="0"/>
    <x v="1"/>
    <x v="1"/>
    <x v="1"/>
    <n v="0"/>
    <n v="0"/>
    <n v="5"/>
  </r>
  <r>
    <n v="3367"/>
    <x v="135"/>
    <x v="0"/>
    <x v="135"/>
    <x v="1"/>
    <n v="15"/>
    <x v="2"/>
    <x v="0"/>
    <x v="0"/>
    <x v="0"/>
    <n v="20"/>
    <n v="7"/>
    <n v="58"/>
  </r>
  <r>
    <n v="3368"/>
    <x v="136"/>
    <x v="2"/>
    <x v="136"/>
    <x v="0"/>
    <n v="10"/>
    <x v="1"/>
    <x v="1"/>
    <x v="1"/>
    <x v="0"/>
    <n v="20"/>
    <n v="10"/>
    <n v="20"/>
  </r>
  <r>
    <n v="3369"/>
    <x v="137"/>
    <x v="1"/>
    <x v="137"/>
    <x v="1"/>
    <n v="5"/>
    <x v="2"/>
    <x v="1"/>
    <x v="1"/>
    <x v="1"/>
    <n v="0"/>
    <n v="1"/>
    <n v="4"/>
  </r>
  <r>
    <n v="3370"/>
    <x v="138"/>
    <x v="0"/>
    <x v="138"/>
    <x v="0"/>
    <n v="15"/>
    <x v="0"/>
    <x v="0"/>
    <x v="0"/>
    <x v="0"/>
    <n v="20"/>
    <n v="15"/>
    <n v="50"/>
  </r>
  <r>
    <n v="3371"/>
    <x v="139"/>
    <x v="2"/>
    <x v="139"/>
    <x v="1"/>
    <n v="10"/>
    <x v="0"/>
    <x v="1"/>
    <x v="1"/>
    <x v="0"/>
    <n v="20"/>
    <n v="5"/>
    <n v="25"/>
  </r>
  <r>
    <n v="3372"/>
    <x v="140"/>
    <x v="1"/>
    <x v="140"/>
    <x v="0"/>
    <n v="5"/>
    <x v="1"/>
    <x v="1"/>
    <x v="1"/>
    <x v="1"/>
    <n v="0"/>
    <n v="0"/>
    <n v="5"/>
  </r>
  <r>
    <n v="3373"/>
    <x v="141"/>
    <x v="0"/>
    <x v="141"/>
    <x v="1"/>
    <n v="15"/>
    <x v="2"/>
    <x v="0"/>
    <x v="0"/>
    <x v="0"/>
    <n v="20"/>
    <n v="20"/>
    <n v="45"/>
  </r>
  <r>
    <n v="3374"/>
    <x v="142"/>
    <x v="2"/>
    <x v="142"/>
    <x v="0"/>
    <n v="10"/>
    <x v="2"/>
    <x v="1"/>
    <x v="1"/>
    <x v="0"/>
    <n v="20"/>
    <n v="12"/>
    <n v="18"/>
  </r>
  <r>
    <n v="3375"/>
    <x v="143"/>
    <x v="1"/>
    <x v="143"/>
    <x v="1"/>
    <n v="5"/>
    <x v="0"/>
    <x v="1"/>
    <x v="1"/>
    <x v="1"/>
    <n v="0"/>
    <n v="2"/>
    <n v="3"/>
  </r>
  <r>
    <n v="3376"/>
    <x v="144"/>
    <x v="0"/>
    <x v="144"/>
    <x v="0"/>
    <n v="15"/>
    <x v="1"/>
    <x v="0"/>
    <x v="0"/>
    <x v="0"/>
    <n v="20"/>
    <n v="5"/>
    <n v="60"/>
  </r>
  <r>
    <n v="3377"/>
    <x v="145"/>
    <x v="2"/>
    <x v="145"/>
    <x v="1"/>
    <n v="10"/>
    <x v="0"/>
    <x v="1"/>
    <x v="1"/>
    <x v="0"/>
    <n v="20"/>
    <n v="10"/>
    <n v="20"/>
  </r>
  <r>
    <n v="3378"/>
    <x v="146"/>
    <x v="1"/>
    <x v="146"/>
    <x v="0"/>
    <n v="5"/>
    <x v="2"/>
    <x v="1"/>
    <x v="1"/>
    <x v="1"/>
    <n v="0"/>
    <n v="0"/>
    <n v="5"/>
  </r>
  <r>
    <n v="3379"/>
    <x v="147"/>
    <x v="0"/>
    <x v="147"/>
    <x v="1"/>
    <n v="15"/>
    <x v="0"/>
    <x v="0"/>
    <x v="0"/>
    <x v="0"/>
    <n v="20"/>
    <n v="3"/>
    <n v="62"/>
  </r>
  <r>
    <n v="3380"/>
    <x v="148"/>
    <x v="2"/>
    <x v="148"/>
    <x v="0"/>
    <n v="10"/>
    <x v="1"/>
    <x v="1"/>
    <x v="1"/>
    <x v="0"/>
    <n v="20"/>
    <n v="15"/>
    <n v="15"/>
  </r>
  <r>
    <n v="3381"/>
    <x v="149"/>
    <x v="1"/>
    <x v="149"/>
    <x v="1"/>
    <n v="5"/>
    <x v="0"/>
    <x v="1"/>
    <x v="1"/>
    <x v="1"/>
    <n v="0"/>
    <n v="1"/>
    <n v="4"/>
  </r>
  <r>
    <n v="3382"/>
    <x v="150"/>
    <x v="0"/>
    <x v="150"/>
    <x v="0"/>
    <n v="15"/>
    <x v="2"/>
    <x v="0"/>
    <x v="0"/>
    <x v="0"/>
    <n v="20"/>
    <n v="7"/>
    <n v="58"/>
  </r>
  <r>
    <n v="3383"/>
    <x v="151"/>
    <x v="2"/>
    <x v="151"/>
    <x v="1"/>
    <n v="10"/>
    <x v="0"/>
    <x v="1"/>
    <x v="1"/>
    <x v="0"/>
    <n v="20"/>
    <n v="10"/>
    <n v="20"/>
  </r>
  <r>
    <n v="3384"/>
    <x v="152"/>
    <x v="1"/>
    <x v="152"/>
    <x v="0"/>
    <n v="5"/>
    <x v="1"/>
    <x v="1"/>
    <x v="1"/>
    <x v="1"/>
    <n v="0"/>
    <n v="0"/>
    <n v="5"/>
  </r>
  <r>
    <n v="3385"/>
    <x v="153"/>
    <x v="0"/>
    <x v="153"/>
    <x v="1"/>
    <n v="15"/>
    <x v="0"/>
    <x v="0"/>
    <x v="0"/>
    <x v="0"/>
    <n v="20"/>
    <n v="20"/>
    <n v="45"/>
  </r>
  <r>
    <n v="3386"/>
    <x v="154"/>
    <x v="2"/>
    <x v="154"/>
    <x v="0"/>
    <n v="10"/>
    <x v="2"/>
    <x v="1"/>
    <x v="1"/>
    <x v="0"/>
    <n v="20"/>
    <n v="15"/>
    <n v="15"/>
  </r>
  <r>
    <n v="3387"/>
    <x v="155"/>
    <x v="1"/>
    <x v="155"/>
    <x v="1"/>
    <n v="5"/>
    <x v="0"/>
    <x v="1"/>
    <x v="1"/>
    <x v="1"/>
    <n v="0"/>
    <n v="1"/>
    <n v="4"/>
  </r>
  <r>
    <n v="3388"/>
    <x v="156"/>
    <x v="0"/>
    <x v="156"/>
    <x v="0"/>
    <n v="15"/>
    <x v="1"/>
    <x v="0"/>
    <x v="0"/>
    <x v="0"/>
    <n v="20"/>
    <n v="3"/>
    <n v="62"/>
  </r>
  <r>
    <n v="3389"/>
    <x v="157"/>
    <x v="2"/>
    <x v="157"/>
    <x v="1"/>
    <n v="10"/>
    <x v="0"/>
    <x v="1"/>
    <x v="1"/>
    <x v="0"/>
    <n v="20"/>
    <n v="10"/>
    <n v="20"/>
  </r>
  <r>
    <n v="3390"/>
    <x v="158"/>
    <x v="1"/>
    <x v="158"/>
    <x v="0"/>
    <n v="5"/>
    <x v="2"/>
    <x v="1"/>
    <x v="1"/>
    <x v="1"/>
    <n v="0"/>
    <n v="0"/>
    <n v="5"/>
  </r>
  <r>
    <n v="3391"/>
    <x v="58"/>
    <x v="0"/>
    <x v="159"/>
    <x v="1"/>
    <n v="15"/>
    <x v="0"/>
    <x v="0"/>
    <x v="0"/>
    <x v="0"/>
    <n v="20"/>
    <n v="15"/>
    <n v="50"/>
  </r>
  <r>
    <n v="3392"/>
    <x v="159"/>
    <x v="2"/>
    <x v="160"/>
    <x v="0"/>
    <n v="10"/>
    <x v="1"/>
    <x v="1"/>
    <x v="1"/>
    <x v="0"/>
    <n v="20"/>
    <n v="15"/>
    <n v="15"/>
  </r>
  <r>
    <n v="3393"/>
    <x v="160"/>
    <x v="1"/>
    <x v="161"/>
    <x v="1"/>
    <n v="5"/>
    <x v="0"/>
    <x v="1"/>
    <x v="1"/>
    <x v="1"/>
    <n v="0"/>
    <n v="1"/>
    <n v="4"/>
  </r>
  <r>
    <n v="3394"/>
    <x v="161"/>
    <x v="0"/>
    <x v="162"/>
    <x v="0"/>
    <n v="15"/>
    <x v="2"/>
    <x v="0"/>
    <x v="0"/>
    <x v="0"/>
    <n v="20"/>
    <n v="7"/>
    <n v="58"/>
  </r>
  <r>
    <n v="3395"/>
    <x v="162"/>
    <x v="2"/>
    <x v="163"/>
    <x v="1"/>
    <n v="10"/>
    <x v="0"/>
    <x v="1"/>
    <x v="1"/>
    <x v="0"/>
    <n v="20"/>
    <n v="10"/>
    <n v="20"/>
  </r>
  <r>
    <n v="3396"/>
    <x v="163"/>
    <x v="1"/>
    <x v="164"/>
    <x v="0"/>
    <n v="5"/>
    <x v="1"/>
    <x v="1"/>
    <x v="1"/>
    <x v="1"/>
    <n v="0"/>
    <n v="0"/>
    <n v="5"/>
  </r>
  <r>
    <n v="3397"/>
    <x v="90"/>
    <x v="0"/>
    <x v="165"/>
    <x v="1"/>
    <n v="15"/>
    <x v="0"/>
    <x v="0"/>
    <x v="0"/>
    <x v="0"/>
    <n v="20"/>
    <n v="20"/>
    <n v="45"/>
  </r>
  <r>
    <n v="3398"/>
    <x v="164"/>
    <x v="2"/>
    <x v="166"/>
    <x v="0"/>
    <n v="10"/>
    <x v="2"/>
    <x v="1"/>
    <x v="1"/>
    <x v="0"/>
    <n v="20"/>
    <n v="15"/>
    <n v="15"/>
  </r>
  <r>
    <n v="3399"/>
    <x v="165"/>
    <x v="1"/>
    <x v="167"/>
    <x v="1"/>
    <n v="5"/>
    <x v="0"/>
    <x v="1"/>
    <x v="1"/>
    <x v="1"/>
    <n v="0"/>
    <n v="1"/>
    <n v="4"/>
  </r>
  <r>
    <n v="3400"/>
    <x v="166"/>
    <x v="0"/>
    <x v="168"/>
    <x v="0"/>
    <n v="15"/>
    <x v="1"/>
    <x v="0"/>
    <x v="0"/>
    <x v="0"/>
    <n v="20"/>
    <n v="5"/>
    <n v="60"/>
  </r>
  <r>
    <n v="3401"/>
    <x v="167"/>
    <x v="2"/>
    <x v="169"/>
    <x v="1"/>
    <n v="10"/>
    <x v="0"/>
    <x v="1"/>
    <x v="1"/>
    <x v="0"/>
    <n v="20"/>
    <n v="10"/>
    <n v="20"/>
  </r>
  <r>
    <n v="3402"/>
    <x v="168"/>
    <x v="1"/>
    <x v="170"/>
    <x v="0"/>
    <n v="5"/>
    <x v="2"/>
    <x v="1"/>
    <x v="1"/>
    <x v="1"/>
    <n v="0"/>
    <n v="0"/>
    <n v="5"/>
  </r>
  <r>
    <n v="3403"/>
    <x v="169"/>
    <x v="0"/>
    <x v="171"/>
    <x v="1"/>
    <n v="15"/>
    <x v="0"/>
    <x v="0"/>
    <x v="0"/>
    <x v="0"/>
    <n v="20"/>
    <n v="3"/>
    <n v="62"/>
  </r>
  <r>
    <n v="3404"/>
    <x v="170"/>
    <x v="2"/>
    <x v="172"/>
    <x v="0"/>
    <n v="10"/>
    <x v="1"/>
    <x v="1"/>
    <x v="1"/>
    <x v="0"/>
    <n v="20"/>
    <n v="15"/>
    <n v="15"/>
  </r>
  <r>
    <n v="3405"/>
    <x v="171"/>
    <x v="1"/>
    <x v="173"/>
    <x v="1"/>
    <n v="5"/>
    <x v="0"/>
    <x v="1"/>
    <x v="1"/>
    <x v="1"/>
    <n v="0"/>
    <n v="1"/>
    <n v="4"/>
  </r>
  <r>
    <n v="3406"/>
    <x v="172"/>
    <x v="1"/>
    <x v="174"/>
    <x v="0"/>
    <n v="5"/>
    <x v="0"/>
    <x v="1"/>
    <x v="1"/>
    <x v="1"/>
    <n v="0"/>
    <n v="0"/>
    <n v="5"/>
  </r>
  <r>
    <n v="3407"/>
    <x v="173"/>
    <x v="0"/>
    <x v="175"/>
    <x v="1"/>
    <n v="15"/>
    <x v="2"/>
    <x v="0"/>
    <x v="0"/>
    <x v="0"/>
    <n v="20"/>
    <n v="7"/>
    <n v="58"/>
  </r>
  <r>
    <n v="3408"/>
    <x v="174"/>
    <x v="2"/>
    <x v="176"/>
    <x v="0"/>
    <n v="10"/>
    <x v="1"/>
    <x v="1"/>
    <x v="1"/>
    <x v="0"/>
    <n v="20"/>
    <n v="10"/>
    <n v="20"/>
  </r>
  <r>
    <n v="3409"/>
    <x v="175"/>
    <x v="1"/>
    <x v="177"/>
    <x v="1"/>
    <n v="5"/>
    <x v="2"/>
    <x v="1"/>
    <x v="1"/>
    <x v="1"/>
    <n v="0"/>
    <n v="1"/>
    <n v="4"/>
  </r>
  <r>
    <n v="3410"/>
    <x v="176"/>
    <x v="0"/>
    <x v="178"/>
    <x v="0"/>
    <n v="15"/>
    <x v="0"/>
    <x v="0"/>
    <x v="0"/>
    <x v="0"/>
    <n v="20"/>
    <n v="15"/>
    <n v="50"/>
  </r>
  <r>
    <n v="3411"/>
    <x v="177"/>
    <x v="2"/>
    <x v="179"/>
    <x v="1"/>
    <n v="10"/>
    <x v="0"/>
    <x v="1"/>
    <x v="1"/>
    <x v="0"/>
    <n v="20"/>
    <n v="5"/>
    <n v="25"/>
  </r>
  <r>
    <n v="3412"/>
    <x v="178"/>
    <x v="1"/>
    <x v="180"/>
    <x v="0"/>
    <n v="5"/>
    <x v="1"/>
    <x v="1"/>
    <x v="1"/>
    <x v="1"/>
    <n v="0"/>
    <n v="0"/>
    <n v="5"/>
  </r>
  <r>
    <n v="3413"/>
    <x v="179"/>
    <x v="0"/>
    <x v="181"/>
    <x v="1"/>
    <n v="15"/>
    <x v="2"/>
    <x v="0"/>
    <x v="0"/>
    <x v="0"/>
    <n v="20"/>
    <n v="20"/>
    <n v="45"/>
  </r>
  <r>
    <n v="3414"/>
    <x v="180"/>
    <x v="2"/>
    <x v="182"/>
    <x v="0"/>
    <n v="10"/>
    <x v="2"/>
    <x v="1"/>
    <x v="1"/>
    <x v="0"/>
    <n v="20"/>
    <n v="12"/>
    <n v="18"/>
  </r>
  <r>
    <n v="3415"/>
    <x v="181"/>
    <x v="1"/>
    <x v="183"/>
    <x v="1"/>
    <n v="5"/>
    <x v="0"/>
    <x v="1"/>
    <x v="1"/>
    <x v="1"/>
    <n v="0"/>
    <n v="2"/>
    <n v="3"/>
  </r>
  <r>
    <n v="3416"/>
    <x v="182"/>
    <x v="0"/>
    <x v="184"/>
    <x v="0"/>
    <n v="15"/>
    <x v="1"/>
    <x v="0"/>
    <x v="0"/>
    <x v="0"/>
    <n v="20"/>
    <n v="5"/>
    <n v="60"/>
  </r>
  <r>
    <n v="3417"/>
    <x v="183"/>
    <x v="2"/>
    <x v="185"/>
    <x v="1"/>
    <n v="10"/>
    <x v="0"/>
    <x v="1"/>
    <x v="1"/>
    <x v="0"/>
    <n v="20"/>
    <n v="10"/>
    <n v="20"/>
  </r>
  <r>
    <n v="3418"/>
    <x v="184"/>
    <x v="1"/>
    <x v="186"/>
    <x v="0"/>
    <n v="5"/>
    <x v="2"/>
    <x v="1"/>
    <x v="1"/>
    <x v="1"/>
    <n v="0"/>
    <n v="0"/>
    <n v="5"/>
  </r>
  <r>
    <n v="3419"/>
    <x v="185"/>
    <x v="0"/>
    <x v="187"/>
    <x v="1"/>
    <n v="15"/>
    <x v="0"/>
    <x v="0"/>
    <x v="0"/>
    <x v="0"/>
    <n v="20"/>
    <n v="3"/>
    <n v="62"/>
  </r>
  <r>
    <n v="3420"/>
    <x v="186"/>
    <x v="2"/>
    <x v="188"/>
    <x v="0"/>
    <n v="10"/>
    <x v="1"/>
    <x v="1"/>
    <x v="1"/>
    <x v="0"/>
    <n v="20"/>
    <n v="15"/>
    <n v="15"/>
  </r>
  <r>
    <n v="3421"/>
    <x v="15"/>
    <x v="1"/>
    <x v="189"/>
    <x v="1"/>
    <n v="5"/>
    <x v="0"/>
    <x v="1"/>
    <x v="1"/>
    <x v="1"/>
    <n v="0"/>
    <n v="1"/>
    <n v="4"/>
  </r>
  <r>
    <n v="3422"/>
    <x v="187"/>
    <x v="0"/>
    <x v="190"/>
    <x v="0"/>
    <n v="15"/>
    <x v="2"/>
    <x v="0"/>
    <x v="0"/>
    <x v="0"/>
    <n v="20"/>
    <n v="7"/>
    <n v="58"/>
  </r>
  <r>
    <n v="3423"/>
    <x v="188"/>
    <x v="2"/>
    <x v="191"/>
    <x v="1"/>
    <n v="10"/>
    <x v="0"/>
    <x v="1"/>
    <x v="1"/>
    <x v="0"/>
    <n v="20"/>
    <n v="10"/>
    <n v="20"/>
  </r>
  <r>
    <n v="3424"/>
    <x v="14"/>
    <x v="1"/>
    <x v="192"/>
    <x v="0"/>
    <n v="5"/>
    <x v="1"/>
    <x v="1"/>
    <x v="1"/>
    <x v="1"/>
    <n v="0"/>
    <n v="0"/>
    <n v="5"/>
  </r>
  <r>
    <n v="3425"/>
    <x v="189"/>
    <x v="0"/>
    <x v="193"/>
    <x v="1"/>
    <n v="15"/>
    <x v="0"/>
    <x v="0"/>
    <x v="0"/>
    <x v="0"/>
    <n v="20"/>
    <n v="20"/>
    <n v="45"/>
  </r>
  <r>
    <n v="3426"/>
    <x v="167"/>
    <x v="2"/>
    <x v="194"/>
    <x v="0"/>
    <n v="10"/>
    <x v="2"/>
    <x v="1"/>
    <x v="1"/>
    <x v="0"/>
    <n v="20"/>
    <n v="15"/>
    <n v="15"/>
  </r>
  <r>
    <n v="3427"/>
    <x v="190"/>
    <x v="1"/>
    <x v="195"/>
    <x v="1"/>
    <n v="5"/>
    <x v="0"/>
    <x v="1"/>
    <x v="1"/>
    <x v="1"/>
    <n v="0"/>
    <n v="1"/>
    <n v="4"/>
  </r>
  <r>
    <n v="3428"/>
    <x v="191"/>
    <x v="0"/>
    <x v="196"/>
    <x v="0"/>
    <n v="15"/>
    <x v="1"/>
    <x v="0"/>
    <x v="0"/>
    <x v="0"/>
    <n v="20"/>
    <n v="3"/>
    <n v="62"/>
  </r>
  <r>
    <n v="3429"/>
    <x v="192"/>
    <x v="2"/>
    <x v="197"/>
    <x v="1"/>
    <n v="10"/>
    <x v="0"/>
    <x v="1"/>
    <x v="1"/>
    <x v="0"/>
    <n v="20"/>
    <n v="10"/>
    <n v="20"/>
  </r>
  <r>
    <n v="3430"/>
    <x v="193"/>
    <x v="1"/>
    <x v="198"/>
    <x v="0"/>
    <n v="5"/>
    <x v="2"/>
    <x v="1"/>
    <x v="1"/>
    <x v="1"/>
    <n v="0"/>
    <n v="0"/>
    <n v="5"/>
  </r>
  <r>
    <n v="3431"/>
    <x v="194"/>
    <x v="0"/>
    <x v="199"/>
    <x v="1"/>
    <n v="15"/>
    <x v="0"/>
    <x v="0"/>
    <x v="0"/>
    <x v="0"/>
    <n v="20"/>
    <n v="15"/>
    <n v="50"/>
  </r>
  <r>
    <n v="3432"/>
    <x v="195"/>
    <x v="2"/>
    <x v="200"/>
    <x v="0"/>
    <n v="10"/>
    <x v="1"/>
    <x v="1"/>
    <x v="1"/>
    <x v="0"/>
    <n v="20"/>
    <n v="15"/>
    <n v="15"/>
  </r>
  <r>
    <n v="3433"/>
    <x v="196"/>
    <x v="1"/>
    <x v="201"/>
    <x v="1"/>
    <n v="5"/>
    <x v="0"/>
    <x v="1"/>
    <x v="1"/>
    <x v="1"/>
    <n v="0"/>
    <n v="1"/>
    <n v="4"/>
  </r>
  <r>
    <n v="3434"/>
    <x v="197"/>
    <x v="0"/>
    <x v="202"/>
    <x v="0"/>
    <n v="15"/>
    <x v="2"/>
    <x v="0"/>
    <x v="0"/>
    <x v="0"/>
    <n v="20"/>
    <n v="7"/>
    <n v="58"/>
  </r>
  <r>
    <n v="3435"/>
    <x v="198"/>
    <x v="2"/>
    <x v="203"/>
    <x v="1"/>
    <n v="10"/>
    <x v="0"/>
    <x v="1"/>
    <x v="1"/>
    <x v="0"/>
    <n v="20"/>
    <n v="10"/>
    <n v="20"/>
  </r>
  <r>
    <n v="3436"/>
    <x v="199"/>
    <x v="1"/>
    <x v="204"/>
    <x v="0"/>
    <n v="5"/>
    <x v="0"/>
    <x v="1"/>
    <x v="1"/>
    <x v="1"/>
    <n v="0"/>
    <n v="0"/>
    <n v="5"/>
  </r>
  <r>
    <n v="3437"/>
    <x v="200"/>
    <x v="0"/>
    <x v="205"/>
    <x v="1"/>
    <n v="15"/>
    <x v="2"/>
    <x v="0"/>
    <x v="0"/>
    <x v="0"/>
    <n v="20"/>
    <n v="7"/>
    <n v="58"/>
  </r>
  <r>
    <n v="3438"/>
    <x v="201"/>
    <x v="2"/>
    <x v="206"/>
    <x v="0"/>
    <n v="10"/>
    <x v="1"/>
    <x v="1"/>
    <x v="1"/>
    <x v="0"/>
    <n v="20"/>
    <n v="10"/>
    <n v="20"/>
  </r>
  <r>
    <n v="3439"/>
    <x v="202"/>
    <x v="1"/>
    <x v="207"/>
    <x v="1"/>
    <n v="5"/>
    <x v="2"/>
    <x v="1"/>
    <x v="1"/>
    <x v="1"/>
    <n v="0"/>
    <n v="1"/>
    <n v="4"/>
  </r>
  <r>
    <n v="3440"/>
    <x v="203"/>
    <x v="0"/>
    <x v="208"/>
    <x v="0"/>
    <n v="15"/>
    <x v="0"/>
    <x v="0"/>
    <x v="0"/>
    <x v="0"/>
    <n v="20"/>
    <n v="15"/>
    <n v="50"/>
  </r>
  <r>
    <n v="3441"/>
    <x v="204"/>
    <x v="2"/>
    <x v="209"/>
    <x v="1"/>
    <n v="10"/>
    <x v="0"/>
    <x v="1"/>
    <x v="1"/>
    <x v="0"/>
    <n v="20"/>
    <n v="5"/>
    <n v="25"/>
  </r>
  <r>
    <n v="3442"/>
    <x v="205"/>
    <x v="1"/>
    <x v="210"/>
    <x v="0"/>
    <n v="5"/>
    <x v="1"/>
    <x v="1"/>
    <x v="1"/>
    <x v="1"/>
    <n v="0"/>
    <n v="0"/>
    <n v="5"/>
  </r>
  <r>
    <n v="3443"/>
    <x v="206"/>
    <x v="0"/>
    <x v="211"/>
    <x v="1"/>
    <n v="15"/>
    <x v="2"/>
    <x v="0"/>
    <x v="0"/>
    <x v="0"/>
    <n v="20"/>
    <n v="20"/>
    <n v="45"/>
  </r>
  <r>
    <n v="3444"/>
    <x v="207"/>
    <x v="2"/>
    <x v="212"/>
    <x v="0"/>
    <n v="10"/>
    <x v="2"/>
    <x v="1"/>
    <x v="1"/>
    <x v="0"/>
    <n v="20"/>
    <n v="12"/>
    <n v="18"/>
  </r>
  <r>
    <n v="3445"/>
    <x v="37"/>
    <x v="1"/>
    <x v="213"/>
    <x v="1"/>
    <n v="5"/>
    <x v="0"/>
    <x v="1"/>
    <x v="1"/>
    <x v="1"/>
    <n v="0"/>
    <n v="2"/>
    <n v="3"/>
  </r>
  <r>
    <n v="3446"/>
    <x v="208"/>
    <x v="0"/>
    <x v="214"/>
    <x v="0"/>
    <n v="15"/>
    <x v="1"/>
    <x v="0"/>
    <x v="0"/>
    <x v="0"/>
    <n v="20"/>
    <n v="5"/>
    <n v="60"/>
  </r>
  <r>
    <n v="3447"/>
    <x v="209"/>
    <x v="2"/>
    <x v="215"/>
    <x v="1"/>
    <n v="10"/>
    <x v="0"/>
    <x v="1"/>
    <x v="1"/>
    <x v="0"/>
    <n v="20"/>
    <n v="10"/>
    <n v="20"/>
  </r>
  <r>
    <n v="3448"/>
    <x v="210"/>
    <x v="1"/>
    <x v="216"/>
    <x v="0"/>
    <n v="5"/>
    <x v="2"/>
    <x v="1"/>
    <x v="1"/>
    <x v="1"/>
    <n v="0"/>
    <n v="0"/>
    <n v="5"/>
  </r>
  <r>
    <n v="3449"/>
    <x v="211"/>
    <x v="0"/>
    <x v="217"/>
    <x v="1"/>
    <n v="15"/>
    <x v="0"/>
    <x v="0"/>
    <x v="0"/>
    <x v="0"/>
    <n v="20"/>
    <n v="3"/>
    <n v="62"/>
  </r>
  <r>
    <n v="3450"/>
    <x v="212"/>
    <x v="2"/>
    <x v="218"/>
    <x v="0"/>
    <n v="10"/>
    <x v="1"/>
    <x v="1"/>
    <x v="1"/>
    <x v="0"/>
    <n v="20"/>
    <n v="15"/>
    <n v="15"/>
  </r>
  <r>
    <n v="3451"/>
    <x v="213"/>
    <x v="1"/>
    <x v="219"/>
    <x v="1"/>
    <n v="5"/>
    <x v="0"/>
    <x v="1"/>
    <x v="1"/>
    <x v="1"/>
    <n v="0"/>
    <n v="1"/>
    <n v="4"/>
  </r>
  <r>
    <n v="3452"/>
    <x v="191"/>
    <x v="0"/>
    <x v="220"/>
    <x v="0"/>
    <n v="15"/>
    <x v="2"/>
    <x v="0"/>
    <x v="0"/>
    <x v="0"/>
    <n v="20"/>
    <n v="7"/>
    <n v="58"/>
  </r>
  <r>
    <n v="3453"/>
    <x v="45"/>
    <x v="2"/>
    <x v="221"/>
    <x v="1"/>
    <n v="10"/>
    <x v="0"/>
    <x v="1"/>
    <x v="1"/>
    <x v="0"/>
    <n v="20"/>
    <n v="10"/>
    <n v="20"/>
  </r>
  <r>
    <n v="3454"/>
    <x v="214"/>
    <x v="1"/>
    <x v="222"/>
    <x v="0"/>
    <n v="5"/>
    <x v="1"/>
    <x v="1"/>
    <x v="1"/>
    <x v="1"/>
    <n v="0"/>
    <n v="0"/>
    <n v="5"/>
  </r>
  <r>
    <n v="3455"/>
    <x v="215"/>
    <x v="0"/>
    <x v="223"/>
    <x v="1"/>
    <n v="15"/>
    <x v="0"/>
    <x v="0"/>
    <x v="0"/>
    <x v="0"/>
    <n v="20"/>
    <n v="20"/>
    <n v="45"/>
  </r>
  <r>
    <n v="3456"/>
    <x v="216"/>
    <x v="2"/>
    <x v="224"/>
    <x v="0"/>
    <n v="10"/>
    <x v="2"/>
    <x v="1"/>
    <x v="1"/>
    <x v="0"/>
    <n v="20"/>
    <n v="15"/>
    <n v="15"/>
  </r>
  <r>
    <n v="3457"/>
    <x v="217"/>
    <x v="1"/>
    <x v="225"/>
    <x v="1"/>
    <n v="5"/>
    <x v="0"/>
    <x v="1"/>
    <x v="1"/>
    <x v="1"/>
    <n v="0"/>
    <n v="1"/>
    <n v="4"/>
  </r>
  <r>
    <n v="3458"/>
    <x v="218"/>
    <x v="0"/>
    <x v="226"/>
    <x v="0"/>
    <n v="15"/>
    <x v="1"/>
    <x v="0"/>
    <x v="0"/>
    <x v="0"/>
    <n v="20"/>
    <n v="3"/>
    <n v="62"/>
  </r>
  <r>
    <n v="3459"/>
    <x v="219"/>
    <x v="2"/>
    <x v="227"/>
    <x v="1"/>
    <n v="10"/>
    <x v="0"/>
    <x v="1"/>
    <x v="1"/>
    <x v="0"/>
    <n v="20"/>
    <n v="10"/>
    <n v="20"/>
  </r>
  <r>
    <n v="3460"/>
    <x v="127"/>
    <x v="1"/>
    <x v="228"/>
    <x v="0"/>
    <n v="5"/>
    <x v="2"/>
    <x v="1"/>
    <x v="1"/>
    <x v="1"/>
    <n v="0"/>
    <n v="0"/>
    <n v="5"/>
  </r>
  <r>
    <n v="3461"/>
    <x v="220"/>
    <x v="0"/>
    <x v="229"/>
    <x v="1"/>
    <n v="15"/>
    <x v="0"/>
    <x v="0"/>
    <x v="0"/>
    <x v="0"/>
    <n v="20"/>
    <n v="15"/>
    <n v="50"/>
  </r>
  <r>
    <n v="3462"/>
    <x v="221"/>
    <x v="2"/>
    <x v="230"/>
    <x v="0"/>
    <n v="10"/>
    <x v="1"/>
    <x v="1"/>
    <x v="1"/>
    <x v="0"/>
    <n v="20"/>
    <n v="15"/>
    <n v="15"/>
  </r>
  <r>
    <n v="3463"/>
    <x v="222"/>
    <x v="1"/>
    <x v="231"/>
    <x v="1"/>
    <n v="5"/>
    <x v="0"/>
    <x v="1"/>
    <x v="1"/>
    <x v="1"/>
    <n v="0"/>
    <n v="1"/>
    <n v="4"/>
  </r>
  <r>
    <n v="3464"/>
    <x v="223"/>
    <x v="0"/>
    <x v="232"/>
    <x v="0"/>
    <n v="15"/>
    <x v="2"/>
    <x v="0"/>
    <x v="0"/>
    <x v="0"/>
    <n v="20"/>
    <n v="7"/>
    <n v="58"/>
  </r>
  <r>
    <n v="3465"/>
    <x v="224"/>
    <x v="2"/>
    <x v="233"/>
    <x v="1"/>
    <n v="10"/>
    <x v="0"/>
    <x v="1"/>
    <x v="1"/>
    <x v="0"/>
    <n v="20"/>
    <n v="10"/>
    <n v="20"/>
  </r>
  <r>
    <n v="3466"/>
    <x v="225"/>
    <x v="1"/>
    <x v="234"/>
    <x v="0"/>
    <n v="5"/>
    <x v="1"/>
    <x v="1"/>
    <x v="1"/>
    <x v="1"/>
    <n v="0"/>
    <n v="0"/>
    <n v="5"/>
  </r>
  <r>
    <n v="3467"/>
    <x v="226"/>
    <x v="0"/>
    <x v="235"/>
    <x v="1"/>
    <n v="15"/>
    <x v="0"/>
    <x v="0"/>
    <x v="0"/>
    <x v="0"/>
    <n v="20"/>
    <n v="15"/>
    <n v="50"/>
  </r>
  <r>
    <n v="3468"/>
    <x v="227"/>
    <x v="2"/>
    <x v="236"/>
    <x v="0"/>
    <n v="10"/>
    <x v="2"/>
    <x v="1"/>
    <x v="1"/>
    <x v="0"/>
    <n v="20"/>
    <n v="12"/>
    <n v="18"/>
  </r>
  <r>
    <n v="3469"/>
    <x v="228"/>
    <x v="1"/>
    <x v="237"/>
    <x v="1"/>
    <n v="5"/>
    <x v="0"/>
    <x v="1"/>
    <x v="1"/>
    <x v="1"/>
    <n v="0"/>
    <n v="2"/>
    <n v="3"/>
  </r>
  <r>
    <n v="3470"/>
    <x v="229"/>
    <x v="0"/>
    <x v="238"/>
    <x v="0"/>
    <n v="15"/>
    <x v="1"/>
    <x v="0"/>
    <x v="0"/>
    <x v="0"/>
    <n v="20"/>
    <n v="5"/>
    <n v="60"/>
  </r>
  <r>
    <n v="3471"/>
    <x v="230"/>
    <x v="2"/>
    <x v="239"/>
    <x v="1"/>
    <n v="10"/>
    <x v="0"/>
    <x v="1"/>
    <x v="1"/>
    <x v="0"/>
    <n v="20"/>
    <n v="10"/>
    <n v="20"/>
  </r>
  <r>
    <n v="3472"/>
    <x v="231"/>
    <x v="1"/>
    <x v="240"/>
    <x v="0"/>
    <n v="5"/>
    <x v="2"/>
    <x v="1"/>
    <x v="1"/>
    <x v="1"/>
    <n v="0"/>
    <n v="0"/>
    <n v="5"/>
  </r>
  <r>
    <n v="3473"/>
    <x v="140"/>
    <x v="0"/>
    <x v="241"/>
    <x v="1"/>
    <n v="15"/>
    <x v="0"/>
    <x v="0"/>
    <x v="0"/>
    <x v="0"/>
    <n v="20"/>
    <n v="3"/>
    <n v="62"/>
  </r>
  <r>
    <n v="3474"/>
    <x v="232"/>
    <x v="2"/>
    <x v="242"/>
    <x v="0"/>
    <n v="10"/>
    <x v="1"/>
    <x v="1"/>
    <x v="1"/>
    <x v="0"/>
    <n v="20"/>
    <n v="15"/>
    <n v="15"/>
  </r>
  <r>
    <n v="3475"/>
    <x v="233"/>
    <x v="1"/>
    <x v="243"/>
    <x v="1"/>
    <n v="5"/>
    <x v="0"/>
    <x v="1"/>
    <x v="1"/>
    <x v="1"/>
    <n v="0"/>
    <n v="1"/>
    <n v="4"/>
  </r>
  <r>
    <n v="3476"/>
    <x v="234"/>
    <x v="0"/>
    <x v="244"/>
    <x v="0"/>
    <n v="15"/>
    <x v="2"/>
    <x v="0"/>
    <x v="0"/>
    <x v="0"/>
    <n v="20"/>
    <n v="7"/>
    <n v="58"/>
  </r>
  <r>
    <n v="3477"/>
    <x v="235"/>
    <x v="2"/>
    <x v="245"/>
    <x v="1"/>
    <n v="10"/>
    <x v="0"/>
    <x v="1"/>
    <x v="1"/>
    <x v="0"/>
    <n v="20"/>
    <n v="10"/>
    <n v="20"/>
  </r>
  <r>
    <n v="3478"/>
    <x v="236"/>
    <x v="1"/>
    <x v="246"/>
    <x v="0"/>
    <n v="5"/>
    <x v="1"/>
    <x v="1"/>
    <x v="1"/>
    <x v="1"/>
    <n v="0"/>
    <n v="0"/>
    <n v="5"/>
  </r>
  <r>
    <n v="3479"/>
    <x v="237"/>
    <x v="0"/>
    <x v="247"/>
    <x v="1"/>
    <n v="15"/>
    <x v="0"/>
    <x v="0"/>
    <x v="0"/>
    <x v="0"/>
    <n v="20"/>
    <n v="20"/>
    <n v="45"/>
  </r>
  <r>
    <n v="3480"/>
    <x v="238"/>
    <x v="2"/>
    <x v="248"/>
    <x v="0"/>
    <n v="10"/>
    <x v="2"/>
    <x v="1"/>
    <x v="1"/>
    <x v="0"/>
    <n v="20"/>
    <n v="15"/>
    <n v="15"/>
  </r>
  <r>
    <n v="3481"/>
    <x v="239"/>
    <x v="1"/>
    <x v="249"/>
    <x v="1"/>
    <n v="5"/>
    <x v="0"/>
    <x v="1"/>
    <x v="1"/>
    <x v="1"/>
    <n v="0"/>
    <n v="1"/>
    <n v="4"/>
  </r>
  <r>
    <n v="3482"/>
    <x v="240"/>
    <x v="0"/>
    <x v="250"/>
    <x v="0"/>
    <n v="15"/>
    <x v="1"/>
    <x v="0"/>
    <x v="0"/>
    <x v="0"/>
    <n v="20"/>
    <n v="3"/>
    <n v="62"/>
  </r>
  <r>
    <n v="3483"/>
    <x v="241"/>
    <x v="2"/>
    <x v="251"/>
    <x v="1"/>
    <n v="10"/>
    <x v="0"/>
    <x v="1"/>
    <x v="1"/>
    <x v="0"/>
    <n v="20"/>
    <n v="10"/>
    <n v="20"/>
  </r>
  <r>
    <n v="3484"/>
    <x v="242"/>
    <x v="1"/>
    <x v="252"/>
    <x v="0"/>
    <n v="5"/>
    <x v="2"/>
    <x v="1"/>
    <x v="1"/>
    <x v="1"/>
    <n v="0"/>
    <n v="0"/>
    <n v="5"/>
  </r>
  <r>
    <n v="3485"/>
    <x v="243"/>
    <x v="0"/>
    <x v="253"/>
    <x v="1"/>
    <n v="15"/>
    <x v="0"/>
    <x v="0"/>
    <x v="0"/>
    <x v="0"/>
    <n v="20"/>
    <n v="15"/>
    <n v="50"/>
  </r>
  <r>
    <n v="3486"/>
    <x v="244"/>
    <x v="1"/>
    <x v="254"/>
    <x v="0"/>
    <n v="5"/>
    <x v="0"/>
    <x v="1"/>
    <x v="1"/>
    <x v="1"/>
    <n v="0"/>
    <n v="0"/>
    <n v="5"/>
  </r>
  <r>
    <n v="3487"/>
    <x v="245"/>
    <x v="0"/>
    <x v="255"/>
    <x v="1"/>
    <n v="15"/>
    <x v="2"/>
    <x v="0"/>
    <x v="0"/>
    <x v="0"/>
    <n v="20"/>
    <n v="7"/>
    <n v="58"/>
  </r>
  <r>
    <n v="3488"/>
    <x v="246"/>
    <x v="2"/>
    <x v="256"/>
    <x v="0"/>
    <n v="10"/>
    <x v="1"/>
    <x v="1"/>
    <x v="1"/>
    <x v="0"/>
    <n v="20"/>
    <n v="10"/>
    <n v="20"/>
  </r>
  <r>
    <n v="3489"/>
    <x v="247"/>
    <x v="1"/>
    <x v="257"/>
    <x v="1"/>
    <n v="5"/>
    <x v="2"/>
    <x v="1"/>
    <x v="1"/>
    <x v="1"/>
    <n v="0"/>
    <n v="1"/>
    <n v="4"/>
  </r>
  <r>
    <n v="3490"/>
    <x v="248"/>
    <x v="0"/>
    <x v="258"/>
    <x v="0"/>
    <n v="15"/>
    <x v="0"/>
    <x v="0"/>
    <x v="0"/>
    <x v="0"/>
    <n v="20"/>
    <n v="15"/>
    <n v="50"/>
  </r>
  <r>
    <n v="3491"/>
    <x v="249"/>
    <x v="2"/>
    <x v="259"/>
    <x v="1"/>
    <n v="10"/>
    <x v="0"/>
    <x v="1"/>
    <x v="1"/>
    <x v="0"/>
    <n v="20"/>
    <n v="5"/>
    <n v="25"/>
  </r>
  <r>
    <n v="3492"/>
    <x v="250"/>
    <x v="1"/>
    <x v="260"/>
    <x v="0"/>
    <n v="5"/>
    <x v="1"/>
    <x v="1"/>
    <x v="1"/>
    <x v="1"/>
    <n v="0"/>
    <n v="0"/>
    <n v="5"/>
  </r>
  <r>
    <n v="3493"/>
    <x v="251"/>
    <x v="0"/>
    <x v="261"/>
    <x v="1"/>
    <n v="15"/>
    <x v="2"/>
    <x v="0"/>
    <x v="0"/>
    <x v="0"/>
    <n v="20"/>
    <n v="20"/>
    <n v="45"/>
  </r>
  <r>
    <n v="3494"/>
    <x v="252"/>
    <x v="2"/>
    <x v="262"/>
    <x v="0"/>
    <n v="10"/>
    <x v="2"/>
    <x v="1"/>
    <x v="1"/>
    <x v="0"/>
    <n v="20"/>
    <n v="12"/>
    <n v="18"/>
  </r>
  <r>
    <n v="3495"/>
    <x v="253"/>
    <x v="1"/>
    <x v="263"/>
    <x v="1"/>
    <n v="5"/>
    <x v="0"/>
    <x v="1"/>
    <x v="1"/>
    <x v="1"/>
    <n v="0"/>
    <n v="2"/>
    <n v="3"/>
  </r>
  <r>
    <n v="3496"/>
    <x v="254"/>
    <x v="0"/>
    <x v="264"/>
    <x v="0"/>
    <n v="15"/>
    <x v="1"/>
    <x v="0"/>
    <x v="0"/>
    <x v="0"/>
    <n v="20"/>
    <n v="5"/>
    <n v="60"/>
  </r>
  <r>
    <n v="3497"/>
    <x v="255"/>
    <x v="2"/>
    <x v="265"/>
    <x v="1"/>
    <n v="10"/>
    <x v="0"/>
    <x v="1"/>
    <x v="1"/>
    <x v="0"/>
    <n v="20"/>
    <n v="10"/>
    <n v="20"/>
  </r>
  <r>
    <n v="3498"/>
    <x v="256"/>
    <x v="1"/>
    <x v="266"/>
    <x v="0"/>
    <n v="5"/>
    <x v="2"/>
    <x v="1"/>
    <x v="1"/>
    <x v="1"/>
    <n v="0"/>
    <n v="0"/>
    <n v="5"/>
  </r>
  <r>
    <n v="3499"/>
    <x v="257"/>
    <x v="0"/>
    <x v="267"/>
    <x v="1"/>
    <n v="15"/>
    <x v="0"/>
    <x v="0"/>
    <x v="0"/>
    <x v="0"/>
    <n v="20"/>
    <n v="3"/>
    <n v="62"/>
  </r>
  <r>
    <n v="3500"/>
    <x v="258"/>
    <x v="2"/>
    <x v="268"/>
    <x v="0"/>
    <n v="10"/>
    <x v="1"/>
    <x v="1"/>
    <x v="1"/>
    <x v="0"/>
    <n v="20"/>
    <n v="15"/>
    <n v="15"/>
  </r>
  <r>
    <n v="3501"/>
    <x v="259"/>
    <x v="1"/>
    <x v="269"/>
    <x v="1"/>
    <n v="5"/>
    <x v="0"/>
    <x v="1"/>
    <x v="1"/>
    <x v="1"/>
    <n v="0"/>
    <n v="1"/>
    <n v="4"/>
  </r>
  <r>
    <n v="3502"/>
    <x v="260"/>
    <x v="0"/>
    <x v="270"/>
    <x v="0"/>
    <n v="15"/>
    <x v="2"/>
    <x v="0"/>
    <x v="0"/>
    <x v="0"/>
    <n v="20"/>
    <n v="7"/>
    <n v="58"/>
  </r>
  <r>
    <n v="3503"/>
    <x v="119"/>
    <x v="2"/>
    <x v="271"/>
    <x v="1"/>
    <n v="10"/>
    <x v="0"/>
    <x v="1"/>
    <x v="1"/>
    <x v="0"/>
    <n v="20"/>
    <n v="10"/>
    <n v="20"/>
  </r>
  <r>
    <n v="3504"/>
    <x v="261"/>
    <x v="1"/>
    <x v="272"/>
    <x v="0"/>
    <n v="5"/>
    <x v="1"/>
    <x v="1"/>
    <x v="1"/>
    <x v="1"/>
    <n v="0"/>
    <n v="0"/>
    <n v="5"/>
  </r>
  <r>
    <n v="3505"/>
    <x v="262"/>
    <x v="0"/>
    <x v="273"/>
    <x v="1"/>
    <n v="15"/>
    <x v="0"/>
    <x v="0"/>
    <x v="0"/>
    <x v="0"/>
    <n v="20"/>
    <n v="20"/>
    <n v="45"/>
  </r>
  <r>
    <n v="3506"/>
    <x v="263"/>
    <x v="2"/>
    <x v="274"/>
    <x v="0"/>
    <n v="10"/>
    <x v="2"/>
    <x v="1"/>
    <x v="1"/>
    <x v="0"/>
    <n v="20"/>
    <n v="15"/>
    <n v="15"/>
  </r>
  <r>
    <n v="3507"/>
    <x v="264"/>
    <x v="1"/>
    <x v="275"/>
    <x v="1"/>
    <n v="5"/>
    <x v="0"/>
    <x v="1"/>
    <x v="1"/>
    <x v="1"/>
    <n v="0"/>
    <n v="1"/>
    <n v="4"/>
  </r>
  <r>
    <n v="3508"/>
    <x v="265"/>
    <x v="0"/>
    <x v="276"/>
    <x v="0"/>
    <n v="15"/>
    <x v="1"/>
    <x v="0"/>
    <x v="0"/>
    <x v="0"/>
    <n v="20"/>
    <n v="3"/>
    <n v="62"/>
  </r>
  <r>
    <n v="3509"/>
    <x v="266"/>
    <x v="2"/>
    <x v="277"/>
    <x v="1"/>
    <n v="10"/>
    <x v="0"/>
    <x v="1"/>
    <x v="1"/>
    <x v="0"/>
    <n v="20"/>
    <n v="10"/>
    <n v="20"/>
  </r>
  <r>
    <n v="3510"/>
    <x v="267"/>
    <x v="1"/>
    <x v="278"/>
    <x v="0"/>
    <n v="5"/>
    <x v="2"/>
    <x v="1"/>
    <x v="1"/>
    <x v="1"/>
    <n v="0"/>
    <n v="0"/>
    <n v="5"/>
  </r>
  <r>
    <n v="3511"/>
    <x v="268"/>
    <x v="0"/>
    <x v="279"/>
    <x v="1"/>
    <n v="15"/>
    <x v="0"/>
    <x v="0"/>
    <x v="0"/>
    <x v="0"/>
    <n v="20"/>
    <n v="15"/>
    <n v="50"/>
  </r>
  <r>
    <n v="3512"/>
    <x v="269"/>
    <x v="2"/>
    <x v="280"/>
    <x v="0"/>
    <n v="10"/>
    <x v="1"/>
    <x v="1"/>
    <x v="1"/>
    <x v="0"/>
    <n v="20"/>
    <n v="15"/>
    <n v="15"/>
  </r>
  <r>
    <n v="3513"/>
    <x v="270"/>
    <x v="1"/>
    <x v="281"/>
    <x v="1"/>
    <n v="5"/>
    <x v="0"/>
    <x v="1"/>
    <x v="1"/>
    <x v="1"/>
    <n v="0"/>
    <n v="1"/>
    <n v="4"/>
  </r>
  <r>
    <n v="3514"/>
    <x v="271"/>
    <x v="0"/>
    <x v="282"/>
    <x v="0"/>
    <n v="15"/>
    <x v="2"/>
    <x v="0"/>
    <x v="0"/>
    <x v="0"/>
    <n v="20"/>
    <n v="7"/>
    <n v="58"/>
  </r>
  <r>
    <n v="3515"/>
    <x v="130"/>
    <x v="2"/>
    <x v="283"/>
    <x v="1"/>
    <n v="10"/>
    <x v="0"/>
    <x v="1"/>
    <x v="1"/>
    <x v="0"/>
    <n v="20"/>
    <n v="10"/>
    <n v="20"/>
  </r>
  <r>
    <n v="3516"/>
    <x v="131"/>
    <x v="1"/>
    <x v="284"/>
    <x v="0"/>
    <n v="5"/>
    <x v="1"/>
    <x v="1"/>
    <x v="1"/>
    <x v="1"/>
    <n v="0"/>
    <n v="0"/>
    <n v="5"/>
  </r>
  <r>
    <n v="3517"/>
    <x v="181"/>
    <x v="0"/>
    <x v="285"/>
    <x v="1"/>
    <n v="15"/>
    <x v="0"/>
    <x v="0"/>
    <x v="0"/>
    <x v="0"/>
    <n v="20"/>
    <n v="20"/>
    <n v="45"/>
  </r>
  <r>
    <n v="3518"/>
    <x v="272"/>
    <x v="2"/>
    <x v="286"/>
    <x v="0"/>
    <n v="10"/>
    <x v="2"/>
    <x v="1"/>
    <x v="1"/>
    <x v="0"/>
    <n v="20"/>
    <n v="12"/>
    <n v="18"/>
  </r>
  <r>
    <n v="3519"/>
    <x v="273"/>
    <x v="1"/>
    <x v="287"/>
    <x v="1"/>
    <n v="5"/>
    <x v="0"/>
    <x v="1"/>
    <x v="1"/>
    <x v="1"/>
    <n v="0"/>
    <n v="2"/>
    <n v="3"/>
  </r>
  <r>
    <n v="3520"/>
    <x v="274"/>
    <x v="0"/>
    <x v="288"/>
    <x v="0"/>
    <n v="15"/>
    <x v="1"/>
    <x v="0"/>
    <x v="0"/>
    <x v="0"/>
    <n v="20"/>
    <n v="5"/>
    <n v="60"/>
  </r>
  <r>
    <n v="3521"/>
    <x v="275"/>
    <x v="2"/>
    <x v="289"/>
    <x v="1"/>
    <n v="10"/>
    <x v="0"/>
    <x v="1"/>
    <x v="1"/>
    <x v="0"/>
    <n v="20"/>
    <n v="10"/>
    <n v="20"/>
  </r>
  <r>
    <n v="3522"/>
    <x v="276"/>
    <x v="1"/>
    <x v="290"/>
    <x v="0"/>
    <n v="5"/>
    <x v="2"/>
    <x v="1"/>
    <x v="1"/>
    <x v="1"/>
    <n v="0"/>
    <n v="0"/>
    <n v="5"/>
  </r>
  <r>
    <n v="3523"/>
    <x v="277"/>
    <x v="0"/>
    <x v="291"/>
    <x v="1"/>
    <n v="15"/>
    <x v="0"/>
    <x v="0"/>
    <x v="0"/>
    <x v="0"/>
    <n v="20"/>
    <n v="3"/>
    <n v="62"/>
  </r>
  <r>
    <n v="3524"/>
    <x v="278"/>
    <x v="2"/>
    <x v="292"/>
    <x v="0"/>
    <n v="10"/>
    <x v="1"/>
    <x v="1"/>
    <x v="1"/>
    <x v="0"/>
    <n v="20"/>
    <n v="15"/>
    <n v="15"/>
  </r>
  <r>
    <n v="3525"/>
    <x v="279"/>
    <x v="1"/>
    <x v="293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C81E2-4F09-4F4E-A8F1-C3C4AE60C719}" name="Tabela dinâmica1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4">
  <location ref="B52:C65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2">
    <field x="2"/>
    <field x="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oma de Subscription Price" fld="5" baseField="0" baseItem="0" numFmtId="44"/>
  </dataFields>
  <chartFormats count="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DDCC9-8B47-439B-A29F-2941FD771854}" name="Tabela dinâmica9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8">
  <location ref="B39:C43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ubscription Price" fld="5" baseField="0" baseItem="0" numFmtId="44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0DE2F-8EF5-47E3-AF7D-EBFB05460EBB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2">
  <location ref="B32:D36" firstHeaderRow="0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dataField="1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ubscription Price" fld="5" baseField="0" baseItem="0" numFmtId="44"/>
    <dataField name="Contagem de Subscription 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41855-8A07-4E9D-B661-F6BBCB717AE5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5AE46-51B6-4490-B07D-A2F905C1B007}" name="TBL 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13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9BEE8-EED1-4E70-848C-BCB57A0D405D}" name="tbl anu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3626BAF-2520-4921-904B-614EA835D401}" sourceName="Subscription Type">
  <pivotTables>
    <pivotTable tabId="3" name="tbl anual"/>
    <pivotTable tabId="3" name="TBL "/>
    <pivotTable tabId="3" name="Tabela dinâmica5"/>
    <pivotTable tabId="3" name="Tabela dinâmica7"/>
    <pivotTable tabId="3" name="Tabela dinâmica9"/>
    <pivotTable tabId="3" name="Tabela dinâmica11"/>
  </pivotTables>
  <data>
    <tabular pivotCacheId="176520041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C577814-948C-4E07-88C3-A36553276435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0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9"/>
    <tableColumn id="2" xr3:uid="{53DD39D0-2220-4121-9E9D-4EAA7E151C0F}" name="Name" dataDxfId="18"/>
    <tableColumn id="3" xr3:uid="{4F5FF271-4C57-4BE0-8F2C-F82C8551625C}" name="Plan" dataDxfId="17"/>
    <tableColumn id="4" xr3:uid="{8C17EB93-79B9-4E55-B8F7-BEB82F8253E9}" name="Start Date" dataDxfId="16"/>
    <tableColumn id="5" xr3:uid="{48CEDF9B-1689-482A-A828-5CCE7713264A}" name="Auto Renewal" dataDxfId="15"/>
    <tableColumn id="6" xr3:uid="{78B82374-9AA7-4E38-AE4F-78CDE6C83720}" name="Subscription Price" dataDxfId="14" dataCellStyle="Moeda"/>
    <tableColumn id="7" xr3:uid="{F2433F68-AF33-49D0-B1FB-19A396074EDE}" name="Subscription Type" dataDxfId="13"/>
    <tableColumn id="8" xr3:uid="{FD4D9C95-F6E5-4933-9068-A71FF7DF9343}" name="EA Play Season Pass" dataDxfId="12"/>
    <tableColumn id="13" xr3:uid="{978DD0D2-834E-4CE4-A39B-30976086932F}" name="EA Play Season Pass_x000a_Price" dataDxfId="11" dataCellStyle="Moeda"/>
    <tableColumn id="9" xr3:uid="{6E29F111-C395-4580-9DAD-3407D9E8B1A4}" name="Minecraft Season Pass" dataDxfId="10"/>
    <tableColumn id="10" xr3:uid="{EF544EAA-7F25-4FD5-A10E-8E62804DB9E3}" name="Minecraft Season Pass Price" dataDxfId="9" dataCellStyle="Moeda"/>
    <tableColumn id="11" xr3:uid="{7F6EB64A-1F07-4E48-9F0F-AC7D9DCD26F8}" name="Coupon Value" dataDxfId="8" dataCellStyle="Moeda"/>
    <tableColumn id="12" xr3:uid="{2B04ABC8-DE6F-426E-ADC0-D8AFC68CA58E}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12" sqref="J1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4" sqref="A4:XFD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65"/>
  <sheetViews>
    <sheetView showGridLines="0" topLeftCell="A49" workbookViewId="0">
      <selection activeCell="K57" sqref="K57"/>
    </sheetView>
  </sheetViews>
  <sheetFormatPr defaultRowHeight="15" x14ac:dyDescent="0.25"/>
  <cols>
    <col min="2" max="2" width="18.42578125" bestFit="1" customWidth="1"/>
    <col min="3" max="3" width="26.140625" bestFit="1" customWidth="1"/>
    <col min="4" max="4" width="10.7109375" bestFit="1" customWidth="1"/>
    <col min="5" max="6" width="12.28515625" bestFit="1" customWidth="1"/>
    <col min="7" max="7" width="10.85546875" bestFit="1" customWidth="1"/>
    <col min="8" max="9" width="10.7109375" bestFit="1" customWidth="1"/>
    <col min="10" max="10" width="14" bestFit="1" customWidth="1"/>
    <col min="11" max="13" width="10.7109375" bestFit="1" customWidth="1"/>
    <col min="14" max="14" width="13.7109375" bestFit="1" customWidth="1"/>
    <col min="15" max="15" width="12.28515625" bestFit="1" customWidth="1"/>
    <col min="16" max="16" width="15.5703125" bestFit="1" customWidth="1"/>
    <col min="17" max="17" width="12.140625" bestFit="1" customWidth="1"/>
  </cols>
  <sheetData>
    <row r="2" spans="2:5" x14ac:dyDescent="0.25">
      <c r="B2" s="12" t="s">
        <v>16</v>
      </c>
      <c r="C2" t="s">
        <v>318</v>
      </c>
    </row>
    <row r="4" spans="2:5" x14ac:dyDescent="0.25">
      <c r="B4" s="12" t="s">
        <v>313</v>
      </c>
      <c r="C4" t="s">
        <v>317</v>
      </c>
    </row>
    <row r="5" spans="2:5" x14ac:dyDescent="0.25">
      <c r="B5" s="13" t="s">
        <v>23</v>
      </c>
      <c r="C5" s="14">
        <v>3847</v>
      </c>
    </row>
    <row r="6" spans="2:5" x14ac:dyDescent="0.25">
      <c r="B6" s="13" t="s">
        <v>19</v>
      </c>
      <c r="C6" s="14">
        <v>3786</v>
      </c>
    </row>
    <row r="7" spans="2:5" x14ac:dyDescent="0.25">
      <c r="B7" s="13" t="s">
        <v>315</v>
      </c>
      <c r="C7" s="14">
        <v>7633</v>
      </c>
    </row>
    <row r="11" spans="2:5" x14ac:dyDescent="0.25">
      <c r="B11" s="12" t="s">
        <v>16</v>
      </c>
      <c r="C11" t="s">
        <v>318</v>
      </c>
    </row>
    <row r="13" spans="2:5" x14ac:dyDescent="0.25">
      <c r="B13" s="12" t="s">
        <v>313</v>
      </c>
      <c r="C13" t="s">
        <v>320</v>
      </c>
    </row>
    <row r="14" spans="2:5" x14ac:dyDescent="0.25">
      <c r="B14" s="13" t="s">
        <v>22</v>
      </c>
      <c r="C14" s="16">
        <v>0</v>
      </c>
    </row>
    <row r="15" spans="2:5" x14ac:dyDescent="0.25">
      <c r="B15" s="13" t="s">
        <v>26</v>
      </c>
      <c r="C15" s="16">
        <v>0</v>
      </c>
    </row>
    <row r="16" spans="2:5" x14ac:dyDescent="0.25">
      <c r="B16" s="13" t="s">
        <v>18</v>
      </c>
      <c r="C16" s="16">
        <v>2940</v>
      </c>
      <c r="E16" s="18">
        <f>GETPIVOTDATA("EA Play Season Pass
Price",$B$13,"Plan","Ultimate")</f>
        <v>2940</v>
      </c>
    </row>
    <row r="17" spans="2:5" x14ac:dyDescent="0.25">
      <c r="B17" s="13" t="s">
        <v>315</v>
      </c>
      <c r="C17" s="16">
        <v>2940</v>
      </c>
    </row>
    <row r="21" spans="2:5" x14ac:dyDescent="0.25">
      <c r="B21" s="12" t="s">
        <v>16</v>
      </c>
      <c r="C21" t="s">
        <v>318</v>
      </c>
    </row>
    <row r="23" spans="2:5" x14ac:dyDescent="0.25">
      <c r="B23" s="12" t="s">
        <v>313</v>
      </c>
      <c r="C23" t="s">
        <v>316</v>
      </c>
    </row>
    <row r="24" spans="2:5" x14ac:dyDescent="0.25">
      <c r="B24" s="13" t="s">
        <v>22</v>
      </c>
      <c r="C24" s="14">
        <v>0</v>
      </c>
    </row>
    <row r="25" spans="2:5" x14ac:dyDescent="0.25">
      <c r="B25" s="13" t="s">
        <v>26</v>
      </c>
      <c r="C25" s="14">
        <v>1920</v>
      </c>
    </row>
    <row r="26" spans="2:5" x14ac:dyDescent="0.25">
      <c r="B26" s="13" t="s">
        <v>18</v>
      </c>
      <c r="C26" s="14">
        <v>1960</v>
      </c>
      <c r="E26" s="18">
        <f>GETPIVOTDATA("Minecraft Season Pass Price",$B$23)</f>
        <v>3880</v>
      </c>
    </row>
    <row r="27" spans="2:5" x14ac:dyDescent="0.25">
      <c r="B27" s="13" t="s">
        <v>315</v>
      </c>
      <c r="C27" s="14">
        <v>3880</v>
      </c>
    </row>
    <row r="32" spans="2:5" x14ac:dyDescent="0.25">
      <c r="B32" s="12" t="s">
        <v>313</v>
      </c>
      <c r="C32" t="s">
        <v>314</v>
      </c>
      <c r="D32" t="s">
        <v>321</v>
      </c>
    </row>
    <row r="33" spans="2:4" x14ac:dyDescent="0.25">
      <c r="B33" s="13" t="s">
        <v>22</v>
      </c>
      <c r="C33" s="14">
        <v>505</v>
      </c>
      <c r="D33" s="16">
        <v>101</v>
      </c>
    </row>
    <row r="34" spans="2:4" x14ac:dyDescent="0.25">
      <c r="B34" s="13" t="s">
        <v>26</v>
      </c>
      <c r="C34" s="14">
        <v>960</v>
      </c>
      <c r="D34" s="16">
        <v>96</v>
      </c>
    </row>
    <row r="35" spans="2:4" x14ac:dyDescent="0.25">
      <c r="B35" s="13" t="s">
        <v>18</v>
      </c>
      <c r="C35" s="14">
        <v>1470</v>
      </c>
      <c r="D35" s="16">
        <v>98</v>
      </c>
    </row>
    <row r="36" spans="2:4" x14ac:dyDescent="0.25">
      <c r="B36" s="13" t="s">
        <v>315</v>
      </c>
      <c r="C36" s="14">
        <v>2935</v>
      </c>
      <c r="D36" s="16">
        <v>295</v>
      </c>
    </row>
    <row r="39" spans="2:4" x14ac:dyDescent="0.25">
      <c r="B39" s="12" t="s">
        <v>313</v>
      </c>
      <c r="C39" t="s">
        <v>314</v>
      </c>
    </row>
    <row r="40" spans="2:4" x14ac:dyDescent="0.25">
      <c r="B40" s="13" t="s">
        <v>24</v>
      </c>
      <c r="C40" s="14">
        <v>690</v>
      </c>
    </row>
    <row r="41" spans="2:4" x14ac:dyDescent="0.25">
      <c r="B41" s="13" t="s">
        <v>20</v>
      </c>
      <c r="C41" s="14">
        <v>1370</v>
      </c>
    </row>
    <row r="42" spans="2:4" x14ac:dyDescent="0.25">
      <c r="B42" s="13" t="s">
        <v>27</v>
      </c>
      <c r="C42" s="14">
        <v>875</v>
      </c>
    </row>
    <row r="43" spans="2:4" x14ac:dyDescent="0.25">
      <c r="B43" s="13" t="s">
        <v>315</v>
      </c>
      <c r="C43" s="14">
        <v>2935</v>
      </c>
    </row>
    <row r="52" spans="2:3" x14ac:dyDescent="0.25">
      <c r="B52" s="12" t="s">
        <v>313</v>
      </c>
      <c r="C52" t="s">
        <v>314</v>
      </c>
    </row>
    <row r="53" spans="2:3" x14ac:dyDescent="0.25">
      <c r="B53" s="13" t="s">
        <v>22</v>
      </c>
      <c r="C53" s="14">
        <v>505</v>
      </c>
    </row>
    <row r="54" spans="2:3" x14ac:dyDescent="0.25">
      <c r="B54" s="15" t="s">
        <v>24</v>
      </c>
      <c r="C54" s="14">
        <v>120</v>
      </c>
    </row>
    <row r="55" spans="2:3" x14ac:dyDescent="0.25">
      <c r="B55" s="15" t="s">
        <v>20</v>
      </c>
      <c r="C55" s="14">
        <v>245</v>
      </c>
    </row>
    <row r="56" spans="2:3" x14ac:dyDescent="0.25">
      <c r="B56" s="15" t="s">
        <v>27</v>
      </c>
      <c r="C56" s="14">
        <v>140</v>
      </c>
    </row>
    <row r="57" spans="2:3" x14ac:dyDescent="0.25">
      <c r="B57" s="13" t="s">
        <v>26</v>
      </c>
      <c r="C57" s="14">
        <v>960</v>
      </c>
    </row>
    <row r="58" spans="2:3" x14ac:dyDescent="0.25">
      <c r="B58" s="15" t="s">
        <v>24</v>
      </c>
      <c r="C58" s="14">
        <v>270</v>
      </c>
    </row>
    <row r="59" spans="2:3" x14ac:dyDescent="0.25">
      <c r="B59" s="15" t="s">
        <v>20</v>
      </c>
      <c r="C59" s="14">
        <v>450</v>
      </c>
    </row>
    <row r="60" spans="2:3" x14ac:dyDescent="0.25">
      <c r="B60" s="15" t="s">
        <v>27</v>
      </c>
      <c r="C60" s="14">
        <v>240</v>
      </c>
    </row>
    <row r="61" spans="2:3" x14ac:dyDescent="0.25">
      <c r="B61" s="13" t="s">
        <v>18</v>
      </c>
      <c r="C61" s="14">
        <v>1470</v>
      </c>
    </row>
    <row r="62" spans="2:3" x14ac:dyDescent="0.25">
      <c r="B62" s="15" t="s">
        <v>24</v>
      </c>
      <c r="C62" s="14">
        <v>300</v>
      </c>
    </row>
    <row r="63" spans="2:3" x14ac:dyDescent="0.25">
      <c r="B63" s="15" t="s">
        <v>20</v>
      </c>
      <c r="C63" s="14">
        <v>675</v>
      </c>
    </row>
    <row r="64" spans="2:3" x14ac:dyDescent="0.25">
      <c r="B64" s="15" t="s">
        <v>27</v>
      </c>
      <c r="C64" s="14">
        <v>495</v>
      </c>
    </row>
    <row r="65" spans="2:3" x14ac:dyDescent="0.25">
      <c r="B65" s="13" t="s">
        <v>315</v>
      </c>
      <c r="C65" s="14">
        <v>2935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C298"/>
  <sheetViews>
    <sheetView showGridLines="0" tabSelected="1" zoomScaleNormal="100" workbookViewId="0">
      <selection activeCell="Q9" sqref="Q9"/>
    </sheetView>
  </sheetViews>
  <sheetFormatPr defaultRowHeight="15" x14ac:dyDescent="0.25"/>
  <cols>
    <col min="1" max="1" width="27.5703125" style="4" customWidth="1"/>
    <col min="2" max="2" width="3.5703125" customWidth="1"/>
    <col min="12" max="12" width="6.5703125" customWidth="1"/>
  </cols>
  <sheetData>
    <row r="2" spans="1:3" ht="39" customHeight="1" x14ac:dyDescent="0.25">
      <c r="C2" s="17" t="s">
        <v>319</v>
      </c>
    </row>
    <row r="4" spans="1:3" s="7" customFormat="1" ht="8.25" customHeight="1" x14ac:dyDescent="0.25">
      <c r="A4" s="4"/>
    </row>
    <row r="5" spans="1:3" s="7" customFormat="1" ht="7.5" customHeight="1" x14ac:dyDescent="0.25">
      <c r="A5" s="4"/>
    </row>
    <row r="6" spans="1:3" s="7" customFormat="1" ht="10.5" customHeight="1" x14ac:dyDescent="0.25">
      <c r="A6" s="4"/>
    </row>
    <row r="7" spans="1:3" s="7" customFormat="1" ht="9.75" customHeight="1" x14ac:dyDescent="0.25">
      <c r="A7" s="4"/>
    </row>
    <row r="8" spans="1:3" s="7" customFormat="1" ht="33" customHeight="1" x14ac:dyDescent="0.25">
      <c r="A8" s="4"/>
    </row>
    <row r="9" spans="1:3" s="7" customFormat="1" x14ac:dyDescent="0.25">
      <c r="A9" s="4"/>
    </row>
    <row r="10" spans="1:3" s="7" customFormat="1" x14ac:dyDescent="0.25">
      <c r="A10" s="4"/>
    </row>
    <row r="11" spans="1:3" s="7" customFormat="1" x14ac:dyDescent="0.25">
      <c r="A11" s="4"/>
    </row>
    <row r="12" spans="1:3" s="7" customFormat="1" x14ac:dyDescent="0.25">
      <c r="A12" s="4"/>
    </row>
    <row r="13" spans="1:3" s="7" customFormat="1" x14ac:dyDescent="0.25">
      <c r="A13" s="4"/>
    </row>
    <row r="14" spans="1:3" s="7" customFormat="1" x14ac:dyDescent="0.25">
      <c r="A14" s="4"/>
    </row>
    <row r="15" spans="1:3" s="7" customFormat="1" x14ac:dyDescent="0.25">
      <c r="A15" s="4"/>
    </row>
    <row r="16" spans="1:3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frota</cp:lastModifiedBy>
  <dcterms:created xsi:type="dcterms:W3CDTF">2024-12-19T13:13:10Z</dcterms:created>
  <dcterms:modified xsi:type="dcterms:W3CDTF">2025-04-11T17:54:22Z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