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_Datasets Sent/"/>
    </mc:Choice>
  </mc:AlternateContent>
  <xr:revisionPtr revIDLastSave="105" documentId="11_959E167E478734F10FDD2A89CBA50D2011D30D8D" xr6:coauthVersionLast="47" xr6:coauthVersionMax="47" xr10:uidLastSave="{59F8B926-B99F-4E9C-9BEB-79929D9D7142}"/>
  <bookViews>
    <workbookView xWindow="-110" yWindow="-110" windowWidth="19420" windowHeight="10420" tabRatio="500" firstSheet="8" activeTab="11" xr2:uid="{00000000-000D-0000-FFFF-FFFF00000000}"/>
  </bookViews>
  <sheets>
    <sheet name="ESM_2" sheetId="1" r:id="rId1"/>
    <sheet name="TestNN" sheetId="2" r:id="rId2"/>
    <sheet name="GameSE_title" sheetId="3" r:id="rId3"/>
    <sheet name="GameSE_abstract" sheetId="4" r:id="rId4"/>
    <sheet name="DTCPS" sheetId="5" r:id="rId5"/>
    <sheet name="Behave" sheetId="6" r:id="rId6"/>
    <sheet name="TrustSE" sheetId="7" r:id="rId7"/>
    <sheet name="ESPLE" sheetId="8" r:id="rId8"/>
    <sheet name="SmellReprod" sheetId="9" r:id="rId9"/>
    <sheet name="SecSelfAdapt" sheetId="10" r:id="rId10"/>
    <sheet name="ModelGuidance" sheetId="11" r:id="rId11"/>
    <sheet name="OODP" sheetId="12" r:id="rId12"/>
    <sheet name="ModelingAssist" sheetId="13" r:id="rId13"/>
    <sheet name="ArchiML" sheetId="14" r:id="rId14"/>
    <sheet name="CodeClone" sheetId="15" r:id="rId15"/>
    <sheet name="CodeCompr" sheetId="16" r:id="rId1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5" i="10" l="1"/>
  <c r="C3" i="10"/>
  <c r="C2" i="10"/>
  <c r="C5" i="9"/>
  <c r="C3" i="9"/>
  <c r="C2" i="9"/>
  <c r="C3" i="8"/>
  <c r="C2" i="8"/>
  <c r="C5" i="5"/>
  <c r="C3" i="5"/>
  <c r="C2" i="5"/>
  <c r="C8" i="4"/>
  <c r="C7" i="4"/>
  <c r="C6" i="4"/>
  <c r="C5" i="4"/>
  <c r="C4" i="4"/>
  <c r="C3" i="4"/>
  <c r="B2" i="4"/>
  <c r="C2" i="4" s="1"/>
  <c r="C8" i="3"/>
  <c r="C7" i="3"/>
  <c r="C6" i="3"/>
  <c r="C5" i="3"/>
  <c r="C4" i="3"/>
  <c r="C3" i="3"/>
  <c r="B2" i="3"/>
  <c r="C2" i="3" s="1"/>
</calcChain>
</file>

<file path=xl/sharedStrings.xml><?xml version="1.0" encoding="utf-8"?>
<sst xmlns="http://schemas.openxmlformats.org/spreadsheetml/2006/main" count="408" uniqueCount="149">
  <si>
    <t>Overview</t>
  </si>
  <si>
    <t>Source</t>
  </si>
  <si>
    <t>Not in dataset</t>
  </si>
  <si>
    <t>Final</t>
  </si>
  <si>
    <t>Where in source</t>
  </si>
  <si>
    <t>Total</t>
  </si>
  <si>
    <t>[Abstract]</t>
  </si>
  <si>
    <t>After screening</t>
  </si>
  <si>
    <t>[Intro+method+conclusion]</t>
  </si>
  <si>
    <t>After snowballing</t>
  </si>
  <si>
    <t>N.A.</t>
  </si>
  <si>
    <t>Final selection</t>
  </si>
  <si>
    <t>*We only have the articles from the snowballing</t>
  </si>
  <si>
    <t>Not in dataset articles</t>
  </si>
  <si>
    <t>Reason</t>
  </si>
  <si>
    <t>[Stage3(105)]</t>
  </si>
  <si>
    <t>After new screening</t>
  </si>
  <si>
    <t>[Stage4(27)]</t>
  </si>
  <si>
    <t>Snowballing</t>
  </si>
  <si>
    <t>[Stage5_snowballing_inital(70)]</t>
  </si>
  <si>
    <t>After snowballing screening</t>
  </si>
  <si>
    <t>[Stage5_snowballing_result (56)]</t>
  </si>
  <si>
    <t>56+27</t>
  </si>
  <si>
    <t>Initial selection</t>
  </si>
  <si>
    <t>[ReviewByTitle]</t>
  </si>
  <si>
    <t>[ReviewAndRevisionByAbstract]</t>
  </si>
  <si>
    <t>New screen final selection</t>
  </si>
  <si>
    <t>[Snowballing]</t>
  </si>
  <si>
    <t>Snowballing final selection</t>
  </si>
  <si>
    <t>[FinalSelection]</t>
  </si>
  <si>
    <t>[ReviewAndRevisionByFullText]</t>
  </si>
  <si>
    <t>[export],Duplicate=Accepted</t>
  </si>
  <si>
    <t>[export],Title + Abstract=Accepted</t>
  </si>
  <si>
    <t>[export],Full Text=Accepted</t>
  </si>
  <si>
    <t>[all citations]</t>
  </si>
  <si>
    <t>[final_data_from_database_search]</t>
  </si>
  <si>
    <t>CEUR Workshop Proceedings</t>
  </si>
  <si>
    <t>Proceeding, not an article. Article can't be found.</t>
  </si>
  <si>
    <t>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</si>
  <si>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IFIP WG 13.2/13.5 Joint 6th International Conference on Human-Centered Software Engineering, HCSE 2016 and 8th International Conference on Human Error, Safety, and System Development, HESSD 2016</t>
  </si>
  <si>
    <t>Enterprise Information Systems of the Future - 6th IFIP WG 8.9 Working Conference, CONFENIS 2012, Revised Selected Papers</t>
  </si>
  <si>
    <t>2017 8th International Conference on Information and Communication Systems, ICICS 2017</t>
  </si>
  <si>
    <t>4th International Conference on Computer Science and Computational Intelligence: Enabling Collaboration to Escalate Impact of Research Results for Society, ICCSCI 2019</t>
  </si>
  <si>
    <t>Contents</t>
  </si>
  <si>
    <t>Not enough information. Article can’t be found.</t>
  </si>
  <si>
    <t>Index</t>
  </si>
  <si>
    <t>Chapter 10 - Development</t>
  </si>
  <si>
    <t>[Selected manuscripts]</t>
  </si>
  <si>
    <t>[Selected manuscripts] SLR article? == Yes</t>
  </si>
  <si>
    <t>Analyzing package dependencies in open source software using a directed random graph</t>
  </si>
  <si>
    <t>Article can’t be found</t>
  </si>
  <si>
    <t>Toward a distributed package management system</t>
  </si>
  <si>
    <t>Duplicate of “Toward Decentralized Package Management”</t>
  </si>
  <si>
    <t>A Survey on Trust Management [J]</t>
  </si>
  <si>
    <t>ESPLE-filtered-source.tsv</t>
  </si>
  <si>
    <t>ESPLE-screened-source.tsv</t>
  </si>
  <si>
    <t>Not available from data source</t>
  </si>
  <si>
    <t>SmellReprod</t>
  </si>
  <si>
    <t>SmellReprod[include decision] == Y</t>
  </si>
  <si>
    <t>SmellReprod[Final result] == Accepted</t>
  </si>
  <si>
    <t>* Has a lot of proceedings as articles</t>
  </si>
  <si>
    <t>Proceedings - International Conference on Software Engineering</t>
  </si>
  <si>
    <t>Proceedings - International Computer Software and Applications Conference</t>
  </si>
  <si>
    <t>ACM International Conference Proceeding Series</t>
  </si>
  <si>
    <t>ICEIS 2017 - Proceedings of the 19th International Conference on Enterprise Information Systems</t>
  </si>
  <si>
    <t>International Symposium on Empirical Software Engineering and Measurement</t>
  </si>
  <si>
    <t>ESEM 2010 - Proceedings of the 2010 ACM-IEEE International Symposium on Empirical Software Engineering and Measurement</t>
  </si>
  <si>
    <t>Merge Results</t>
  </si>
  <si>
    <t>Full  text reading</t>
  </si>
  <si>
    <t>Full  text reading[last column] = 4</t>
  </si>
  <si>
    <t>Application and research of decorator pattern</t>
  </si>
  <si>
    <t>Advantages and disadvantages of unique representation patterns</t>
  </si>
  <si>
    <t>An Intensive MVC Design Pattern Based on ASP.NET</t>
  </si>
  <si>
    <t>10 ways to undermine an O.O. project</t>
  </si>
  <si>
    <t>A basic introduction to OO concepts</t>
  </si>
  <si>
    <t>A common Web information system integrated design based on Struts</t>
  </si>
  <si>
    <t>Application of design pattern in civil aviation information platform</t>
  </si>
  <si>
    <t>Not in english: https://www.google.com/url?sa=t&amp;source=web&amp;rct=j&amp;opi=89978449&amp;url=https://www.ecice06.com/EN/10.3969/j.issn.1000-3428.2009.19.022&amp;ved=2ahUKEwjD0uOGpYeMAxWFg4kEHXorOi4QFnoECBYQAQ&amp;usg=AOvVaw1cJCLn8MVzVwU8y-mkq22R</t>
  </si>
  <si>
    <t>Application of design patterns in developing industrial configuration software</t>
  </si>
  <si>
    <t>Not in english: https://www.google.com/url?sa=t&amp;source=web&amp;rct=j&amp;opi=89978449&amp;url=https://caod.oriprobe.com/issues/237967/toc.htm&amp;ved=2ahUKEwjwjZSjpYeMAxUihIkEHRE6H-YQFnoECBcQAQ&amp;usg=AOvVaw0pUXM1t7EFyg3dGDad54Ff</t>
  </si>
  <si>
    <t>Aspect oriented programming paradigm</t>
  </si>
  <si>
    <t>À vérifier</t>
  </si>
  <si>
    <t>Choosing a framework in open source development</t>
  </si>
  <si>
    <t>Complex Operators: The Correspondence between the Visitor and Builder Design Patterns</t>
  </si>
  <si>
    <t>can't find article</t>
  </si>
  <si>
    <t>Not in english: https://koreascience.kr/article/JAKO200211921169006.page</t>
  </si>
  <si>
    <t>Construction of component repository for supporting the CBD process</t>
  </si>
  <si>
    <t>Not in english: https://www.oalib.com/research/1626124</t>
  </si>
  <si>
    <t>Design and implementation of general interface adapter for integrated network management</t>
  </si>
  <si>
    <t>Not in english: http://www.landinn.cn/paper/1158177350957203590?paperId=1158177350957203590</t>
  </si>
  <si>
    <t>Design and Research of Heterogeneous Environment CSCW System Model and Architecture</t>
  </si>
  <si>
    <t>Not in english: https://www.google.com/url?sa=t&amp;source=web&amp;rct=j&amp;opi=89978449&amp;url=https://www.ecice06.com/EN/10.3969/j.issn.1000-3428.2010.10.018&amp;ved=2ahUKEwjKxNCtsYeMAxV8lIkEHZ38OWYQFnoECBYQAQ&amp;usg=AOvVaw20ULtI-ngM4xN1AbxYFZu7</t>
  </si>
  <si>
    <t>Design Pattern Improvement of Chain of Responsibility</t>
  </si>
  <si>
    <t>Design patterns for serious games in tactical problem solving</t>
  </si>
  <si>
    <t>Not an article: https://www.cs.unc.edu/~stotts/COMP145/CRC/papers/wilkinson.html</t>
  </si>
  <si>
    <t>Documenting a CRC card design</t>
  </si>
  <si>
    <t>Enhanced MVC pattern based on Petri-Net and its implementation</t>
  </si>
  <si>
    <t>Not in english: https://mqikan.cqvip.com/Article/ArticleDetail?id=18043225&amp;from=Article_ArticleDetail</t>
  </si>
  <si>
    <t>From C to C++: code recycling in practice</t>
  </si>
  <si>
    <t>Graphs versus objects: practical programming of knowledge-rich applications for Web 2.0 and beyond</t>
  </si>
  <si>
    <t>Hot spot implementation method of three-layer software framework</t>
  </si>
  <si>
    <t>Not in english: https://www.ecice06.com/EN/10.3969/j.issn.1000-3428.2008.10.026</t>
  </si>
  <si>
    <t>Improvement of composite pattern based on AOP</t>
  </si>
  <si>
    <t>Improving the object-oriented software process by means of a quality model</t>
  </si>
  <si>
    <t>Integrating information-system development into business process reengineering: An evaluation of software engineering paradigms</t>
  </si>
  <si>
    <t>Not in english: https://caod.oriprobe.com/issues/361425/toc.htm</t>
  </si>
  <si>
    <t>Large-scale industrial control software research based on object-oriented design patterns</t>
  </si>
  <si>
    <t>Mementos are made of this</t>
  </si>
  <si>
    <t>Not an article: https://adtmag.com/articles/2001/09/30/meta-data-conundrum-carries-on_633729382133922045.aspx</t>
  </si>
  <si>
    <t>Meta data conundrum carries on</t>
  </si>
  <si>
    <t>Not in english: https://www.dbpia.co.kr/journal/articleDetail?nodeId=NODE00617713</t>
  </si>
  <si>
    <t>Methods to design provided, required and customize interfaces of software components</t>
  </si>
  <si>
    <t>Modelling transport objects with patterns. The foundation of software systems</t>
  </si>
  <si>
    <t>Non-Homogeneous Multi-Unit Collaborative Communications: A Theory and Application for Virtual Real-Time Service</t>
  </si>
  <si>
    <t>Object methods: what are they and are they important?</t>
  </si>
  <si>
    <t>Object oriented PDM data organization and framework</t>
  </si>
  <si>
    <t>Not in english: https://jglobal.jst.go.jp/detail?JGLOBAL_ID=200902139532295475</t>
  </si>
  <si>
    <t>Object-Oriented Description Japanese OODJ and its description environment</t>
  </si>
  <si>
    <t>OO choices for business</t>
  </si>
  <si>
    <t>OO migration and software process improvement</t>
  </si>
  <si>
    <t>Not in english: https://koreascience.kr/article/JAKO200633242354144.page</t>
  </si>
  <si>
    <t>Optimal software release problems based on a stochastic differential equation model for distributed development environment</t>
  </si>
  <si>
    <t>Pattern writer's workshop</t>
  </si>
  <si>
    <t>Research of .NET General Data Access Layer Based on Design Pattern</t>
  </si>
  <si>
    <t>Not in english: https://caod.oriprobe.com/issues/1489186/toc.htm</t>
  </si>
  <si>
    <t>Research on application of design patterns of ACE in distributed network services</t>
  </si>
  <si>
    <t>Not in english: https://caod.oriprobe.com/issues/1446302/toc.htm</t>
  </si>
  <si>
    <t>Research Paradigms of Police Intelligence and Their Integration</t>
  </si>
  <si>
    <t>Reverse engineering to the practical architecture using design decision trees</t>
  </si>
  <si>
    <t>Not in english: https://www.ecice06.com/EN/10.3969/j.issn.1000-3428.2009.24.036</t>
  </si>
  <si>
    <t>Safety Analysis of Bridge Pattern Based on SFTA</t>
  </si>
  <si>
    <t>Semiotics for information systems engineering - re-use of high-level artefacts</t>
  </si>
  <si>
    <t>Smalltalking to a relational database</t>
  </si>
  <si>
    <t>Not in english: https://elibrary.ru/item.asp?id=43151976</t>
  </si>
  <si>
    <t>Smartmodels b_x005F_x0013_ A framework for generating on-line sales management systems</t>
  </si>
  <si>
    <t>Not in english: https://caod.oriprobe.com/issues/836631/toc.htm</t>
  </si>
  <si>
    <t>The Design and Implementation of Alarm Window of Rail Transit ISCS RT21</t>
  </si>
  <si>
    <t>The disadvantages of object technology</t>
  </si>
  <si>
    <t>The end of the age of miracles? [Software development]</t>
  </si>
  <si>
    <t>Which education requirements for computer science?</t>
  </si>
  <si>
    <t>First UK Colloquium on Object Technology and Systems Re-Engineering (COTSR)</t>
  </si>
  <si>
    <t>Colloquium, not an article</t>
  </si>
  <si>
    <t>Multithreaded programming with the Command pattern</t>
  </si>
  <si>
    <t>The complexity of object-oriented logic programming</t>
  </si>
  <si>
    <t>Not an official article (if it is the right one), https://blog.klipse.tech/databook/2020/09/25/data-book-chap1-part1.html</t>
  </si>
  <si>
    <t>Patterns for mapping OO applications to relational databases</t>
  </si>
  <si>
    <t>Can't access chapter https://books.google.ca/books?id=gYNVsCaxfYgC&amp;dq=%22Patterns+for+mapping+OO+applications+to+relational+databases%22&amp;lr=&amp;source=gbs_navlinks_s</t>
  </si>
  <si>
    <t>Not an article, https://knowledge.bsigroup.com/products/public-transport-service-interface-for-real-time-information-relating-to-public-transport-operations-context-and-framework-2</t>
  </si>
  <si>
    <t>Public transport. Service interface for real-time information relating to public transport operations. Context and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</si>
</sst>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font>
    <font>
      <b/>
      <sz val="11"/>
      <color theme="1"/>
      <name val="Calibri"/>
      <family val="2"/>
      <charset val="1"/>
    </font>
    <font>
      <sz val="11"/>
      <color rgb="FFFF0000"/>
      <name val="Calibri"/>
      <family val="2"/>
      <charset val="1"/>
    </font>
    <font>
      <sz val="11"/>
      <color rgb="FFC9211E"/>
      <name val="Calibri"/>
      <family val="2"/>
      <charset val="1"/>
    </font>
    <font>
      <sz val="11"/>
      <color theme="1"/>
      <name val="Calibri"/>
      <family val="2"/>
      <charset val="1"/>
    </font>
  </fonts>
  <fills count="2">
    <fill>
      <patternFill patternType="none"/>
    </fill>
    <fill>
      <patternFill patternType="gray125"/>
    </fill>
  </fills>
  <borders count="2">
    <border>
      <left/>
      <right/>
      <top/>
      <bottom/>
      <diagonal/>
    </border>
    <border>
      <left style="medium">
        <color auto="1"/>
      </left>
      <right style="thin">
        <color auto="1"/>
      </right>
      <top/>
      <bottom/>
      <diagonal/>
    </border>
  </borders>
  <cellStyleXfs count="2">
    <xf numFmtId="0" fontId="0" fillId="0" borderId="0"/>
    <xf numFmtId="0" fontId="4" fillId="0" borderId="0" applyBorder="0" applyProtection="0">
      <alignment horizontal="left"/>
    </xf>
  </cellStyleXfs>
  <cellXfs count="5">
    <xf numFmtId="0" fontId="0" fillId="0" borderId="0" xfId="0"/>
    <xf numFmtId="0" fontId="1" fillId="0" borderId="0" xfId="0" applyFont="1"/>
    <xf numFmtId="0" fontId="2" fillId="0" borderId="0" xfId="0" applyFont="1"/>
    <xf numFmtId="0" fontId="3" fillId="0" borderId="0" xfId="0" applyFont="1"/>
    <xf numFmtId="0" fontId="4" fillId="0" borderId="1" xfId="1" applyBorder="1" applyProtection="1">
      <alignment horizontal="left"/>
    </xf>
  </cellXfs>
  <cellStyles count="2">
    <cellStyle name="Normal" xfId="0" builtinId="0"/>
    <cellStyle name="Pivot Table Category"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D7" sqref="D7"/>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114</v>
      </c>
      <c r="D2">
        <v>114</v>
      </c>
      <c r="E2" t="s">
        <v>6</v>
      </c>
    </row>
    <row r="3" spans="1:5" x14ac:dyDescent="0.35">
      <c r="A3" t="s">
        <v>7</v>
      </c>
      <c r="B3">
        <v>61</v>
      </c>
      <c r="D3">
        <v>61</v>
      </c>
      <c r="E3" t="s">
        <v>8</v>
      </c>
    </row>
    <row r="4" spans="1:5" x14ac:dyDescent="0.35">
      <c r="A4" t="s">
        <v>9</v>
      </c>
      <c r="B4" t="s">
        <v>10</v>
      </c>
    </row>
    <row r="5" spans="1:5" x14ac:dyDescent="0.35">
      <c r="A5" t="s">
        <v>11</v>
      </c>
      <c r="B5">
        <v>14</v>
      </c>
      <c r="D5">
        <v>14</v>
      </c>
      <c r="E5" t="s">
        <v>8</v>
      </c>
    </row>
    <row r="6" spans="1:5" x14ac:dyDescent="0.35">
      <c r="A6" s="2" t="s">
        <v>12</v>
      </c>
    </row>
    <row r="8" spans="1:5" x14ac:dyDescent="0.35">
      <c r="A8" s="1" t="s">
        <v>13</v>
      </c>
      <c r="B8" s="1" t="s">
        <v>14</v>
      </c>
      <c r="E8" s="1"/>
    </row>
    <row r="9" spans="1:5" x14ac:dyDescent="0.35">
      <c r="A9" t="s">
        <v>10</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zoomScaleNormal="100" workbookViewId="0">
      <selection activeCell="E9" sqref="E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1433</v>
      </c>
      <c r="C2">
        <f>B2-D2</f>
        <v>0</v>
      </c>
      <c r="D2">
        <v>1433</v>
      </c>
      <c r="E2" t="s">
        <v>67</v>
      </c>
    </row>
    <row r="3" spans="1:5" x14ac:dyDescent="0.35">
      <c r="A3" t="s">
        <v>7</v>
      </c>
      <c r="B3">
        <v>65</v>
      </c>
      <c r="C3">
        <f>B3-D3</f>
        <v>0</v>
      </c>
      <c r="D3">
        <v>65</v>
      </c>
      <c r="E3" t="s">
        <v>68</v>
      </c>
    </row>
    <row r="4" spans="1:5" x14ac:dyDescent="0.35">
      <c r="A4" t="s">
        <v>9</v>
      </c>
      <c r="B4" t="s">
        <v>10</v>
      </c>
      <c r="C4" t="s">
        <v>10</v>
      </c>
      <c r="D4" t="s">
        <v>10</v>
      </c>
    </row>
    <row r="5" spans="1:5" x14ac:dyDescent="0.35">
      <c r="A5" t="s">
        <v>11</v>
      </c>
      <c r="B5">
        <v>19</v>
      </c>
      <c r="C5">
        <f>B5-D5</f>
        <v>0</v>
      </c>
      <c r="D5">
        <v>19</v>
      </c>
      <c r="E5" t="s">
        <v>69</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62"/>
  <sheetViews>
    <sheetView tabSelected="1" topLeftCell="A44" zoomScaleNormal="100" workbookViewId="0">
      <selection activeCell="A62" sqref="A62"/>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row r="9" spans="1:5" x14ac:dyDescent="0.35">
      <c r="A9" t="s">
        <v>70</v>
      </c>
    </row>
    <row r="10" spans="1:5" x14ac:dyDescent="0.35">
      <c r="A10" t="s">
        <v>71</v>
      </c>
    </row>
    <row r="11" spans="1:5" x14ac:dyDescent="0.35">
      <c r="A11" t="s">
        <v>72</v>
      </c>
    </row>
    <row r="12" spans="1:5" x14ac:dyDescent="0.35">
      <c r="A12" t="s">
        <v>73</v>
      </c>
    </row>
    <row r="13" spans="1:5" x14ac:dyDescent="0.35">
      <c r="A13" t="s">
        <v>74</v>
      </c>
    </row>
    <row r="14" spans="1:5" x14ac:dyDescent="0.35">
      <c r="A14" t="s">
        <v>75</v>
      </c>
    </row>
    <row r="15" spans="1:5" x14ac:dyDescent="0.35">
      <c r="A15" t="s">
        <v>76</v>
      </c>
      <c r="B15" t="s">
        <v>77</v>
      </c>
    </row>
    <row r="16" spans="1:5" x14ac:dyDescent="0.35">
      <c r="A16" t="s">
        <v>78</v>
      </c>
      <c r="B16" t="s">
        <v>79</v>
      </c>
    </row>
    <row r="17" spans="1:2" x14ac:dyDescent="0.35">
      <c r="A17" t="s">
        <v>80</v>
      </c>
      <c r="B17" t="s">
        <v>81</v>
      </c>
    </row>
    <row r="18" spans="1:2" x14ac:dyDescent="0.35">
      <c r="A18" t="s">
        <v>82</v>
      </c>
    </row>
    <row r="19" spans="1:2" x14ac:dyDescent="0.35">
      <c r="A19" t="s">
        <v>83</v>
      </c>
      <c r="B19" t="s">
        <v>84</v>
      </c>
    </row>
    <row r="20" spans="1:2" x14ac:dyDescent="0.35">
      <c r="A20" t="s">
        <v>86</v>
      </c>
      <c r="B20" t="s">
        <v>85</v>
      </c>
    </row>
    <row r="21" spans="1:2" x14ac:dyDescent="0.35">
      <c r="A21" t="s">
        <v>88</v>
      </c>
      <c r="B21" t="s">
        <v>87</v>
      </c>
    </row>
    <row r="22" spans="1:2" x14ac:dyDescent="0.35">
      <c r="A22" t="s">
        <v>90</v>
      </c>
      <c r="B22" t="s">
        <v>89</v>
      </c>
    </row>
    <row r="23" spans="1:2" x14ac:dyDescent="0.35">
      <c r="A23" t="s">
        <v>92</v>
      </c>
      <c r="B23" t="s">
        <v>91</v>
      </c>
    </row>
    <row r="24" spans="1:2" x14ac:dyDescent="0.35">
      <c r="A24" t="s">
        <v>93</v>
      </c>
      <c r="B24" t="s">
        <v>84</v>
      </c>
    </row>
    <row r="25" spans="1:2" x14ac:dyDescent="0.35">
      <c r="A25" t="s">
        <v>95</v>
      </c>
      <c r="B25" t="s">
        <v>94</v>
      </c>
    </row>
    <row r="26" spans="1:2" x14ac:dyDescent="0.35">
      <c r="A26" t="s">
        <v>96</v>
      </c>
      <c r="B26" t="s">
        <v>97</v>
      </c>
    </row>
    <row r="27" spans="1:2" x14ac:dyDescent="0.35">
      <c r="A27" t="s">
        <v>98</v>
      </c>
      <c r="B27" t="s">
        <v>84</v>
      </c>
    </row>
    <row r="28" spans="1:2" x14ac:dyDescent="0.35">
      <c r="A28" t="s">
        <v>99</v>
      </c>
      <c r="B28" t="s">
        <v>84</v>
      </c>
    </row>
    <row r="29" spans="1:2" x14ac:dyDescent="0.35">
      <c r="A29" t="s">
        <v>100</v>
      </c>
      <c r="B29" t="s">
        <v>84</v>
      </c>
    </row>
    <row r="30" spans="1:2" x14ac:dyDescent="0.35">
      <c r="A30" t="s">
        <v>102</v>
      </c>
      <c r="B30" t="s">
        <v>101</v>
      </c>
    </row>
    <row r="31" spans="1:2" x14ac:dyDescent="0.35">
      <c r="A31" t="s">
        <v>103</v>
      </c>
      <c r="B31" t="s">
        <v>84</v>
      </c>
    </row>
    <row r="32" spans="1:2" x14ac:dyDescent="0.35">
      <c r="A32" t="s">
        <v>104</v>
      </c>
      <c r="B32" t="s">
        <v>84</v>
      </c>
    </row>
    <row r="33" spans="1:2" x14ac:dyDescent="0.35">
      <c r="A33" t="s">
        <v>106</v>
      </c>
      <c r="B33" t="s">
        <v>105</v>
      </c>
    </row>
    <row r="34" spans="1:2" x14ac:dyDescent="0.35">
      <c r="A34" t="s">
        <v>107</v>
      </c>
      <c r="B34" t="s">
        <v>84</v>
      </c>
    </row>
    <row r="35" spans="1:2" x14ac:dyDescent="0.35">
      <c r="A35" t="s">
        <v>109</v>
      </c>
      <c r="B35" t="s">
        <v>108</v>
      </c>
    </row>
    <row r="36" spans="1:2" x14ac:dyDescent="0.35">
      <c r="A36" t="s">
        <v>111</v>
      </c>
      <c r="B36" t="s">
        <v>110</v>
      </c>
    </row>
    <row r="37" spans="1:2" x14ac:dyDescent="0.35">
      <c r="A37" t="s">
        <v>112</v>
      </c>
      <c r="B37" t="s">
        <v>84</v>
      </c>
    </row>
    <row r="38" spans="1:2" x14ac:dyDescent="0.35">
      <c r="A38" t="s">
        <v>113</v>
      </c>
      <c r="B38" t="s">
        <v>84</v>
      </c>
    </row>
    <row r="39" spans="1:2" x14ac:dyDescent="0.35">
      <c r="A39" t="s">
        <v>114</v>
      </c>
      <c r="B39" t="s">
        <v>84</v>
      </c>
    </row>
    <row r="40" spans="1:2" x14ac:dyDescent="0.35">
      <c r="A40" t="s">
        <v>115</v>
      </c>
      <c r="B40" t="s">
        <v>84</v>
      </c>
    </row>
    <row r="41" spans="1:2" x14ac:dyDescent="0.35">
      <c r="A41" t="s">
        <v>117</v>
      </c>
      <c r="B41" t="s">
        <v>116</v>
      </c>
    </row>
    <row r="42" spans="1:2" x14ac:dyDescent="0.35">
      <c r="A42" t="s">
        <v>118</v>
      </c>
      <c r="B42" t="s">
        <v>84</v>
      </c>
    </row>
    <row r="43" spans="1:2" x14ac:dyDescent="0.35">
      <c r="A43" t="s">
        <v>119</v>
      </c>
      <c r="B43" t="s">
        <v>84</v>
      </c>
    </row>
    <row r="44" spans="1:2" x14ac:dyDescent="0.35">
      <c r="A44" t="s">
        <v>121</v>
      </c>
      <c r="B44" t="s">
        <v>120</v>
      </c>
    </row>
    <row r="45" spans="1:2" x14ac:dyDescent="0.35">
      <c r="A45" t="s">
        <v>122</v>
      </c>
      <c r="B45" t="s">
        <v>84</v>
      </c>
    </row>
    <row r="46" spans="1:2" x14ac:dyDescent="0.35">
      <c r="A46" t="s">
        <v>123</v>
      </c>
      <c r="B46" t="s">
        <v>84</v>
      </c>
    </row>
    <row r="47" spans="1:2" x14ac:dyDescent="0.35">
      <c r="A47" t="s">
        <v>125</v>
      </c>
      <c r="B47" t="s">
        <v>124</v>
      </c>
    </row>
    <row r="48" spans="1:2" x14ac:dyDescent="0.35">
      <c r="A48" t="s">
        <v>127</v>
      </c>
      <c r="B48" t="s">
        <v>126</v>
      </c>
    </row>
    <row r="49" spans="1:2" x14ac:dyDescent="0.35">
      <c r="A49" t="s">
        <v>128</v>
      </c>
      <c r="B49" t="s">
        <v>84</v>
      </c>
    </row>
    <row r="50" spans="1:2" x14ac:dyDescent="0.35">
      <c r="A50" t="s">
        <v>130</v>
      </c>
      <c r="B50" t="s">
        <v>129</v>
      </c>
    </row>
    <row r="51" spans="1:2" x14ac:dyDescent="0.35">
      <c r="A51" t="s">
        <v>131</v>
      </c>
      <c r="B51" t="s">
        <v>84</v>
      </c>
    </row>
    <row r="52" spans="1:2" x14ac:dyDescent="0.35">
      <c r="A52" t="s">
        <v>132</v>
      </c>
      <c r="B52" t="s">
        <v>84</v>
      </c>
    </row>
    <row r="53" spans="1:2" x14ac:dyDescent="0.35">
      <c r="A53" t="s">
        <v>134</v>
      </c>
      <c r="B53" t="s">
        <v>133</v>
      </c>
    </row>
    <row r="54" spans="1:2" x14ac:dyDescent="0.35">
      <c r="A54" t="s">
        <v>136</v>
      </c>
      <c r="B54" t="s">
        <v>135</v>
      </c>
    </row>
    <row r="55" spans="1:2" x14ac:dyDescent="0.35">
      <c r="A55" t="s">
        <v>137</v>
      </c>
      <c r="B55" t="s">
        <v>84</v>
      </c>
    </row>
    <row r="56" spans="1:2" x14ac:dyDescent="0.35">
      <c r="A56" t="s">
        <v>138</v>
      </c>
      <c r="B56" t="s">
        <v>84</v>
      </c>
    </row>
    <row r="57" spans="1:2" x14ac:dyDescent="0.35">
      <c r="A57" t="s">
        <v>139</v>
      </c>
      <c r="B57" t="s">
        <v>84</v>
      </c>
    </row>
    <row r="58" spans="1:2" x14ac:dyDescent="0.35">
      <c r="A58" t="s">
        <v>140</v>
      </c>
      <c r="B58" t="s">
        <v>141</v>
      </c>
    </row>
    <row r="59" spans="1:2" x14ac:dyDescent="0.35">
      <c r="A59" t="s">
        <v>142</v>
      </c>
      <c r="B59" t="s">
        <v>84</v>
      </c>
    </row>
    <row r="60" spans="1:2" x14ac:dyDescent="0.35">
      <c r="A60" t="s">
        <v>143</v>
      </c>
      <c r="B60" t="s">
        <v>144</v>
      </c>
    </row>
    <row r="61" spans="1:2" x14ac:dyDescent="0.35">
      <c r="A61" t="s">
        <v>145</v>
      </c>
      <c r="B61" t="s">
        <v>146</v>
      </c>
    </row>
    <row r="62" spans="1:2" x14ac:dyDescent="0.35">
      <c r="A62" t="s">
        <v>148</v>
      </c>
      <c r="B62" t="s">
        <v>147</v>
      </c>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Normal="100" workbookViewId="0">
      <selection activeCell="A11" sqref="A11"/>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105</v>
      </c>
      <c r="D2">
        <v>105</v>
      </c>
      <c r="E2" t="s">
        <v>15</v>
      </c>
    </row>
    <row r="3" spans="1:5" x14ac:dyDescent="0.35">
      <c r="A3" t="s">
        <v>16</v>
      </c>
      <c r="B3">
        <v>27</v>
      </c>
      <c r="D3">
        <v>27</v>
      </c>
      <c r="E3" t="s">
        <v>17</v>
      </c>
    </row>
    <row r="4" spans="1:5" x14ac:dyDescent="0.35">
      <c r="A4" t="s">
        <v>18</v>
      </c>
      <c r="B4">
        <v>70</v>
      </c>
      <c r="D4">
        <v>70</v>
      </c>
      <c r="E4" t="s">
        <v>19</v>
      </c>
    </row>
    <row r="5" spans="1:5" x14ac:dyDescent="0.35">
      <c r="A5" t="s">
        <v>20</v>
      </c>
      <c r="B5">
        <v>56</v>
      </c>
      <c r="D5">
        <v>56</v>
      </c>
      <c r="E5" t="s">
        <v>21</v>
      </c>
    </row>
    <row r="6" spans="1:5" x14ac:dyDescent="0.35">
      <c r="A6" t="s">
        <v>11</v>
      </c>
      <c r="B6">
        <v>85</v>
      </c>
      <c r="D6">
        <v>85</v>
      </c>
      <c r="E6" t="s">
        <v>22</v>
      </c>
    </row>
    <row r="9" spans="1:5" x14ac:dyDescent="0.35">
      <c r="A9" s="1" t="s">
        <v>13</v>
      </c>
      <c r="B9" s="1" t="s">
        <v>14</v>
      </c>
      <c r="E9" s="1"/>
    </row>
    <row r="10" spans="1:5" x14ac:dyDescent="0.35">
      <c r="A10" t="s">
        <v>10</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zoomScaleNormal="100" workbookViewId="0">
      <selection activeCell="E9" sqref="E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f>B3+B6</f>
        <v>3496</v>
      </c>
      <c r="C2">
        <f t="shared" ref="C2:C8" si="0">B2-D2</f>
        <v>7</v>
      </c>
      <c r="D2">
        <v>3489</v>
      </c>
    </row>
    <row r="3" spans="1:5" x14ac:dyDescent="0.35">
      <c r="A3" t="s">
        <v>23</v>
      </c>
      <c r="B3">
        <v>2975</v>
      </c>
      <c r="C3">
        <f t="shared" si="0"/>
        <v>6</v>
      </c>
      <c r="D3">
        <v>2969</v>
      </c>
      <c r="E3" t="s">
        <v>24</v>
      </c>
    </row>
    <row r="4" spans="1:5" x14ac:dyDescent="0.35">
      <c r="A4" t="s">
        <v>16</v>
      </c>
      <c r="B4">
        <v>613</v>
      </c>
      <c r="C4">
        <f t="shared" si="0"/>
        <v>0</v>
      </c>
      <c r="D4">
        <v>613</v>
      </c>
      <c r="E4" t="s">
        <v>25</v>
      </c>
    </row>
    <row r="5" spans="1:5" x14ac:dyDescent="0.35">
      <c r="A5" t="s">
        <v>26</v>
      </c>
      <c r="B5">
        <v>90</v>
      </c>
      <c r="C5">
        <f t="shared" si="0"/>
        <v>0</v>
      </c>
      <c r="D5">
        <v>90</v>
      </c>
    </row>
    <row r="6" spans="1:5" x14ac:dyDescent="0.35">
      <c r="A6" t="s">
        <v>18</v>
      </c>
      <c r="B6">
        <v>521</v>
      </c>
      <c r="C6">
        <f t="shared" si="0"/>
        <v>1</v>
      </c>
      <c r="D6">
        <v>520</v>
      </c>
      <c r="E6" t="s">
        <v>27</v>
      </c>
    </row>
    <row r="7" spans="1:5" x14ac:dyDescent="0.35">
      <c r="A7" t="s">
        <v>28</v>
      </c>
      <c r="B7">
        <v>8</v>
      </c>
      <c r="C7">
        <f t="shared" si="0"/>
        <v>0</v>
      </c>
      <c r="D7">
        <v>8</v>
      </c>
    </row>
    <row r="8" spans="1:5" x14ac:dyDescent="0.35">
      <c r="A8" t="s">
        <v>11</v>
      </c>
      <c r="B8">
        <v>98</v>
      </c>
      <c r="C8">
        <f t="shared" si="0"/>
        <v>0</v>
      </c>
      <c r="D8">
        <v>98</v>
      </c>
      <c r="E8" t="s">
        <v>29</v>
      </c>
    </row>
    <row r="11" spans="1:5" x14ac:dyDescent="0.35">
      <c r="A11" s="1" t="s">
        <v>13</v>
      </c>
      <c r="B11" s="1" t="s">
        <v>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
  <sheetViews>
    <sheetView zoomScaleNormal="100" workbookViewId="0">
      <selection activeCell="E7" sqref="E7"/>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f>B3+B6</f>
        <v>1134</v>
      </c>
      <c r="C2">
        <f t="shared" ref="C2:C8" si="0">B2-D2</f>
        <v>1</v>
      </c>
      <c r="D2">
        <v>1133</v>
      </c>
    </row>
    <row r="3" spans="1:5" x14ac:dyDescent="0.35">
      <c r="A3" t="s">
        <v>23</v>
      </c>
      <c r="B3">
        <v>613</v>
      </c>
      <c r="C3">
        <f t="shared" si="0"/>
        <v>0</v>
      </c>
      <c r="D3">
        <v>613</v>
      </c>
      <c r="E3" t="s">
        <v>25</v>
      </c>
    </row>
    <row r="4" spans="1:5" x14ac:dyDescent="0.35">
      <c r="A4" t="s">
        <v>16</v>
      </c>
      <c r="B4">
        <v>251</v>
      </c>
      <c r="C4">
        <f t="shared" si="0"/>
        <v>0</v>
      </c>
      <c r="D4">
        <v>251</v>
      </c>
      <c r="E4" t="s">
        <v>30</v>
      </c>
    </row>
    <row r="5" spans="1:5" x14ac:dyDescent="0.35">
      <c r="A5" t="s">
        <v>26</v>
      </c>
      <c r="B5">
        <v>90</v>
      </c>
      <c r="C5">
        <f t="shared" si="0"/>
        <v>0</v>
      </c>
      <c r="D5">
        <v>90</v>
      </c>
    </row>
    <row r="6" spans="1:5" x14ac:dyDescent="0.35">
      <c r="A6" t="s">
        <v>18</v>
      </c>
      <c r="B6">
        <v>521</v>
      </c>
      <c r="C6">
        <f t="shared" si="0"/>
        <v>1</v>
      </c>
      <c r="D6">
        <v>520</v>
      </c>
      <c r="E6" t="s">
        <v>27</v>
      </c>
    </row>
    <row r="7" spans="1:5" x14ac:dyDescent="0.35">
      <c r="A7" t="s">
        <v>28</v>
      </c>
      <c r="B7">
        <v>8</v>
      </c>
      <c r="C7">
        <f t="shared" si="0"/>
        <v>0</v>
      </c>
      <c r="D7">
        <v>8</v>
      </c>
    </row>
    <row r="8" spans="1:5" x14ac:dyDescent="0.35">
      <c r="A8" t="s">
        <v>11</v>
      </c>
      <c r="B8">
        <v>98</v>
      </c>
      <c r="C8">
        <f t="shared" si="0"/>
        <v>0</v>
      </c>
      <c r="D8">
        <v>98</v>
      </c>
      <c r="E8" t="s">
        <v>29</v>
      </c>
    </row>
    <row r="11" spans="1:5" x14ac:dyDescent="0.35">
      <c r="A11" s="1" t="s">
        <v>13</v>
      </c>
      <c r="B11" s="1" t="s">
        <v>14</v>
      </c>
      <c r="E11" s="1"/>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
  <sheetViews>
    <sheetView zoomScaleNormal="100" workbookViewId="0">
      <selection activeCell="C5" sqref="C5"/>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454</v>
      </c>
      <c r="C2">
        <f>B2-D2</f>
        <v>52</v>
      </c>
      <c r="D2">
        <v>402</v>
      </c>
      <c r="E2" t="s">
        <v>31</v>
      </c>
    </row>
    <row r="3" spans="1:5" x14ac:dyDescent="0.35">
      <c r="A3" t="s">
        <v>7</v>
      </c>
      <c r="B3">
        <v>147</v>
      </c>
      <c r="C3">
        <f>B3-D3</f>
        <v>13</v>
      </c>
      <c r="D3">
        <v>134</v>
      </c>
      <c r="E3" t="s">
        <v>32</v>
      </c>
    </row>
    <row r="4" spans="1:5" x14ac:dyDescent="0.35">
      <c r="A4" t="s">
        <v>9</v>
      </c>
      <c r="B4" t="s">
        <v>10</v>
      </c>
    </row>
    <row r="5" spans="1:5" x14ac:dyDescent="0.35">
      <c r="A5" t="s">
        <v>11</v>
      </c>
      <c r="B5">
        <v>26</v>
      </c>
      <c r="C5">
        <f>B5-D5</f>
        <v>3</v>
      </c>
      <c r="D5">
        <v>23</v>
      </c>
      <c r="E5" t="s">
        <v>33</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9"/>
  <sheetViews>
    <sheetView zoomScaleNormal="100" workbookViewId="0">
      <selection activeCell="B9" sqref="B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601</v>
      </c>
      <c r="C2">
        <v>8</v>
      </c>
      <c r="D2">
        <v>593</v>
      </c>
      <c r="E2" t="s">
        <v>34</v>
      </c>
    </row>
    <row r="3" spans="1:5" x14ac:dyDescent="0.35">
      <c r="A3" t="s">
        <v>7</v>
      </c>
      <c r="B3">
        <v>148</v>
      </c>
      <c r="C3">
        <v>4</v>
      </c>
      <c r="D3">
        <v>144</v>
      </c>
      <c r="E3" t="s">
        <v>35</v>
      </c>
    </row>
    <row r="4" spans="1:5" x14ac:dyDescent="0.35">
      <c r="A4" t="s">
        <v>9</v>
      </c>
      <c r="B4" t="s">
        <v>10</v>
      </c>
    </row>
    <row r="5" spans="1:5" x14ac:dyDescent="0.35">
      <c r="A5" t="s">
        <v>11</v>
      </c>
      <c r="B5" t="s">
        <v>10</v>
      </c>
    </row>
    <row r="8" spans="1:5" x14ac:dyDescent="0.35">
      <c r="A8" s="1" t="s">
        <v>13</v>
      </c>
      <c r="B8" s="1" t="s">
        <v>14</v>
      </c>
      <c r="E8" s="1"/>
    </row>
    <row r="9" spans="1:5" x14ac:dyDescent="0.35">
      <c r="A9" t="s">
        <v>36</v>
      </c>
      <c r="B9" t="s">
        <v>37</v>
      </c>
    </row>
    <row r="10" spans="1:5" x14ac:dyDescent="0.35">
      <c r="A10" t="s">
        <v>36</v>
      </c>
      <c r="B10" t="s">
        <v>37</v>
      </c>
    </row>
    <row r="11" spans="1:5" x14ac:dyDescent="0.35">
      <c r="A11" t="s">
        <v>38</v>
      </c>
      <c r="B11" t="s">
        <v>37</v>
      </c>
    </row>
    <row r="12" spans="1:5" x14ac:dyDescent="0.35">
      <c r="A12" t="s">
        <v>36</v>
      </c>
      <c r="B12" t="s">
        <v>37</v>
      </c>
    </row>
    <row r="13" spans="1:5" x14ac:dyDescent="0.35">
      <c r="A13" t="s">
        <v>39</v>
      </c>
      <c r="B13" t="s">
        <v>37</v>
      </c>
    </row>
    <row r="14" spans="1:5" x14ac:dyDescent="0.35">
      <c r="A14" t="s">
        <v>40</v>
      </c>
      <c r="B14" t="s">
        <v>37</v>
      </c>
    </row>
    <row r="15" spans="1:5" x14ac:dyDescent="0.35">
      <c r="A15" t="s">
        <v>41</v>
      </c>
      <c r="B15" t="s">
        <v>37</v>
      </c>
    </row>
    <row r="16" spans="1:5" x14ac:dyDescent="0.35">
      <c r="A16" t="s">
        <v>42</v>
      </c>
      <c r="B16" t="s">
        <v>37</v>
      </c>
    </row>
    <row r="17" spans="1:2" x14ac:dyDescent="0.35">
      <c r="A17" t="s">
        <v>43</v>
      </c>
      <c r="B17" t="s">
        <v>44</v>
      </c>
    </row>
    <row r="18" spans="1:2" x14ac:dyDescent="0.35">
      <c r="A18" t="s">
        <v>45</v>
      </c>
      <c r="B18" t="s">
        <v>44</v>
      </c>
    </row>
    <row r="19" spans="1:2" x14ac:dyDescent="0.35">
      <c r="A19" t="s">
        <v>46</v>
      </c>
      <c r="B19" t="s">
        <v>44</v>
      </c>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zoomScaleNormal="100" workbookViewId="0">
      <selection activeCell="E4" sqref="E4"/>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556</v>
      </c>
      <c r="C2">
        <v>3</v>
      </c>
      <c r="D2">
        <v>553</v>
      </c>
      <c r="E2" t="s">
        <v>47</v>
      </c>
    </row>
    <row r="3" spans="1:5" x14ac:dyDescent="0.35">
      <c r="A3" t="s">
        <v>7</v>
      </c>
      <c r="B3">
        <v>112</v>
      </c>
      <c r="C3">
        <v>0</v>
      </c>
      <c r="D3">
        <v>112</v>
      </c>
      <c r="E3" t="s">
        <v>48</v>
      </c>
    </row>
    <row r="4" spans="1:5" x14ac:dyDescent="0.35">
      <c r="A4" t="s">
        <v>9</v>
      </c>
      <c r="B4" t="s">
        <v>10</v>
      </c>
      <c r="C4" t="s">
        <v>10</v>
      </c>
      <c r="D4" t="s">
        <v>10</v>
      </c>
    </row>
    <row r="5" spans="1:5" x14ac:dyDescent="0.35">
      <c r="A5" t="s">
        <v>11</v>
      </c>
      <c r="B5" t="s">
        <v>10</v>
      </c>
      <c r="C5" t="s">
        <v>10</v>
      </c>
      <c r="D5" t="s">
        <v>10</v>
      </c>
    </row>
    <row r="8" spans="1:5" x14ac:dyDescent="0.35">
      <c r="A8" s="1" t="s">
        <v>13</v>
      </c>
      <c r="B8" s="1" t="s">
        <v>14</v>
      </c>
      <c r="E8" s="1"/>
    </row>
    <row r="9" spans="1:5" x14ac:dyDescent="0.35">
      <c r="A9" t="s">
        <v>49</v>
      </c>
      <c r="B9" t="s">
        <v>50</v>
      </c>
    </row>
    <row r="10" spans="1:5" x14ac:dyDescent="0.35">
      <c r="A10" t="s">
        <v>51</v>
      </c>
      <c r="B10" t="s">
        <v>52</v>
      </c>
    </row>
    <row r="11" spans="1:5" x14ac:dyDescent="0.35">
      <c r="A11" t="s">
        <v>53</v>
      </c>
      <c r="B11" t="s">
        <v>50</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
  <sheetViews>
    <sheetView zoomScaleNormal="100" workbookViewId="0">
      <selection activeCell="E9" sqref="E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963</v>
      </c>
      <c r="C2">
        <f>B2-D2</f>
        <v>0</v>
      </c>
      <c r="D2">
        <v>963</v>
      </c>
      <c r="E2" t="s">
        <v>54</v>
      </c>
    </row>
    <row r="3" spans="1:5" x14ac:dyDescent="0.35">
      <c r="A3" t="s">
        <v>7</v>
      </c>
      <c r="B3">
        <v>60</v>
      </c>
      <c r="C3">
        <f>B3-D3</f>
        <v>0</v>
      </c>
      <c r="D3">
        <v>60</v>
      </c>
      <c r="E3" t="s">
        <v>55</v>
      </c>
    </row>
    <row r="4" spans="1:5" x14ac:dyDescent="0.35">
      <c r="A4" t="s">
        <v>9</v>
      </c>
      <c r="B4" t="s">
        <v>10</v>
      </c>
      <c r="C4" t="s">
        <v>10</v>
      </c>
      <c r="D4" t="s">
        <v>10</v>
      </c>
    </row>
    <row r="5" spans="1:5" x14ac:dyDescent="0.35">
      <c r="A5" t="s">
        <v>11</v>
      </c>
      <c r="B5" t="s">
        <v>10</v>
      </c>
      <c r="C5" t="s">
        <v>10</v>
      </c>
      <c r="D5" t="s">
        <v>10</v>
      </c>
      <c r="E5" s="3" t="s">
        <v>56</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7"/>
  <sheetViews>
    <sheetView zoomScaleNormal="100" workbookViewId="0">
      <selection activeCell="D31" sqref="D31"/>
    </sheetView>
  </sheetViews>
  <sheetFormatPr baseColWidth="10" defaultColWidth="10.1796875" defaultRowHeight="14.5" x14ac:dyDescent="0.35"/>
  <sheetData>
    <row r="1" spans="1:5" x14ac:dyDescent="0.35">
      <c r="A1" s="1" t="s">
        <v>0</v>
      </c>
      <c r="B1" t="s">
        <v>1</v>
      </c>
      <c r="C1" t="s">
        <v>2</v>
      </c>
      <c r="D1" t="s">
        <v>3</v>
      </c>
      <c r="E1" t="s">
        <v>4</v>
      </c>
    </row>
    <row r="2" spans="1:5" x14ac:dyDescent="0.35">
      <c r="A2" t="s">
        <v>5</v>
      </c>
      <c r="B2">
        <v>1733</v>
      </c>
      <c r="C2">
        <f>B2-D2</f>
        <v>19</v>
      </c>
      <c r="D2">
        <v>1714</v>
      </c>
      <c r="E2" t="s">
        <v>57</v>
      </c>
    </row>
    <row r="3" spans="1:5" x14ac:dyDescent="0.35">
      <c r="A3" t="s">
        <v>7</v>
      </c>
      <c r="B3">
        <v>169</v>
      </c>
      <c r="C3">
        <f>B3-D3</f>
        <v>0</v>
      </c>
      <c r="D3">
        <v>169</v>
      </c>
      <c r="E3" t="s">
        <v>58</v>
      </c>
    </row>
    <row r="4" spans="1:5" x14ac:dyDescent="0.35">
      <c r="A4" t="s">
        <v>9</v>
      </c>
      <c r="B4" t="s">
        <v>10</v>
      </c>
      <c r="C4" t="s">
        <v>10</v>
      </c>
      <c r="D4" t="s">
        <v>10</v>
      </c>
    </row>
    <row r="5" spans="1:5" x14ac:dyDescent="0.35">
      <c r="A5" t="s">
        <v>11</v>
      </c>
      <c r="B5">
        <v>46</v>
      </c>
      <c r="C5">
        <f>B5-D5</f>
        <v>0</v>
      </c>
      <c r="D5">
        <v>46</v>
      </c>
      <c r="E5" t="s">
        <v>59</v>
      </c>
    </row>
    <row r="6" spans="1:5" x14ac:dyDescent="0.35">
      <c r="A6" s="3" t="s">
        <v>60</v>
      </c>
    </row>
    <row r="8" spans="1:5" x14ac:dyDescent="0.35">
      <c r="A8" s="1" t="s">
        <v>13</v>
      </c>
      <c r="B8" s="1" t="s">
        <v>14</v>
      </c>
      <c r="E8" s="1"/>
    </row>
    <row r="9" spans="1:5" x14ac:dyDescent="0.35">
      <c r="A9" t="s">
        <v>61</v>
      </c>
      <c r="B9" t="s">
        <v>37</v>
      </c>
    </row>
    <row r="10" spans="1:5" x14ac:dyDescent="0.35">
      <c r="A10" t="s">
        <v>62</v>
      </c>
      <c r="B10" t="s">
        <v>37</v>
      </c>
    </row>
    <row r="11" spans="1:5" x14ac:dyDescent="0.35">
      <c r="A11" s="4" t="s">
        <v>63</v>
      </c>
      <c r="B11" t="s">
        <v>37</v>
      </c>
    </row>
    <row r="12" spans="1:5" x14ac:dyDescent="0.35">
      <c r="A12" s="4" t="s">
        <v>63</v>
      </c>
      <c r="B12" t="s">
        <v>37</v>
      </c>
    </row>
    <row r="13" spans="1:5" x14ac:dyDescent="0.35">
      <c r="A13" s="4" t="s">
        <v>63</v>
      </c>
      <c r="B13" t="s">
        <v>37</v>
      </c>
    </row>
    <row r="14" spans="1:5" x14ac:dyDescent="0.35">
      <c r="A14" s="4" t="s">
        <v>63</v>
      </c>
      <c r="B14" t="s">
        <v>37</v>
      </c>
    </row>
    <row r="15" spans="1:5" x14ac:dyDescent="0.35">
      <c r="A15" s="4" t="s">
        <v>63</v>
      </c>
      <c r="B15" t="s">
        <v>37</v>
      </c>
    </row>
    <row r="16" spans="1:5" x14ac:dyDescent="0.35">
      <c r="A16" s="4" t="s">
        <v>36</v>
      </c>
      <c r="B16" t="s">
        <v>37</v>
      </c>
    </row>
    <row r="17" spans="1:2" x14ac:dyDescent="0.35">
      <c r="A17" s="4" t="s">
        <v>36</v>
      </c>
      <c r="B17" t="s">
        <v>37</v>
      </c>
    </row>
    <row r="18" spans="1:2" x14ac:dyDescent="0.35">
      <c r="A18" s="4" t="s">
        <v>36</v>
      </c>
      <c r="B18" t="s">
        <v>37</v>
      </c>
    </row>
    <row r="19" spans="1:2" x14ac:dyDescent="0.35">
      <c r="A19" s="4" t="s">
        <v>36</v>
      </c>
      <c r="B19" t="s">
        <v>37</v>
      </c>
    </row>
    <row r="20" spans="1:2" x14ac:dyDescent="0.35">
      <c r="A20" s="4" t="s">
        <v>36</v>
      </c>
      <c r="B20" t="s">
        <v>37</v>
      </c>
    </row>
    <row r="21" spans="1:2" x14ac:dyDescent="0.35">
      <c r="A21" s="4" t="s">
        <v>36</v>
      </c>
      <c r="B21" t="s">
        <v>37</v>
      </c>
    </row>
    <row r="22" spans="1:2" x14ac:dyDescent="0.35">
      <c r="A22" t="s">
        <v>64</v>
      </c>
      <c r="B22" t="s">
        <v>37</v>
      </c>
    </row>
    <row r="23" spans="1:2" x14ac:dyDescent="0.35">
      <c r="A23" t="s">
        <v>64</v>
      </c>
      <c r="B23" t="s">
        <v>37</v>
      </c>
    </row>
    <row r="24" spans="1:2" x14ac:dyDescent="0.35">
      <c r="A24" t="s">
        <v>64</v>
      </c>
      <c r="B24" t="s">
        <v>37</v>
      </c>
    </row>
    <row r="25" spans="1:2" x14ac:dyDescent="0.35">
      <c r="A25" t="s">
        <v>65</v>
      </c>
      <c r="B25" t="s">
        <v>37</v>
      </c>
    </row>
    <row r="26" spans="1:2" x14ac:dyDescent="0.35">
      <c r="A26" t="s">
        <v>65</v>
      </c>
      <c r="B26" t="s">
        <v>37</v>
      </c>
    </row>
    <row r="27" spans="1:2" x14ac:dyDescent="0.35">
      <c r="A27" t="s">
        <v>66</v>
      </c>
      <c r="B27" t="s">
        <v>37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7022</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ESM_2</vt:lpstr>
      <vt:lpstr>TestNN</vt:lpstr>
      <vt:lpstr>GameSE_title</vt:lpstr>
      <vt:lpstr>GameSE_abstract</vt:lpstr>
      <vt:lpstr>DTCPS</vt:lpstr>
      <vt:lpstr>Behave</vt:lpstr>
      <vt:lpstr>TrustSE</vt:lpstr>
      <vt:lpstr>ESPLE</vt:lpstr>
      <vt:lpstr>SmellReprod</vt:lpstr>
      <vt:lpstr>SecSelfAdapt</vt:lpstr>
      <vt:lpstr>ModelGuidance</vt:lpstr>
      <vt:lpstr>OODP</vt:lpstr>
      <vt:lpstr>ModelingAssist</vt:lpstr>
      <vt:lpstr>ArchiML</vt:lpstr>
      <vt:lpstr>CodeClone</vt:lpstr>
      <vt:lpstr>CodeCompr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Genois</dc:creator>
  <dc:description/>
  <cp:lastModifiedBy>Guillaume Genois</cp:lastModifiedBy>
  <cp:revision>7</cp:revision>
  <dcterms:created xsi:type="dcterms:W3CDTF">2015-06-05T18:17:20Z</dcterms:created>
  <dcterms:modified xsi:type="dcterms:W3CDTF">2025-03-27T17:54:10Z</dcterms:modified>
  <dc:language>en-US</dc:language>
</cp:coreProperties>
</file>