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Datasets/_Datasets Sent/"/>
    </mc:Choice>
  </mc:AlternateContent>
  <xr:revisionPtr revIDLastSave="1260" documentId="11_959E167E478734F10FDD2A89CBA50D2011D30D8D" xr6:coauthVersionLast="47" xr6:coauthVersionMax="47" xr10:uidLastSave="{669D34A6-81DC-4934-B5BB-044D6A744826}"/>
  <bookViews>
    <workbookView xWindow="-28920" yWindow="-120" windowWidth="29040" windowHeight="15720" tabRatio="500" firstSheet="13" activeTab="14" xr2:uid="{00000000-000D-0000-FFFF-FFFF00000000}"/>
  </bookViews>
  <sheets>
    <sheet name="ESM_2" sheetId="1" r:id="rId1"/>
    <sheet name="TestNN" sheetId="2" r:id="rId2"/>
    <sheet name="GameSE_title" sheetId="3" r:id="rId3"/>
    <sheet name="GameSE_abstract" sheetId="4" r:id="rId4"/>
    <sheet name="DTCPS" sheetId="5" r:id="rId5"/>
    <sheet name="Behave" sheetId="6" r:id="rId6"/>
    <sheet name="TrustSE" sheetId="7" r:id="rId7"/>
    <sheet name="ESPLE" sheetId="8" r:id="rId8"/>
    <sheet name="SmellReprod" sheetId="9" r:id="rId9"/>
    <sheet name="SecSelfAdapt" sheetId="10" r:id="rId10"/>
    <sheet name="ModelGuidance" sheetId="11" r:id="rId11"/>
    <sheet name="OODP" sheetId="12" r:id="rId12"/>
    <sheet name="ArchiML" sheetId="14" r:id="rId13"/>
    <sheet name="CodeCompr" sheetId="16" r:id="rId14"/>
    <sheet name="CodeClone" sheetId="15" r:id="rId15"/>
    <sheet name="ModelingAssist" sheetId="13"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 i="15" l="1"/>
  <c r="C4" i="15"/>
  <c r="C5" i="15"/>
  <c r="C2" i="15"/>
  <c r="C3" i="13"/>
  <c r="C4" i="13"/>
  <c r="C5" i="13"/>
  <c r="C2" i="13"/>
  <c r="C3" i="14" l="1"/>
  <c r="C4" i="14"/>
  <c r="C5" i="14"/>
  <c r="C2" i="14"/>
  <c r="C3" i="16"/>
  <c r="C2" i="16"/>
  <c r="C2" i="12" l="1"/>
  <c r="C3" i="6" l="1"/>
  <c r="C2" i="6"/>
  <c r="C3" i="11" l="1"/>
  <c r="C5" i="11"/>
  <c r="C2" i="11"/>
  <c r="B3" i="11"/>
  <c r="B2" i="11"/>
  <c r="C5" i="10"/>
  <c r="C3" i="10"/>
  <c r="C2" i="10"/>
  <c r="C5" i="9"/>
  <c r="C3" i="9"/>
  <c r="C2" i="9"/>
  <c r="C3" i="8"/>
  <c r="C2" i="8"/>
  <c r="C5" i="5"/>
  <c r="C3" i="5"/>
  <c r="C2" i="5"/>
  <c r="C8" i="4"/>
  <c r="C7" i="4"/>
  <c r="C6" i="4"/>
  <c r="C5" i="4"/>
  <c r="C4" i="4"/>
  <c r="C3" i="4"/>
  <c r="B2" i="4"/>
  <c r="C2" i="4" s="1"/>
  <c r="C8" i="3"/>
  <c r="C7" i="3"/>
  <c r="C6" i="3"/>
  <c r="C5" i="3"/>
  <c r="C4" i="3"/>
  <c r="C3" i="3"/>
  <c r="B2" i="3"/>
  <c r="C2" i="3" s="1"/>
</calcChain>
</file>

<file path=xl/sharedStrings.xml><?xml version="1.0" encoding="utf-8"?>
<sst xmlns="http://schemas.openxmlformats.org/spreadsheetml/2006/main" count="1719" uniqueCount="909">
  <si>
    <t>Overview</t>
  </si>
  <si>
    <t>Source</t>
  </si>
  <si>
    <t>Not in dataset</t>
  </si>
  <si>
    <t>Final</t>
  </si>
  <si>
    <t>Where in source</t>
  </si>
  <si>
    <t>Total</t>
  </si>
  <si>
    <t>[Abstract]</t>
  </si>
  <si>
    <t>After screening</t>
  </si>
  <si>
    <t>[Intro+method+conclusion]</t>
  </si>
  <si>
    <t>After snowballing</t>
  </si>
  <si>
    <t>N.A.</t>
  </si>
  <si>
    <t>Final selection</t>
  </si>
  <si>
    <t>*We only have the articles from the snowballing</t>
  </si>
  <si>
    <t>Not in dataset articles</t>
  </si>
  <si>
    <t>Reason</t>
  </si>
  <si>
    <t>[Stage3(105)]</t>
  </si>
  <si>
    <t>After new screening</t>
  </si>
  <si>
    <t>[Stage4(27)]</t>
  </si>
  <si>
    <t>Snowballing</t>
  </si>
  <si>
    <t>[Stage5_snowballing_inital(70)]</t>
  </si>
  <si>
    <t>After snowballing screening</t>
  </si>
  <si>
    <t>[Stage5_snowballing_result (56)]</t>
  </si>
  <si>
    <t>56+27</t>
  </si>
  <si>
    <t>Initial selection</t>
  </si>
  <si>
    <t>[ReviewByTitle]</t>
  </si>
  <si>
    <t>[ReviewAndRevisionByAbstract]</t>
  </si>
  <si>
    <t>New screen final selection</t>
  </si>
  <si>
    <t>[Snowballing]</t>
  </si>
  <si>
    <t>Snowballing final selection</t>
  </si>
  <si>
    <t>[FinalSelection]</t>
  </si>
  <si>
    <t>[ReviewAndRevisionByFullText]</t>
  </si>
  <si>
    <t>[export],Duplicate=Accepted</t>
  </si>
  <si>
    <t>[export],Title + Abstract=Accepted</t>
  </si>
  <si>
    <t>[export],Full Text=Accepted</t>
  </si>
  <si>
    <t>[all citations]</t>
  </si>
  <si>
    <t>[final_data_from_database_search]</t>
  </si>
  <si>
    <t>CEUR Workshop Proceedings</t>
  </si>
  <si>
    <t>Proceeding, not an article. Article can't be found.</t>
  </si>
  <si>
    <t>8th International Conference on Model and Data Engineering, MEDI 2018, International Workshop on Modeling, Verification and Testing of Dependable Critical Systems, DETECT 2018, Model and Data Engineering for Social Good Workshop, MEDI4SG 2018, 2nd International Workshop on Cybersecurity and Functional Safety in Cyber-Physical Systems, IWCFS 2018, International Workshop on Formal Model for Mastering Multifaceted Systems, REMEDY 2018</t>
  </si>
  <si>
    <t>IFIP WG 13.2/13.5 Joint 6th International Conference on Human-Centered Software Engineering, HCSE 2016 and 8th International Conference on Human Error, Safety, and System Development, HESSD 2016</t>
  </si>
  <si>
    <t>Enterprise Information Systems of the Future - 6th IFIP WG 8.9 Working Conference, CONFENIS 2012, Revised Selected Papers</t>
  </si>
  <si>
    <t>2017 8th International Conference on Information and Communication Systems, ICICS 2017</t>
  </si>
  <si>
    <t>4th International Conference on Computer Science and Computational Intelligence: Enabling Collaboration to Escalate Impact of Research Results for Society, ICCSCI 2019</t>
  </si>
  <si>
    <t>Contents</t>
  </si>
  <si>
    <t>Not enough information. Article can’t be found.</t>
  </si>
  <si>
    <t>Index</t>
  </si>
  <si>
    <t>Chapter 10 - Development</t>
  </si>
  <si>
    <t>[Selected manuscripts]</t>
  </si>
  <si>
    <t>[Selected manuscripts] SLR article? == Yes</t>
  </si>
  <si>
    <t>Analyzing package dependencies in open source software using a directed random graph</t>
  </si>
  <si>
    <t>Article can’t be found</t>
  </si>
  <si>
    <t>Toward a distributed package management system</t>
  </si>
  <si>
    <t>Duplicate of “Toward Decentralized Package Management”</t>
  </si>
  <si>
    <t>A Survey on Trust Management [J]</t>
  </si>
  <si>
    <t>ESPLE-filtered-source.tsv</t>
  </si>
  <si>
    <t>ESPLE-screened-source.tsv</t>
  </si>
  <si>
    <t>Not available from data source</t>
  </si>
  <si>
    <t>SmellReprod</t>
  </si>
  <si>
    <t>SmellReprod[include decision] == Y</t>
  </si>
  <si>
    <t>SmellReprod[Final result] == Accepted</t>
  </si>
  <si>
    <t>* Has a lot of proceedings as articles</t>
  </si>
  <si>
    <t>Proceedings - International Conference on Software Engineering</t>
  </si>
  <si>
    <t>Proceedings - International Computer Software and Applications Conference</t>
  </si>
  <si>
    <t>ACM International Conference Proceeding Series</t>
  </si>
  <si>
    <t>ICEIS 2017 - Proceedings of the 19th International Conference on Enterprise Information Systems</t>
  </si>
  <si>
    <t>International Symposium on Empirical Software Engineering and Measurement</t>
  </si>
  <si>
    <t>ESEM 2010 - Proceedings of the 2010 ACM-IEEE International Symposium on Empirical Software Engineering and Measurement</t>
  </si>
  <si>
    <t>Merge Results</t>
  </si>
  <si>
    <t>Full  text reading</t>
  </si>
  <si>
    <t>Full  text reading[last column] = 4</t>
  </si>
  <si>
    <t>Application and research of decorator pattern</t>
  </si>
  <si>
    <t>Advantages and disadvantages of unique representation patterns</t>
  </si>
  <si>
    <t>An Intensive MVC Design Pattern Based on ASP.NET</t>
  </si>
  <si>
    <t>10 ways to undermine an O.O. project</t>
  </si>
  <si>
    <t>A basic introduction to OO concepts</t>
  </si>
  <si>
    <t>A common Web information system integrated design based on Struts</t>
  </si>
  <si>
    <t>Application of design pattern in civil aviation information platform</t>
  </si>
  <si>
    <t>Not in english: https://www.google.com/url?sa=t&amp;source=web&amp;rct=j&amp;opi=89978449&amp;url=https://www.ecice06.com/EN/10.3969/j.issn.1000-3428.2009.19.022&amp;ved=2ahUKEwjD0uOGpYeMAxWFg4kEHXorOi4QFnoECBYQAQ&amp;usg=AOvVaw1cJCLn8MVzVwU8y-mkq22R</t>
  </si>
  <si>
    <t>Application of design patterns in developing industrial configuration software</t>
  </si>
  <si>
    <t>Not in english: https://www.google.com/url?sa=t&amp;source=web&amp;rct=j&amp;opi=89978449&amp;url=https://caod.oriprobe.com/issues/237967/toc.htm&amp;ved=2ahUKEwjwjZSjpYeMAxUihIkEHRE6H-YQFnoECBcQAQ&amp;usg=AOvVaw0pUXM1t7EFyg3dGDad54Ff</t>
  </si>
  <si>
    <t>Aspect oriented programming paradigm</t>
  </si>
  <si>
    <t>Choosing a framework in open source development</t>
  </si>
  <si>
    <t>Complex Operators: The Correspondence between the Visitor and Builder Design Patterns</t>
  </si>
  <si>
    <t>can't find article</t>
  </si>
  <si>
    <t>Not in english: https://koreascience.kr/article/JAKO200211921169006.page</t>
  </si>
  <si>
    <t>Construction of component repository for supporting the CBD process</t>
  </si>
  <si>
    <t>Not in english: https://www.oalib.com/research/1626124</t>
  </si>
  <si>
    <t>Design and implementation of general interface adapter for integrated network management</t>
  </si>
  <si>
    <t>Not in english: http://www.landinn.cn/paper/1158177350957203590?paperId=1158177350957203590</t>
  </si>
  <si>
    <t>Design and Research of Heterogeneous Environment CSCW System Model and Architecture</t>
  </si>
  <si>
    <t>Not in english: https://www.google.com/url?sa=t&amp;source=web&amp;rct=j&amp;opi=89978449&amp;url=https://www.ecice06.com/EN/10.3969/j.issn.1000-3428.2010.10.018&amp;ved=2ahUKEwjKxNCtsYeMAxV8lIkEHZ38OWYQFnoECBYQAQ&amp;usg=AOvVaw20ULtI-ngM4xN1AbxYFZu7</t>
  </si>
  <si>
    <t>Design Pattern Improvement of Chain of Responsibility</t>
  </si>
  <si>
    <t>Design patterns for serious games in tactical problem solving</t>
  </si>
  <si>
    <t>Not an article: https://www.cs.unc.edu/~stotts/COMP145/CRC/papers/wilkinson.html</t>
  </si>
  <si>
    <t>Documenting a CRC card design</t>
  </si>
  <si>
    <t>Enhanced MVC pattern based on Petri-Net and its implementation</t>
  </si>
  <si>
    <t>Not in english: https://mqikan.cqvip.com/Article/ArticleDetail?id=18043225&amp;from=Article_ArticleDetail</t>
  </si>
  <si>
    <t>From C to C++: code recycling in practice</t>
  </si>
  <si>
    <t>Graphs versus objects: practical programming of knowledge-rich applications for Web 2.0 and beyond</t>
  </si>
  <si>
    <t>Hot spot implementation method of three-layer software framework</t>
  </si>
  <si>
    <t>Not in english: https://www.ecice06.com/EN/10.3969/j.issn.1000-3428.2008.10.026</t>
  </si>
  <si>
    <t>Improvement of composite pattern based on AOP</t>
  </si>
  <si>
    <t>Improving the object-oriented software process by means of a quality model</t>
  </si>
  <si>
    <t>Integrating information-system development into business process reengineering: An evaluation of software engineering paradigms</t>
  </si>
  <si>
    <t>Not in english: https://caod.oriprobe.com/issues/361425/toc.htm</t>
  </si>
  <si>
    <t>Large-scale industrial control software research based on object-oriented design patterns</t>
  </si>
  <si>
    <t>Mementos are made of this</t>
  </si>
  <si>
    <t>Not an article: https://adtmag.com/articles/2001/09/30/meta-data-conundrum-carries-on_633729382133922045.aspx</t>
  </si>
  <si>
    <t>Meta data conundrum carries on</t>
  </si>
  <si>
    <t>Not in english: https://www.dbpia.co.kr/journal/articleDetail?nodeId=NODE00617713</t>
  </si>
  <si>
    <t>Methods to design provided, required and customize interfaces of software components</t>
  </si>
  <si>
    <t>Modelling transport objects with patterns. The foundation of software systems</t>
  </si>
  <si>
    <t>Non-Homogeneous Multi-Unit Collaborative Communications: A Theory and Application for Virtual Real-Time Service</t>
  </si>
  <si>
    <t>Object methods: what are they and are they important?</t>
  </si>
  <si>
    <t>Object oriented PDM data organization and framework</t>
  </si>
  <si>
    <t>Not in english: https://jglobal.jst.go.jp/detail?JGLOBAL_ID=200902139532295475</t>
  </si>
  <si>
    <t>Object-Oriented Description Japanese OODJ and its description environment</t>
  </si>
  <si>
    <t>OO choices for business</t>
  </si>
  <si>
    <t>OO migration and software process improvement</t>
  </si>
  <si>
    <t>Not in english: https://koreascience.kr/article/JAKO200633242354144.page</t>
  </si>
  <si>
    <t>Optimal software release problems based on a stochastic differential equation model for distributed development environment</t>
  </si>
  <si>
    <t>Pattern writer's workshop</t>
  </si>
  <si>
    <t>Research of .NET General Data Access Layer Based on Design Pattern</t>
  </si>
  <si>
    <t>Not in english: https://caod.oriprobe.com/issues/1489186/toc.htm</t>
  </si>
  <si>
    <t>Research on application of design patterns of ACE in distributed network services</t>
  </si>
  <si>
    <t>Not in english: https://caod.oriprobe.com/issues/1446302/toc.htm</t>
  </si>
  <si>
    <t>Research Paradigms of Police Intelligence and Their Integration</t>
  </si>
  <si>
    <t>Reverse engineering to the practical architecture using design decision trees</t>
  </si>
  <si>
    <t>Not in english: https://www.ecice06.com/EN/10.3969/j.issn.1000-3428.2009.24.036</t>
  </si>
  <si>
    <t>Safety Analysis of Bridge Pattern Based on SFTA</t>
  </si>
  <si>
    <t>Semiotics for information systems engineering - re-use of high-level artefacts</t>
  </si>
  <si>
    <t>Smalltalking to a relational database</t>
  </si>
  <si>
    <t>Not in english: https://elibrary.ru/item.asp?id=43151976</t>
  </si>
  <si>
    <t>Smartmodels b_x005F_x0013_ A framework for generating on-line sales management systems</t>
  </si>
  <si>
    <t>Not in english: https://caod.oriprobe.com/issues/836631/toc.htm</t>
  </si>
  <si>
    <t>The Design and Implementation of Alarm Window of Rail Transit ISCS RT21</t>
  </si>
  <si>
    <t>The disadvantages of object technology</t>
  </si>
  <si>
    <t>The end of the age of miracles? [Software development]</t>
  </si>
  <si>
    <t>Which education requirements for computer science?</t>
  </si>
  <si>
    <t>First UK Colloquium on Object Technology and Systems Re-Engineering (COTSR)</t>
  </si>
  <si>
    <t>Colloquium, not an article</t>
  </si>
  <si>
    <t>Multithreaded programming with the Command pattern</t>
  </si>
  <si>
    <t>The complexity of object-oriented logic programming</t>
  </si>
  <si>
    <t>Not an official article (if it is the right one), https://blog.klipse.tech/databook/2020/09/25/data-book-chap1-part1.html</t>
  </si>
  <si>
    <t>Patterns for mapping OO applications to relational databases</t>
  </si>
  <si>
    <t>Can't access chapter https://books.google.ca/books?id=gYNVsCaxfYgC&amp;dq=%22Patterns+for+mapping+OO+applications+to+relational+databases%22&amp;lr=&amp;source=gbs_navlinks_s</t>
  </si>
  <si>
    <t>Not an article, https://knowledge.bsigroup.com/products/public-transport-service-interface-for-real-time-information-relating-to-public-transport-operations-context-and-framework-2</t>
  </si>
  <si>
    <t>Public transport. Service interface for real-time information relating to public transport operations. Context and framework</t>
  </si>
  <si>
    <t>144 supposed according to article, but not in source excel</t>
  </si>
  <si>
    <t>query results</t>
  </si>
  <si>
    <t>Included</t>
  </si>
  <si>
    <t xml:space="preserve"> Tomi; Soininen</t>
  </si>
  <si>
    <t>can not find specific article with given information</t>
  </si>
  <si>
    <t xml:space="preserve"> Karl J.; Kumar</t>
  </si>
  <si>
    <t>Kristina; Nigay</t>
  </si>
  <si>
    <t>Dirk; Lakemeyer</t>
  </si>
  <si>
    <t>Marcelo; Pereira</t>
  </si>
  <si>
    <t>Florent; Lesire</t>
  </si>
  <si>
    <t>Alexander; Vanhooydonck</t>
  </si>
  <si>
    <t>J\"{o}rg; Kunis</t>
  </si>
  <si>
    <t xml:space="preserve"> Alois; Schenner</t>
  </si>
  <si>
    <t>\"{O}zg\"{u}r; G\"{u}rcan</t>
  </si>
  <si>
    <t xml:space="preserve"> Christian; Kang</t>
  </si>
  <si>
    <t>Michael; Wester-Ebbinghaus</t>
  </si>
  <si>
    <t>Mathias; Pavlovi\'{c}</t>
  </si>
  <si>
    <t>Michel; Senner</t>
  </si>
  <si>
    <t>C.; Ponchon</t>
  </si>
  <si>
    <t>Lars; Zimmermann</t>
  </si>
  <si>
    <t>Felix; Bobda</t>
  </si>
  <si>
    <t>Stefan; Apel</t>
  </si>
  <si>
    <t>Daniel Nehme; de Siqueira</t>
  </si>
  <si>
    <t>Stefan; K\"{u}ng</t>
  </si>
  <si>
    <t>Birgitta; Welsch</t>
  </si>
  <si>
    <t>Christian; van der Werf</t>
  </si>
  <si>
    <t>Outi; Koskimies</t>
  </si>
  <si>
    <t>Janne; Raisamo</t>
  </si>
  <si>
    <t>Claes; S\"{o}rensen</t>
  </si>
  <si>
    <t>Ren\'{e}; Mey</t>
  </si>
  <si>
    <t>Sandra; Riebisch</t>
  </si>
  <si>
    <t>P\'{e}ter; L\'{e}deczi</t>
  </si>
  <si>
    <t>Hans-J\"{o}rg; S\"{u}\ss{}</t>
  </si>
  <si>
    <t>Jonas; Doherty</t>
  </si>
  <si>
    <t>From the Journalsâ€¦</t>
  </si>
  <si>
    <t>Code-First Model-Driven Engineering: On the Agile Adoption of MDE Tooling</t>
  </si>
  <si>
    <t>Progress and Quality Modeling of Requirements Analysis Based on Chaos</t>
  </si>
  <si>
    <t>Using Responsibilities for Early Identification of Hot Spots Reused in Frameworks Modeling</t>
  </si>
  <si>
    <t>Ontology-based feature modeling: An empirical study in changing scenarios</t>
  </si>
  <si>
    <t>Object-oriented modeling method for algebraic specifications in CafeOBJ</t>
  </si>
  <si>
    <t>Features of integrated model-based co-modelling and co-simulation technology</t>
  </si>
  <si>
    <t>Modeling and managing the variability of Web service-based systems</t>
  </si>
  <si>
    <t>Dynamic Non-functional Requirements Based Model-Driven Agent Development</t>
  </si>
  <si>
    <t>A UML-based object-oriented framework development methodology</t>
  </si>
  <si>
    <t>A Model Driven Method to Design and Analyze Secure Architectures of Systems-of-Systems</t>
  </si>
  <si>
    <t>Integrating organizational requirements and object oriented modeling</t>
  </si>
  <si>
    <t>MODELLING STYLES AND THEIR SUPPORT IN THE CASM ENVIRONMENT.</t>
  </si>
  <si>
    <t>A modeling methodology to facilitate safety-oriented architecture design of industrial avionics software</t>
  </si>
  <si>
    <t>Modeling Human Behavior for Software Engineering Simulation Games</t>
  </si>
  <si>
    <t>Security patterns modeling and formalization for pattern-based development of secure software systems</t>
  </si>
  <si>
    <t>Extending BPMN with submit/response-style user interaction modeling</t>
  </si>
  <si>
    <t>Integrating organizational requirements and object oriented modelling</t>
  </si>
  <si>
    <t>UML-B: Formal Modeling and Design Aided by UML</t>
  </si>
  <si>
    <t>Implication of different learning styles on the modeling of object-oriented systems</t>
  </si>
  <si>
    <t>Middleware-Induced Architectural Style Modelling for Architecture Exploration</t>
  </si>
  <si>
    <t>Modeling and reasoning about design alternatives of software as a service architectures</t>
  </si>
  <si>
    <t>Modeling of Architectures with UML Panel</t>
  </si>
  <si>
    <t>An integrated role-based approach for modeling, designing and implementing multi-agent systems</t>
  </si>
  <si>
    <t>Extending the UML Statecharts Notation to Model Security Aspects</t>
  </si>
  <si>
    <t>Model-driven secure development lifecycle</t>
  </si>
  <si>
    <t>Model driven software development: An overview</t>
  </si>
  <si>
    <t>Towards a Model-Integrated Runtime Monitoring Infrastructure for Cyber-Physical Systems</t>
  </si>
  <si>
    <t>Automatic generation of UML profile graphical editors for Papyrus</t>
  </si>
  <si>
    <t>Model-based performance risk analysis</t>
  </si>
  <si>
    <t>Model-based performance analysis of software architectures under uncertainty</t>
  </si>
  <si>
    <t>Model-based verification of safety contracts</t>
  </si>
  <si>
    <t>Generating model with uncertainty by means of JTL</t>
  </si>
  <si>
    <t>Identifying and Managing Complex Modules in Executable Software Design Models-Empirical Assessment of a Large Telecom Software Product</t>
  </si>
  <si>
    <t>Checking architectural and implementation constraints for domain-specific component frameworks using models</t>
  </si>
  <si>
    <t>Model-driven development of condition monitoring software</t>
  </si>
  <si>
    <t>step4analysis</t>
  </si>
  <si>
    <t>step2abstract_search1 + step2abstract_search2</t>
  </si>
  <si>
    <t>step3fulltext_search1 + step3fulltext_search3</t>
  </si>
  <si>
    <t>duplicate</t>
  </si>
  <si>
    <t>duplicate x2</t>
  </si>
  <si>
    <t>not available</t>
  </si>
  <si>
    <t>duplicate of articles across search 1 and 2</t>
  </si>
  <si>
    <t>duplicate of "An Object-Oriented Modeling Method for Algebraic Specifications in CafeOBJ"</t>
  </si>
  <si>
    <t>duplicate of "Integrating organizational requirements and object oriented modeling"</t>
  </si>
  <si>
    <t>duplicate of "Modelling Styles and Their Support in the CASM Environment"</t>
  </si>
  <si>
    <t>duplicate of "The implication of different learning styles on the modeling of object-oriented systems"</t>
  </si>
  <si>
    <t>joined to the initial selection, because some were not present in the re-run of the query</t>
  </si>
  <si>
    <t>An incremental project plan: introducing cleanroom method and object-oriented development method</t>
  </si>
  <si>
    <t>duplicate of "Incremental project plan: Introducing cleanroom method and object-oriented development method"</t>
  </si>
  <si>
    <t>An object-based information retrieval model: toward the structural construction of thesauri</t>
  </si>
  <si>
    <t>duplicate of "Object-based information retrieval model: Toward the structural construction of thesauri"</t>
  </si>
  <si>
    <t>Patterns of agent interaction scenarios as use case maps</t>
  </si>
  <si>
    <t>duplicate of "Pattern oriented service development for coarse-grained service reuse"</t>
  </si>
  <si>
    <t>The numbers don't match the paper because the author re-ran the query to send me the list of all papers</t>
  </si>
  <si>
    <t xml:space="preserve">The following articles were not found, but some metadata were already in data source such as the abstract, so they were kept. </t>
  </si>
  <si>
    <t>All papers</t>
  </si>
  <si>
    <t>screening</t>
  </si>
  <si>
    <t>Selection Criteria</t>
  </si>
  <si>
    <t>Selection Criteria[Selected==True]</t>
  </si>
  <si>
    <t>Final Paper</t>
  </si>
  <si>
    <t>Database-Search-Data</t>
  </si>
  <si>
    <t>Database-Search-Data[Include after abstract screening?==YES]</t>
  </si>
  <si>
    <t>Database-Search-Data[Strategy&lt;&gt;null]</t>
  </si>
  <si>
    <t>Database-Search-Data[Status==Included]</t>
  </si>
  <si>
    <t>initial-articles</t>
  </si>
  <si>
    <t>initial-selection</t>
  </si>
  <si>
    <t>final-selected</t>
  </si>
  <si>
    <t>snowballing</t>
  </si>
  <si>
    <t>From snowballing</t>
  </si>
  <si>
    <t>Can not find articles without its title and other information given</t>
  </si>
  <si>
    <t>Construction</t>
  </si>
  <si>
    <t>Proposta de Um Framework Para VisualizaÃ§Ã£o de Dados Agregados Por Similaridade Para Auxiliar Consultas Durante a NavegaÃ§Ã£o Na Web</t>
  </si>
  <si>
    <t>Same File</t>
  </si>
  <si>
    <t>Effective</t>
  </si>
  <si>
    <t>Uma Abordagem Baseada em GestÃ£o do Conhecimento para GerÃªncia de Requisitos em Desenvolvimento DistribuÃ­do de Software</t>
  </si>
  <si>
    <t>not in english</t>
  </si>
  <si>
    <t>Detailed Technical Programme Schedule</t>
  </si>
  <si>
    <t>Large scale clone detection</t>
  </si>
  <si>
    <t>Abstracts of Papers Presented at the 42nd Meeting of the Deutsche Gesellschaft fÃ?Â¼r Hygiene and Mikrobiologie Hannover, October 4-6, 1989: Section Medical Microbiology and Immunology</t>
  </si>
  <si>
    <t>IEEE Standard for SystemVerilog: Unified Hardware Design</t>
  </si>
  <si>
    <t>duplicate and source says it is from ACM which doesn’t exist</t>
  </si>
  <si>
    <t>ADA and knowledge-based systems: A prototype combining the best of both worlds</t>
  </si>
  <si>
    <t>duplicate of "ADA AND KNOWLEDGE-BASED SYSTEMS: A PROTOTYPE COMBINING THE BEST OF BOTH WORLDS."</t>
  </si>
  <si>
    <t>An expert recommendation system for design decision making Who should be involved in making a design decision?</t>
  </si>
  <si>
    <t>duplicate of "An Expert Recommendation System for Design Decision Making: Who Should be Involved in Making a Design Decision?"</t>
  </si>
  <si>
    <t>Beware the Evolving Ã¢â?¬Ë?IntelligentÃ¢â?¬â?¢ Web Service! An Integration Architecture Tactic to Guard AI-First Components</t>
  </si>
  <si>
    <t>duplicate of "Beware the evolving 'intelligent' web service! an integration architecture tactic to guard AI-first components"</t>
  </si>
  <si>
    <t>Jacob; Mosser</t>
  </si>
  <si>
    <t>duplicate of "International Workshop on Variability Management for Modern Technologies (VM4ModernTech 2021)"</t>
  </si>
  <si>
    <t>Message from the General Chair and PC Chairs of ICSA 2019: Foreword to ICSA 2019 proceedings</t>
  </si>
  <si>
    <t>duplicate of "Message from the General Chair and PC Chairs of ICSA 2019 Foreword to ICSA 2019 Proceedings"</t>
  </si>
  <si>
    <t>Preventing erosion of architectural tactics through their strategic implementation, preservation, and visualization</t>
  </si>
  <si>
    <t>duplicate of "Preventing Erosion of Architectural Tactics through Their Strategic Implementation, Preservation and Visualization"</t>
  </si>
  <si>
    <t>Quantum-computing with AI \&amp; blockchain: modelling, fault tolerance and capacity scheduling</t>
  </si>
  <si>
    <t>duplicate of "Quantum-computing with AI &amp; blockchain: modelling, fault tolerance and capacity scheduling"</t>
  </si>
  <si>
    <t>The Redesigned Serpens, a Low-Cost, Highly Compliant Snake Robot</t>
  </si>
  <si>
    <t>duplicate of "The Redesigned Serpens, a Low-Cost, Highly Compliant Snake RobotÃ¢â¬"</t>
  </si>
  <si>
    <t>can not find specific article with given information, probable duplicate of "From the Journals"</t>
  </si>
  <si>
    <t>From the Journals...</t>
  </si>
  <si>
    <t>From the Journals. . . .</t>
  </si>
  <si>
    <t>duplicate of "From the Journals"</t>
  </si>
  <si>
    <t>From the Journals . . .</t>
  </si>
  <si>
    <t>From the Journals???</t>
  </si>
  <si>
    <t>After screening on snowballing</t>
  </si>
  <si>
    <t>further critical comments on pascal, particularly as a systems programming language</t>
  </si>
  <si>
    <t>contribution to program comprehension by program analysis application to numerical programs</t>
  </si>
  <si>
    <t>a finegrained assessment on novice programmers’ gaze patterns on pseudocode problems</t>
  </si>
  <si>
    <t>formative evaluation of information retrieval techniques applied to software catalogues</t>
  </si>
  <si>
    <t>a look into programmers’ heads</t>
  </si>
  <si>
    <t>a method of program structure division base on program understanding</t>
  </si>
  <si>
    <t>program understanding support environment</t>
  </si>
  <si>
    <t>a search based contextaware approach for understanding and localizing the fault via weighted call graph</t>
  </si>
  <si>
    <t>a software behaviour analysis framework based on the human perception systems nier track</t>
  </si>
  <si>
    <t>the ames approach to application understanding a case study</t>
  </si>
  <si>
    <t>approach to limit the wynot problem</t>
  </si>
  <si>
    <t>an eye tracking study on camelcase and underscore identifier styles</t>
  </si>
  <si>
    <t>an initial investigation into nonvisual code structure overviews through speech, nonspeech and spearcons</t>
  </si>
  <si>
    <t>an observational investigation of reverse engineers processes and mental models</t>
  </si>
  <si>
    <t>aspects influencing featureoriented sofware comprehension observations from a focus group</t>
  </si>
  <si>
    <t>behavioral profilesa way to model and validate program behavior</t>
  </si>
  <si>
    <t>blockorthogonal spacetime code structure and its impact on qrdm decoding complexity reduction</t>
  </si>
  <si>
    <t>concept analysis—a new framework for program understanding</t>
  </si>
  <si>
    <t>convolutional code structure and the performance of the viterbi algorithm.</t>
  </si>
  <si>
    <t>do dynamic object process graphs support program understanding a controlled experiment.</t>
  </si>
  <si>
    <t>dpdxtowards a common result exchange format for design pattern detection tools</t>
  </si>
  <si>
    <t>documenting software systems with views vi lessons learned from 15 years of research and practice</t>
  </si>
  <si>
    <t>does syntax highlighting help programming novices</t>
  </si>
  <si>
    <t>YASK"â??Yet Another Stencil Kernel: A Framework for HPC Stencil Code-Generation and Tuning</t>
  </si>
  <si>
    <t>Where does this code come from and where does it go? â?? Integrated code history tracker for open source systems</t>
  </si>
  <si>
    <t>What is the Intended Usage Context of This Model? - An Exploratory Study of Pre-Trained Models on Various Model Repositories</t>
  </si>
  <si>
    <t>What Do They Capture? - A Structural Analysis of Pre-Trained Language Models for Source Code</t>
  </si>
  <si>
    <t>What Do They Capture? A Structural Analysis of Pre-Trained Language Models for Source Code</t>
  </si>
  <si>
    <t>We have all of the clones</t>
  </si>
  <si>
    <t>We Have All of the Clones, Now What? Toward Integrating Clone Analysis into Software Quality Assessment</t>
  </si>
  <si>
    <t>Wait for It: Identifying "On-Hold"Â? Self-Admitted Technical Debt</t>
  </si>
  <si>
    <t>Wait for it: identifying â??On-Holdâ?? self-admitted technical debt</t>
  </si>
  <si>
    <t>50K-C: A Dataset of Compilable</t>
  </si>
  <si>
    <t>50K-C: A Dataset of Compilable, and Compiled, Java Projects</t>
  </si>
  <si>
    <t>A decade of software quality analysis in practice: Surprises</t>
  </si>
  <si>
    <t>A decade of software quality analysis in practice: Surprises, anecdotes, and lessons learned (keynote)</t>
  </si>
  <si>
    <t>A Flexible Framework for Quality Assurance of Software Artefacts with Applications to Java</t>
  </si>
  <si>
    <t>A Flexible Framework for Quality Assurance of Software Artefacts with Applications to Java, UML, and TTCN-3 Test Specifications</t>
  </si>
  <si>
    <t>Smelly Variables in Ansible Infrastructure Code: Detection</t>
  </si>
  <si>
    <t>Smelly Variables in Ansible Infrastructure Code: Detection, Prevalence, and Lifetime</t>
  </si>
  <si>
    <t>Using a Nearest-Neighbour</t>
  </si>
  <si>
    <t>Using a Nearest-Neighbour, BERT-Based Approach for Scalable Clone Detection</t>
  </si>
  <si>
    <t>Automation Software Architecture in CPPS - Definition</t>
  </si>
  <si>
    <t>Automation Software Architecture in CPPS - Definition, Challenges and Research Potentials</t>
  </si>
  <si>
    <t>Same File, Different Changes: The Potential of Meta-Maintenance on GitHub</t>
  </si>
  <si>
    <t>Assessing the Students' Understanding and Their Mistakes in Code Review Checklists: An Experience Report of 1</t>
  </si>
  <si>
    <t>Assessing the Students' Understanding and Their Mistakes in Code Review Checklists: An Experience Report of 1,791 Code Review Checklist Questions from 394 Students</t>
  </si>
  <si>
    <t>Splitting</t>
  </si>
  <si>
    <t>Splitting, Renaming, Removing: A Study of Common Cleaning Activities in Jupyter Notebooks</t>
  </si>
  <si>
    <t>SmartDPO - Template Based</t>
  </si>
  <si>
    <t>SmartDPO - Template Based, Integrated Flow Document Management System</t>
  </si>
  <si>
    <t>Assessing Code Clone Harmfulness: Indicators</t>
  </si>
  <si>
    <t>Assessing Code Clone Harmfulness: Indicators, Factors, and Counter Measures</t>
  </si>
  <si>
    <t>Better Code</t>
  </si>
  <si>
    <t>Better Code, Better Sharing: On the Need of Analyzing Jupyter Notebooks</t>
  </si>
  <si>
    <t>Detecting Internet Worms</t>
  </si>
  <si>
    <t>Detecting Internet Worms, Ransomware, and Blackouts Using Recurrent Neural Networks</t>
  </si>
  <si>
    <t>Refactoring</t>
  </si>
  <si>
    <t>Refactoring, Bug Fixing, and New Development Effect on Technical Debt: An Industrial Case Study</t>
  </si>
  <si>
    <t>Exploring the Characteristics of Identifiers: A Large-Scale Empirical Study on 5</t>
  </si>
  <si>
    <t>Exploring the Characteristics of Identifiers: A Large-Scale Empirical Study on 5,000 Open Source Projects</t>
  </si>
  <si>
    <t>Tokens</t>
  </si>
  <si>
    <t>Tokens, Types, and Standards: Identification and Utilization in Ethereum</t>
  </si>
  <si>
    <t>Regexes Are Hard: Decision-Making</t>
  </si>
  <si>
    <t>Regexes Are Hard: Decision-Making, Difficulties, and Risks in Programming Regular Expressions</t>
  </si>
  <si>
    <t>Design and Development of Software Tool for Code Clone Search</t>
  </si>
  <si>
    <t>Design and Development of Software Tool for Code Clone Search, Detection, and Analysis</t>
  </si>
  <si>
    <t>The Five Million Piece Puzzle: Finding Answers in 500</t>
  </si>
  <si>
    <t>The Five Million Piece Puzzle: Finding Answers in 500,000 Snap!-Projects</t>
  </si>
  <si>
    <t>Branch Use in Practice: A Large-Scale Empirical Study of 2</t>
  </si>
  <si>
    <t>Branch Use in Practice: A Large-Scale Empirical Study of 2,923 Projects on GitHub</t>
  </si>
  <si>
    <t>Linking Code Readability</t>
  </si>
  <si>
    <t>Linking Code Readability, Structure, and Comprehension Among Novices: It's Complicated</t>
  </si>
  <si>
    <t>Distributed Emergent Software: Assembling</t>
  </si>
  <si>
    <t>Distributed Emergent Software: Assembling, Perceiving and Learning Systems at Scale</t>
  </si>
  <si>
    <t>Code Smells Analysis Mechanisms</t>
  </si>
  <si>
    <t>Code Smells Analysis Mechanisms, Detection Issues, and Effect on Software Maintainability</t>
  </si>
  <si>
    <t>Visual Studio Automated Refactoring Tool Should Improve Development Time</t>
  </si>
  <si>
    <t>Visual Studio Automated Refactoring Tool Should Improve Development Time, but ReSharper Led to More Solution-Build Failures</t>
  </si>
  <si>
    <t>Fast</t>
  </si>
  <si>
    <t>Fast, Scalable and User-Guided Clone Detection</t>
  </si>
  <si>
    <t>Poster: Fast</t>
  </si>
  <si>
    <t>Poster: Fast, Scalable and User-Guided Clone Detection</t>
  </si>
  <si>
    <t>Large scale clone detection, analysis, and benchmarking: An evolutionary perspective (Keynote)</t>
  </si>
  <si>
    <t>A generalized model for visualizing library popularity</t>
  </si>
  <si>
    <t>A generalized model for visualizing library popularity, adoption, and diffusion within a software ecosystem</t>
  </si>
  <si>
    <t>Some from Here</t>
  </si>
  <si>
    <t>Some from Here, Some from There: Cross-Project Code Reuse in GitHub</t>
  </si>
  <si>
    <t>Software Evolution and Quality Data from Controlled</t>
  </si>
  <si>
    <t>Software Evolution and Quality Data from Controlled, Multiple, Industrial Case Studies</t>
  </si>
  <si>
    <t>Automatic toll payment</t>
  </si>
  <si>
    <t>Automatic toll payment, alcohol detection, load and vehicle information using Internet of things &amp; mailing system</t>
  </si>
  <si>
    <t>Heterogeneous Hardware Support in BEAGLE</t>
  </si>
  <si>
    <t>Heterogeneous Hardware Support in BEAGLE, a High-Performance Computing Library for Statistical Phylogenetics</t>
  </si>
  <si>
    <t>Twinkle twinkle little DroidDream</t>
  </si>
  <si>
    <t>Twinkle twinkle little DroidDream, How I wonder what you are?</t>
  </si>
  <si>
    <t>CloudSim Plus: A cloud computing simulation framework pursuing software engineering principles for improved modularity</t>
  </si>
  <si>
    <t>CloudSim Plus: A cloud computing simulation framework pursuing software engineering principles for improved modularity, extensibility and correctness</t>
  </si>
  <si>
    <t>Recommendation of move method refactorings using coupling</t>
  </si>
  <si>
    <t>Recommendation of move method refactorings using coupling, cohesion and contextual similarity</t>
  </si>
  <si>
    <t>Theories</t>
  </si>
  <si>
    <t>Theories, Theories Everywhere</t>
  </si>
  <si>
    <t>Prevention of node replication in Wireless Sensor Network using Received Signal Strength Indicator</t>
  </si>
  <si>
    <t>Prevention of node replication in Wireless Sensor Network using Received Signal Strength Indicator, Link Quality Indicator and Packet Sequence Number</t>
  </si>
  <si>
    <t>A Large-Scale Study on Repetitiveness</t>
  </si>
  <si>
    <t>A Large-Scale Study on Repetitiveness, Containment, and Composability of Routines in Open-Source Projects</t>
  </si>
  <si>
    <t>Mobile RFID in Internet of Things: Security attacks</t>
  </si>
  <si>
    <t>Mobile RFID in Internet of Things: Security attacks, privacy risks, and countermeasures</t>
  </si>
  <si>
    <t>Rapid Multi-Purpose</t>
  </si>
  <si>
    <t>Rapid Multi-Purpose, Multi-Commit Code Analysis</t>
  </si>
  <si>
    <t>Mining Big Data for Detecting</t>
  </si>
  <si>
    <t>Mining Big Data for Detecting, Extracting and Recommending Architectural Design Concepts</t>
  </si>
  <si>
    <t>Towards a framework for analysis</t>
  </si>
  <si>
    <t>Towards a framework for analysis, transformation, and manipulation of Makefiles</t>
  </si>
  <si>
    <t>The experiences of setting up</t>
  </si>
  <si>
    <t>The experiences of setting up, developing and implementing a mobile learning project in Croatia: The SCOLLAm project</t>
  </si>
  <si>
    <t>Experiences from performing software quality evaluations via combining benchmark-based metrics analysis</t>
  </si>
  <si>
    <t>Experiences from performing software quality evaluations via combining benchmark-based metrics analysis, software visualization, and expert assessment</t>
  </si>
  <si>
    <t>Don't Call Us</t>
  </si>
  <si>
    <t>Don't Call Us, We'll Call You: Characterizing Callbacks in Javascript</t>
  </si>
  <si>
    <t>Continuous</t>
  </si>
  <si>
    <t>Continuous, Low Overhead, Run-Time Validation of Program Executions</t>
  </si>
  <si>
    <t>Recommending Clones for Refactoring Using Design</t>
  </si>
  <si>
    <t>Recommending Clones for Refactoring Using Design, Context, and History</t>
  </si>
  <si>
    <t>CSCC: Simple</t>
  </si>
  <si>
    <t>CSCC: Simple, Efficient, Context Sensitive Code Completion</t>
  </si>
  <si>
    <t>The vision of software clone management: Past</t>
  </si>
  <si>
    <t>The vision of software clone management: Past, present, and future (Keynote paper)</t>
  </si>
  <si>
    <t>No Clones</t>
  </si>
  <si>
    <t>No Clones, No Trouble?</t>
  </si>
  <si>
    <t>Compressive sensing: From theory to applications</t>
  </si>
  <si>
    <t>Compressive sensing: From theory to applications, a survey</t>
  </si>
  <si>
    <t>Discovering</t>
  </si>
  <si>
    <t>Discovering, reporting, and fixing performance bugs</t>
  </si>
  <si>
    <t>Clone Detection Using Rolling Hashing</t>
  </si>
  <si>
    <t>Clone Detection Using Rolling Hashing, Suffix Trees and Dagification: A Case Study</t>
  </si>
  <si>
    <t>Graph-Based Pattern-Oriented</t>
  </si>
  <si>
    <t>Graph-Based Pattern-Oriented, Context-Sensitive Source Code Completion</t>
  </si>
  <si>
    <t>Hot Clones: Combining Search-Driven Development</t>
  </si>
  <si>
    <t>Hot Clones: Combining Search-Driven Development, Clone Management, and Code Provenance</t>
  </si>
  <si>
    <t>GraPacc: A Graph-Based Pattern-Oriented</t>
  </si>
  <si>
    <t>GraPacc: A Graph-Based Pattern-Oriented, Context-Sensitive Code Completion Tool</t>
  </si>
  <si>
    <t>Inter-Project Functional Clone Detection Toward Building Libraries - An Empirical Study on 13</t>
  </si>
  <si>
    <t>Inter-Project Functional Clone Detection Toward Building Libraries - An Empirical Study on 13,000 Projects</t>
  </si>
  <si>
    <t>Detecting Clones</t>
  </si>
  <si>
    <t>Detecting Clones, Copying and Reuse on the Web</t>
  </si>
  <si>
    <t>Identifying</t>
  </si>
  <si>
    <t>Identifying, Tailoring, and Suggesting Form Template Method Refactoring Opportunities with Program Dependence Graph</t>
  </si>
  <si>
    <t>File cloning in open source Java projects: The good</t>
  </si>
  <si>
    <t>File cloning in open source Java projects: The good, the bad, and the ugly</t>
  </si>
  <si>
    <t>Clone detection: Why</t>
  </si>
  <si>
    <t>Clone detection: Why, what and how?</t>
  </si>
  <si>
    <t>Index-based code clone detection: incremental</t>
  </si>
  <si>
    <t>Index-based code clone detection: incremental, distributed, scalable</t>
  </si>
  <si>
    <t>Vivisection of a Non-Executable</t>
  </si>
  <si>
    <t>Vivisection of a Non-Executable, Domain-Specific Language - Understanding (the Usage of) the P3P Language</t>
  </si>
  <si>
    <t>Interactive</t>
  </si>
  <si>
    <t>Interactive, Evolutionary Search in Upstream Object-Oriented Class Design</t>
  </si>
  <si>
    <t>Maintaining Fine-Grained Code Metadata Regardless of Moving</t>
  </si>
  <si>
    <t>Maintaining Fine-Grained Code Metadata Regardless of Moving, Copying and Merging</t>
  </si>
  <si>
    <t>Adapting Web Services for Multiple Devices: A Model-Driven</t>
  </si>
  <si>
    <t>Adapting Web Services for Multiple Devices: A Model-Driven, Aspect-Oriented Approach</t>
  </si>
  <si>
    <t>A methodology to assess the impact of source code flaws in changeability</t>
  </si>
  <si>
    <t>A methodology to assess the impact of source code flaws in changeability, and its application to clones</t>
  </si>
  <si>
    <t>User-centered</t>
  </si>
  <si>
    <t>User-centered, evolutionary search in conceptual software design</t>
  </si>
  <si>
    <t>Teaching an Advanced Design</t>
  </si>
  <si>
    <t>Teaching an Advanced Design, Team-Oriented Software Project Course</t>
  </si>
  <si>
    <t>The Future of Programming Environments: Integration</t>
  </si>
  <si>
    <t>The Future of Programming Environments: Integration, Synergy, and Assistance</t>
  </si>
  <si>
    <t>An Exploratory Study of How Developers Seek</t>
  </si>
  <si>
    <t>An Exploratory Study of How Developers Seek, Relate, and Collect Relevant Information during Software Maintenance Tasks</t>
  </si>
  <si>
    <t>Measuring</t>
  </si>
  <si>
    <t>Measuring, monitoring and controlling software maintenance efforts</t>
  </si>
  <si>
    <t>Frontmatter (TOC</t>
  </si>
  <si>
    <t>Frontmatter (TOC, Letters, Philosophy of Computer Science, Interviewers Needed, Taking Software Requirements Creation from Folklore to Analysis, SW Components and Product Lines: From Business to Systems and Technology, Software Engineering Survey)</t>
  </si>
  <si>
    <t>Towards a Systematic</t>
  </si>
  <si>
    <t>Towards a Systematic, Pragmatic and Architecture-Aware Program Optimization Process for Complex Processors</t>
  </si>
  <si>
    <t>Effective, automatic procedure extraction</t>
  </si>
  <si>
    <t>Location</t>
  </si>
  <si>
    <t>Location, identity and wireless fraud detection</t>
  </si>
  <si>
    <t>Binary translation: static</t>
  </si>
  <si>
    <t>Binary translation: static, dynamic, retargetable?</t>
  </si>
  <si>
    <t>Correctness</t>
  </si>
  <si>
    <t>Correctness, efficiency, extendability and maintainability in neural network simulation</t>
  </si>
  <si>
    <t>Altair B - User Manual (Version 3.6)</t>
  </si>
  <si>
    <t>not an article</t>
  </si>
  <si>
    <t>MATISSE Handbook for Correct Systems Construction</t>
  </si>
  <si>
    <t>3GPP Organizational Partners</t>
  </si>
  <si>
    <t>https://www.3gpp.org/about-us/partners</t>
  </si>
  <si>
    <t>The Lyra Method</t>
  </si>
  <si>
    <t>Application-Driven Methodology for Development of Communicating Systems</t>
  </si>
  <si>
    <t>An Agent-Based Approach to Change Propagation</t>
  </si>
  <si>
    <t>Extensions to EMF Compare</t>
  </si>
  <si>
    <t>https://wiki.eclipse.org/EMF_Compare/CompareUMLPapyrusAPI</t>
  </si>
  <si>
    <t>Bibliography on Comparison and Versioning of Software Models</t>
  </si>
  <si>
    <t>Wolfram Mathcore Products</t>
  </si>
  <si>
    <t>MapleSim5</t>
  </si>
  <si>
    <t>Jenkins Continuous Integration</t>
  </si>
  <si>
    <t>Process Modeling for E-Business</t>
  </si>
  <si>
    <t>UML Glossary</t>
  </si>
  <si>
    <t>Unified Modeling Language (UML) Specification</t>
  </si>
  <si>
    <t>Unified Modeling Language Specification</t>
  </si>
  <si>
    <t>Object Management Group, Model-Driven Architecture</t>
  </si>
  <si>
    <t>Formal Systems Europe</t>
  </si>
  <si>
    <t>http://ftp.informatik.rwth-aachen.de/Publications/CEUR-WS/Vol-37/Schwarz.pdf</t>
  </si>
  <si>
    <t>Anforderungen an die Workflow-UnterstÃ¼tzung fÃ¼r Wissensintensive GeschÃ¤ftsprozesse (Requirements for Workflow Support in Knowledge-Intensive Business Processes)</t>
  </si>
  <si>
    <t>article not in english</t>
  </si>
  <si>
    <t>JBoss Business Process Management (jBPM)</t>
  </si>
  <si>
    <t>Increase Business Agility with BPM Suites</t>
  </si>
  <si>
    <t>Concolic Execution of Java Bytecode</t>
  </si>
  <si>
    <t>Eclipse Modeling - MDT</t>
  </si>
  <si>
    <t>Software Testing and Validation with Reactis</t>
  </si>
  <si>
    <t>https://reactive-systems.com/</t>
  </si>
  <si>
    <t>MOF Model to Text Language</t>
  </si>
  <si>
    <t>The Metamodel Zoos</t>
  </si>
  <si>
    <t>Unified Modeling Language (UML): Superstructure Specification</t>
  </si>
  <si>
    <t>Object Management Group: Unified Modeling Language</t>
  </si>
  <si>
    <t>Transformation Rules of OCL Constraints into B Formal Expressions</t>
  </si>
  <si>
    <t>A Software Framework for Real-Time and Distributed Robot and Machine Control</t>
  </si>
  <si>
    <t>OMG Unified Modeling Language (UML) Superstructure 2.1</t>
  </si>
  <si>
    <t>ArgoUML Website</t>
  </si>
  <si>
    <t>Poseidon for UML</t>
  </si>
  <si>
    <t>CPNTools: Computer Tool for Colored Petri Nets</t>
  </si>
  <si>
    <t>ATLAS UniversitÃ?Â© de Nantes</t>
  </si>
  <si>
    <t>Triskell Metamodelling Kernel</t>
  </si>
  <si>
    <t>RedSeeDs: Requirements-Driven Software Development System Project</t>
  </si>
  <si>
    <t>Carisma Tool Homepage</t>
  </si>
  <si>
    <t>CEA: Papyrus UML</t>
  </si>
  <si>
    <t>Portland Pattern Repository</t>
  </si>
  <si>
    <t>Eclipse Foundation: Eclipse</t>
  </si>
  <si>
    <t>Eclipse Foundation: EMF</t>
  </si>
  <si>
    <t>Eclipse Foundation: EMF Compare</t>
  </si>
  <si>
    <t>Eclipse Foundation: Henshin Project</t>
  </si>
  <si>
    <t>TGG-Interpreter</t>
  </si>
  <si>
    <t>Triple Graph Grammars: Concepts, Extensions, Implementations, and Application Scenarios</t>
  </si>
  <si>
    <t>LBC: Topcased, the Open-Source Toolkit for Critical Systems</t>
  </si>
  <si>
    <t>COB monitoring source code-GitHub</t>
  </si>
  <si>
    <t>DiagnosticStatus Message Definition</t>
  </si>
  <si>
    <t>Docker Project Website</t>
  </si>
  <si>
    <t>IEEE RAS Technical Committee for Software Engineering for Robotics and Automation</t>
  </si>
  <si>
    <t>RobMoSys Compostable Models and Software</t>
  </si>
  <si>
    <t>ROS Metrics Wiki Site</t>
  </si>
  <si>
    <t>ROS Wiki Link to the Parameter Server</t>
  </si>
  <si>
    <t>ROS2: Developer's Guide</t>
  </si>
  <si>
    <t>ScalABLE 4.0 Project Website</t>
  </si>
  <si>
    <t>SeRoNet Project Website</t>
  </si>
  <si>
    <t>Simplified Interface for Syntax Trees and Program Models</t>
  </si>
  <si>
    <t>Unified Architecture - OPC Foundation</t>
  </si>
  <si>
    <t>ROS Community Metrics Report</t>
  </si>
  <si>
    <t>OMG: Deployment and Configuration of Component-Based Distributed Applications Specification Version 4</t>
  </si>
  <si>
    <t>Readings in Information Visualization: Using Visio to Think</t>
  </si>
  <si>
    <t>Automatic Layout and Structure-Based Editing of UML Diagrams</t>
  </si>
  <si>
    <t>Agile Web Development with Rails</t>
  </si>
  <si>
    <t>Meta Object Facility (MOF) Specification Version 1.4</t>
  </si>
  <si>
    <t>Object Management Group: MOF QVT Final Adopted Specification</t>
  </si>
  <si>
    <t>Object Management Group: Object Constraint Language (OCL)</t>
  </si>
  <si>
    <t>MOF Query View Transformation</t>
  </si>
  <si>
    <t>UML 2.0 Infrastructure Specification</t>
  </si>
  <si>
    <t>Q&amp;amp;A MAESTRO: Q&amp;amp;A Post Recommendation for Fixing Java Runtime Exceptions</t>
  </si>
  <si>
    <t>Automatic API Usage Scenario Documentation from Technical Q&amp;amp;A Sites</t>
  </si>
  <si>
    <t>https://wiki.ros.org/Metrics</t>
  </si>
  <si>
    <t>https://wiki.ros.org/Parameter%20Server</t>
  </si>
  <si>
    <t>https://docs.ros.org/en/foxy/The-ROS2-Project/Contributing/Developer-Guide.html</t>
  </si>
  <si>
    <t>https://www.criticalmanufacturing.com/r-d/scalable40/</t>
  </si>
  <si>
    <t>https://frederick.cancer.gov/initiatives/seronet</t>
  </si>
  <si>
    <t>https://github.com/git-afsantos/bonsai</t>
  </si>
  <si>
    <t>https://opcfoundation.org/about/opc-technologies/opc-ua/</t>
  </si>
  <si>
    <t>https://discourse.ros.org/t/2019-ros-metrics-report/10938</t>
  </si>
  <si>
    <t>https://www.omg.org/spec/DEPL/4.0/PDF</t>
  </si>
  <si>
    <t>Meta Object Facility (MOF)</t>
  </si>
  <si>
    <t>"More Than Deep Learning"Â?: Post-Processing for API Sequence Recommendation</t>
  </si>
  <si>
    <t>â??More Than Deep Learningâ??: post-processing for API sequence recommendation</t>
  </si>
  <si>
    <t>AI-powered model repair: an experience report"â??lessons learned, challenges, and opportunities</t>
  </si>
  <si>
    <t>AI-powered model repair: an experience reportâ??lessons learned, challenges, and opportunities</t>
  </si>
  <si>
    <t>Automatic API Usage Scenario Documentation from Technical Q&amp;A Sites</t>
  </si>
  <si>
    <t>Back-end system for the air quality analysis of indoor COPD patients houses in BogotÃ¡</t>
  </si>
  <si>
    <t>Back-end system for the air quality analysis of indoor COPD patients houses in BogotÃ?Â¡</t>
  </si>
  <si>
    <t>Can Neural Clone Detection Generalize to Unseen Functionalities?</t>
  </si>
  <si>
    <t>Can Neural Clone Detection Generalize to Unseen FunctionalitiesÆ?</t>
  </si>
  <si>
    <t>Can Neural Clone Detection Generalize to Unseen FunctionalitiesÃ?â??</t>
  </si>
  <si>
    <t>Code Structure-Guided Transformer for Source Code Summarization</t>
  </si>
  <si>
    <t>Code Structure Guided Transformer for Source Code Summarization</t>
  </si>
  <si>
    <t>COX"Â¯: Exposing CUDA Warp-Level Functions to CPUs</t>
  </si>
  <si>
    <t>COX : Exposing CUDA Warp-Level Functions to CPUs</t>
  </si>
  <si>
    <t>Detecting Malicious Executable Files Based on Staticâ??Dynamic Analysis Using Machine Learning</t>
  </si>
  <si>
    <t>Detecting Malicious Executable Files Based on Static-Dynamic Analysis Using Machine Learning</t>
  </si>
  <si>
    <t>EDAssistant: Supporting Exploratory Data Analysis in Computational Notebooks with In Situ Code Search and Recommendation</t>
  </si>
  <si>
    <t>EDAssistant: Supporting Exploratory Data Analysis in Computational Notebooks with In-Situ Code Search and Recommendation</t>
  </si>
  <si>
    <t>Fine-Grained Analysis ofÂ Similar Code Snippets</t>
  </si>
  <si>
    <t>Fine-Grained Analysis ofÂ Similar Code Snippets 2</t>
  </si>
  <si>
    <t>Formal Specification and Verification of JDK'S Identity Hash Map Implementation</t>
  </si>
  <si>
    <t>Formal Specification andÂ Verification ofÂ JDKâ??s Identity Hash Map Implementation</t>
  </si>
  <si>
    <t>GridDroid"â??An Effective and Efficient Approach for Android Repackaging Detection Based on Runtime Graphical User Interface</t>
  </si>
  <si>
    <t>GridDroidâ??An Effective and Efficient Approach for Android Repackaging Detection Based on Runtime Graphical User Interface</t>
  </si>
  <si>
    <t>Guest Editorial: Industrial Cyberâ??Physical Systemsâ??New Trends in Computing and Communications</t>
  </si>
  <si>
    <t>Guest Editorial: Industrial Cyber-Physical Systems"â??New Trends in Computing and Communications</t>
  </si>
  <si>
    <t>How to Improve Deep Learning for Software Analytics: (A Case Study with Code Smell Detection)</t>
  </si>
  <si>
    <t>How to Improve Deep Learning for Software Analytics (a case study with code smell detection)</t>
  </si>
  <si>
    <t>Impact of Agile Scrum Methodology on Time to Market and Code Quality â?? A Case Study</t>
  </si>
  <si>
    <t>Impact of Agile Scrum Methodology on Time to Market and Code Quality - A Case Study</t>
  </si>
  <si>
    <t>Learnersâ?? non-cognitive skills and behavioral patterns of programming: A sequential analysis</t>
  </si>
  <si>
    <t>Learners' non-cognitive skills and behavioral patterns of programming: A sequential analysis</t>
  </si>
  <si>
    <t>Modeling Iterationâ??s Perspectives in Software Engineering</t>
  </si>
  <si>
    <t>Modeling Iteration's Perspectives in Software Engineering</t>
  </si>
  <si>
    <t>Network Attack Surface: Lifting the Concept of Attack Surface to the Network Level for Evaluating Networksâ?? Resilience Against Zero-Day Attacks</t>
  </si>
  <si>
    <t>Network Attack Surface: Lifting the Concept of Attack Surface to the Network Level for Evaluating Networks' Resilience Against Zero-Day Attacks</t>
  </si>
  <si>
    <t>On the evolution and impact of architectural smellsâ??an industrial case study</t>
  </si>
  <si>
    <t>On the Evolution and Impact of Architectural Smells"â??an Industrial Case Study</t>
  </si>
  <si>
    <t>On The Gap Between Software Maintenance Theory and Practitionersâ?? Approaches</t>
  </si>
  <si>
    <t>On The Gap Between Software Maintenance Theory and Practitioners' Approaches</t>
  </si>
  <si>
    <t>Q&amp;A MAESTRO: Q&amp;A Post Recommendation for Fixing Java Runtime Exceptions</t>
  </si>
  <si>
    <t>Secure MDE for Ethereum-based Decentralized Applications (Ã?Apps) Development</t>
  </si>
  <si>
    <t>Secure MDE for Ethereum-based Decentralized Applications (Ã?Â?Apps) Development</t>
  </si>
  <si>
    <t>SEED: Semantic Graph Based Deep Detection forÂ Type-4 Clone</t>
  </si>
  <si>
    <t>SEED: Semantic Graph Based Deep Detection forÂ Type-4 Clone 2</t>
  </si>
  <si>
    <t>Senatus: A Fast and Accurate Code-to-Code Recommendation Engine</t>
  </si>
  <si>
    <t>Senatus - A Fast and Accurate Code-to-Code Recommendation Engine</t>
  </si>
  <si>
    <t>What Is the Intended Usage Context of This Model? An Exploratory Study of Pre-Trained Models on Various Model Repositories</t>
  </si>
  <si>
    <t>Consistency Problems in UML-Based Software Development II</t>
  </si>
  <si>
    <t>Consistency Problems in UML-Based Software Development III</t>
  </si>
  <si>
    <t>Introduction</t>
  </si>
  <si>
    <t>Introduction 2</t>
  </si>
  <si>
    <t>Introduction 3</t>
  </si>
  <si>
    <t>a safe variant of the unsafe integer arithmetic of javatm</t>
  </si>
  <si>
    <t>a safe variant of the unsafe integer arithmetic of java™</t>
  </si>
  <si>
    <t>an approach to limit the wynot problem</t>
  </si>
  <si>
    <t>automated assessment in cs</t>
  </si>
  <si>
    <t>automated assessment in cs1</t>
  </si>
  <si>
    <t>behavioral profiles—a way to model and validate program behavior</t>
  </si>
  <si>
    <t>blockorthogonal space–time code structure and its impact on qrdm decoding complexity reduction</t>
  </si>
  <si>
    <t>code structure difficulty in oop – an exploration study regarding basic cognitive processes</t>
  </si>
  <si>
    <t>code structure difficulty in oop an exploration study regarding basic cognitive processes</t>
  </si>
  <si>
    <t>concept analysis a new framework for program understanding</t>
  </si>
  <si>
    <t>convolutional code structure and the performance of the viterbi algorithm (ph.d. thesis abstr.)</t>
  </si>
  <si>
    <t>do dynamic object process graphs support program understanding a controlled experiment</t>
  </si>
  <si>
    <t>documenting software systems with views vi lessons learned from 15 years of research &amp; practice</t>
  </si>
  <si>
    <t>enhancing program readability and comprehensibility with tools for program visualization</t>
  </si>
  <si>
    <t>enhancing program readability and comprehensibility with tools for program visualization.</t>
  </si>
  <si>
    <t>explaining static analysis a perspective</t>
  </si>
  <si>
    <t>explaining static analysisa perspective</t>
  </si>
  <si>
    <t>exploiting domain and program structure to synthesize efficient and precise data flow analyses</t>
  </si>
  <si>
    <t>exploiting domain and program structure to synthesize efficient and precise data flow analyses (t)</t>
  </si>
  <si>
    <t>exploring algorithm comprehension linking proof and program code</t>
  </si>
  <si>
    <t>exploring algorithm comprehension linking proof and program code</t>
  </si>
  <si>
    <t>how explicit feature traces did not impact developers memory</t>
  </si>
  <si>
    <t>how explicit feature traces did not impact developers’ memory</t>
  </si>
  <si>
    <t>industrial realities of program comprehension (irpc 2008)</t>
  </si>
  <si>
    <t>information foraging as a foundation for code navigation (nier track)</t>
  </si>
  <si>
    <t>let’s ask students about their programs, automatically</t>
  </si>
  <si>
    <t>lets ask students about their programs, automatically</t>
  </si>
  <si>
    <t>on a measure of program structure</t>
  </si>
  <si>
    <t>on a measure of program structure.</t>
  </si>
  <si>
    <t>program comprehension through reverse-engineered sequence diagrams a systematic review</t>
  </si>
  <si>
    <t>program comprehension through reverseengineered sequence diagrams a systematic review</t>
  </si>
  <si>
    <t>program factors as predictors of program readability</t>
  </si>
  <si>
    <t>program factors as predictors of program readability.</t>
  </si>
  <si>
    <t>program understanding using program slivers an experience report</t>
  </si>
  <si>
    <t>program understanding using program slivers—an experience report</t>
  </si>
  <si>
    <t>program understanding does it offer hope for aging software</t>
  </si>
  <si>
    <t>program understandingdoes it offer hope for aging software</t>
  </si>
  <si>
    <t>program understanding challenge for the 1990s</t>
  </si>
  <si>
    <t>program understanding. challenge for the 1990s</t>
  </si>
  <si>
    <t>programmer experience – an hci prespective</t>
  </si>
  <si>
    <t>programmer experience an hci prespective</t>
  </si>
  <si>
    <t>prompter a knowledge based support tool for code understanding</t>
  </si>
  <si>
    <t>prompter a knowledge based support tool for code understanding.</t>
  </si>
  <si>
    <t>proust knowledgebased program understanding</t>
  </si>
  <si>
    <t>proust knowledgebased program understanding.</t>
  </si>
  <si>
    <t>query technologies and applications for program comprehension</t>
  </si>
  <si>
    <t>query technologies and applications for program comprehension (qtapc 2008)</t>
  </si>
  <si>
    <t>recognizing algorithms using language constructs, software metrics and roles of variables an experiment with sorting algorithms</t>
  </si>
  <si>
    <t>recognizing algorithms using language constructs; software metrics and roles of variables an experiment with sorting algorithms</t>
  </si>
  <si>
    <t>a role for chunking and fuzzy reasoning in a program comprehension and debugging tool</t>
  </si>
  <si>
    <t>role for chunking and fuzzy reasoning in a program comprehension and debugging tool</t>
  </si>
  <si>
    <t>scg_fbs a code grading model for students program in programming education</t>
  </si>
  <si>
    <t>scg_fbs a code grading model for students’ program in programming education</t>
  </si>
  <si>
    <t>shimba an environment for reverse engineering java software systems</t>
  </si>
  <si>
    <t>shimba—an environment for reverse engineering java software systems</t>
  </si>
  <si>
    <t>students misunderstanding of the order of evaluation in conjoined conditions</t>
  </si>
  <si>
    <t>students’ misunderstanding of the order of evaluation in conjoined conditions</t>
  </si>
  <si>
    <t>teachers views and experiences on teaching second and subsequent programming languages</t>
  </si>
  <si>
    <t>teachers’ views and experiences on teaching second and subsequent programming languages</t>
  </si>
  <si>
    <t>concept assignment problem in program understanding</t>
  </si>
  <si>
    <t>the concept assignment problem in program understanding</t>
  </si>
  <si>
    <t>influence of coordination on program structure</t>
  </si>
  <si>
    <t>the influence of coordination on program structure</t>
  </si>
  <si>
    <t>program structure tree computing control regions in linear time</t>
  </si>
  <si>
    <t>the program structure tree computing control regions in linear time</t>
  </si>
  <si>
    <t>the role of working memory in program tracing</t>
  </si>
  <si>
    <t>the role ofworking memory in program tracing</t>
  </si>
  <si>
    <t>the user interface and program structure of a graphical vlsi layout editor</t>
  </si>
  <si>
    <t>user interface and program structure of a graphical vlsi layout editor.</t>
  </si>
  <si>
    <t>toward an objective measure of developers cognitive activities</t>
  </si>
  <si>
    <t>toward an objective measure of developers’ cognitive activities</t>
  </si>
  <si>
    <t>toward mining “concept keywords” from identifiers in large software projects</t>
  </si>
  <si>
    <t>toward mining concept keywords from identifiers in large software projects</t>
  </si>
  <si>
    <t>use of a sequential decoder to analyze convolutional code structure</t>
  </si>
  <si>
    <t>use of a sequential decoder to analyze convolutional code structure (corresp.)</t>
  </si>
  <si>
    <t>workshop on program comprehension through dynamic analysis (pcoda 05)</t>
  </si>
  <si>
    <t>workshop on program comprehension through dynamic analysis (pcoda ‘05)</t>
  </si>
  <si>
    <t>what does this python code do an exploratory analysis of novice students code explanations</t>
  </si>
  <si>
    <t>what does this python code do an exploratory analysis of novice students’ code explanations</t>
  </si>
  <si>
    <t>understanding largescale softwarea hierarchical view</t>
  </si>
  <si>
    <t>understanding largescale software – a hierarchical view</t>
  </si>
  <si>
    <t>information foraging as a foundation for code navigation nier track</t>
  </si>
  <si>
    <t>case study of feature location using dependence graph</t>
  </si>
  <si>
    <t>case study of feature location using dependence graph, after 10 years</t>
  </si>
  <si>
    <t>“further critical comments on pascal, particularly as a systems programming language”</t>
  </si>
  <si>
    <t>a contribution to program comprehension by program analysis application to numerical programs</t>
  </si>
  <si>
    <t>a finegrained assessment on novice programmers gaze patterns on pseudocode problems</t>
  </si>
  <si>
    <t>a formative evaluation of information retrieval techniques applied to software catalogues</t>
  </si>
  <si>
    <t>a look into programmers heads</t>
  </si>
  <si>
    <t>a method of program structure division based on program understanding</t>
  </si>
  <si>
    <t>a program understanding support environment</t>
  </si>
  <si>
    <t>a search based context aware approach for understanding and localizing the fault via weighted call graph</t>
  </si>
  <si>
    <t>a software behaviour analysis framework based on the human perception systems (nier track)</t>
  </si>
  <si>
    <t>ames approach to application understanding a case study</t>
  </si>
  <si>
    <t>an eye tracking study on camelcase and under_score identifier styles</t>
  </si>
  <si>
    <t>an initial investigation into nonvisual code structure overview through speech, nonspeech and spearcons</t>
  </si>
  <si>
    <t>an observational investigation of reverse engineers process and mental models</t>
  </si>
  <si>
    <t>aspects influencing featureoriented software comprehension observations from a focus group</t>
  </si>
  <si>
    <t>dpdx towards a common result exchange format for design pattern detection tools</t>
  </si>
  <si>
    <t>[journal first] does syntax highlighting help programming novices</t>
  </si>
  <si>
    <t>Event-Driven Sequential Program Construction</t>
  </si>
  <si>
    <t>included</t>
  </si>
  <si>
    <t>To test</t>
  </si>
  <si>
    <t>Annotating</t>
  </si>
  <si>
    <t>Paper Presentation</t>
  </si>
  <si>
    <t>Introduction to the Special Issue on Source Code Analysis and Manipulation 2018</t>
  </si>
  <si>
    <t>Building Reusable Repertoires for Stochastic Self-* Planners</t>
  </si>
  <si>
    <t>BonnMotion 4 - Taking Mobility Generation to the Next Level</t>
  </si>
  <si>
    <t>Improving Quality of a Post's Set of Answers in Stack Overflow</t>
  </si>
  <si>
    <t>AST[AR] - Towards Using Augmented Reality and Abstract Syntax Trees for Teaching Data Structures To Novice Programmers</t>
  </si>
  <si>
    <t>Exploratory Study of Slack Q&amp;A Chats as a Mining Source for Software Engineering Tools</t>
  </si>
  <si>
    <t>RomaDroid: A Robust and Efficient Technique for Detecting Android App Clones Using a Tree Structure and Components of Each App's Manifest File</t>
  </si>
  <si>
    <t>Exploring Ethereum's Blockchain Anonymity Using Smart Contract Code Attribution</t>
  </si>
  <si>
    <t>Poster: Results from Multi-faceted Software Reliability Assessment Studies</t>
  </si>
  <si>
    <t>[Research Paper] On the Use of Machine Learning Techniques Towards the Design of Cloud Based Automatic Code Clone Validation Tools</t>
  </si>
  <si>
    <t>Can students help themselves? An investigation of students' feedback on the quality of the source code</t>
  </si>
  <si>
    <t>Analysing Students' Scratch Programs and Addressing Issues using Elementary Patterns</t>
  </si>
  <si>
    <t>Reusability of open source software across domains: A case study</t>
  </si>
  <si>
    <t>The last line effect explained</t>
  </si>
  <si>
    <t>Source Code Metrics</t>
  </si>
  <si>
    <t>One Step at a Time</t>
  </si>
  <si>
    <t>Highly-cited papers in software engineering: The top-100</t>
  </si>
  <si>
    <t>Critical Success Factors to Improve the Game Development Process from a Developer's Perspective</t>
  </si>
  <si>
    <t>Copy and Paste Redeemed</t>
  </si>
  <si>
    <t>Operationalised product quality models and assessment: The Quamoco approach</t>
  </si>
  <si>
    <t>DaSH</t>
  </si>
  <si>
    <t>Evaluating Lehman's Laws of Software Evolution within Software Product Lines: A Preliminary Empirical Study</t>
  </si>
  <si>
    <t>Building fast</t>
  </si>
  <si>
    <t>MIMOS</t>
  </si>
  <si>
    <t>Behavioral Modeling and High-Level Simulation</t>
  </si>
  <si>
    <t>Using Pig as a data preparation language for large-scale mining software repositories studies: An experience report</t>
  </si>
  <si>
    <t>Fifth International Workshop on Software Clones (IWSC 2011)</t>
  </si>
  <si>
    <t>IEEE Draft Standard for Information Technology - Portable Operating System Interface (POSIX(R))</t>
  </si>
  <si>
    <t>Beam</t>
  </si>
  <si>
    <t>Evolution of differentiated multi-threaded digital organisms</t>
  </si>
  <si>
    <t>DMS: Program Transformations for Practical Scalable Software Evolution</t>
  </si>
  <si>
    <t>Modelling</t>
  </si>
  <si>
    <t>C-Mix</t>
  </si>
  <si>
    <t>Probabilistic diagnosis</t>
  </si>
  <si>
    <t>Index of Subjects</t>
  </si>
  <si>
    <t>Cloning Considered Harmful Considered Harmful</t>
  </si>
  <si>
    <t>"Cloning Considered Harmful" Considered Harmful</t>
  </si>
  <si>
    <t>On the Use of Machine Learning Techniques Towards the Design of Cloud Based Automatic Code Clone Validation Tools</t>
  </si>
  <si>
    <t>Ã?Â¼Database: A Toolkit for Constructing Memory Mapped Databases</t>
  </si>
  <si>
    <t>Î¼Database: A Toolkit for Constructing Memory Mapped Databases</t>
  </si>
  <si>
    <t>IEEE Standard for Information Technology"â??Portable Operating System Interface (POSIX(TM)) Base Specifications</t>
  </si>
  <si>
    <t>IEEE Standard for Information Technology--Portable Operating System Interface (POSIX(TM)) Base Specifications</t>
  </si>
  <si>
    <t>500+ Times Faster than Deep Learning: (A Case Study Exploring Faster Methods for Text Mining StackOverflow)</t>
  </si>
  <si>
    <t>500+ Times Faster than Deep Learning: A Case Study Exploring Faster Methods for Text Mining Stackoverflow</t>
  </si>
  <si>
    <t>A Case Study of Refactoring with UML Editor Plug-in for Eclipse â?? Replace Type Code with State/Strategy â??</t>
  </si>
  <si>
    <t>A Case Study of Refactoring with UML Editor Plug-in for Eclipse - Replace Type Code with State/Strategy -</t>
  </si>
  <si>
    <t>A Systematic Literature Review on Bad Smellsâ??5 W's: Which, When, What, Who, Where</t>
  </si>
  <si>
    <t>A Systematic Literature Review on Bad Smells-5 W's: Which</t>
  </si>
  <si>
    <t>Ã?â??Diff: Cross-Version Binary Code Similarity Detection with DNN</t>
  </si>
  <si>
    <t>$\alpha$ Diff: Cross-Version Binary Code Similarity Detection with DNN</t>
  </si>
  <si>
    <t>Ã?Â±Diff: Cross-Version Binary Code Similarity Detection with DNN</t>
  </si>
  <si>
    <t>Analysing Studentsâ?? Scratch Programs and Addressing Issues using Elementary Patterns</t>
  </si>
  <si>
    <t>Application of NaÃ?Â¯ve Bayes classifiers for refactoring Prediction at the method level</t>
  </si>
  <si>
    <t>Application of NaÃ¯ve Bayes classifiers for refactoring Prediction at the method level</t>
  </si>
  <si>
    <t>Applying Design by Contract toÂ Feature-Oriented Programming 2</t>
  </si>
  <si>
    <t>AST[AR] â?? Towards Using Augmented Reality and Abstract Syntax Trees for Teaching Data Structures To Novice Programmers</t>
  </si>
  <si>
    <t>Bauhaus â?? A Tool Suite for Program Analysis and Reverse Engineering</t>
  </si>
  <si>
    <t>Bauhaus - A Tool Suite for Program Analysis and Reverse Engineering</t>
  </si>
  <si>
    <t>Behavioral Modeling and High"Â?level Simulation</t>
  </si>
  <si>
    <t>BonnMotion 4 â?? Taking Mobility Generation to the Next Level</t>
  </si>
  <si>
    <t>Building Reusable Repertoires for Stochastic Self- Planners</t>
  </si>
  <si>
    <t>Can students help themselves? An investigation of studentsâ?? feedback on the quality of the source code</t>
  </si>
  <si>
    <t>CodeKoan: A Source Code Pattern Search Engine Extracting Crowd Knowledge</t>
  </si>
  <si>
    <t>Codek\=oan: A Source Code Pattern Search Engine Extracting Crowd Knowledge</t>
  </si>
  <si>
    <t>Comparing the EvoStreets Visualization Technique in Two-and Three-Dimensional Environments A Controlled Experiment</t>
  </si>
  <si>
    <t>Comparing the EvoStreets Visualization Technique in Two D and Three-Dimensional Environments: A Controlled Experiment</t>
  </si>
  <si>
    <t>Conte*t Clones or Re-Thinking Clone on a Call Graph</t>
  </si>
  <si>
    <t>ConteÃ¢Ë?â??t clones or re-thinking clone on a call graph</t>
  </si>
  <si>
    <t>Conteâ??t clones or re-thinking clone on a call graph</t>
  </si>
  <si>
    <t>Context-Awareness in the Software Domain-A Semantic Web Enabled Modeling Approach</t>
  </si>
  <si>
    <t>Context-awareness in the software domain"â??A semantic web enabled modeling approach</t>
  </si>
  <si>
    <t>Copy and Paste Redeemed (T)</t>
  </si>
  <si>
    <t>Critical Success Factors to Improve the Game Development Process from a Developerâ??s Perspective</t>
  </si>
  <si>
    <t>Cyber security "â?? IoT</t>
  </si>
  <si>
    <t>Cyber security â?? IoT</t>
  </si>
  <si>
    <t>Designite - A Software Design Quality Assessment Tool</t>
  </si>
  <si>
    <t>Designite: A Software Design Quality Assessment Tool</t>
  </si>
  <si>
    <t>Detection of Code Clones</t>
  </si>
  <si>
    <t>Detection of Code Clones in Software Generators</t>
  </si>
  <si>
    <t>DMSÂ®: Program Transformations for Practical Scalable Software Evolution</t>
  </si>
  <si>
    <t>Empirical Evaluation of UML Modeling Tools-A Controlled Experiment</t>
  </si>
  <si>
    <t>Empirical Evaluation of UML Modeling Toolsâ??A Controlled Experiment</t>
  </si>
  <si>
    <t>Empirical Research in Software Engineering â?? A Literature Survey</t>
  </si>
  <si>
    <t>Empirical Research in Software Engineering "â?? A Literature Survey</t>
  </si>
  <si>
    <t>Enforcer - Efficient Failure Injection</t>
  </si>
  <si>
    <t>Enforcer â?? Efficient Failure Injection</t>
  </si>
  <si>
    <t>Evaluating Bug Finders: Test and Measurement of Static Code Analyzers</t>
  </si>
  <si>
    <t>Evaluating Bug Finders -- Test and Measurement of Static Code Analyzers</t>
  </si>
  <si>
    <t>Evaluating Lehmanâ??s Laws of Software Evolution within Software Product Lines: A Preliminary Empirical Study</t>
  </si>
  <si>
    <t>17 - Evolution of differentiated multi-threaded digital organisms</t>
  </si>
  <si>
    <t>Exploratory Study of Slack Q&amp;amp;A Chats as a Mining Source for Software Engineering Tools</t>
  </si>
  <si>
    <t>Exploring Ethereumâ??s Blockchain Anonymity Using Smart Contract Code Attribution</t>
  </si>
  <si>
    <t>FaCoY: A Code-to-Code Search Engine</t>
  </si>
  <si>
    <t>FaCoY â?? A Code-to-Code Search Engine</t>
  </si>
  <si>
    <t>FaCoY - A Code-to-Code Search Engine</t>
  </si>
  <si>
    <t>Fifth international workshop on software clones: (IWSC 2011)</t>
  </si>
  <si>
    <t>Generating Qualifiable Avionics Software: An Experience Report</t>
  </si>
  <si>
    <t>Generating Qualifiable Avionics Software: An Experience Report (E)</t>
  </si>
  <si>
    <t>Highly-Cited Papers in Software Engineering</t>
  </si>
  <si>
    <t>HLScope+</t>
  </si>
  <si>
    <t>HLscope+: Fast and Accurate Performance Estimation for FPGA HLS</t>
  </si>
  <si>
    <t>IEEE Draft Standard for Information Technology--Portable Operating System Interface (POSIXÂ®) -- IEEE Draft Technical Standard: Base Specifications</t>
  </si>
  <si>
    <t>IEEE Draft Standard for Information Technology-Portable Operating System Interface (POSIXÂ®)--IEEE Draft Technical Standard: Base Specifications</t>
  </si>
  <si>
    <t>Improving Quality of a Postâ??s Set of Answers in Stack Overflow</t>
  </si>
  <si>
    <t>Improving studentsâ?? programming quality with the continuous inspection process: a social coding perspective</t>
  </si>
  <si>
    <t>Improving Students' Programming Quality with the Continuous Inspection Process: A Social Coding Perspective</t>
  </si>
  <si>
    <t>Inspecting Code Churns to Prioritize TestÂ Cases</t>
  </si>
  <si>
    <t>Inspecting Code Churns to Prioritize TestÂ Cases 2</t>
  </si>
  <si>
    <t>Aspect-Oriented Instrumentation with GCC</t>
  </si>
  <si>
    <t>InterAspect: aspect-oriented instrumentation with GCC</t>
  </si>
  <si>
    <t>Introduction to the special issue on source code analysis and manipulation</t>
  </si>
  <si>
    <t>Limiting Technical Debt with Maintainability Assurance: An Industry Survey on Used Techniques and Differences with Service- and Microservice-Based Systems</t>
  </si>
  <si>
    <t>Limiting Technical Debt with Maintainability Assurance â?? An Industry Survey on Used Techniques and Differences with Service- and Microservice-Based Systems</t>
  </si>
  <si>
    <t>Limiting Technical Debt with Maintainability Assurance - An Industry Survey on Used Techniques and Differences with Service- and Microservice-Based Systems</t>
  </si>
  <si>
    <t>Listening to programmers â?? Taxonomies and characteristics of comments in operating system code</t>
  </si>
  <si>
    <t>Listening to Programmers Taxonomies and Characteristics of Comments in Operating System Code</t>
  </si>
  <si>
    <t>On the Naturalness of Auto-Generated Code â??Can We Identify Auto-Generated Code Automatically?â??</t>
  </si>
  <si>
    <t>On the Naturalness of Auto-Generated Code "â??Can We Identify Auto-Generated Code Automatically?"â??</t>
  </si>
  <si>
    <t>Operationalised Product Quality Models and Assessment</t>
  </si>
  <si>
    <t>IEEE Draft Standard for Information Technology Portable Operating System Interface (POSIX?)</t>
  </si>
  <si>
    <t>Plagiarism detection tool â??Parikshakâ??</t>
  </si>
  <si>
    <t>Plagiarism detection tool "Parikshak"Â?</t>
  </si>
  <si>
    <t>Results from Multi-Faceted Software Reliability Assessment Studies</t>
  </si>
  <si>
    <t>Programming with â??Big Codeâ??</t>
  </si>
  <si>
    <t>Programming with "Big Code"Â?</t>
  </si>
  <si>
    <t>PrologCheck â?? Property-Based Testing in Prolog</t>
  </si>
  <si>
    <t>PrologCheck - Property-Based Testing in Prolog</t>
  </si>
  <si>
    <t>Re-engineering a Credit Card Authorization System for Maintainability and Reusability of Components - A Case Study</t>
  </si>
  <si>
    <t>Re-engineering a Credit Card Authorization System for Maintainability and Reusability of Components â?? A Case Study</t>
  </si>
  <si>
    <t>Repairing Programs with Semantic Code Search</t>
  </si>
  <si>
    <t>Repairing Programs with Semantic Code Search (T)</t>
  </si>
  <si>
    <t>Reusability of Open Source Software across Domains</t>
  </si>
  <si>
    <t>RomaDroid: A Robust and Efficient Technique for Detecting Android App Clones Using a Tree Structure and Components of Each Appâ??s Manifest File</t>
  </si>
  <si>
    <t>RoSE: Reoccurring Structures Detection inÂ BPMNÂ 2.0 Process Model Collections</t>
  </si>
  <si>
    <t>RoSE: Reoccurring Structures Detection inÂ BPMNÂ 2.0 Process Model Collections 2</t>
  </si>
  <si>
    <t>Searching for Configurations in Clone Evaluation â?? A Replication Study</t>
  </si>
  <si>
    <t>Searching for Configurations in Clone Evaluation - A Replication Study</t>
  </si>
  <si>
    <t>Sifting Through the Software Sandbox: SCM Meets QA: Source Control"â??It's Not Just for Tracking Changes Anymore.</t>
  </si>
  <si>
    <t>Sifting Through the Software Sandbox: SCM Meets QA: Source Control"â??It's Not Just for Tracking Changes Anymore</t>
  </si>
  <si>
    <t>Software Engineering by Source Transformation â?? Experience with TXL (Most Influential Paper, SCAM 2001)</t>
  </si>
  <si>
    <t>Software Engineering by Source Transformation - Experience with TXL (Most Influential Paper</t>
  </si>
  <si>
    <t>Software trustworthiness 2.0"â??A semantic web enabled global source code analysis approach</t>
  </si>
  <si>
    <t>Software Trustworthiness 2.0-A Semantic Web Enabled Global Source Code Analysis Approach</t>
  </si>
  <si>
    <t>SPYSE - A Semantic Search Engine for Python Packages and Modules</t>
  </si>
  <si>
    <t>SPYSE: A Semantic Search Engine for Python Packages and Modules</t>
  </si>
  <si>
    <t>SWIM: Synthesizing What i Mean: Code Search and Idiomatic Snippet Synthesis</t>
  </si>
  <si>
    <t>SWIM: Synthesizing What I Mean - Code Search and Idiomatic Snippet Synthesis</t>
  </si>
  <si>
    <t>The â??deceptionâ?? of code smells: An empirical investigation</t>
  </si>
  <si>
    <t>The "Ë?deception' of code smells: An empirical investigation</t>
  </si>
  <si>
    <t>The curse of copy&amp;paste "â?? Cloning in requirements specifications</t>
  </si>
  <si>
    <t>The curse of copy&amp;paste â?? Cloning in requirements specifications</t>
  </si>
  <si>
    <t>The Discipline of Preprocessor-Based Annotations Does #ifdef TAG n't #endif Matter</t>
  </si>
  <si>
    <t>The Discipline of Preprocessor-Based Annotations - Does #ifdef TAG n't #endif Matter</t>
  </si>
  <si>
    <t>The Last Line Effect</t>
  </si>
  <si>
    <t>Using Pig as a Data Preparation Language for Large-Scale Mining Software Repositories Studies</t>
  </si>
  <si>
    <t>Standard for Information Technology"â??Portable Operating System Interface (POSIX(TM)) Base Specifications</t>
  </si>
  <si>
    <t>YASKâYet Another Stencil Kernel: A Framework for HPC Stencil Code-Generation and Tuning</t>
  </si>
  <si>
    <t>Where Does This Code Come from and Where Does It Go? - Integrated Code History Tracker for Open Source Systems -</t>
  </si>
  <si>
    <t>Front Matter</t>
  </si>
  <si>
    <t>Mapping Specification</t>
  </si>
  <si>
    <t>SPSS Statistics</t>
  </si>
  <si>
    <t>Parallel Graph Grammars</t>
  </si>
  <si>
    <t>University of Siegen</t>
  </si>
  <si>
    <t>Model driven architecture</t>
  </si>
  <si>
    <t>Model-Driven Architecture Guide</t>
  </si>
  <si>
    <t>Apache Software Foundation</t>
  </si>
  <si>
    <t>Rational software architect</t>
  </si>
  <si>
    <t>Object constraint language</t>
  </si>
  <si>
    <t>Project</t>
  </si>
  <si>
    <t>BPMN</t>
  </si>
  <si>
    <t>Meta-Object Facility</t>
  </si>
  <si>
    <t>Systems modeling language</t>
  </si>
  <si>
    <t>CORE</t>
  </si>
  <si>
    <t>Genesys</t>
  </si>
  <si>
    <t>Eclipse Modeling Framework</t>
  </si>
  <si>
    <t>EMF Compare</t>
  </si>
  <si>
    <t>Henshin</t>
  </si>
  <si>
    <t>Graphical Modeling Framework</t>
  </si>
  <si>
    <t>Unified Modeling Language</t>
  </si>
  <si>
    <t>555 empty titles</t>
  </si>
  <si>
    <t>547 included &lt;&gt; 573 in initial-selection sheet</t>
  </si>
  <si>
    <t>1 duplicate</t>
  </si>
  <si>
    <t>Detection of semantically similar code</t>
  </si>
  <si>
    <t>from snowballing</t>
  </si>
  <si>
    <t>2 duplicates</t>
  </si>
  <si>
    <t>1 article not present in initial-selection</t>
  </si>
  <si>
    <t>2 articles not present in initial-articles</t>
  </si>
  <si>
    <t>included in screening and final selection</t>
  </si>
  <si>
    <t>3 duplicates (the same from screening and snowballing)</t>
  </si>
  <si>
    <t>Are Code Examples on an Online Q&amp;A Forum Reliable?: A Study of API Misuse on Stack Overflow</t>
  </si>
  <si>
    <t>Are Code Examples on an Online Q&amp;A Forum Reliable? A Study of API Misuse on Stack Overflow</t>
  </si>
  <si>
    <t>7 included where some might have been added after</t>
  </si>
  <si>
    <t>these 3 articles bring the total to 9703 in the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</si>
</sst>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
    </font>
    <font>
      <b/>
      <sz val="11"/>
      <color theme="1"/>
      <name val="Calibri"/>
      <family val="2"/>
      <charset val="1"/>
    </font>
    <font>
      <sz val="11"/>
      <color rgb="FFFF0000"/>
      <name val="Calibri"/>
      <family val="2"/>
      <charset val="1"/>
    </font>
    <font>
      <sz val="11"/>
      <color rgb="FFC9211E"/>
      <name val="Calibri"/>
      <family val="2"/>
      <charset val="1"/>
    </font>
    <font>
      <sz val="11"/>
      <color theme="1"/>
      <name val="Calibri"/>
      <family val="2"/>
      <charset val="1"/>
    </font>
    <font>
      <sz val="11"/>
      <color rgb="FFFF0000"/>
      <name val="Calibri"/>
      <family val="2"/>
      <scheme val="minor"/>
    </font>
    <font>
      <sz val="11"/>
      <name val="Calibri"/>
      <family val="2"/>
      <scheme val="minor"/>
    </font>
    <font>
      <sz val="11"/>
      <name val="Calibri"/>
      <family val="2"/>
    </font>
  </fonts>
  <fills count="2">
    <fill>
      <patternFill patternType="none"/>
    </fill>
    <fill>
      <patternFill patternType="gray125"/>
    </fill>
  </fills>
  <borders count="2">
    <border>
      <left/>
      <right/>
      <top/>
      <bottom/>
      <diagonal/>
    </border>
    <border>
      <left style="medium">
        <color auto="1"/>
      </left>
      <right style="thin">
        <color auto="1"/>
      </right>
      <top/>
      <bottom/>
      <diagonal/>
    </border>
  </borders>
  <cellStyleXfs count="2">
    <xf numFmtId="0" fontId="0" fillId="0" borderId="0"/>
    <xf numFmtId="0" fontId="4" fillId="0" borderId="0" applyBorder="0" applyProtection="0">
      <alignment horizontal="left"/>
    </xf>
  </cellStyleXfs>
  <cellXfs count="9">
    <xf numFmtId="0" fontId="0" fillId="0" borderId="0" xfId="0"/>
    <xf numFmtId="0" fontId="1" fillId="0" borderId="0" xfId="0" applyFont="1"/>
    <xf numFmtId="0" fontId="2" fillId="0" borderId="0" xfId="0" applyFont="1"/>
    <xf numFmtId="0" fontId="3" fillId="0" borderId="0" xfId="0" applyFont="1"/>
    <xf numFmtId="0" fontId="4" fillId="0" borderId="1" xfId="1" applyBorder="1" applyProtection="1">
      <alignment horizontal="left"/>
    </xf>
    <xf numFmtId="0" fontId="0" fillId="0" borderId="0" xfId="0" applyAlignment="1">
      <alignment horizontal="left"/>
    </xf>
    <xf numFmtId="0" fontId="5" fillId="0" borderId="0" xfId="0" applyFont="1"/>
    <xf numFmtId="0" fontId="6" fillId="0" borderId="0" xfId="0" applyFont="1"/>
    <xf numFmtId="0" fontId="7" fillId="0" borderId="0" xfId="0" applyFont="1"/>
  </cellXfs>
  <cellStyles count="2">
    <cellStyle name="Normal" xfId="0" builtinId="0"/>
    <cellStyle name="Pivot Table Category" xfId="1" xr:uid="{00000000-0005-0000-0000-000006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9"/>
  <sheetViews>
    <sheetView zoomScaleNormal="100" workbookViewId="0">
      <selection activeCell="D7" sqref="D7"/>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114</v>
      </c>
      <c r="D2">
        <v>114</v>
      </c>
      <c r="E2" t="s">
        <v>6</v>
      </c>
    </row>
    <row r="3" spans="1:5" x14ac:dyDescent="0.25">
      <c r="A3" t="s">
        <v>7</v>
      </c>
      <c r="B3">
        <v>61</v>
      </c>
      <c r="D3">
        <v>61</v>
      </c>
      <c r="E3" t="s">
        <v>8</v>
      </c>
    </row>
    <row r="4" spans="1:5" x14ac:dyDescent="0.25">
      <c r="A4" t="s">
        <v>9</v>
      </c>
      <c r="B4" t="s">
        <v>10</v>
      </c>
    </row>
    <row r="5" spans="1:5" x14ac:dyDescent="0.25">
      <c r="A5" t="s">
        <v>11</v>
      </c>
      <c r="B5">
        <v>14</v>
      </c>
      <c r="D5">
        <v>14</v>
      </c>
      <c r="E5" t="s">
        <v>8</v>
      </c>
    </row>
    <row r="6" spans="1:5" x14ac:dyDescent="0.25">
      <c r="A6" s="2" t="s">
        <v>12</v>
      </c>
    </row>
    <row r="8" spans="1:5" x14ac:dyDescent="0.25">
      <c r="A8" s="1" t="s">
        <v>13</v>
      </c>
      <c r="B8" s="1" t="s">
        <v>14</v>
      </c>
      <c r="E8" s="1"/>
    </row>
    <row r="9" spans="1:5" x14ac:dyDescent="0.25">
      <c r="A9" t="s">
        <v>10</v>
      </c>
    </row>
  </sheetData>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E8"/>
  <sheetViews>
    <sheetView zoomScaleNormal="100" workbookViewId="0">
      <selection activeCell="E9" sqref="E9"/>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1433</v>
      </c>
      <c r="C2">
        <f>B2-D2</f>
        <v>0</v>
      </c>
      <c r="D2">
        <v>1433</v>
      </c>
      <c r="E2" t="s">
        <v>67</v>
      </c>
    </row>
    <row r="3" spans="1:5" x14ac:dyDescent="0.25">
      <c r="A3" t="s">
        <v>7</v>
      </c>
      <c r="B3">
        <v>65</v>
      </c>
      <c r="C3">
        <f>B3-D3</f>
        <v>0</v>
      </c>
      <c r="D3">
        <v>65</v>
      </c>
      <c r="E3" t="s">
        <v>68</v>
      </c>
    </row>
    <row r="4" spans="1:5" x14ac:dyDescent="0.25">
      <c r="A4" t="s">
        <v>9</v>
      </c>
      <c r="B4" t="s">
        <v>10</v>
      </c>
      <c r="C4" t="s">
        <v>10</v>
      </c>
      <c r="D4" t="s">
        <v>10</v>
      </c>
    </row>
    <row r="5" spans="1:5" x14ac:dyDescent="0.25">
      <c r="A5" t="s">
        <v>11</v>
      </c>
      <c r="B5">
        <v>19</v>
      </c>
      <c r="C5">
        <f>B5-D5</f>
        <v>0</v>
      </c>
      <c r="D5">
        <v>19</v>
      </c>
      <c r="E5" t="s">
        <v>69</v>
      </c>
    </row>
    <row r="8" spans="1:5" x14ac:dyDescent="0.25">
      <c r="A8" s="1" t="s">
        <v>13</v>
      </c>
      <c r="B8" s="1" t="s">
        <v>14</v>
      </c>
      <c r="E8" s="1"/>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E43"/>
  <sheetViews>
    <sheetView zoomScaleNormal="100" workbookViewId="0">
      <selection activeCell="C7" sqref="C7"/>
    </sheetView>
  </sheetViews>
  <sheetFormatPr defaultColWidth="8.7109375" defaultRowHeight="15" x14ac:dyDescent="0.25"/>
  <cols>
    <col min="1" max="1" width="20.5703125" bestFit="1" customWidth="1"/>
    <col min="2" max="2" width="12.42578125" customWidth="1"/>
    <col min="3" max="3" width="13.5703125" bestFit="1" customWidth="1"/>
    <col min="5" max="5" width="14.42578125" customWidth="1"/>
  </cols>
  <sheetData>
    <row r="1" spans="1:5" x14ac:dyDescent="0.25">
      <c r="A1" s="1" t="s">
        <v>0</v>
      </c>
      <c r="B1" t="s">
        <v>1</v>
      </c>
      <c r="C1" t="s">
        <v>2</v>
      </c>
      <c r="D1" t="s">
        <v>3</v>
      </c>
      <c r="E1" s="1" t="s">
        <v>4</v>
      </c>
    </row>
    <row r="2" spans="1:5" x14ac:dyDescent="0.25">
      <c r="A2" t="s">
        <v>5</v>
      </c>
      <c r="B2">
        <f>1009+768</f>
        <v>1777</v>
      </c>
      <c r="C2">
        <f>B2-D2</f>
        <v>36</v>
      </c>
      <c r="D2">
        <v>1741</v>
      </c>
      <c r="E2" t="s">
        <v>219</v>
      </c>
    </row>
    <row r="3" spans="1:5" x14ac:dyDescent="0.25">
      <c r="A3" t="s">
        <v>7</v>
      </c>
      <c r="B3">
        <f>111+110</f>
        <v>221</v>
      </c>
      <c r="C3">
        <f t="shared" ref="C3:C5" si="0">B3-D3</f>
        <v>1</v>
      </c>
      <c r="D3">
        <v>220</v>
      </c>
      <c r="E3" t="s">
        <v>220</v>
      </c>
    </row>
    <row r="4" spans="1:5" x14ac:dyDescent="0.25">
      <c r="A4" t="s">
        <v>9</v>
      </c>
      <c r="B4" t="s">
        <v>10</v>
      </c>
      <c r="C4" t="s">
        <v>10</v>
      </c>
      <c r="D4" t="s">
        <v>10</v>
      </c>
      <c r="E4" t="s">
        <v>223</v>
      </c>
    </row>
    <row r="5" spans="1:5" x14ac:dyDescent="0.25">
      <c r="A5" t="s">
        <v>11</v>
      </c>
      <c r="B5">
        <v>22</v>
      </c>
      <c r="C5">
        <f t="shared" si="0"/>
        <v>0</v>
      </c>
      <c r="D5">
        <v>22</v>
      </c>
      <c r="E5" t="s">
        <v>218</v>
      </c>
    </row>
    <row r="7" spans="1:5" x14ac:dyDescent="0.25">
      <c r="A7" s="2" t="s">
        <v>224</v>
      </c>
    </row>
    <row r="8" spans="1:5" x14ac:dyDescent="0.25">
      <c r="A8" s="1" t="s">
        <v>13</v>
      </c>
      <c r="B8" s="1" t="s">
        <v>14</v>
      </c>
      <c r="E8" s="1"/>
    </row>
    <row r="9" spans="1:5" x14ac:dyDescent="0.25">
      <c r="A9" s="5" t="s">
        <v>192</v>
      </c>
      <c r="B9" t="s">
        <v>222</v>
      </c>
    </row>
    <row r="10" spans="1:5" x14ac:dyDescent="0.25">
      <c r="A10" s="5" t="s">
        <v>209</v>
      </c>
      <c r="B10" t="s">
        <v>221</v>
      </c>
    </row>
    <row r="11" spans="1:5" x14ac:dyDescent="0.25">
      <c r="A11" s="5" t="s">
        <v>200</v>
      </c>
      <c r="B11" t="s">
        <v>221</v>
      </c>
    </row>
    <row r="12" spans="1:5" x14ac:dyDescent="0.25">
      <c r="A12" s="5" t="s">
        <v>185</v>
      </c>
      <c r="B12" t="s">
        <v>221</v>
      </c>
    </row>
    <row r="13" spans="1:5" x14ac:dyDescent="0.25">
      <c r="A13" s="5" t="s">
        <v>184</v>
      </c>
      <c r="B13" t="s">
        <v>221</v>
      </c>
    </row>
    <row r="14" spans="1:5" x14ac:dyDescent="0.25">
      <c r="A14" s="5" t="s">
        <v>197</v>
      </c>
      <c r="B14" t="s">
        <v>221</v>
      </c>
    </row>
    <row r="15" spans="1:5" x14ac:dyDescent="0.25">
      <c r="A15" s="5" t="s">
        <v>186</v>
      </c>
      <c r="B15" t="s">
        <v>221</v>
      </c>
    </row>
    <row r="16" spans="1:5" x14ac:dyDescent="0.25">
      <c r="A16" s="5" t="s">
        <v>207</v>
      </c>
      <c r="B16" t="s">
        <v>221</v>
      </c>
    </row>
    <row r="17" spans="1:2" x14ac:dyDescent="0.25">
      <c r="A17" s="5" t="s">
        <v>204</v>
      </c>
      <c r="B17" t="s">
        <v>221</v>
      </c>
    </row>
    <row r="18" spans="1:2" x14ac:dyDescent="0.25">
      <c r="A18" s="5" t="s">
        <v>203</v>
      </c>
      <c r="B18" t="s">
        <v>221</v>
      </c>
    </row>
    <row r="19" spans="1:2" x14ac:dyDescent="0.25">
      <c r="A19" s="5" t="s">
        <v>193</v>
      </c>
      <c r="B19" t="s">
        <v>221</v>
      </c>
    </row>
    <row r="20" spans="1:2" x14ac:dyDescent="0.25">
      <c r="A20" s="5" t="s">
        <v>217</v>
      </c>
      <c r="B20" t="s">
        <v>221</v>
      </c>
    </row>
    <row r="21" spans="1:2" x14ac:dyDescent="0.25">
      <c r="A21" s="5" t="s">
        <v>202</v>
      </c>
      <c r="B21" t="s">
        <v>221</v>
      </c>
    </row>
    <row r="22" spans="1:2" x14ac:dyDescent="0.25">
      <c r="A22" s="5" t="s">
        <v>189</v>
      </c>
      <c r="B22" t="s">
        <v>221</v>
      </c>
    </row>
    <row r="23" spans="1:2" x14ac:dyDescent="0.25">
      <c r="A23" s="5" t="s">
        <v>208</v>
      </c>
      <c r="B23" t="s">
        <v>221</v>
      </c>
    </row>
    <row r="24" spans="1:2" x14ac:dyDescent="0.25">
      <c r="A24" s="5" t="s">
        <v>196</v>
      </c>
      <c r="B24" t="s">
        <v>221</v>
      </c>
    </row>
    <row r="25" spans="1:2" x14ac:dyDescent="0.25">
      <c r="A25" s="5" t="s">
        <v>212</v>
      </c>
      <c r="B25" t="s">
        <v>221</v>
      </c>
    </row>
    <row r="26" spans="1:2" x14ac:dyDescent="0.25">
      <c r="A26" s="5" t="s">
        <v>213</v>
      </c>
      <c r="B26" t="s">
        <v>221</v>
      </c>
    </row>
    <row r="27" spans="1:2" x14ac:dyDescent="0.25">
      <c r="A27" s="5" t="s">
        <v>211</v>
      </c>
      <c r="B27" t="s">
        <v>221</v>
      </c>
    </row>
    <row r="28" spans="1:2" x14ac:dyDescent="0.25">
      <c r="A28" s="5" t="s">
        <v>188</v>
      </c>
      <c r="B28" t="s">
        <v>221</v>
      </c>
    </row>
    <row r="29" spans="1:2" x14ac:dyDescent="0.25">
      <c r="A29" s="5" t="s">
        <v>215</v>
      </c>
      <c r="B29" t="s">
        <v>221</v>
      </c>
    </row>
    <row r="30" spans="1:2" x14ac:dyDescent="0.25">
      <c r="A30" s="5" t="s">
        <v>214</v>
      </c>
      <c r="B30" t="s">
        <v>221</v>
      </c>
    </row>
    <row r="31" spans="1:2" x14ac:dyDescent="0.25">
      <c r="A31" s="5" t="s">
        <v>190</v>
      </c>
      <c r="B31" t="s">
        <v>221</v>
      </c>
    </row>
    <row r="32" spans="1:2" x14ac:dyDescent="0.25">
      <c r="A32" s="5" t="s">
        <v>198</v>
      </c>
      <c r="B32" t="s">
        <v>221</v>
      </c>
    </row>
    <row r="33" spans="1:2" x14ac:dyDescent="0.25">
      <c r="A33" s="5" t="s">
        <v>206</v>
      </c>
      <c r="B33" t="s">
        <v>221</v>
      </c>
    </row>
    <row r="34" spans="1:2" x14ac:dyDescent="0.25">
      <c r="A34" s="5" t="s">
        <v>183</v>
      </c>
      <c r="B34" t="s">
        <v>221</v>
      </c>
    </row>
    <row r="35" spans="1:2" x14ac:dyDescent="0.25">
      <c r="A35" s="5" t="s">
        <v>216</v>
      </c>
      <c r="B35" t="s">
        <v>221</v>
      </c>
    </row>
    <row r="36" spans="1:2" x14ac:dyDescent="0.25">
      <c r="A36" s="5" t="s">
        <v>205</v>
      </c>
      <c r="B36" t="s">
        <v>221</v>
      </c>
    </row>
    <row r="37" spans="1:2" x14ac:dyDescent="0.25">
      <c r="A37" s="5" t="s">
        <v>210</v>
      </c>
      <c r="B37" t="s">
        <v>221</v>
      </c>
    </row>
    <row r="38" spans="1:2" x14ac:dyDescent="0.25">
      <c r="A38" s="5" t="s">
        <v>191</v>
      </c>
      <c r="B38" t="s">
        <v>221</v>
      </c>
    </row>
    <row r="39" spans="1:2" x14ac:dyDescent="0.25">
      <c r="A39" s="5" t="s">
        <v>195</v>
      </c>
      <c r="B39" t="s">
        <v>221</v>
      </c>
    </row>
    <row r="40" spans="1:2" x14ac:dyDescent="0.25">
      <c r="A40" t="s">
        <v>187</v>
      </c>
      <c r="B40" t="s">
        <v>225</v>
      </c>
    </row>
    <row r="41" spans="1:2" x14ac:dyDescent="0.25">
      <c r="A41" t="s">
        <v>199</v>
      </c>
      <c r="B41" t="s">
        <v>226</v>
      </c>
    </row>
    <row r="42" spans="1:2" x14ac:dyDescent="0.25">
      <c r="A42" t="s">
        <v>194</v>
      </c>
      <c r="B42" t="s">
        <v>227</v>
      </c>
    </row>
    <row r="43" spans="1:2" x14ac:dyDescent="0.25">
      <c r="A43" t="s">
        <v>201</v>
      </c>
      <c r="B43" t="s">
        <v>228</v>
      </c>
    </row>
  </sheetData>
  <pageMargins left="0.7" right="0.7" top="0.75" bottom="0.75" header="0.511811023622047" footer="0.511811023622047"/>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F66"/>
  <sheetViews>
    <sheetView zoomScaleNormal="100" workbookViewId="0">
      <selection activeCell="C9" sqref="C9"/>
    </sheetView>
  </sheetViews>
  <sheetFormatPr defaultColWidth="8.7109375" defaultRowHeight="15" x14ac:dyDescent="0.25"/>
  <cols>
    <col min="1" max="1" width="19.28515625" customWidth="1"/>
    <col min="2" max="3" width="12.42578125" customWidth="1"/>
    <col min="5" max="5" width="14.42578125" customWidth="1"/>
  </cols>
  <sheetData>
    <row r="1" spans="1:6" x14ac:dyDescent="0.25">
      <c r="A1" s="1" t="s">
        <v>0</v>
      </c>
      <c r="B1" t="s">
        <v>1</v>
      </c>
      <c r="C1" t="s">
        <v>2</v>
      </c>
      <c r="D1" t="s">
        <v>3</v>
      </c>
      <c r="E1" s="1" t="s">
        <v>4</v>
      </c>
    </row>
    <row r="2" spans="1:6" x14ac:dyDescent="0.25">
      <c r="A2" t="s">
        <v>5</v>
      </c>
      <c r="B2">
        <v>711</v>
      </c>
      <c r="C2">
        <f>B2-D2</f>
        <v>3</v>
      </c>
      <c r="D2">
        <v>708</v>
      </c>
      <c r="E2" t="s">
        <v>149</v>
      </c>
    </row>
    <row r="3" spans="1:6" x14ac:dyDescent="0.25">
      <c r="A3" t="s">
        <v>7</v>
      </c>
      <c r="B3" t="s">
        <v>10</v>
      </c>
      <c r="C3" t="s">
        <v>10</v>
      </c>
      <c r="D3" t="s">
        <v>10</v>
      </c>
      <c r="F3" s="2" t="s">
        <v>148</v>
      </c>
    </row>
    <row r="4" spans="1:6" x14ac:dyDescent="0.25">
      <c r="A4" t="s">
        <v>9</v>
      </c>
      <c r="B4" t="s">
        <v>10</v>
      </c>
      <c r="C4" t="s">
        <v>10</v>
      </c>
      <c r="D4" t="s">
        <v>10</v>
      </c>
    </row>
    <row r="5" spans="1:6" x14ac:dyDescent="0.25">
      <c r="A5" t="s">
        <v>11</v>
      </c>
      <c r="B5">
        <v>34</v>
      </c>
      <c r="C5">
        <v>0</v>
      </c>
      <c r="D5">
        <v>34</v>
      </c>
      <c r="E5" t="s">
        <v>150</v>
      </c>
      <c r="F5" s="2" t="s">
        <v>229</v>
      </c>
    </row>
    <row r="7" spans="1:6" x14ac:dyDescent="0.25">
      <c r="A7" s="2" t="s">
        <v>236</v>
      </c>
    </row>
    <row r="8" spans="1:6" x14ac:dyDescent="0.25">
      <c r="A8" s="1" t="s">
        <v>13</v>
      </c>
      <c r="B8" s="1" t="s">
        <v>14</v>
      </c>
      <c r="E8" s="1"/>
    </row>
    <row r="9" spans="1:6" x14ac:dyDescent="0.25">
      <c r="A9" t="s">
        <v>230</v>
      </c>
      <c r="B9" t="s">
        <v>231</v>
      </c>
    </row>
    <row r="10" spans="1:6" x14ac:dyDescent="0.25">
      <c r="A10" t="s">
        <v>232</v>
      </c>
      <c r="B10" t="s">
        <v>233</v>
      </c>
    </row>
    <row r="11" spans="1:6" x14ac:dyDescent="0.25">
      <c r="A11" t="s">
        <v>234</v>
      </c>
      <c r="B11" t="s">
        <v>235</v>
      </c>
    </row>
    <row r="12" spans="1:6" x14ac:dyDescent="0.25">
      <c r="A12" s="2" t="s">
        <v>237</v>
      </c>
    </row>
    <row r="13" spans="1:6" x14ac:dyDescent="0.25">
      <c r="A13" t="s">
        <v>70</v>
      </c>
    </row>
    <row r="14" spans="1:6" x14ac:dyDescent="0.25">
      <c r="A14" t="s">
        <v>71</v>
      </c>
    </row>
    <row r="15" spans="1:6" x14ac:dyDescent="0.25">
      <c r="A15" t="s">
        <v>72</v>
      </c>
    </row>
    <row r="16" spans="1:6" x14ac:dyDescent="0.25">
      <c r="A16" t="s">
        <v>73</v>
      </c>
    </row>
    <row r="17" spans="1:2" x14ac:dyDescent="0.25">
      <c r="A17" t="s">
        <v>74</v>
      </c>
    </row>
    <row r="18" spans="1:2" x14ac:dyDescent="0.25">
      <c r="A18" t="s">
        <v>75</v>
      </c>
    </row>
    <row r="19" spans="1:2" x14ac:dyDescent="0.25">
      <c r="A19" t="s">
        <v>76</v>
      </c>
      <c r="B19" t="s">
        <v>77</v>
      </c>
    </row>
    <row r="20" spans="1:2" x14ac:dyDescent="0.25">
      <c r="A20" t="s">
        <v>78</v>
      </c>
      <c r="B20" t="s">
        <v>79</v>
      </c>
    </row>
    <row r="21" spans="1:2" x14ac:dyDescent="0.25">
      <c r="A21" t="s">
        <v>80</v>
      </c>
    </row>
    <row r="22" spans="1:2" x14ac:dyDescent="0.25">
      <c r="A22" t="s">
        <v>81</v>
      </c>
    </row>
    <row r="23" spans="1:2" x14ac:dyDescent="0.25">
      <c r="A23" t="s">
        <v>82</v>
      </c>
      <c r="B23" t="s">
        <v>83</v>
      </c>
    </row>
    <row r="24" spans="1:2" x14ac:dyDescent="0.25">
      <c r="A24" t="s">
        <v>85</v>
      </c>
      <c r="B24" t="s">
        <v>84</v>
      </c>
    </row>
    <row r="25" spans="1:2" x14ac:dyDescent="0.25">
      <c r="A25" t="s">
        <v>87</v>
      </c>
      <c r="B25" t="s">
        <v>86</v>
      </c>
    </row>
    <row r="26" spans="1:2" x14ac:dyDescent="0.25">
      <c r="A26" t="s">
        <v>89</v>
      </c>
      <c r="B26" t="s">
        <v>88</v>
      </c>
    </row>
    <row r="27" spans="1:2" x14ac:dyDescent="0.25">
      <c r="A27" t="s">
        <v>91</v>
      </c>
      <c r="B27" t="s">
        <v>90</v>
      </c>
    </row>
    <row r="28" spans="1:2" x14ac:dyDescent="0.25">
      <c r="A28" t="s">
        <v>92</v>
      </c>
      <c r="B28" t="s">
        <v>83</v>
      </c>
    </row>
    <row r="29" spans="1:2" x14ac:dyDescent="0.25">
      <c r="A29" t="s">
        <v>94</v>
      </c>
      <c r="B29" t="s">
        <v>93</v>
      </c>
    </row>
    <row r="30" spans="1:2" x14ac:dyDescent="0.25">
      <c r="A30" t="s">
        <v>95</v>
      </c>
      <c r="B30" t="s">
        <v>96</v>
      </c>
    </row>
    <row r="31" spans="1:2" x14ac:dyDescent="0.25">
      <c r="A31" t="s">
        <v>97</v>
      </c>
      <c r="B31" t="s">
        <v>83</v>
      </c>
    </row>
    <row r="32" spans="1:2" x14ac:dyDescent="0.25">
      <c r="A32" t="s">
        <v>98</v>
      </c>
      <c r="B32" t="s">
        <v>83</v>
      </c>
    </row>
    <row r="33" spans="1:2" x14ac:dyDescent="0.25">
      <c r="A33" t="s">
        <v>99</v>
      </c>
      <c r="B33" t="s">
        <v>83</v>
      </c>
    </row>
    <row r="34" spans="1:2" x14ac:dyDescent="0.25">
      <c r="A34" t="s">
        <v>101</v>
      </c>
      <c r="B34" t="s">
        <v>100</v>
      </c>
    </row>
    <row r="35" spans="1:2" x14ac:dyDescent="0.25">
      <c r="A35" t="s">
        <v>102</v>
      </c>
      <c r="B35" t="s">
        <v>83</v>
      </c>
    </row>
    <row r="36" spans="1:2" x14ac:dyDescent="0.25">
      <c r="A36" t="s">
        <v>103</v>
      </c>
      <c r="B36" t="s">
        <v>83</v>
      </c>
    </row>
    <row r="37" spans="1:2" x14ac:dyDescent="0.25">
      <c r="A37" t="s">
        <v>105</v>
      </c>
      <c r="B37" t="s">
        <v>104</v>
      </c>
    </row>
    <row r="38" spans="1:2" x14ac:dyDescent="0.25">
      <c r="A38" t="s">
        <v>106</v>
      </c>
      <c r="B38" t="s">
        <v>83</v>
      </c>
    </row>
    <row r="39" spans="1:2" x14ac:dyDescent="0.25">
      <c r="A39" t="s">
        <v>108</v>
      </c>
      <c r="B39" t="s">
        <v>107</v>
      </c>
    </row>
    <row r="40" spans="1:2" x14ac:dyDescent="0.25">
      <c r="A40" t="s">
        <v>110</v>
      </c>
      <c r="B40" t="s">
        <v>109</v>
      </c>
    </row>
    <row r="41" spans="1:2" x14ac:dyDescent="0.25">
      <c r="A41" t="s">
        <v>111</v>
      </c>
      <c r="B41" t="s">
        <v>83</v>
      </c>
    </row>
    <row r="42" spans="1:2" x14ac:dyDescent="0.25">
      <c r="A42" t="s">
        <v>112</v>
      </c>
      <c r="B42" t="s">
        <v>83</v>
      </c>
    </row>
    <row r="43" spans="1:2" x14ac:dyDescent="0.25">
      <c r="A43" t="s">
        <v>113</v>
      </c>
      <c r="B43" t="s">
        <v>83</v>
      </c>
    </row>
    <row r="44" spans="1:2" x14ac:dyDescent="0.25">
      <c r="A44" t="s">
        <v>114</v>
      </c>
      <c r="B44" t="s">
        <v>83</v>
      </c>
    </row>
    <row r="45" spans="1:2" x14ac:dyDescent="0.25">
      <c r="A45" t="s">
        <v>116</v>
      </c>
      <c r="B45" t="s">
        <v>115</v>
      </c>
    </row>
    <row r="46" spans="1:2" x14ac:dyDescent="0.25">
      <c r="A46" t="s">
        <v>117</v>
      </c>
      <c r="B46" t="s">
        <v>83</v>
      </c>
    </row>
    <row r="47" spans="1:2" x14ac:dyDescent="0.25">
      <c r="A47" t="s">
        <v>118</v>
      </c>
      <c r="B47" t="s">
        <v>83</v>
      </c>
    </row>
    <row r="48" spans="1:2" x14ac:dyDescent="0.25">
      <c r="A48" t="s">
        <v>120</v>
      </c>
      <c r="B48" t="s">
        <v>119</v>
      </c>
    </row>
    <row r="49" spans="1:2" x14ac:dyDescent="0.25">
      <c r="A49" t="s">
        <v>121</v>
      </c>
      <c r="B49" t="s">
        <v>83</v>
      </c>
    </row>
    <row r="50" spans="1:2" x14ac:dyDescent="0.25">
      <c r="A50" t="s">
        <v>122</v>
      </c>
      <c r="B50" t="s">
        <v>83</v>
      </c>
    </row>
    <row r="51" spans="1:2" x14ac:dyDescent="0.25">
      <c r="A51" t="s">
        <v>124</v>
      </c>
      <c r="B51" t="s">
        <v>123</v>
      </c>
    </row>
    <row r="52" spans="1:2" x14ac:dyDescent="0.25">
      <c r="A52" t="s">
        <v>126</v>
      </c>
      <c r="B52" t="s">
        <v>125</v>
      </c>
    </row>
    <row r="53" spans="1:2" x14ac:dyDescent="0.25">
      <c r="A53" t="s">
        <v>127</v>
      </c>
      <c r="B53" t="s">
        <v>83</v>
      </c>
    </row>
    <row r="54" spans="1:2" x14ac:dyDescent="0.25">
      <c r="A54" t="s">
        <v>129</v>
      </c>
      <c r="B54" t="s">
        <v>128</v>
      </c>
    </row>
    <row r="55" spans="1:2" x14ac:dyDescent="0.25">
      <c r="A55" t="s">
        <v>130</v>
      </c>
      <c r="B55" t="s">
        <v>83</v>
      </c>
    </row>
    <row r="56" spans="1:2" x14ac:dyDescent="0.25">
      <c r="A56" t="s">
        <v>131</v>
      </c>
      <c r="B56" t="s">
        <v>83</v>
      </c>
    </row>
    <row r="57" spans="1:2" x14ac:dyDescent="0.25">
      <c r="A57" t="s">
        <v>133</v>
      </c>
      <c r="B57" t="s">
        <v>132</v>
      </c>
    </row>
    <row r="58" spans="1:2" x14ac:dyDescent="0.25">
      <c r="A58" t="s">
        <v>135</v>
      </c>
      <c r="B58" t="s">
        <v>134</v>
      </c>
    </row>
    <row r="59" spans="1:2" x14ac:dyDescent="0.25">
      <c r="A59" t="s">
        <v>136</v>
      </c>
      <c r="B59" t="s">
        <v>83</v>
      </c>
    </row>
    <row r="60" spans="1:2" x14ac:dyDescent="0.25">
      <c r="A60" t="s">
        <v>137</v>
      </c>
      <c r="B60" t="s">
        <v>83</v>
      </c>
    </row>
    <row r="61" spans="1:2" x14ac:dyDescent="0.25">
      <c r="A61" t="s">
        <v>138</v>
      </c>
      <c r="B61" t="s">
        <v>83</v>
      </c>
    </row>
    <row r="62" spans="1:2" x14ac:dyDescent="0.25">
      <c r="A62" t="s">
        <v>139</v>
      </c>
      <c r="B62" t="s">
        <v>140</v>
      </c>
    </row>
    <row r="63" spans="1:2" x14ac:dyDescent="0.25">
      <c r="A63" t="s">
        <v>141</v>
      </c>
      <c r="B63" t="s">
        <v>83</v>
      </c>
    </row>
    <row r="64" spans="1:2" x14ac:dyDescent="0.25">
      <c r="A64" t="s">
        <v>142</v>
      </c>
      <c r="B64" t="s">
        <v>143</v>
      </c>
    </row>
    <row r="65" spans="1:2" x14ac:dyDescent="0.25">
      <c r="A65" t="s">
        <v>144</v>
      </c>
      <c r="B65" t="s">
        <v>145</v>
      </c>
    </row>
    <row r="66" spans="1:2" x14ac:dyDescent="0.25">
      <c r="A66" t="s">
        <v>147</v>
      </c>
      <c r="B66" t="s">
        <v>146</v>
      </c>
    </row>
  </sheetData>
  <pageMargins left="0.7" right="0.7" top="0.75" bottom="0.75" header="0.511811023622047" footer="0.511811023622047"/>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E51"/>
  <sheetViews>
    <sheetView zoomScaleNormal="100" workbookViewId="0">
      <selection activeCell="A10" sqref="A10"/>
    </sheetView>
  </sheetViews>
  <sheetFormatPr defaultColWidth="8.7109375" defaultRowHeight="15" x14ac:dyDescent="0.25"/>
  <cols>
    <col min="1" max="1" width="42" customWidth="1"/>
    <col min="2" max="3" width="12.42578125" customWidth="1"/>
    <col min="5" max="5" width="14.42578125" customWidth="1"/>
  </cols>
  <sheetData>
    <row r="1" spans="1:5" x14ac:dyDescent="0.25">
      <c r="A1" s="1" t="s">
        <v>0</v>
      </c>
      <c r="B1" t="s">
        <v>1</v>
      </c>
      <c r="C1" t="s">
        <v>2</v>
      </c>
      <c r="D1" t="s">
        <v>3</v>
      </c>
      <c r="E1" s="1" t="s">
        <v>4</v>
      </c>
    </row>
    <row r="2" spans="1:5" x14ac:dyDescent="0.25">
      <c r="A2" t="s">
        <v>23</v>
      </c>
      <c r="B2">
        <v>2766</v>
      </c>
      <c r="C2">
        <f>B2-D2</f>
        <v>43</v>
      </c>
      <c r="D2">
        <v>2723</v>
      </c>
      <c r="E2" t="s">
        <v>240</v>
      </c>
    </row>
    <row r="3" spans="1:5" x14ac:dyDescent="0.25">
      <c r="A3" t="s">
        <v>7</v>
      </c>
      <c r="B3">
        <v>34</v>
      </c>
      <c r="C3">
        <f t="shared" ref="C3:C5" si="0">B3-D3</f>
        <v>0</v>
      </c>
      <c r="D3">
        <v>34</v>
      </c>
      <c r="E3" t="s">
        <v>241</v>
      </c>
    </row>
    <row r="4" spans="1:5" x14ac:dyDescent="0.25">
      <c r="A4" t="s">
        <v>286</v>
      </c>
      <c r="B4">
        <v>7</v>
      </c>
      <c r="C4">
        <f t="shared" si="0"/>
        <v>0</v>
      </c>
      <c r="D4">
        <v>7</v>
      </c>
      <c r="E4" t="s">
        <v>18</v>
      </c>
    </row>
    <row r="5" spans="1:5" x14ac:dyDescent="0.25">
      <c r="A5" t="s">
        <v>11</v>
      </c>
      <c r="B5">
        <v>41</v>
      </c>
      <c r="C5">
        <f t="shared" si="0"/>
        <v>0</v>
      </c>
      <c r="D5">
        <v>41</v>
      </c>
      <c r="E5" t="s">
        <v>242</v>
      </c>
    </row>
    <row r="8" spans="1:5" x14ac:dyDescent="0.25">
      <c r="A8" s="1" t="s">
        <v>13</v>
      </c>
      <c r="B8" s="1" t="s">
        <v>14</v>
      </c>
      <c r="E8" s="1"/>
    </row>
    <row r="9" spans="1:5" x14ac:dyDescent="0.25">
      <c r="A9" t="s">
        <v>151</v>
      </c>
      <c r="B9" t="s">
        <v>152</v>
      </c>
    </row>
    <row r="10" spans="1:5" x14ac:dyDescent="0.25">
      <c r="A10" t="s">
        <v>153</v>
      </c>
      <c r="B10" t="s">
        <v>152</v>
      </c>
    </row>
    <row r="11" spans="1:5" x14ac:dyDescent="0.25">
      <c r="A11" t="s">
        <v>154</v>
      </c>
      <c r="B11" t="s">
        <v>152</v>
      </c>
    </row>
    <row r="12" spans="1:5" x14ac:dyDescent="0.25">
      <c r="A12" t="s">
        <v>155</v>
      </c>
      <c r="B12" t="s">
        <v>152</v>
      </c>
    </row>
    <row r="13" spans="1:5" x14ac:dyDescent="0.25">
      <c r="A13" t="s">
        <v>156</v>
      </c>
      <c r="B13" t="s">
        <v>152</v>
      </c>
    </row>
    <row r="14" spans="1:5" x14ac:dyDescent="0.25">
      <c r="A14" t="s">
        <v>157</v>
      </c>
      <c r="B14" t="s">
        <v>152</v>
      </c>
    </row>
    <row r="15" spans="1:5" x14ac:dyDescent="0.25">
      <c r="A15" t="s">
        <v>158</v>
      </c>
      <c r="B15" t="s">
        <v>152</v>
      </c>
    </row>
    <row r="16" spans="1:5" x14ac:dyDescent="0.25">
      <c r="A16" t="s">
        <v>159</v>
      </c>
      <c r="B16" t="s">
        <v>152</v>
      </c>
    </row>
    <row r="17" spans="1:2" x14ac:dyDescent="0.25">
      <c r="A17" t="s">
        <v>160</v>
      </c>
      <c r="B17" t="s">
        <v>152</v>
      </c>
    </row>
    <row r="18" spans="1:2" x14ac:dyDescent="0.25">
      <c r="A18" t="s">
        <v>161</v>
      </c>
      <c r="B18" t="s">
        <v>152</v>
      </c>
    </row>
    <row r="19" spans="1:2" x14ac:dyDescent="0.25">
      <c r="A19" t="s">
        <v>162</v>
      </c>
      <c r="B19" t="s">
        <v>152</v>
      </c>
    </row>
    <row r="20" spans="1:2" x14ac:dyDescent="0.25">
      <c r="A20" t="s">
        <v>163</v>
      </c>
      <c r="B20" t="s">
        <v>152</v>
      </c>
    </row>
    <row r="21" spans="1:2" x14ac:dyDescent="0.25">
      <c r="A21" t="s">
        <v>164</v>
      </c>
      <c r="B21" t="s">
        <v>152</v>
      </c>
    </row>
    <row r="22" spans="1:2" x14ac:dyDescent="0.25">
      <c r="A22" t="s">
        <v>165</v>
      </c>
      <c r="B22" t="s">
        <v>152</v>
      </c>
    </row>
    <row r="23" spans="1:2" x14ac:dyDescent="0.25">
      <c r="A23" t="s">
        <v>166</v>
      </c>
      <c r="B23" t="s">
        <v>152</v>
      </c>
    </row>
    <row r="24" spans="1:2" x14ac:dyDescent="0.25">
      <c r="A24" t="s">
        <v>167</v>
      </c>
      <c r="B24" t="s">
        <v>152</v>
      </c>
    </row>
    <row r="25" spans="1:2" x14ac:dyDescent="0.25">
      <c r="A25" t="s">
        <v>168</v>
      </c>
      <c r="B25" t="s">
        <v>152</v>
      </c>
    </row>
    <row r="26" spans="1:2" x14ac:dyDescent="0.25">
      <c r="A26" t="s">
        <v>169</v>
      </c>
      <c r="B26" t="s">
        <v>152</v>
      </c>
    </row>
    <row r="27" spans="1:2" x14ac:dyDescent="0.25">
      <c r="A27" t="s">
        <v>170</v>
      </c>
      <c r="B27" t="s">
        <v>152</v>
      </c>
    </row>
    <row r="28" spans="1:2" x14ac:dyDescent="0.25">
      <c r="A28" t="s">
        <v>171</v>
      </c>
      <c r="B28" t="s">
        <v>152</v>
      </c>
    </row>
    <row r="29" spans="1:2" x14ac:dyDescent="0.25">
      <c r="A29" t="s">
        <v>172</v>
      </c>
      <c r="B29" t="s">
        <v>152</v>
      </c>
    </row>
    <row r="30" spans="1:2" x14ac:dyDescent="0.25">
      <c r="A30" t="s">
        <v>173</v>
      </c>
      <c r="B30" t="s">
        <v>152</v>
      </c>
    </row>
    <row r="31" spans="1:2" x14ac:dyDescent="0.25">
      <c r="A31" t="s">
        <v>174</v>
      </c>
      <c r="B31" t="s">
        <v>152</v>
      </c>
    </row>
    <row r="32" spans="1:2" x14ac:dyDescent="0.25">
      <c r="A32" t="s">
        <v>175</v>
      </c>
      <c r="B32" t="s">
        <v>152</v>
      </c>
    </row>
    <row r="33" spans="1:2" x14ac:dyDescent="0.25">
      <c r="A33" t="s">
        <v>176</v>
      </c>
      <c r="B33" t="s">
        <v>152</v>
      </c>
    </row>
    <row r="34" spans="1:2" x14ac:dyDescent="0.25">
      <c r="A34" t="s">
        <v>177</v>
      </c>
      <c r="B34" t="s">
        <v>152</v>
      </c>
    </row>
    <row r="35" spans="1:2" x14ac:dyDescent="0.25">
      <c r="A35" t="s">
        <v>178</v>
      </c>
      <c r="B35" t="s">
        <v>152</v>
      </c>
    </row>
    <row r="36" spans="1:2" x14ac:dyDescent="0.25">
      <c r="A36" t="s">
        <v>179</v>
      </c>
      <c r="B36" t="s">
        <v>152</v>
      </c>
    </row>
    <row r="37" spans="1:2" x14ac:dyDescent="0.25">
      <c r="A37" t="s">
        <v>180</v>
      </c>
      <c r="B37" t="s">
        <v>152</v>
      </c>
    </row>
    <row r="38" spans="1:2" x14ac:dyDescent="0.25">
      <c r="A38" t="s">
        <v>181</v>
      </c>
      <c r="B38" t="s">
        <v>152</v>
      </c>
    </row>
    <row r="39" spans="1:2" x14ac:dyDescent="0.25">
      <c r="A39" t="s">
        <v>182</v>
      </c>
      <c r="B39" t="s">
        <v>280</v>
      </c>
    </row>
    <row r="40" spans="1:2" x14ac:dyDescent="0.25">
      <c r="A40" t="s">
        <v>264</v>
      </c>
      <c r="B40" t="s">
        <v>265</v>
      </c>
    </row>
    <row r="41" spans="1:2" x14ac:dyDescent="0.25">
      <c r="A41" t="s">
        <v>266</v>
      </c>
      <c r="B41" t="s">
        <v>267</v>
      </c>
    </row>
    <row r="42" spans="1:2" x14ac:dyDescent="0.25">
      <c r="A42" t="s">
        <v>268</v>
      </c>
      <c r="B42" t="s">
        <v>269</v>
      </c>
    </row>
    <row r="43" spans="1:2" x14ac:dyDescent="0.25">
      <c r="A43" t="s">
        <v>270</v>
      </c>
      <c r="B43" t="s">
        <v>271</v>
      </c>
    </row>
    <row r="44" spans="1:2" x14ac:dyDescent="0.25">
      <c r="A44" t="s">
        <v>272</v>
      </c>
      <c r="B44" t="s">
        <v>273</v>
      </c>
    </row>
    <row r="45" spans="1:2" x14ac:dyDescent="0.25">
      <c r="A45" t="s">
        <v>274</v>
      </c>
      <c r="B45" t="s">
        <v>275</v>
      </c>
    </row>
    <row r="46" spans="1:2" x14ac:dyDescent="0.25">
      <c r="A46" t="s">
        <v>276</v>
      </c>
      <c r="B46" t="s">
        <v>277</v>
      </c>
    </row>
    <row r="47" spans="1:2" x14ac:dyDescent="0.25">
      <c r="A47" t="s">
        <v>278</v>
      </c>
      <c r="B47" t="s">
        <v>279</v>
      </c>
    </row>
    <row r="48" spans="1:2" x14ac:dyDescent="0.25">
      <c r="A48" t="s">
        <v>281</v>
      </c>
      <c r="B48" t="s">
        <v>283</v>
      </c>
    </row>
    <row r="49" spans="1:2" x14ac:dyDescent="0.25">
      <c r="A49" t="s">
        <v>282</v>
      </c>
      <c r="B49" t="s">
        <v>283</v>
      </c>
    </row>
    <row r="50" spans="1:2" x14ac:dyDescent="0.25">
      <c r="A50" t="s">
        <v>284</v>
      </c>
      <c r="B50" t="s">
        <v>283</v>
      </c>
    </row>
    <row r="51" spans="1:2" x14ac:dyDescent="0.25">
      <c r="A51" t="s">
        <v>285</v>
      </c>
      <c r="B51" t="s">
        <v>283</v>
      </c>
    </row>
  </sheetData>
  <conditionalFormatting sqref="A9">
    <cfRule type="duplicateValues" dxfId="10" priority="1"/>
    <cfRule type="duplicateValues" dxfId="9" priority="2"/>
    <cfRule type="duplicateValues" dxfId="8" priority="3"/>
    <cfRule type="duplicateValues" dxfId="7" priority="4"/>
    <cfRule type="duplicateValues" dxfId="6" priority="5"/>
    <cfRule type="duplicateValues" dxfId="5" priority="6"/>
    <cfRule type="duplicateValues" dxfId="4" priority="7"/>
    <cfRule type="duplicateValues" dxfId="3" priority="8"/>
    <cfRule type="duplicateValues" dxfId="2" priority="9"/>
    <cfRule type="duplicateValues" dxfId="1" priority="10"/>
    <cfRule type="duplicateValues" dxfId="0" priority="11"/>
  </conditionalFormatting>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E213"/>
  <sheetViews>
    <sheetView zoomScaleNormal="100" workbookViewId="0">
      <selection activeCell="D4" sqref="D4"/>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3999</v>
      </c>
      <c r="C2">
        <f>B2-D2</f>
        <v>69</v>
      </c>
      <c r="D2">
        <v>3930</v>
      </c>
      <c r="E2" t="s">
        <v>238</v>
      </c>
    </row>
    <row r="3" spans="1:5" x14ac:dyDescent="0.25">
      <c r="A3" t="s">
        <v>7</v>
      </c>
      <c r="B3">
        <v>550</v>
      </c>
      <c r="C3">
        <f>B3-D3</f>
        <v>1</v>
      </c>
      <c r="D3">
        <v>549</v>
      </c>
      <c r="E3" t="s">
        <v>239</v>
      </c>
    </row>
    <row r="4" spans="1:5" x14ac:dyDescent="0.25">
      <c r="A4" t="s">
        <v>9</v>
      </c>
      <c r="B4" t="s">
        <v>10</v>
      </c>
      <c r="C4" t="s">
        <v>10</v>
      </c>
      <c r="D4" t="s">
        <v>10</v>
      </c>
    </row>
    <row r="5" spans="1:5" x14ac:dyDescent="0.25">
      <c r="A5" t="s">
        <v>11</v>
      </c>
      <c r="B5" t="s">
        <v>10</v>
      </c>
      <c r="C5" t="s">
        <v>10</v>
      </c>
      <c r="D5" t="s">
        <v>10</v>
      </c>
    </row>
    <row r="8" spans="1:5" x14ac:dyDescent="0.25">
      <c r="A8" s="1" t="s">
        <v>13</v>
      </c>
      <c r="B8" s="1" t="s">
        <v>14</v>
      </c>
      <c r="E8" s="1"/>
    </row>
    <row r="9" spans="1:5" x14ac:dyDescent="0.25">
      <c r="A9" t="s">
        <v>287</v>
      </c>
      <c r="B9" t="s">
        <v>221</v>
      </c>
      <c r="C9" t="s">
        <v>695</v>
      </c>
    </row>
    <row r="10" spans="1:5" x14ac:dyDescent="0.25">
      <c r="A10" t="s">
        <v>288</v>
      </c>
      <c r="B10" t="s">
        <v>221</v>
      </c>
      <c r="C10" t="s">
        <v>696</v>
      </c>
    </row>
    <row r="11" spans="1:5" x14ac:dyDescent="0.25">
      <c r="A11" t="s">
        <v>289</v>
      </c>
      <c r="B11" t="s">
        <v>221</v>
      </c>
      <c r="C11" t="s">
        <v>697</v>
      </c>
    </row>
    <row r="12" spans="1:5" x14ac:dyDescent="0.25">
      <c r="A12" t="s">
        <v>290</v>
      </c>
      <c r="B12" t="s">
        <v>221</v>
      </c>
      <c r="C12" t="s">
        <v>698</v>
      </c>
    </row>
    <row r="13" spans="1:5" x14ac:dyDescent="0.25">
      <c r="A13" t="s">
        <v>291</v>
      </c>
      <c r="B13" t="s">
        <v>221</v>
      </c>
      <c r="C13" t="s">
        <v>699</v>
      </c>
    </row>
    <row r="14" spans="1:5" x14ac:dyDescent="0.25">
      <c r="A14" t="s">
        <v>292</v>
      </c>
      <c r="B14" t="s">
        <v>221</v>
      </c>
      <c r="C14" t="s">
        <v>700</v>
      </c>
    </row>
    <row r="15" spans="1:5" x14ac:dyDescent="0.25">
      <c r="A15" t="s">
        <v>701</v>
      </c>
      <c r="B15" t="s">
        <v>221</v>
      </c>
      <c r="C15" t="s">
        <v>293</v>
      </c>
    </row>
    <row r="16" spans="1:5" x14ac:dyDescent="0.25">
      <c r="A16" t="s">
        <v>702</v>
      </c>
      <c r="B16" t="s">
        <v>221</v>
      </c>
      <c r="C16" t="s">
        <v>294</v>
      </c>
    </row>
    <row r="17" spans="1:4" x14ac:dyDescent="0.25">
      <c r="A17" t="s">
        <v>295</v>
      </c>
      <c r="B17" t="s">
        <v>221</v>
      </c>
      <c r="C17" t="s">
        <v>703</v>
      </c>
    </row>
    <row r="18" spans="1:4" x14ac:dyDescent="0.25">
      <c r="A18" t="s">
        <v>704</v>
      </c>
      <c r="B18" t="s">
        <v>221</v>
      </c>
      <c r="C18" t="s">
        <v>296</v>
      </c>
    </row>
    <row r="19" spans="1:4" x14ac:dyDescent="0.25">
      <c r="A19" t="s">
        <v>297</v>
      </c>
      <c r="B19" t="s">
        <v>221</v>
      </c>
      <c r="C19" t="s">
        <v>613</v>
      </c>
    </row>
    <row r="20" spans="1:4" x14ac:dyDescent="0.25">
      <c r="A20" t="s">
        <v>705</v>
      </c>
      <c r="B20" t="s">
        <v>221</v>
      </c>
      <c r="C20" t="s">
        <v>298</v>
      </c>
      <c r="D20" s="2" t="s">
        <v>712</v>
      </c>
    </row>
    <row r="21" spans="1:4" x14ac:dyDescent="0.25">
      <c r="A21" t="s">
        <v>299</v>
      </c>
      <c r="B21" t="s">
        <v>221</v>
      </c>
      <c r="C21" t="s">
        <v>706</v>
      </c>
    </row>
    <row r="22" spans="1:4" x14ac:dyDescent="0.25">
      <c r="A22" t="s">
        <v>300</v>
      </c>
      <c r="B22" t="s">
        <v>221</v>
      </c>
      <c r="C22" t="s">
        <v>707</v>
      </c>
    </row>
    <row r="23" spans="1:4" x14ac:dyDescent="0.25">
      <c r="A23" t="s">
        <v>301</v>
      </c>
      <c r="B23" t="s">
        <v>221</v>
      </c>
      <c r="C23" t="s">
        <v>708</v>
      </c>
    </row>
    <row r="24" spans="1:4" x14ac:dyDescent="0.25">
      <c r="A24" t="s">
        <v>302</v>
      </c>
      <c r="B24" t="s">
        <v>221</v>
      </c>
      <c r="C24" t="s">
        <v>616</v>
      </c>
    </row>
    <row r="25" spans="1:4" x14ac:dyDescent="0.25">
      <c r="A25" t="s">
        <v>303</v>
      </c>
      <c r="B25" t="s">
        <v>221</v>
      </c>
      <c r="C25" t="s">
        <v>617</v>
      </c>
    </row>
    <row r="26" spans="1:4" x14ac:dyDescent="0.25">
      <c r="A26" t="s">
        <v>304</v>
      </c>
      <c r="B26" t="s">
        <v>221</v>
      </c>
      <c r="C26" t="s">
        <v>620</v>
      </c>
    </row>
    <row r="27" spans="1:4" x14ac:dyDescent="0.25">
      <c r="A27" t="s">
        <v>305</v>
      </c>
      <c r="B27" t="s">
        <v>221</v>
      </c>
      <c r="C27" t="s">
        <v>621</v>
      </c>
    </row>
    <row r="28" spans="1:4" x14ac:dyDescent="0.25">
      <c r="A28" t="s">
        <v>306</v>
      </c>
      <c r="B28" t="s">
        <v>221</v>
      </c>
      <c r="C28" t="s">
        <v>306</v>
      </c>
    </row>
    <row r="29" spans="1:4" x14ac:dyDescent="0.25">
      <c r="A29" t="s">
        <v>307</v>
      </c>
      <c r="B29" t="s">
        <v>221</v>
      </c>
      <c r="C29" t="s">
        <v>709</v>
      </c>
    </row>
    <row r="30" spans="1:4" x14ac:dyDescent="0.25">
      <c r="A30" t="s">
        <v>308</v>
      </c>
      <c r="B30" t="s">
        <v>221</v>
      </c>
      <c r="C30" t="s">
        <v>623</v>
      </c>
    </row>
    <row r="31" spans="1:4" x14ac:dyDescent="0.25">
      <c r="A31" t="s">
        <v>309</v>
      </c>
      <c r="B31" t="s">
        <v>221</v>
      </c>
      <c r="C31" t="s">
        <v>710</v>
      </c>
    </row>
    <row r="32" spans="1:4" x14ac:dyDescent="0.25">
      <c r="A32" t="s">
        <v>611</v>
      </c>
      <c r="B32" t="s">
        <v>221</v>
      </c>
      <c r="C32" t="s">
        <v>612</v>
      </c>
    </row>
    <row r="33" spans="1:3" x14ac:dyDescent="0.25">
      <c r="A33" t="s">
        <v>613</v>
      </c>
      <c r="B33" t="s">
        <v>221</v>
      </c>
      <c r="C33" t="s">
        <v>297</v>
      </c>
    </row>
    <row r="34" spans="1:3" x14ac:dyDescent="0.25">
      <c r="A34" t="s">
        <v>615</v>
      </c>
      <c r="B34" t="s">
        <v>221</v>
      </c>
      <c r="C34" t="s">
        <v>614</v>
      </c>
    </row>
    <row r="35" spans="1:3" x14ac:dyDescent="0.25">
      <c r="A35" t="s">
        <v>616</v>
      </c>
      <c r="B35" t="s">
        <v>221</v>
      </c>
      <c r="C35" t="s">
        <v>302</v>
      </c>
    </row>
    <row r="36" spans="1:3" x14ac:dyDescent="0.25">
      <c r="A36" t="s">
        <v>617</v>
      </c>
      <c r="B36" t="s">
        <v>221</v>
      </c>
      <c r="C36" t="s">
        <v>303</v>
      </c>
    </row>
    <row r="37" spans="1:3" x14ac:dyDescent="0.25">
      <c r="A37" t="s">
        <v>618</v>
      </c>
      <c r="B37" t="s">
        <v>221</v>
      </c>
      <c r="C37" t="s">
        <v>619</v>
      </c>
    </row>
    <row r="38" spans="1:3" x14ac:dyDescent="0.25">
      <c r="A38" t="s">
        <v>620</v>
      </c>
      <c r="B38" t="s">
        <v>221</v>
      </c>
      <c r="C38" t="s">
        <v>304</v>
      </c>
    </row>
    <row r="39" spans="1:3" x14ac:dyDescent="0.25">
      <c r="A39" t="s">
        <v>621</v>
      </c>
      <c r="B39" t="s">
        <v>221</v>
      </c>
      <c r="C39" t="s">
        <v>305</v>
      </c>
    </row>
    <row r="40" spans="1:3" x14ac:dyDescent="0.25">
      <c r="A40" t="s">
        <v>622</v>
      </c>
      <c r="B40" t="s">
        <v>221</v>
      </c>
      <c r="C40" t="s">
        <v>306</v>
      </c>
    </row>
    <row r="41" spans="1:3" x14ac:dyDescent="0.25">
      <c r="A41" t="s">
        <v>623</v>
      </c>
      <c r="B41" t="s">
        <v>221</v>
      </c>
      <c r="C41" t="s">
        <v>308</v>
      </c>
    </row>
    <row r="42" spans="1:3" x14ac:dyDescent="0.25">
      <c r="A42" t="s">
        <v>624</v>
      </c>
      <c r="B42" t="s">
        <v>221</v>
      </c>
      <c r="C42" t="s">
        <v>625</v>
      </c>
    </row>
    <row r="43" spans="1:3" x14ac:dyDescent="0.25">
      <c r="A43" t="s">
        <v>626</v>
      </c>
      <c r="B43" t="s">
        <v>221</v>
      </c>
      <c r="C43" t="s">
        <v>627</v>
      </c>
    </row>
    <row r="44" spans="1:3" x14ac:dyDescent="0.25">
      <c r="A44" t="s">
        <v>628</v>
      </c>
      <c r="B44" t="s">
        <v>221</v>
      </c>
      <c r="C44" t="s">
        <v>629</v>
      </c>
    </row>
    <row r="45" spans="1:3" x14ac:dyDescent="0.25">
      <c r="A45" t="s">
        <v>630</v>
      </c>
      <c r="B45" t="s">
        <v>221</v>
      </c>
      <c r="C45" t="s">
        <v>631</v>
      </c>
    </row>
    <row r="46" spans="1:3" x14ac:dyDescent="0.25">
      <c r="A46" t="s">
        <v>632</v>
      </c>
      <c r="B46" t="s">
        <v>221</v>
      </c>
      <c r="C46" t="s">
        <v>633</v>
      </c>
    </row>
    <row r="47" spans="1:3" x14ac:dyDescent="0.25">
      <c r="A47" t="s">
        <v>634</v>
      </c>
      <c r="B47" t="s">
        <v>221</v>
      </c>
      <c r="C47" t="s">
        <v>635</v>
      </c>
    </row>
    <row r="48" spans="1:3" x14ac:dyDescent="0.25">
      <c r="A48" t="s">
        <v>636</v>
      </c>
      <c r="B48" t="s">
        <v>221</v>
      </c>
      <c r="C48" t="s">
        <v>637</v>
      </c>
    </row>
    <row r="49" spans="1:3" x14ac:dyDescent="0.25">
      <c r="A49" t="s">
        <v>638</v>
      </c>
      <c r="B49" t="s">
        <v>221</v>
      </c>
      <c r="C49" t="s">
        <v>639</v>
      </c>
    </row>
    <row r="50" spans="1:3" x14ac:dyDescent="0.25">
      <c r="A50" t="s">
        <v>643</v>
      </c>
      <c r="B50" t="s">
        <v>221</v>
      </c>
      <c r="C50" t="s">
        <v>642</v>
      </c>
    </row>
    <row r="51" spans="1:3" x14ac:dyDescent="0.25">
      <c r="A51" t="s">
        <v>644</v>
      </c>
      <c r="B51" t="s">
        <v>221</v>
      </c>
      <c r="C51" t="s">
        <v>645</v>
      </c>
    </row>
    <row r="52" spans="1:3" x14ac:dyDescent="0.25">
      <c r="A52" t="s">
        <v>646</v>
      </c>
      <c r="B52" t="s">
        <v>221</v>
      </c>
      <c r="C52" t="s">
        <v>647</v>
      </c>
    </row>
    <row r="53" spans="1:3" x14ac:dyDescent="0.25">
      <c r="A53" t="s">
        <v>649</v>
      </c>
      <c r="B53" t="s">
        <v>221</v>
      </c>
      <c r="C53" t="s">
        <v>648</v>
      </c>
    </row>
    <row r="54" spans="1:3" x14ac:dyDescent="0.25">
      <c r="A54" t="s">
        <v>651</v>
      </c>
      <c r="B54" t="s">
        <v>221</v>
      </c>
      <c r="C54" t="s">
        <v>650</v>
      </c>
    </row>
    <row r="55" spans="1:3" x14ac:dyDescent="0.25">
      <c r="A55" t="s">
        <v>653</v>
      </c>
      <c r="B55" t="s">
        <v>221</v>
      </c>
      <c r="C55" t="s">
        <v>652</v>
      </c>
    </row>
    <row r="56" spans="1:3" x14ac:dyDescent="0.25">
      <c r="A56" t="s">
        <v>655</v>
      </c>
      <c r="B56" t="s">
        <v>221</v>
      </c>
      <c r="C56" t="s">
        <v>654</v>
      </c>
    </row>
    <row r="57" spans="1:3" x14ac:dyDescent="0.25">
      <c r="A57" t="s">
        <v>657</v>
      </c>
      <c r="B57" t="s">
        <v>221</v>
      </c>
      <c r="C57" t="s">
        <v>656</v>
      </c>
    </row>
    <row r="58" spans="1:3" x14ac:dyDescent="0.25">
      <c r="A58" t="s">
        <v>659</v>
      </c>
      <c r="B58" t="s">
        <v>221</v>
      </c>
      <c r="C58" t="s">
        <v>658</v>
      </c>
    </row>
    <row r="59" spans="1:3" x14ac:dyDescent="0.25">
      <c r="A59" t="s">
        <v>660</v>
      </c>
      <c r="B59" t="s">
        <v>221</v>
      </c>
      <c r="C59" t="s">
        <v>661</v>
      </c>
    </row>
    <row r="60" spans="1:3" x14ac:dyDescent="0.25">
      <c r="A60" t="s">
        <v>663</v>
      </c>
      <c r="B60" t="s">
        <v>221</v>
      </c>
      <c r="C60" t="s">
        <v>662</v>
      </c>
    </row>
    <row r="61" spans="1:3" x14ac:dyDescent="0.25">
      <c r="A61" t="s">
        <v>665</v>
      </c>
      <c r="B61" t="s">
        <v>221</v>
      </c>
      <c r="C61" t="s">
        <v>664</v>
      </c>
    </row>
    <row r="62" spans="1:3" x14ac:dyDescent="0.25">
      <c r="A62" t="s">
        <v>667</v>
      </c>
      <c r="B62" t="s">
        <v>221</v>
      </c>
      <c r="C62" t="s">
        <v>666</v>
      </c>
    </row>
    <row r="63" spans="1:3" x14ac:dyDescent="0.25">
      <c r="A63" t="s">
        <v>669</v>
      </c>
      <c r="B63" t="s">
        <v>221</v>
      </c>
      <c r="C63" t="s">
        <v>668</v>
      </c>
    </row>
    <row r="64" spans="1:3" x14ac:dyDescent="0.25">
      <c r="A64" t="s">
        <v>671</v>
      </c>
      <c r="B64" t="s">
        <v>221</v>
      </c>
      <c r="C64" t="s">
        <v>670</v>
      </c>
    </row>
    <row r="65" spans="1:3" x14ac:dyDescent="0.25">
      <c r="A65" t="s">
        <v>673</v>
      </c>
      <c r="B65" t="s">
        <v>221</v>
      </c>
      <c r="C65" t="s">
        <v>672</v>
      </c>
    </row>
    <row r="66" spans="1:3" x14ac:dyDescent="0.25">
      <c r="A66" t="s">
        <v>675</v>
      </c>
      <c r="B66" t="s">
        <v>221</v>
      </c>
      <c r="C66" t="s">
        <v>674</v>
      </c>
    </row>
    <row r="67" spans="1:3" x14ac:dyDescent="0.25">
      <c r="A67" t="s">
        <v>677</v>
      </c>
      <c r="B67" t="s">
        <v>221</v>
      </c>
      <c r="C67" t="s">
        <v>676</v>
      </c>
    </row>
    <row r="68" spans="1:3" x14ac:dyDescent="0.25">
      <c r="A68" t="s">
        <v>679</v>
      </c>
      <c r="B68" t="s">
        <v>221</v>
      </c>
      <c r="C68" t="s">
        <v>678</v>
      </c>
    </row>
    <row r="69" spans="1:3" x14ac:dyDescent="0.25">
      <c r="A69" t="s">
        <v>681</v>
      </c>
      <c r="B69" t="s">
        <v>221</v>
      </c>
      <c r="C69" t="s">
        <v>680</v>
      </c>
    </row>
    <row r="70" spans="1:3" x14ac:dyDescent="0.25">
      <c r="A70" t="s">
        <v>683</v>
      </c>
      <c r="B70" t="s">
        <v>221</v>
      </c>
      <c r="C70" t="s">
        <v>682</v>
      </c>
    </row>
    <row r="71" spans="1:3" x14ac:dyDescent="0.25">
      <c r="A71" t="s">
        <v>685</v>
      </c>
      <c r="B71" t="s">
        <v>221</v>
      </c>
      <c r="C71" t="s">
        <v>684</v>
      </c>
    </row>
    <row r="72" spans="1:3" x14ac:dyDescent="0.25">
      <c r="A72" t="s">
        <v>686</v>
      </c>
      <c r="B72" t="s">
        <v>221</v>
      </c>
      <c r="C72" t="s">
        <v>687</v>
      </c>
    </row>
    <row r="73" spans="1:3" x14ac:dyDescent="0.25">
      <c r="A73" s="7" t="s">
        <v>688</v>
      </c>
      <c r="B73" t="s">
        <v>221</v>
      </c>
      <c r="C73" t="s">
        <v>689</v>
      </c>
    </row>
    <row r="74" spans="1:3" x14ac:dyDescent="0.25">
      <c r="A74" s="8" t="s">
        <v>690</v>
      </c>
      <c r="B74" t="s">
        <v>221</v>
      </c>
      <c r="C74" t="s">
        <v>691</v>
      </c>
    </row>
    <row r="75" spans="1:3" x14ac:dyDescent="0.25">
      <c r="A75" s="8" t="s">
        <v>641</v>
      </c>
      <c r="B75" t="s">
        <v>221</v>
      </c>
      <c r="C75" t="s">
        <v>640</v>
      </c>
    </row>
    <row r="76" spans="1:3" x14ac:dyDescent="0.25">
      <c r="A76" s="8" t="s">
        <v>692</v>
      </c>
      <c r="B76" t="s">
        <v>221</v>
      </c>
      <c r="C76" t="s">
        <v>635</v>
      </c>
    </row>
    <row r="77" spans="1:3" x14ac:dyDescent="0.25">
      <c r="A77" s="7" t="s">
        <v>693</v>
      </c>
      <c r="B77" t="s">
        <v>221</v>
      </c>
      <c r="C77" t="s">
        <v>694</v>
      </c>
    </row>
    <row r="78" spans="1:3" x14ac:dyDescent="0.25">
      <c r="A78" s="8"/>
    </row>
    <row r="81" spans="1:1" x14ac:dyDescent="0.25">
      <c r="A81" s="6"/>
    </row>
    <row r="83" spans="1:1" x14ac:dyDescent="0.25">
      <c r="A83" s="6"/>
    </row>
    <row r="87" spans="1:1" x14ac:dyDescent="0.25">
      <c r="A87" s="6"/>
    </row>
    <row r="91" spans="1:1" x14ac:dyDescent="0.25">
      <c r="A91" s="6"/>
    </row>
    <row r="93" spans="1:1" x14ac:dyDescent="0.25">
      <c r="A93" s="6"/>
    </row>
    <row r="95" spans="1:1" x14ac:dyDescent="0.25">
      <c r="A95" s="6"/>
    </row>
    <row r="99" spans="1:1" x14ac:dyDescent="0.25">
      <c r="A99" s="6"/>
    </row>
    <row r="101" spans="1:1" x14ac:dyDescent="0.25">
      <c r="A101" s="6"/>
    </row>
    <row r="103" spans="1:1" x14ac:dyDescent="0.25">
      <c r="A103" s="6"/>
    </row>
    <row r="105" spans="1:1" x14ac:dyDescent="0.25">
      <c r="A105" s="6"/>
    </row>
    <row r="113" spans="1:1" x14ac:dyDescent="0.25">
      <c r="A113" s="6"/>
    </row>
    <row r="115" spans="1:1" x14ac:dyDescent="0.25">
      <c r="A115" s="6"/>
    </row>
    <row r="117" spans="1:1" x14ac:dyDescent="0.25">
      <c r="A117" s="6"/>
    </row>
    <row r="119" spans="1:1" x14ac:dyDescent="0.25">
      <c r="A119" s="6"/>
    </row>
    <row r="123" spans="1:1" x14ac:dyDescent="0.25">
      <c r="A123" s="6"/>
    </row>
    <row r="129" spans="1:1" x14ac:dyDescent="0.25">
      <c r="A129" s="6"/>
    </row>
    <row r="133" spans="1:1" x14ac:dyDescent="0.25">
      <c r="A133" s="6"/>
    </row>
    <row r="135" spans="1:1" x14ac:dyDescent="0.25">
      <c r="A135" s="6"/>
    </row>
    <row r="137" spans="1:1" x14ac:dyDescent="0.25">
      <c r="A137" s="6"/>
    </row>
    <row r="139" spans="1:1" x14ac:dyDescent="0.25">
      <c r="A139" s="6"/>
    </row>
    <row r="143" spans="1:1" x14ac:dyDescent="0.25">
      <c r="A143" s="6"/>
    </row>
    <row r="145" spans="1:1" x14ac:dyDescent="0.25">
      <c r="A145" s="6"/>
    </row>
    <row r="147" spans="1:1" x14ac:dyDescent="0.25">
      <c r="A147" s="6"/>
    </row>
    <row r="207" spans="1:1" x14ac:dyDescent="0.25">
      <c r="A207" s="6"/>
    </row>
    <row r="209" spans="1:1" x14ac:dyDescent="0.25">
      <c r="A209" s="6"/>
    </row>
    <row r="211" spans="1:1" x14ac:dyDescent="0.25">
      <c r="A211" s="6"/>
    </row>
    <row r="213" spans="1:1" x14ac:dyDescent="0.25">
      <c r="A213" s="6"/>
    </row>
  </sheetData>
  <pageMargins left="0.7" right="0.7" top="0.75" bottom="0.75" header="0.511811023622047" footer="0.511811023622047"/>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G214"/>
  <sheetViews>
    <sheetView tabSelected="1" zoomScaleNormal="100" workbookViewId="0">
      <selection activeCell="D7" sqref="D7"/>
    </sheetView>
  </sheetViews>
  <sheetFormatPr defaultColWidth="8.7109375" defaultRowHeight="15" x14ac:dyDescent="0.25"/>
  <cols>
    <col min="1" max="1" width="19.28515625" customWidth="1"/>
    <col min="2" max="3" width="12.42578125" customWidth="1"/>
    <col min="5" max="5" width="14.42578125" customWidth="1"/>
  </cols>
  <sheetData>
    <row r="1" spans="1:7" x14ac:dyDescent="0.25">
      <c r="A1" s="1" t="s">
        <v>0</v>
      </c>
      <c r="B1" t="s">
        <v>1</v>
      </c>
      <c r="C1" t="s">
        <v>2</v>
      </c>
      <c r="D1" t="s">
        <v>3</v>
      </c>
      <c r="E1" s="1" t="s">
        <v>4</v>
      </c>
    </row>
    <row r="2" spans="1:7" x14ac:dyDescent="0.25">
      <c r="A2" t="s">
        <v>5</v>
      </c>
      <c r="B2">
        <v>10454</v>
      </c>
      <c r="C2">
        <f>B2-D2</f>
        <v>754</v>
      </c>
      <c r="D2">
        <v>9700</v>
      </c>
      <c r="E2" t="s">
        <v>247</v>
      </c>
      <c r="F2" s="2" t="s">
        <v>896</v>
      </c>
    </row>
    <row r="3" spans="1:7" x14ac:dyDescent="0.25">
      <c r="A3" t="s">
        <v>7</v>
      </c>
      <c r="B3">
        <v>573</v>
      </c>
      <c r="C3">
        <f t="shared" ref="C3:C5" si="0">B3-D3</f>
        <v>2</v>
      </c>
      <c r="D3">
        <v>571</v>
      </c>
      <c r="E3" t="s">
        <v>248</v>
      </c>
      <c r="F3" s="2" t="s">
        <v>900</v>
      </c>
    </row>
    <row r="4" spans="1:7" x14ac:dyDescent="0.25">
      <c r="A4" t="s">
        <v>9</v>
      </c>
      <c r="B4">
        <v>4</v>
      </c>
      <c r="C4">
        <f t="shared" si="0"/>
        <v>1</v>
      </c>
      <c r="D4">
        <v>3</v>
      </c>
      <c r="E4" t="s">
        <v>250</v>
      </c>
      <c r="F4" s="2" t="s">
        <v>897</v>
      </c>
      <c r="G4" s="2" t="s">
        <v>902</v>
      </c>
    </row>
    <row r="5" spans="1:7" x14ac:dyDescent="0.25">
      <c r="A5" t="s">
        <v>11</v>
      </c>
      <c r="B5">
        <v>306</v>
      </c>
      <c r="C5">
        <f t="shared" si="0"/>
        <v>3</v>
      </c>
      <c r="D5">
        <v>303</v>
      </c>
      <c r="E5" t="s">
        <v>249</v>
      </c>
      <c r="F5" s="2" t="s">
        <v>904</v>
      </c>
      <c r="G5" s="2" t="s">
        <v>901</v>
      </c>
    </row>
    <row r="6" spans="1:7" x14ac:dyDescent="0.25">
      <c r="G6" s="2" t="s">
        <v>908</v>
      </c>
    </row>
    <row r="7" spans="1:7" x14ac:dyDescent="0.25">
      <c r="A7" s="2"/>
    </row>
    <row r="8" spans="1:7" x14ac:dyDescent="0.25">
      <c r="A8" s="1" t="s">
        <v>13</v>
      </c>
      <c r="B8" s="1" t="s">
        <v>14</v>
      </c>
      <c r="E8" s="1"/>
    </row>
    <row r="9" spans="1:7" x14ac:dyDescent="0.25">
      <c r="A9" t="s">
        <v>895</v>
      </c>
      <c r="B9" t="s">
        <v>252</v>
      </c>
      <c r="D9" s="2" t="s">
        <v>907</v>
      </c>
    </row>
    <row r="10" spans="1:7" x14ac:dyDescent="0.25">
      <c r="A10" t="s">
        <v>253</v>
      </c>
      <c r="B10" t="s">
        <v>83</v>
      </c>
    </row>
    <row r="11" spans="1:7" x14ac:dyDescent="0.25">
      <c r="A11" t="s">
        <v>254</v>
      </c>
      <c r="B11" t="s">
        <v>83</v>
      </c>
    </row>
    <row r="12" spans="1:7" x14ac:dyDescent="0.25">
      <c r="A12" t="s">
        <v>259</v>
      </c>
      <c r="B12" t="s">
        <v>83</v>
      </c>
    </row>
    <row r="13" spans="1:7" x14ac:dyDescent="0.25">
      <c r="A13" t="s">
        <v>261</v>
      </c>
      <c r="B13" t="s">
        <v>83</v>
      </c>
    </row>
    <row r="14" spans="1:7" x14ac:dyDescent="0.25">
      <c r="A14" t="s">
        <v>262</v>
      </c>
      <c r="B14" t="s">
        <v>263</v>
      </c>
    </row>
    <row r="15" spans="1:7" x14ac:dyDescent="0.25">
      <c r="A15" t="s">
        <v>310</v>
      </c>
      <c r="B15" t="s">
        <v>221</v>
      </c>
      <c r="C15" t="s">
        <v>872</v>
      </c>
    </row>
    <row r="16" spans="1:7" x14ac:dyDescent="0.25">
      <c r="A16" t="s">
        <v>311</v>
      </c>
      <c r="B16" t="s">
        <v>221</v>
      </c>
      <c r="C16" t="s">
        <v>873</v>
      </c>
    </row>
    <row r="17" spans="1:3" x14ac:dyDescent="0.25">
      <c r="A17" t="s">
        <v>312</v>
      </c>
      <c r="B17" t="s">
        <v>221</v>
      </c>
      <c r="C17" t="s">
        <v>605</v>
      </c>
    </row>
    <row r="18" spans="1:3" x14ac:dyDescent="0.25">
      <c r="A18" t="s">
        <v>313</v>
      </c>
      <c r="B18" t="s">
        <v>221</v>
      </c>
      <c r="C18" t="s">
        <v>314</v>
      </c>
    </row>
    <row r="19" spans="1:3" x14ac:dyDescent="0.25">
      <c r="A19" t="s">
        <v>315</v>
      </c>
      <c r="B19" t="s">
        <v>221</v>
      </c>
      <c r="C19" t="s">
        <v>316</v>
      </c>
    </row>
    <row r="20" spans="1:3" x14ac:dyDescent="0.25">
      <c r="A20" t="s">
        <v>317</v>
      </c>
      <c r="B20" t="s">
        <v>221</v>
      </c>
      <c r="C20" t="s">
        <v>318</v>
      </c>
    </row>
    <row r="21" spans="1:3" x14ac:dyDescent="0.25">
      <c r="A21" t="s">
        <v>325</v>
      </c>
      <c r="B21" t="s">
        <v>221</v>
      </c>
      <c r="C21" t="s">
        <v>326</v>
      </c>
    </row>
    <row r="22" spans="1:3" x14ac:dyDescent="0.25">
      <c r="A22" t="s">
        <v>327</v>
      </c>
      <c r="B22" t="s">
        <v>221</v>
      </c>
      <c r="C22" t="s">
        <v>328</v>
      </c>
    </row>
    <row r="23" spans="1:3" x14ac:dyDescent="0.25">
      <c r="A23" t="s">
        <v>329</v>
      </c>
      <c r="B23" t="s">
        <v>221</v>
      </c>
      <c r="C23" t="s">
        <v>330</v>
      </c>
    </row>
    <row r="24" spans="1:3" x14ac:dyDescent="0.25">
      <c r="A24" t="s">
        <v>255</v>
      </c>
      <c r="B24" t="s">
        <v>221</v>
      </c>
      <c r="C24" t="s">
        <v>331</v>
      </c>
    </row>
    <row r="25" spans="1:3" x14ac:dyDescent="0.25">
      <c r="A25" t="s">
        <v>332</v>
      </c>
      <c r="B25" t="s">
        <v>221</v>
      </c>
      <c r="C25" t="s">
        <v>333</v>
      </c>
    </row>
    <row r="26" spans="1:3" x14ac:dyDescent="0.25">
      <c r="A26" t="s">
        <v>334</v>
      </c>
      <c r="B26" t="s">
        <v>221</v>
      </c>
      <c r="C26" t="s">
        <v>335</v>
      </c>
    </row>
    <row r="27" spans="1:3" x14ac:dyDescent="0.25">
      <c r="A27" t="s">
        <v>336</v>
      </c>
      <c r="B27" t="s">
        <v>221</v>
      </c>
      <c r="C27" t="s">
        <v>337</v>
      </c>
    </row>
    <row r="28" spans="1:3" x14ac:dyDescent="0.25">
      <c r="A28" t="s">
        <v>338</v>
      </c>
      <c r="B28" t="s">
        <v>221</v>
      </c>
      <c r="C28" t="s">
        <v>339</v>
      </c>
    </row>
    <row r="29" spans="1:3" x14ac:dyDescent="0.25">
      <c r="A29" t="s">
        <v>340</v>
      </c>
      <c r="B29" t="s">
        <v>221</v>
      </c>
      <c r="C29" t="s">
        <v>341</v>
      </c>
    </row>
    <row r="30" spans="1:3" x14ac:dyDescent="0.25">
      <c r="A30" t="s">
        <v>342</v>
      </c>
      <c r="B30" t="s">
        <v>221</v>
      </c>
      <c r="C30" t="s">
        <v>343</v>
      </c>
    </row>
    <row r="31" spans="1:3" x14ac:dyDescent="0.25">
      <c r="A31" t="s">
        <v>344</v>
      </c>
      <c r="B31" t="s">
        <v>221</v>
      </c>
      <c r="C31" t="s">
        <v>345</v>
      </c>
    </row>
    <row r="32" spans="1:3" x14ac:dyDescent="0.25">
      <c r="A32" t="s">
        <v>346</v>
      </c>
      <c r="B32" t="s">
        <v>221</v>
      </c>
      <c r="C32" t="s">
        <v>347</v>
      </c>
    </row>
    <row r="33" spans="1:3" x14ac:dyDescent="0.25">
      <c r="A33" t="s">
        <v>348</v>
      </c>
      <c r="B33" t="s">
        <v>221</v>
      </c>
      <c r="C33" t="s">
        <v>349</v>
      </c>
    </row>
    <row r="34" spans="1:3" x14ac:dyDescent="0.25">
      <c r="A34" t="s">
        <v>350</v>
      </c>
      <c r="B34" t="s">
        <v>221</v>
      </c>
      <c r="C34" t="s">
        <v>351</v>
      </c>
    </row>
    <row r="35" spans="1:3" x14ac:dyDescent="0.25">
      <c r="A35" t="s">
        <v>352</v>
      </c>
      <c r="B35" t="s">
        <v>221</v>
      </c>
      <c r="C35" t="s">
        <v>353</v>
      </c>
    </row>
    <row r="36" spans="1:3" x14ac:dyDescent="0.25">
      <c r="A36" t="s">
        <v>354</v>
      </c>
      <c r="B36" t="s">
        <v>221</v>
      </c>
      <c r="C36" t="s">
        <v>355</v>
      </c>
    </row>
    <row r="37" spans="1:3" x14ac:dyDescent="0.25">
      <c r="A37" t="s">
        <v>356</v>
      </c>
      <c r="B37" t="s">
        <v>221</v>
      </c>
      <c r="C37" t="s">
        <v>357</v>
      </c>
    </row>
    <row r="38" spans="1:3" x14ac:dyDescent="0.25">
      <c r="A38" t="s">
        <v>358</v>
      </c>
      <c r="B38" t="s">
        <v>221</v>
      </c>
      <c r="C38" t="s">
        <v>359</v>
      </c>
    </row>
    <row r="39" spans="1:3" x14ac:dyDescent="0.25">
      <c r="A39" t="s">
        <v>360</v>
      </c>
      <c r="B39" t="s">
        <v>221</v>
      </c>
      <c r="C39" t="s">
        <v>361</v>
      </c>
    </row>
    <row r="40" spans="1:3" x14ac:dyDescent="0.25">
      <c r="A40" t="s">
        <v>362</v>
      </c>
      <c r="B40" t="s">
        <v>221</v>
      </c>
      <c r="C40" t="s">
        <v>363</v>
      </c>
    </row>
    <row r="41" spans="1:3" x14ac:dyDescent="0.25">
      <c r="A41" t="s">
        <v>364</v>
      </c>
      <c r="B41" t="s">
        <v>221</v>
      </c>
      <c r="C41" t="s">
        <v>365</v>
      </c>
    </row>
    <row r="42" spans="1:3" x14ac:dyDescent="0.25">
      <c r="A42" t="s">
        <v>366</v>
      </c>
      <c r="B42" t="s">
        <v>221</v>
      </c>
      <c r="C42" t="s">
        <v>367</v>
      </c>
    </row>
    <row r="43" spans="1:3" x14ac:dyDescent="0.25">
      <c r="A43" t="s">
        <v>319</v>
      </c>
      <c r="B43" t="s">
        <v>221</v>
      </c>
      <c r="C43" t="s">
        <v>320</v>
      </c>
    </row>
    <row r="44" spans="1:3" x14ac:dyDescent="0.25">
      <c r="A44" t="s">
        <v>368</v>
      </c>
      <c r="B44" t="s">
        <v>221</v>
      </c>
      <c r="C44" t="s">
        <v>369</v>
      </c>
    </row>
    <row r="45" spans="1:3" x14ac:dyDescent="0.25">
      <c r="A45" t="s">
        <v>321</v>
      </c>
      <c r="B45" t="s">
        <v>221</v>
      </c>
      <c r="C45" t="s">
        <v>322</v>
      </c>
    </row>
    <row r="46" spans="1:3" x14ac:dyDescent="0.25">
      <c r="A46" t="s">
        <v>260</v>
      </c>
      <c r="B46" t="s">
        <v>221</v>
      </c>
      <c r="C46" t="s">
        <v>370</v>
      </c>
    </row>
    <row r="47" spans="1:3" x14ac:dyDescent="0.25">
      <c r="A47" t="s">
        <v>371</v>
      </c>
      <c r="B47" t="s">
        <v>221</v>
      </c>
      <c r="C47" t="s">
        <v>372</v>
      </c>
    </row>
    <row r="48" spans="1:3" x14ac:dyDescent="0.25">
      <c r="A48" t="s">
        <v>373</v>
      </c>
      <c r="B48" t="s">
        <v>221</v>
      </c>
      <c r="C48" t="s">
        <v>374</v>
      </c>
    </row>
    <row r="49" spans="1:3" x14ac:dyDescent="0.25">
      <c r="A49" t="s">
        <v>375</v>
      </c>
      <c r="B49" t="s">
        <v>221</v>
      </c>
      <c r="C49" t="s">
        <v>376</v>
      </c>
    </row>
    <row r="50" spans="1:3" x14ac:dyDescent="0.25">
      <c r="A50" t="s">
        <v>377</v>
      </c>
      <c r="B50" t="s">
        <v>221</v>
      </c>
      <c r="C50" t="s">
        <v>378</v>
      </c>
    </row>
    <row r="51" spans="1:3" x14ac:dyDescent="0.25">
      <c r="A51" t="s">
        <v>379</v>
      </c>
      <c r="B51" t="s">
        <v>221</v>
      </c>
      <c r="C51" t="s">
        <v>380</v>
      </c>
    </row>
    <row r="52" spans="1:3" x14ac:dyDescent="0.25">
      <c r="A52" t="s">
        <v>381</v>
      </c>
      <c r="B52" t="s">
        <v>221</v>
      </c>
      <c r="C52" t="s">
        <v>382</v>
      </c>
    </row>
    <row r="53" spans="1:3" x14ac:dyDescent="0.25">
      <c r="A53" t="s">
        <v>383</v>
      </c>
      <c r="B53" t="s">
        <v>221</v>
      </c>
      <c r="C53" t="s">
        <v>384</v>
      </c>
    </row>
    <row r="54" spans="1:3" x14ac:dyDescent="0.25">
      <c r="A54" t="s">
        <v>385</v>
      </c>
      <c r="B54" t="s">
        <v>221</v>
      </c>
      <c r="C54" t="s">
        <v>386</v>
      </c>
    </row>
    <row r="55" spans="1:3" x14ac:dyDescent="0.25">
      <c r="A55" t="s">
        <v>387</v>
      </c>
      <c r="B55" t="s">
        <v>221</v>
      </c>
      <c r="C55" t="s">
        <v>388</v>
      </c>
    </row>
    <row r="56" spans="1:3" x14ac:dyDescent="0.25">
      <c r="A56" t="s">
        <v>389</v>
      </c>
      <c r="B56" t="s">
        <v>221</v>
      </c>
      <c r="C56" t="s">
        <v>390</v>
      </c>
    </row>
    <row r="57" spans="1:3" x14ac:dyDescent="0.25">
      <c r="A57" t="s">
        <v>391</v>
      </c>
      <c r="B57" t="s">
        <v>221</v>
      </c>
      <c r="C57" t="s">
        <v>392</v>
      </c>
    </row>
    <row r="58" spans="1:3" x14ac:dyDescent="0.25">
      <c r="A58" t="s">
        <v>393</v>
      </c>
      <c r="B58" t="s">
        <v>221</v>
      </c>
      <c r="C58" t="s">
        <v>394</v>
      </c>
    </row>
    <row r="59" spans="1:3" x14ac:dyDescent="0.25">
      <c r="A59" t="s">
        <v>395</v>
      </c>
      <c r="B59" t="s">
        <v>221</v>
      </c>
      <c r="C59" t="s">
        <v>396</v>
      </c>
    </row>
    <row r="60" spans="1:3" x14ac:dyDescent="0.25">
      <c r="A60" t="s">
        <v>397</v>
      </c>
      <c r="B60" t="s">
        <v>221</v>
      </c>
      <c r="C60" t="s">
        <v>398</v>
      </c>
    </row>
    <row r="61" spans="1:3" x14ac:dyDescent="0.25">
      <c r="A61" t="s">
        <v>399</v>
      </c>
      <c r="B61" t="s">
        <v>221</v>
      </c>
      <c r="C61" t="s">
        <v>400</v>
      </c>
    </row>
    <row r="62" spans="1:3" x14ac:dyDescent="0.25">
      <c r="A62" t="s">
        <v>401</v>
      </c>
      <c r="B62" t="s">
        <v>221</v>
      </c>
      <c r="C62" t="s">
        <v>402</v>
      </c>
    </row>
    <row r="63" spans="1:3" x14ac:dyDescent="0.25">
      <c r="A63" t="s">
        <v>403</v>
      </c>
      <c r="B63" t="s">
        <v>221</v>
      </c>
      <c r="C63" t="s">
        <v>404</v>
      </c>
    </row>
    <row r="64" spans="1:3" x14ac:dyDescent="0.25">
      <c r="A64" t="s">
        <v>405</v>
      </c>
      <c r="B64" t="s">
        <v>221</v>
      </c>
      <c r="C64" t="s">
        <v>406</v>
      </c>
    </row>
    <row r="65" spans="1:3" x14ac:dyDescent="0.25">
      <c r="A65" t="s">
        <v>407</v>
      </c>
      <c r="B65" t="s">
        <v>221</v>
      </c>
      <c r="C65" t="s">
        <v>408</v>
      </c>
    </row>
    <row r="66" spans="1:3" x14ac:dyDescent="0.25">
      <c r="A66" t="s">
        <v>409</v>
      </c>
      <c r="B66" t="s">
        <v>221</v>
      </c>
      <c r="C66" t="s">
        <v>410</v>
      </c>
    </row>
    <row r="67" spans="1:3" x14ac:dyDescent="0.25">
      <c r="A67" t="s">
        <v>411</v>
      </c>
      <c r="B67" t="s">
        <v>221</v>
      </c>
      <c r="C67" t="s">
        <v>412</v>
      </c>
    </row>
    <row r="68" spans="1:3" x14ac:dyDescent="0.25">
      <c r="A68" t="s">
        <v>413</v>
      </c>
      <c r="B68" t="s">
        <v>221</v>
      </c>
      <c r="C68" t="s">
        <v>414</v>
      </c>
    </row>
    <row r="69" spans="1:3" x14ac:dyDescent="0.25">
      <c r="A69" t="s">
        <v>415</v>
      </c>
      <c r="B69" t="s">
        <v>221</v>
      </c>
      <c r="C69" t="s">
        <v>416</v>
      </c>
    </row>
    <row r="70" spans="1:3" x14ac:dyDescent="0.25">
      <c r="A70" t="s">
        <v>417</v>
      </c>
      <c r="B70" t="s">
        <v>221</v>
      </c>
      <c r="C70" t="s">
        <v>418</v>
      </c>
    </row>
    <row r="71" spans="1:3" x14ac:dyDescent="0.25">
      <c r="A71" t="s">
        <v>419</v>
      </c>
      <c r="B71" t="s">
        <v>221</v>
      </c>
      <c r="C71" t="s">
        <v>420</v>
      </c>
    </row>
    <row r="72" spans="1:3" x14ac:dyDescent="0.25">
      <c r="A72" t="s">
        <v>421</v>
      </c>
      <c r="B72" t="s">
        <v>221</v>
      </c>
      <c r="C72" t="s">
        <v>422</v>
      </c>
    </row>
    <row r="73" spans="1:3" x14ac:dyDescent="0.25">
      <c r="A73" t="s">
        <v>423</v>
      </c>
      <c r="B73" t="s">
        <v>221</v>
      </c>
      <c r="C73" t="s">
        <v>424</v>
      </c>
    </row>
    <row r="74" spans="1:3" x14ac:dyDescent="0.25">
      <c r="A74" t="s">
        <v>425</v>
      </c>
      <c r="B74" t="s">
        <v>221</v>
      </c>
      <c r="C74" t="s">
        <v>426</v>
      </c>
    </row>
    <row r="75" spans="1:3" x14ac:dyDescent="0.25">
      <c r="A75" t="s">
        <v>427</v>
      </c>
      <c r="B75" t="s">
        <v>221</v>
      </c>
      <c r="C75" t="s">
        <v>428</v>
      </c>
    </row>
    <row r="76" spans="1:3" x14ac:dyDescent="0.25">
      <c r="A76" t="s">
        <v>429</v>
      </c>
      <c r="B76" t="s">
        <v>221</v>
      </c>
      <c r="C76" t="s">
        <v>430</v>
      </c>
    </row>
    <row r="77" spans="1:3" x14ac:dyDescent="0.25">
      <c r="A77" t="s">
        <v>431</v>
      </c>
      <c r="B77" t="s">
        <v>221</v>
      </c>
      <c r="C77" t="s">
        <v>432</v>
      </c>
    </row>
    <row r="78" spans="1:3" x14ac:dyDescent="0.25">
      <c r="A78" t="s">
        <v>433</v>
      </c>
      <c r="B78" t="s">
        <v>221</v>
      </c>
      <c r="C78" t="s">
        <v>434</v>
      </c>
    </row>
    <row r="79" spans="1:3" x14ac:dyDescent="0.25">
      <c r="A79" t="s">
        <v>435</v>
      </c>
      <c r="B79" t="s">
        <v>221</v>
      </c>
      <c r="C79" t="s">
        <v>436</v>
      </c>
    </row>
    <row r="80" spans="1:3" x14ac:dyDescent="0.25">
      <c r="A80" t="s">
        <v>437</v>
      </c>
      <c r="B80" t="s">
        <v>221</v>
      </c>
      <c r="C80" t="s">
        <v>438</v>
      </c>
    </row>
    <row r="81" spans="1:3" x14ac:dyDescent="0.25">
      <c r="A81" t="s">
        <v>439</v>
      </c>
      <c r="B81" t="s">
        <v>221</v>
      </c>
      <c r="C81" t="s">
        <v>440</v>
      </c>
    </row>
    <row r="82" spans="1:3" x14ac:dyDescent="0.25">
      <c r="A82" t="s">
        <v>441</v>
      </c>
      <c r="B82" t="s">
        <v>221</v>
      </c>
      <c r="C82" t="s">
        <v>442</v>
      </c>
    </row>
    <row r="83" spans="1:3" x14ac:dyDescent="0.25">
      <c r="A83" t="s">
        <v>443</v>
      </c>
      <c r="B83" t="s">
        <v>221</v>
      </c>
      <c r="C83" t="s">
        <v>444</v>
      </c>
    </row>
    <row r="84" spans="1:3" x14ac:dyDescent="0.25">
      <c r="A84" t="s">
        <v>445</v>
      </c>
      <c r="B84" t="s">
        <v>221</v>
      </c>
      <c r="C84" t="s">
        <v>446</v>
      </c>
    </row>
    <row r="85" spans="1:3" x14ac:dyDescent="0.25">
      <c r="A85" t="s">
        <v>447</v>
      </c>
      <c r="B85" t="s">
        <v>221</v>
      </c>
      <c r="C85" t="s">
        <v>448</v>
      </c>
    </row>
    <row r="86" spans="1:3" x14ac:dyDescent="0.25">
      <c r="A86" t="s">
        <v>323</v>
      </c>
      <c r="B86" t="s">
        <v>221</v>
      </c>
      <c r="C86" t="s">
        <v>324</v>
      </c>
    </row>
    <row r="87" spans="1:3" x14ac:dyDescent="0.25">
      <c r="A87" t="s">
        <v>449</v>
      </c>
      <c r="B87" t="s">
        <v>221</v>
      </c>
      <c r="C87" t="s">
        <v>450</v>
      </c>
    </row>
    <row r="88" spans="1:3" x14ac:dyDescent="0.25">
      <c r="A88" t="s">
        <v>451</v>
      </c>
      <c r="B88" t="s">
        <v>221</v>
      </c>
      <c r="C88" t="s">
        <v>452</v>
      </c>
    </row>
    <row r="89" spans="1:3" x14ac:dyDescent="0.25">
      <c r="A89" t="s">
        <v>453</v>
      </c>
      <c r="B89" t="s">
        <v>221</v>
      </c>
      <c r="C89" t="s">
        <v>454</v>
      </c>
    </row>
    <row r="90" spans="1:3" x14ac:dyDescent="0.25">
      <c r="A90" t="s">
        <v>455</v>
      </c>
      <c r="B90" t="s">
        <v>221</v>
      </c>
      <c r="C90" t="s">
        <v>456</v>
      </c>
    </row>
    <row r="91" spans="1:3" x14ac:dyDescent="0.25">
      <c r="A91" t="s">
        <v>457</v>
      </c>
      <c r="B91" t="s">
        <v>221</v>
      </c>
      <c r="C91" t="s">
        <v>458</v>
      </c>
    </row>
    <row r="92" spans="1:3" x14ac:dyDescent="0.25">
      <c r="A92" t="s">
        <v>459</v>
      </c>
      <c r="B92" t="s">
        <v>221</v>
      </c>
      <c r="C92" t="s">
        <v>460</v>
      </c>
    </row>
    <row r="93" spans="1:3" x14ac:dyDescent="0.25">
      <c r="A93" t="s">
        <v>461</v>
      </c>
      <c r="B93" t="s">
        <v>221</v>
      </c>
      <c r="C93" t="s">
        <v>462</v>
      </c>
    </row>
    <row r="94" spans="1:3" x14ac:dyDescent="0.25">
      <c r="A94" t="s">
        <v>463</v>
      </c>
      <c r="B94" t="s">
        <v>221</v>
      </c>
      <c r="C94" t="s">
        <v>464</v>
      </c>
    </row>
    <row r="95" spans="1:3" x14ac:dyDescent="0.25">
      <c r="A95" t="s">
        <v>256</v>
      </c>
      <c r="B95" t="s">
        <v>221</v>
      </c>
      <c r="C95" t="s">
        <v>465</v>
      </c>
    </row>
    <row r="96" spans="1:3" x14ac:dyDescent="0.25">
      <c r="A96" t="s">
        <v>466</v>
      </c>
      <c r="B96" t="s">
        <v>221</v>
      </c>
      <c r="C96" t="s">
        <v>467</v>
      </c>
    </row>
    <row r="97" spans="1:4" x14ac:dyDescent="0.25">
      <c r="A97" t="s">
        <v>468</v>
      </c>
      <c r="B97" t="s">
        <v>221</v>
      </c>
      <c r="C97" t="s">
        <v>469</v>
      </c>
    </row>
    <row r="98" spans="1:4" x14ac:dyDescent="0.25">
      <c r="A98" t="s">
        <v>470</v>
      </c>
      <c r="B98" t="s">
        <v>221</v>
      </c>
      <c r="C98" t="s">
        <v>471</v>
      </c>
    </row>
    <row r="99" spans="1:4" x14ac:dyDescent="0.25">
      <c r="A99" t="s">
        <v>559</v>
      </c>
      <c r="B99" t="s">
        <v>221</v>
      </c>
      <c r="C99" t="s">
        <v>558</v>
      </c>
    </row>
    <row r="100" spans="1:4" x14ac:dyDescent="0.25">
      <c r="A100" t="s">
        <v>561</v>
      </c>
      <c r="B100" t="s">
        <v>221</v>
      </c>
      <c r="C100" t="s">
        <v>560</v>
      </c>
    </row>
    <row r="101" spans="1:4" x14ac:dyDescent="0.25">
      <c r="A101" t="s">
        <v>547</v>
      </c>
      <c r="B101" t="s">
        <v>221</v>
      </c>
      <c r="C101" t="s">
        <v>562</v>
      </c>
    </row>
    <row r="102" spans="1:4" x14ac:dyDescent="0.25">
      <c r="A102" t="s">
        <v>564</v>
      </c>
      <c r="B102" t="s">
        <v>221</v>
      </c>
      <c r="C102" t="s">
        <v>563</v>
      </c>
    </row>
    <row r="103" spans="1:4" x14ac:dyDescent="0.25">
      <c r="A103" t="s">
        <v>566</v>
      </c>
      <c r="B103" t="s">
        <v>221</v>
      </c>
      <c r="C103" t="s">
        <v>565</v>
      </c>
      <c r="D103" s="2" t="s">
        <v>903</v>
      </c>
    </row>
    <row r="104" spans="1:4" x14ac:dyDescent="0.25">
      <c r="A104" t="s">
        <v>567</v>
      </c>
      <c r="B104" t="s">
        <v>221</v>
      </c>
      <c r="C104" t="s">
        <v>565</v>
      </c>
    </row>
    <row r="105" spans="1:4" x14ac:dyDescent="0.25">
      <c r="A105" t="s">
        <v>569</v>
      </c>
      <c r="B105" t="s">
        <v>221</v>
      </c>
      <c r="C105" t="s">
        <v>568</v>
      </c>
    </row>
    <row r="106" spans="1:4" x14ac:dyDescent="0.25">
      <c r="A106" t="s">
        <v>571</v>
      </c>
      <c r="B106" t="s">
        <v>221</v>
      </c>
      <c r="C106" t="s">
        <v>570</v>
      </c>
    </row>
    <row r="107" spans="1:4" x14ac:dyDescent="0.25">
      <c r="A107" t="s">
        <v>573</v>
      </c>
      <c r="B107" t="s">
        <v>221</v>
      </c>
      <c r="C107" t="s">
        <v>572</v>
      </c>
    </row>
    <row r="108" spans="1:4" x14ac:dyDescent="0.25">
      <c r="A108" t="s">
        <v>575</v>
      </c>
      <c r="B108" t="s">
        <v>221</v>
      </c>
      <c r="C108" t="s">
        <v>574</v>
      </c>
    </row>
    <row r="109" spans="1:4" x14ac:dyDescent="0.25">
      <c r="A109" t="s">
        <v>577</v>
      </c>
      <c r="B109" t="s">
        <v>221</v>
      </c>
      <c r="C109" t="s">
        <v>576</v>
      </c>
    </row>
    <row r="110" spans="1:4" x14ac:dyDescent="0.25">
      <c r="A110" t="s">
        <v>579</v>
      </c>
      <c r="B110" t="s">
        <v>221</v>
      </c>
      <c r="C110" t="s">
        <v>578</v>
      </c>
    </row>
    <row r="111" spans="1:4" x14ac:dyDescent="0.25">
      <c r="A111" t="s">
        <v>581</v>
      </c>
      <c r="B111" t="s">
        <v>221</v>
      </c>
      <c r="C111" t="s">
        <v>580</v>
      </c>
    </row>
    <row r="112" spans="1:4" x14ac:dyDescent="0.25">
      <c r="A112" t="s">
        <v>583</v>
      </c>
      <c r="B112" t="s">
        <v>221</v>
      </c>
      <c r="C112" t="s">
        <v>582</v>
      </c>
    </row>
    <row r="113" spans="1:4" x14ac:dyDescent="0.25">
      <c r="A113" t="s">
        <v>585</v>
      </c>
      <c r="B113" t="s">
        <v>221</v>
      </c>
      <c r="C113" t="s">
        <v>584</v>
      </c>
    </row>
    <row r="114" spans="1:4" x14ac:dyDescent="0.25">
      <c r="A114" t="s">
        <v>587</v>
      </c>
      <c r="B114" t="s">
        <v>221</v>
      </c>
      <c r="C114" t="s">
        <v>586</v>
      </c>
    </row>
    <row r="115" spans="1:4" x14ac:dyDescent="0.25">
      <c r="A115" t="s">
        <v>588</v>
      </c>
      <c r="B115" t="s">
        <v>221</v>
      </c>
      <c r="C115" t="s">
        <v>589</v>
      </c>
    </row>
    <row r="116" spans="1:4" x14ac:dyDescent="0.25">
      <c r="A116" t="s">
        <v>590</v>
      </c>
      <c r="B116" t="s">
        <v>221</v>
      </c>
      <c r="C116" t="s">
        <v>591</v>
      </c>
    </row>
    <row r="117" spans="1:4" x14ac:dyDescent="0.25">
      <c r="A117" t="s">
        <v>592</v>
      </c>
      <c r="B117" t="s">
        <v>221</v>
      </c>
      <c r="C117" t="s">
        <v>593</v>
      </c>
    </row>
    <row r="118" spans="1:4" x14ac:dyDescent="0.25">
      <c r="A118" t="s">
        <v>595</v>
      </c>
      <c r="B118" t="s">
        <v>221</v>
      </c>
      <c r="C118" t="s">
        <v>594</v>
      </c>
    </row>
    <row r="119" spans="1:4" x14ac:dyDescent="0.25">
      <c r="A119" t="s">
        <v>597</v>
      </c>
      <c r="B119" t="s">
        <v>221</v>
      </c>
      <c r="C119" t="s">
        <v>596</v>
      </c>
    </row>
    <row r="120" spans="1:4" x14ac:dyDescent="0.25">
      <c r="A120" t="s">
        <v>598</v>
      </c>
      <c r="B120" t="s">
        <v>221</v>
      </c>
      <c r="C120" t="s">
        <v>546</v>
      </c>
    </row>
    <row r="121" spans="1:4" x14ac:dyDescent="0.25">
      <c r="A121" t="s">
        <v>600</v>
      </c>
      <c r="B121" t="s">
        <v>221</v>
      </c>
      <c r="C121" t="s">
        <v>599</v>
      </c>
    </row>
    <row r="122" spans="1:4" x14ac:dyDescent="0.25">
      <c r="A122" t="s">
        <v>602</v>
      </c>
      <c r="B122" t="s">
        <v>221</v>
      </c>
      <c r="C122" t="s">
        <v>601</v>
      </c>
      <c r="D122" s="2" t="s">
        <v>903</v>
      </c>
    </row>
    <row r="123" spans="1:4" x14ac:dyDescent="0.25">
      <c r="A123" t="s">
        <v>604</v>
      </c>
      <c r="B123" t="s">
        <v>221</v>
      </c>
      <c r="C123" t="s">
        <v>603</v>
      </c>
    </row>
    <row r="124" spans="1:4" x14ac:dyDescent="0.25">
      <c r="A124" t="s">
        <v>713</v>
      </c>
      <c r="B124" t="s">
        <v>83</v>
      </c>
    </row>
    <row r="125" spans="1:4" x14ac:dyDescent="0.25">
      <c r="A125" t="s">
        <v>714</v>
      </c>
      <c r="B125" t="s">
        <v>83</v>
      </c>
    </row>
    <row r="126" spans="1:4" x14ac:dyDescent="0.25">
      <c r="A126" t="s">
        <v>715</v>
      </c>
      <c r="B126" t="s">
        <v>83</v>
      </c>
    </row>
    <row r="127" spans="1:4" x14ac:dyDescent="0.25">
      <c r="A127" t="s">
        <v>730</v>
      </c>
      <c r="B127" t="s">
        <v>83</v>
      </c>
    </row>
    <row r="128" spans="1:4" x14ac:dyDescent="0.25">
      <c r="A128" t="s">
        <v>731</v>
      </c>
      <c r="B128" t="s">
        <v>83</v>
      </c>
    </row>
    <row r="129" spans="1:3" x14ac:dyDescent="0.25">
      <c r="A129" t="s">
        <v>736</v>
      </c>
      <c r="B129" t="s">
        <v>83</v>
      </c>
    </row>
    <row r="130" spans="1:3" x14ac:dyDescent="0.25">
      <c r="A130" t="s">
        <v>738</v>
      </c>
      <c r="B130" t="s">
        <v>83</v>
      </c>
    </row>
    <row r="131" spans="1:3" x14ac:dyDescent="0.25">
      <c r="A131" t="s">
        <v>739</v>
      </c>
      <c r="B131" t="s">
        <v>83</v>
      </c>
    </row>
    <row r="132" spans="1:3" x14ac:dyDescent="0.25">
      <c r="A132" t="s">
        <v>744</v>
      </c>
      <c r="B132" t="s">
        <v>83</v>
      </c>
    </row>
    <row r="133" spans="1:3" x14ac:dyDescent="0.25">
      <c r="A133" t="s">
        <v>747</v>
      </c>
      <c r="B133" t="s">
        <v>83</v>
      </c>
    </row>
    <row r="134" spans="1:3" x14ac:dyDescent="0.25">
      <c r="A134" t="s">
        <v>748</v>
      </c>
      <c r="B134" t="s">
        <v>83</v>
      </c>
    </row>
    <row r="135" spans="1:3" x14ac:dyDescent="0.25">
      <c r="A135" t="s">
        <v>749</v>
      </c>
      <c r="B135" t="s">
        <v>83</v>
      </c>
    </row>
    <row r="136" spans="1:3" x14ac:dyDescent="0.25">
      <c r="A136" t="s">
        <v>750</v>
      </c>
      <c r="B136" t="s">
        <v>83</v>
      </c>
    </row>
    <row r="137" spans="1:3" x14ac:dyDescent="0.25">
      <c r="A137" t="s">
        <v>751</v>
      </c>
      <c r="B137" t="s">
        <v>221</v>
      </c>
      <c r="C137" t="s">
        <v>752</v>
      </c>
    </row>
    <row r="138" spans="1:3" x14ac:dyDescent="0.25">
      <c r="A138" t="s">
        <v>725</v>
      </c>
      <c r="B138" t="s">
        <v>221</v>
      </c>
      <c r="C138" t="s">
        <v>753</v>
      </c>
    </row>
    <row r="139" spans="1:3" x14ac:dyDescent="0.25">
      <c r="A139" t="s">
        <v>754</v>
      </c>
      <c r="B139" t="s">
        <v>221</v>
      </c>
      <c r="C139" t="s">
        <v>755</v>
      </c>
    </row>
    <row r="140" spans="1:3" x14ac:dyDescent="0.25">
      <c r="A140" t="s">
        <v>756</v>
      </c>
      <c r="B140" t="s">
        <v>221</v>
      </c>
      <c r="C140" t="s">
        <v>757</v>
      </c>
    </row>
    <row r="141" spans="1:3" x14ac:dyDescent="0.25">
      <c r="A141" t="s">
        <v>758</v>
      </c>
      <c r="B141" t="s">
        <v>221</v>
      </c>
      <c r="C141" t="s">
        <v>759</v>
      </c>
    </row>
    <row r="142" spans="1:3" x14ac:dyDescent="0.25">
      <c r="A142" t="s">
        <v>760</v>
      </c>
      <c r="B142" t="s">
        <v>221</v>
      </c>
      <c r="C142" t="s">
        <v>761</v>
      </c>
    </row>
    <row r="143" spans="1:3" x14ac:dyDescent="0.25">
      <c r="A143" t="s">
        <v>762</v>
      </c>
      <c r="B143" t="s">
        <v>221</v>
      </c>
      <c r="C143" t="s">
        <v>763</v>
      </c>
    </row>
    <row r="144" spans="1:3" x14ac:dyDescent="0.25">
      <c r="A144" t="s">
        <v>764</v>
      </c>
      <c r="B144" t="s">
        <v>221</v>
      </c>
      <c r="C144" t="s">
        <v>765</v>
      </c>
    </row>
    <row r="145" spans="1:3" x14ac:dyDescent="0.25">
      <c r="A145" t="s">
        <v>766</v>
      </c>
      <c r="B145" t="s">
        <v>221</v>
      </c>
      <c r="C145" t="s">
        <v>765</v>
      </c>
    </row>
    <row r="146" spans="1:3" x14ac:dyDescent="0.25">
      <c r="A146" t="s">
        <v>767</v>
      </c>
      <c r="B146" t="s">
        <v>221</v>
      </c>
      <c r="C146" t="s">
        <v>727</v>
      </c>
    </row>
    <row r="147" spans="1:3" x14ac:dyDescent="0.25">
      <c r="A147" t="s">
        <v>768</v>
      </c>
      <c r="B147" t="s">
        <v>221</v>
      </c>
      <c r="C147" t="s">
        <v>769</v>
      </c>
    </row>
    <row r="148" spans="1:3" x14ac:dyDescent="0.25">
      <c r="A148" t="s">
        <v>770</v>
      </c>
      <c r="B148" t="s">
        <v>221</v>
      </c>
    </row>
    <row r="149" spans="1:3" x14ac:dyDescent="0.25">
      <c r="A149" t="s">
        <v>771</v>
      </c>
      <c r="B149" t="s">
        <v>221</v>
      </c>
      <c r="C149" t="s">
        <v>720</v>
      </c>
    </row>
    <row r="150" spans="1:3" x14ac:dyDescent="0.25">
      <c r="A150" t="s">
        <v>772</v>
      </c>
      <c r="B150" t="s">
        <v>221</v>
      </c>
      <c r="C150" t="s">
        <v>773</v>
      </c>
    </row>
    <row r="151" spans="1:3" x14ac:dyDescent="0.25">
      <c r="A151" t="s">
        <v>774</v>
      </c>
      <c r="B151" t="s">
        <v>221</v>
      </c>
      <c r="C151" t="s">
        <v>740</v>
      </c>
    </row>
    <row r="152" spans="1:3" x14ac:dyDescent="0.25">
      <c r="A152" t="s">
        <v>775</v>
      </c>
      <c r="B152" t="s">
        <v>221</v>
      </c>
      <c r="C152" t="s">
        <v>718</v>
      </c>
    </row>
    <row r="153" spans="1:3" x14ac:dyDescent="0.25">
      <c r="A153" t="s">
        <v>717</v>
      </c>
      <c r="B153" t="s">
        <v>221</v>
      </c>
      <c r="C153" t="s">
        <v>776</v>
      </c>
    </row>
    <row r="154" spans="1:3" x14ac:dyDescent="0.25">
      <c r="A154" t="s">
        <v>777</v>
      </c>
      <c r="B154" t="s">
        <v>221</v>
      </c>
      <c r="C154" t="s">
        <v>726</v>
      </c>
    </row>
    <row r="155" spans="1:3" x14ac:dyDescent="0.25">
      <c r="A155" t="s">
        <v>778</v>
      </c>
      <c r="B155" t="s">
        <v>221</v>
      </c>
      <c r="C155" t="s">
        <v>779</v>
      </c>
    </row>
    <row r="156" spans="1:3" x14ac:dyDescent="0.25">
      <c r="A156" t="s">
        <v>780</v>
      </c>
      <c r="B156" t="s">
        <v>221</v>
      </c>
      <c r="C156" t="s">
        <v>781</v>
      </c>
    </row>
    <row r="157" spans="1:3" x14ac:dyDescent="0.25">
      <c r="A157" t="s">
        <v>782</v>
      </c>
      <c r="B157" t="s">
        <v>221</v>
      </c>
      <c r="C157" t="s">
        <v>784</v>
      </c>
    </row>
    <row r="158" spans="1:3" x14ac:dyDescent="0.25">
      <c r="A158" t="s">
        <v>783</v>
      </c>
      <c r="B158" t="s">
        <v>221</v>
      </c>
      <c r="C158" t="s">
        <v>784</v>
      </c>
    </row>
    <row r="159" spans="1:3" x14ac:dyDescent="0.25">
      <c r="A159" t="s">
        <v>785</v>
      </c>
      <c r="B159" t="s">
        <v>221</v>
      </c>
      <c r="C159" t="s">
        <v>786</v>
      </c>
    </row>
    <row r="160" spans="1:3" x14ac:dyDescent="0.25">
      <c r="A160" t="s">
        <v>787</v>
      </c>
      <c r="B160" t="s">
        <v>221</v>
      </c>
      <c r="C160" t="s">
        <v>734</v>
      </c>
    </row>
    <row r="161" spans="1:3" x14ac:dyDescent="0.25">
      <c r="A161" t="s">
        <v>733</v>
      </c>
      <c r="B161" t="s">
        <v>221</v>
      </c>
      <c r="C161" t="s">
        <v>788</v>
      </c>
    </row>
    <row r="162" spans="1:3" x14ac:dyDescent="0.25">
      <c r="A162" t="s">
        <v>789</v>
      </c>
      <c r="B162" t="s">
        <v>221</v>
      </c>
      <c r="C162" t="s">
        <v>790</v>
      </c>
    </row>
    <row r="163" spans="1:3" x14ac:dyDescent="0.25">
      <c r="A163" t="s">
        <v>791</v>
      </c>
      <c r="B163" t="s">
        <v>221</v>
      </c>
      <c r="C163" t="s">
        <v>792</v>
      </c>
    </row>
    <row r="164" spans="1:3" x14ac:dyDescent="0.25">
      <c r="A164" t="s">
        <v>793</v>
      </c>
      <c r="B164" t="s">
        <v>221</v>
      </c>
      <c r="C164" t="s">
        <v>794</v>
      </c>
    </row>
    <row r="165" spans="1:3" x14ac:dyDescent="0.25">
      <c r="A165" t="s">
        <v>746</v>
      </c>
      <c r="B165" t="s">
        <v>221</v>
      </c>
      <c r="C165" t="s">
        <v>795</v>
      </c>
    </row>
    <row r="166" spans="1:3" x14ac:dyDescent="0.25">
      <c r="A166" t="s">
        <v>796</v>
      </c>
      <c r="B166" t="s">
        <v>221</v>
      </c>
      <c r="C166" t="s">
        <v>797</v>
      </c>
    </row>
    <row r="167" spans="1:3" x14ac:dyDescent="0.25">
      <c r="A167" t="s">
        <v>798</v>
      </c>
      <c r="B167" t="s">
        <v>221</v>
      </c>
      <c r="C167" t="s">
        <v>799</v>
      </c>
    </row>
    <row r="168" spans="1:3" x14ac:dyDescent="0.25">
      <c r="A168" t="s">
        <v>800</v>
      </c>
      <c r="B168" t="s">
        <v>221</v>
      </c>
      <c r="C168" t="s">
        <v>801</v>
      </c>
    </row>
    <row r="169" spans="1:3" x14ac:dyDescent="0.25">
      <c r="A169" t="s">
        <v>802</v>
      </c>
      <c r="B169" t="s">
        <v>221</v>
      </c>
      <c r="C169" t="s">
        <v>803</v>
      </c>
    </row>
    <row r="170" spans="1:3" x14ac:dyDescent="0.25">
      <c r="A170" t="s">
        <v>737</v>
      </c>
      <c r="B170" t="s">
        <v>221</v>
      </c>
      <c r="C170" t="s">
        <v>804</v>
      </c>
    </row>
    <row r="171" spans="1:3" x14ac:dyDescent="0.25">
      <c r="A171" t="s">
        <v>805</v>
      </c>
      <c r="B171" t="s">
        <v>221</v>
      </c>
      <c r="C171" t="s">
        <v>745</v>
      </c>
    </row>
    <row r="172" spans="1:3" x14ac:dyDescent="0.25">
      <c r="A172" t="s">
        <v>721</v>
      </c>
      <c r="B172" t="s">
        <v>221</v>
      </c>
      <c r="C172" t="s">
        <v>806</v>
      </c>
    </row>
    <row r="173" spans="1:3" x14ac:dyDescent="0.25">
      <c r="A173" t="s">
        <v>807</v>
      </c>
      <c r="B173" t="s">
        <v>221</v>
      </c>
      <c r="C173" t="s">
        <v>723</v>
      </c>
    </row>
    <row r="174" spans="1:3" x14ac:dyDescent="0.25">
      <c r="A174" t="s">
        <v>808</v>
      </c>
      <c r="B174" t="s">
        <v>221</v>
      </c>
      <c r="C174" t="s">
        <v>810</v>
      </c>
    </row>
    <row r="175" spans="1:3" x14ac:dyDescent="0.25">
      <c r="A175" t="s">
        <v>809</v>
      </c>
      <c r="B175" t="s">
        <v>221</v>
      </c>
      <c r="C175" t="s">
        <v>810</v>
      </c>
    </row>
    <row r="176" spans="1:3" x14ac:dyDescent="0.25">
      <c r="A176" t="s">
        <v>742</v>
      </c>
      <c r="B176" t="s">
        <v>221</v>
      </c>
      <c r="C176" t="s">
        <v>811</v>
      </c>
    </row>
    <row r="177" spans="1:3" x14ac:dyDescent="0.25">
      <c r="A177" t="s">
        <v>812</v>
      </c>
      <c r="B177" t="s">
        <v>221</v>
      </c>
      <c r="C177" t="s">
        <v>813</v>
      </c>
    </row>
    <row r="178" spans="1:3" x14ac:dyDescent="0.25">
      <c r="A178" t="s">
        <v>732</v>
      </c>
      <c r="B178" t="s">
        <v>221</v>
      </c>
      <c r="C178" t="s">
        <v>814</v>
      </c>
    </row>
    <row r="179" spans="1:3" x14ac:dyDescent="0.25">
      <c r="A179" t="s">
        <v>815</v>
      </c>
      <c r="B179" t="s">
        <v>221</v>
      </c>
      <c r="C179" t="s">
        <v>816</v>
      </c>
    </row>
    <row r="180" spans="1:3" x14ac:dyDescent="0.25">
      <c r="A180" t="s">
        <v>817</v>
      </c>
      <c r="B180" t="s">
        <v>221</v>
      </c>
      <c r="C180" t="s">
        <v>818</v>
      </c>
    </row>
    <row r="181" spans="1:3" x14ac:dyDescent="0.25">
      <c r="A181" t="s">
        <v>819</v>
      </c>
      <c r="B181" t="s">
        <v>221</v>
      </c>
      <c r="C181" t="s">
        <v>719</v>
      </c>
    </row>
    <row r="182" spans="1:3" x14ac:dyDescent="0.25">
      <c r="A182" t="s">
        <v>820</v>
      </c>
      <c r="B182" t="s">
        <v>221</v>
      </c>
      <c r="C182" t="s">
        <v>821</v>
      </c>
    </row>
    <row r="183" spans="1:3" x14ac:dyDescent="0.25">
      <c r="A183" t="s">
        <v>822</v>
      </c>
      <c r="B183" t="s">
        <v>221</v>
      </c>
      <c r="C183" t="s">
        <v>823</v>
      </c>
    </row>
    <row r="184" spans="1:3" x14ac:dyDescent="0.25">
      <c r="A184" t="s">
        <v>824</v>
      </c>
      <c r="B184" t="s">
        <v>221</v>
      </c>
      <c r="C184" t="s">
        <v>825</v>
      </c>
    </row>
    <row r="185" spans="1:3" x14ac:dyDescent="0.25">
      <c r="A185" t="s">
        <v>716</v>
      </c>
      <c r="B185" t="s">
        <v>221</v>
      </c>
      <c r="C185" t="s">
        <v>826</v>
      </c>
    </row>
    <row r="186" spans="1:3" x14ac:dyDescent="0.25">
      <c r="A186" t="s">
        <v>827</v>
      </c>
      <c r="B186" t="s">
        <v>221</v>
      </c>
      <c r="C186" t="s">
        <v>829</v>
      </c>
    </row>
    <row r="187" spans="1:3" x14ac:dyDescent="0.25">
      <c r="A187" t="s">
        <v>828</v>
      </c>
      <c r="B187" t="s">
        <v>221</v>
      </c>
      <c r="C187" t="s">
        <v>829</v>
      </c>
    </row>
    <row r="188" spans="1:3" x14ac:dyDescent="0.25">
      <c r="A188" t="s">
        <v>830</v>
      </c>
      <c r="B188" t="s">
        <v>221</v>
      </c>
      <c r="C188" t="s">
        <v>831</v>
      </c>
    </row>
    <row r="189" spans="1:3" x14ac:dyDescent="0.25">
      <c r="A189" t="s">
        <v>832</v>
      </c>
      <c r="B189" t="s">
        <v>221</v>
      </c>
      <c r="C189" t="s">
        <v>833</v>
      </c>
    </row>
    <row r="190" spans="1:3" x14ac:dyDescent="0.25">
      <c r="A190" t="s">
        <v>834</v>
      </c>
      <c r="B190" t="s">
        <v>221</v>
      </c>
      <c r="C190" t="s">
        <v>735</v>
      </c>
    </row>
    <row r="191" spans="1:3" x14ac:dyDescent="0.25">
      <c r="A191" t="s">
        <v>743</v>
      </c>
      <c r="B191" t="s">
        <v>221</v>
      </c>
      <c r="C191" t="s">
        <v>835</v>
      </c>
    </row>
    <row r="192" spans="1:3" x14ac:dyDescent="0.25">
      <c r="A192" t="s">
        <v>836</v>
      </c>
      <c r="B192" t="s">
        <v>221</v>
      </c>
      <c r="C192" t="s">
        <v>837</v>
      </c>
    </row>
    <row r="193" spans="1:3" x14ac:dyDescent="0.25">
      <c r="A193" t="s">
        <v>724</v>
      </c>
      <c r="B193" t="s">
        <v>221</v>
      </c>
      <c r="C193" t="s">
        <v>838</v>
      </c>
    </row>
    <row r="194" spans="1:3" x14ac:dyDescent="0.25">
      <c r="A194" t="s">
        <v>839</v>
      </c>
      <c r="B194" t="s">
        <v>221</v>
      </c>
      <c r="C194" t="s">
        <v>840</v>
      </c>
    </row>
    <row r="195" spans="1:3" x14ac:dyDescent="0.25">
      <c r="A195" t="s">
        <v>841</v>
      </c>
      <c r="B195" t="s">
        <v>221</v>
      </c>
      <c r="C195" t="s">
        <v>842</v>
      </c>
    </row>
    <row r="196" spans="1:3" x14ac:dyDescent="0.25">
      <c r="A196" t="s">
        <v>843</v>
      </c>
      <c r="B196" t="s">
        <v>221</v>
      </c>
      <c r="C196" t="s">
        <v>844</v>
      </c>
    </row>
    <row r="197" spans="1:3" x14ac:dyDescent="0.25">
      <c r="A197" t="s">
        <v>845</v>
      </c>
      <c r="B197" t="s">
        <v>221</v>
      </c>
      <c r="C197" t="s">
        <v>846</v>
      </c>
    </row>
    <row r="198" spans="1:3" x14ac:dyDescent="0.25">
      <c r="A198" t="s">
        <v>847</v>
      </c>
      <c r="B198" t="s">
        <v>221</v>
      </c>
      <c r="C198" t="s">
        <v>728</v>
      </c>
    </row>
    <row r="199" spans="1:3" x14ac:dyDescent="0.25">
      <c r="A199" t="s">
        <v>848</v>
      </c>
      <c r="B199" t="s">
        <v>221</v>
      </c>
      <c r="C199" t="s">
        <v>722</v>
      </c>
    </row>
    <row r="200" spans="1:3" x14ac:dyDescent="0.25">
      <c r="A200" t="s">
        <v>849</v>
      </c>
      <c r="B200" t="s">
        <v>221</v>
      </c>
      <c r="C200" t="s">
        <v>850</v>
      </c>
    </row>
    <row r="201" spans="1:3" x14ac:dyDescent="0.25">
      <c r="A201" t="s">
        <v>851</v>
      </c>
      <c r="B201" t="s">
        <v>221</v>
      </c>
      <c r="C201" t="s">
        <v>852</v>
      </c>
    </row>
    <row r="202" spans="1:3" x14ac:dyDescent="0.25">
      <c r="A202" t="s">
        <v>853</v>
      </c>
      <c r="B202" t="s">
        <v>221</v>
      </c>
      <c r="C202" t="s">
        <v>854</v>
      </c>
    </row>
    <row r="203" spans="1:3" x14ac:dyDescent="0.25">
      <c r="A203" t="s">
        <v>855</v>
      </c>
      <c r="B203" t="s">
        <v>221</v>
      </c>
      <c r="C203" t="s">
        <v>856</v>
      </c>
    </row>
    <row r="204" spans="1:3" x14ac:dyDescent="0.25">
      <c r="A204" t="s">
        <v>857</v>
      </c>
      <c r="B204" t="s">
        <v>221</v>
      </c>
      <c r="C204" t="s">
        <v>858</v>
      </c>
    </row>
    <row r="205" spans="1:3" x14ac:dyDescent="0.25">
      <c r="A205" t="s">
        <v>859</v>
      </c>
      <c r="B205" t="s">
        <v>221</v>
      </c>
      <c r="C205" t="s">
        <v>860</v>
      </c>
    </row>
    <row r="206" spans="1:3" x14ac:dyDescent="0.25">
      <c r="A206" t="s">
        <v>861</v>
      </c>
      <c r="B206" t="s">
        <v>221</v>
      </c>
      <c r="C206" t="s">
        <v>862</v>
      </c>
    </row>
    <row r="207" spans="1:3" x14ac:dyDescent="0.25">
      <c r="A207" t="s">
        <v>863</v>
      </c>
      <c r="B207" t="s">
        <v>221</v>
      </c>
      <c r="C207" t="s">
        <v>864</v>
      </c>
    </row>
    <row r="208" spans="1:3" x14ac:dyDescent="0.25">
      <c r="A208" t="s">
        <v>865</v>
      </c>
      <c r="B208" t="s">
        <v>221</v>
      </c>
      <c r="C208" t="s">
        <v>866</v>
      </c>
    </row>
    <row r="209" spans="1:4" x14ac:dyDescent="0.25">
      <c r="A209" t="s">
        <v>867</v>
      </c>
      <c r="B209" t="s">
        <v>221</v>
      </c>
      <c r="C209" t="s">
        <v>868</v>
      </c>
    </row>
    <row r="210" spans="1:4" x14ac:dyDescent="0.25">
      <c r="A210" t="s">
        <v>729</v>
      </c>
      <c r="B210" t="s">
        <v>221</v>
      </c>
      <c r="C210" t="s">
        <v>869</v>
      </c>
    </row>
    <row r="211" spans="1:4" x14ac:dyDescent="0.25">
      <c r="A211" t="s">
        <v>870</v>
      </c>
      <c r="B211" t="s">
        <v>221</v>
      </c>
      <c r="C211" t="s">
        <v>741</v>
      </c>
    </row>
    <row r="212" spans="1:4" x14ac:dyDescent="0.25">
      <c r="A212" t="s">
        <v>871</v>
      </c>
      <c r="B212" t="s">
        <v>221</v>
      </c>
      <c r="C212" t="s">
        <v>757</v>
      </c>
    </row>
    <row r="213" spans="1:4" x14ac:dyDescent="0.25">
      <c r="A213" t="s">
        <v>898</v>
      </c>
      <c r="B213" t="s">
        <v>221</v>
      </c>
      <c r="C213" t="s">
        <v>898</v>
      </c>
      <c r="D213" s="2" t="s">
        <v>899</v>
      </c>
    </row>
    <row r="214" spans="1:4" x14ac:dyDescent="0.25">
      <c r="A214" t="s">
        <v>905</v>
      </c>
      <c r="B214" t="s">
        <v>221</v>
      </c>
      <c r="C214" t="s">
        <v>906</v>
      </c>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E148"/>
  <sheetViews>
    <sheetView topLeftCell="A118" zoomScaleNormal="100" workbookViewId="0">
      <selection activeCell="B148" sqref="B148"/>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2613</v>
      </c>
      <c r="C2">
        <f>B2-D2</f>
        <v>2613</v>
      </c>
      <c r="E2" t="s">
        <v>243</v>
      </c>
    </row>
    <row r="3" spans="1:5" x14ac:dyDescent="0.25">
      <c r="A3" t="s">
        <v>7</v>
      </c>
      <c r="B3">
        <v>106</v>
      </c>
      <c r="C3">
        <f t="shared" ref="C3:C5" si="0">B3-D3</f>
        <v>106</v>
      </c>
      <c r="E3" t="s">
        <v>244</v>
      </c>
    </row>
    <row r="4" spans="1:5" x14ac:dyDescent="0.25">
      <c r="A4" t="s">
        <v>251</v>
      </c>
      <c r="B4">
        <v>26</v>
      </c>
      <c r="C4">
        <f t="shared" si="0"/>
        <v>26</v>
      </c>
      <c r="E4" t="s">
        <v>245</v>
      </c>
    </row>
    <row r="5" spans="1:5" x14ac:dyDescent="0.25">
      <c r="A5" t="s">
        <v>11</v>
      </c>
      <c r="B5">
        <v>44</v>
      </c>
      <c r="C5">
        <f t="shared" si="0"/>
        <v>44</v>
      </c>
      <c r="E5" t="s">
        <v>246</v>
      </c>
    </row>
    <row r="8" spans="1:5" x14ac:dyDescent="0.25">
      <c r="A8" s="1" t="s">
        <v>13</v>
      </c>
      <c r="B8" s="1" t="s">
        <v>14</v>
      </c>
      <c r="E8" s="1"/>
    </row>
    <row r="9" spans="1:5" x14ac:dyDescent="0.25">
      <c r="A9" t="s">
        <v>257</v>
      </c>
      <c r="B9" t="s">
        <v>258</v>
      </c>
    </row>
    <row r="10" spans="1:5" x14ac:dyDescent="0.25">
      <c r="A10" t="s">
        <v>472</v>
      </c>
      <c r="B10" t="s">
        <v>473</v>
      </c>
    </row>
    <row r="11" spans="1:5" x14ac:dyDescent="0.25">
      <c r="A11" t="s">
        <v>474</v>
      </c>
      <c r="B11" t="s">
        <v>83</v>
      </c>
    </row>
    <row r="12" spans="1:5" x14ac:dyDescent="0.25">
      <c r="A12" t="s">
        <v>475</v>
      </c>
      <c r="B12" t="s">
        <v>473</v>
      </c>
      <c r="C12" t="s">
        <v>476</v>
      </c>
    </row>
    <row r="13" spans="1:5" x14ac:dyDescent="0.25">
      <c r="A13" t="s">
        <v>477</v>
      </c>
      <c r="B13" t="s">
        <v>83</v>
      </c>
    </row>
    <row r="14" spans="1:5" x14ac:dyDescent="0.25">
      <c r="A14" t="s">
        <v>478</v>
      </c>
      <c r="B14" t="s">
        <v>83</v>
      </c>
    </row>
    <row r="15" spans="1:5" x14ac:dyDescent="0.25">
      <c r="A15" t="s">
        <v>479</v>
      </c>
      <c r="B15" t="s">
        <v>83</v>
      </c>
    </row>
    <row r="16" spans="1:5" x14ac:dyDescent="0.25">
      <c r="A16" t="s">
        <v>480</v>
      </c>
      <c r="B16" t="s">
        <v>473</v>
      </c>
      <c r="C16" t="s">
        <v>481</v>
      </c>
    </row>
    <row r="17" spans="1:3" x14ac:dyDescent="0.25">
      <c r="A17" t="s">
        <v>482</v>
      </c>
      <c r="B17" t="s">
        <v>473</v>
      </c>
    </row>
    <row r="18" spans="1:3" x14ac:dyDescent="0.25">
      <c r="A18" t="s">
        <v>483</v>
      </c>
      <c r="B18" t="s">
        <v>473</v>
      </c>
    </row>
    <row r="19" spans="1:3" x14ac:dyDescent="0.25">
      <c r="A19" t="s">
        <v>484</v>
      </c>
      <c r="B19" t="s">
        <v>473</v>
      </c>
    </row>
    <row r="20" spans="1:3" x14ac:dyDescent="0.25">
      <c r="A20" t="s">
        <v>485</v>
      </c>
      <c r="B20" t="s">
        <v>473</v>
      </c>
    </row>
    <row r="21" spans="1:3" x14ac:dyDescent="0.25">
      <c r="A21" t="s">
        <v>486</v>
      </c>
      <c r="B21" t="s">
        <v>83</v>
      </c>
    </row>
    <row r="22" spans="1:3" x14ac:dyDescent="0.25">
      <c r="A22" t="s">
        <v>487</v>
      </c>
      <c r="B22" t="s">
        <v>473</v>
      </c>
    </row>
    <row r="23" spans="1:3" x14ac:dyDescent="0.25">
      <c r="A23" t="s">
        <v>488</v>
      </c>
      <c r="B23" t="s">
        <v>473</v>
      </c>
    </row>
    <row r="24" spans="1:3" x14ac:dyDescent="0.25">
      <c r="A24" t="s">
        <v>489</v>
      </c>
      <c r="B24" t="s">
        <v>473</v>
      </c>
    </row>
    <row r="25" spans="1:3" x14ac:dyDescent="0.25">
      <c r="A25" t="s">
        <v>490</v>
      </c>
      <c r="B25" t="s">
        <v>473</v>
      </c>
    </row>
    <row r="26" spans="1:3" x14ac:dyDescent="0.25">
      <c r="A26" t="s">
        <v>491</v>
      </c>
      <c r="B26" t="s">
        <v>473</v>
      </c>
    </row>
    <row r="27" spans="1:3" x14ac:dyDescent="0.25">
      <c r="A27" t="s">
        <v>493</v>
      </c>
      <c r="B27" t="s">
        <v>494</v>
      </c>
      <c r="C27" t="s">
        <v>492</v>
      </c>
    </row>
    <row r="28" spans="1:3" x14ac:dyDescent="0.25">
      <c r="A28" t="s">
        <v>495</v>
      </c>
      <c r="B28" t="s">
        <v>473</v>
      </c>
    </row>
    <row r="29" spans="1:3" x14ac:dyDescent="0.25">
      <c r="A29" t="s">
        <v>496</v>
      </c>
      <c r="B29" t="s">
        <v>83</v>
      </c>
    </row>
    <row r="30" spans="1:3" x14ac:dyDescent="0.25">
      <c r="A30" t="s">
        <v>497</v>
      </c>
      <c r="B30" t="s">
        <v>83</v>
      </c>
    </row>
    <row r="31" spans="1:3" x14ac:dyDescent="0.25">
      <c r="A31" t="s">
        <v>498</v>
      </c>
      <c r="B31" t="s">
        <v>473</v>
      </c>
    </row>
    <row r="32" spans="1:3" x14ac:dyDescent="0.25">
      <c r="A32" t="s">
        <v>499</v>
      </c>
      <c r="B32" t="s">
        <v>473</v>
      </c>
      <c r="C32" t="s">
        <v>500</v>
      </c>
    </row>
    <row r="33" spans="1:3" x14ac:dyDescent="0.25">
      <c r="A33" t="s">
        <v>501</v>
      </c>
      <c r="B33" t="s">
        <v>473</v>
      </c>
    </row>
    <row r="34" spans="1:3" x14ac:dyDescent="0.25">
      <c r="A34" t="s">
        <v>502</v>
      </c>
      <c r="B34" t="s">
        <v>83</v>
      </c>
    </row>
    <row r="35" spans="1:3" x14ac:dyDescent="0.25">
      <c r="A35" t="s">
        <v>503</v>
      </c>
      <c r="B35" t="s">
        <v>83</v>
      </c>
    </row>
    <row r="36" spans="1:3" x14ac:dyDescent="0.25">
      <c r="A36" t="s">
        <v>504</v>
      </c>
      <c r="B36" t="s">
        <v>473</v>
      </c>
    </row>
    <row r="37" spans="1:3" x14ac:dyDescent="0.25">
      <c r="A37" t="s">
        <v>505</v>
      </c>
      <c r="B37" t="s">
        <v>83</v>
      </c>
    </row>
    <row r="38" spans="1:3" x14ac:dyDescent="0.25">
      <c r="A38" t="s">
        <v>506</v>
      </c>
      <c r="B38" t="s">
        <v>83</v>
      </c>
    </row>
    <row r="39" spans="1:3" x14ac:dyDescent="0.25">
      <c r="A39" t="s">
        <v>507</v>
      </c>
      <c r="B39" t="s">
        <v>473</v>
      </c>
    </row>
    <row r="40" spans="1:3" x14ac:dyDescent="0.25">
      <c r="A40" t="s">
        <v>508</v>
      </c>
      <c r="B40" t="s">
        <v>473</v>
      </c>
    </row>
    <row r="41" spans="1:3" x14ac:dyDescent="0.25">
      <c r="A41" t="s">
        <v>509</v>
      </c>
      <c r="B41" t="s">
        <v>473</v>
      </c>
    </row>
    <row r="42" spans="1:3" x14ac:dyDescent="0.25">
      <c r="A42" t="s">
        <v>510</v>
      </c>
      <c r="B42" t="s">
        <v>473</v>
      </c>
    </row>
    <row r="43" spans="1:3" x14ac:dyDescent="0.25">
      <c r="A43" t="s">
        <v>511</v>
      </c>
      <c r="B43" t="s">
        <v>473</v>
      </c>
    </row>
    <row r="44" spans="1:3" x14ac:dyDescent="0.25">
      <c r="A44" t="s">
        <v>512</v>
      </c>
      <c r="B44" t="s">
        <v>83</v>
      </c>
    </row>
    <row r="45" spans="1:3" x14ac:dyDescent="0.25">
      <c r="A45" t="s">
        <v>529</v>
      </c>
      <c r="B45" t="s">
        <v>473</v>
      </c>
      <c r="C45" t="s">
        <v>548</v>
      </c>
    </row>
    <row r="46" spans="1:3" x14ac:dyDescent="0.25">
      <c r="A46" t="s">
        <v>530</v>
      </c>
      <c r="B46" t="s">
        <v>473</v>
      </c>
      <c r="C46" t="s">
        <v>549</v>
      </c>
    </row>
    <row r="47" spans="1:3" x14ac:dyDescent="0.25">
      <c r="A47" t="s">
        <v>531</v>
      </c>
      <c r="B47" t="s">
        <v>473</v>
      </c>
      <c r="C47" t="s">
        <v>550</v>
      </c>
    </row>
    <row r="48" spans="1:3" x14ac:dyDescent="0.25">
      <c r="A48" t="s">
        <v>532</v>
      </c>
      <c r="B48" t="s">
        <v>473</v>
      </c>
      <c r="C48" t="s">
        <v>551</v>
      </c>
    </row>
    <row r="49" spans="1:3" x14ac:dyDescent="0.25">
      <c r="A49" t="s">
        <v>533</v>
      </c>
      <c r="B49" t="s">
        <v>473</v>
      </c>
      <c r="C49" t="s">
        <v>552</v>
      </c>
    </row>
    <row r="50" spans="1:3" x14ac:dyDescent="0.25">
      <c r="A50" t="s">
        <v>534</v>
      </c>
      <c r="B50" t="s">
        <v>473</v>
      </c>
      <c r="C50" t="s">
        <v>553</v>
      </c>
    </row>
    <row r="51" spans="1:3" x14ac:dyDescent="0.25">
      <c r="A51" t="s">
        <v>535</v>
      </c>
      <c r="B51" t="s">
        <v>473</v>
      </c>
      <c r="C51" t="s">
        <v>554</v>
      </c>
    </row>
    <row r="52" spans="1:3" x14ac:dyDescent="0.25">
      <c r="A52" t="s">
        <v>536</v>
      </c>
      <c r="B52" t="s">
        <v>473</v>
      </c>
      <c r="C52" t="s">
        <v>555</v>
      </c>
    </row>
    <row r="53" spans="1:3" x14ac:dyDescent="0.25">
      <c r="A53" t="s">
        <v>537</v>
      </c>
      <c r="B53" t="s">
        <v>473</v>
      </c>
      <c r="C53" t="s">
        <v>556</v>
      </c>
    </row>
    <row r="54" spans="1:3" x14ac:dyDescent="0.25">
      <c r="A54" t="s">
        <v>524</v>
      </c>
      <c r="B54" t="s">
        <v>473</v>
      </c>
    </row>
    <row r="55" spans="1:3" x14ac:dyDescent="0.25">
      <c r="A55" t="s">
        <v>525</v>
      </c>
      <c r="B55" t="s">
        <v>473</v>
      </c>
    </row>
    <row r="56" spans="1:3" x14ac:dyDescent="0.25">
      <c r="A56" t="s">
        <v>526</v>
      </c>
      <c r="B56" t="s">
        <v>473</v>
      </c>
    </row>
    <row r="57" spans="1:3" x14ac:dyDescent="0.25">
      <c r="A57" t="s">
        <v>527</v>
      </c>
      <c r="B57" t="s">
        <v>473</v>
      </c>
    </row>
    <row r="58" spans="1:3" x14ac:dyDescent="0.25">
      <c r="A58" t="s">
        <v>528</v>
      </c>
      <c r="B58" t="s">
        <v>473</v>
      </c>
    </row>
    <row r="59" spans="1:3" x14ac:dyDescent="0.25">
      <c r="A59" t="s">
        <v>513</v>
      </c>
      <c r="B59" t="s">
        <v>473</v>
      </c>
    </row>
    <row r="60" spans="1:3" x14ac:dyDescent="0.25">
      <c r="A60" t="s">
        <v>540</v>
      </c>
      <c r="B60" t="s">
        <v>473</v>
      </c>
    </row>
    <row r="61" spans="1:3" x14ac:dyDescent="0.25">
      <c r="A61" t="s">
        <v>514</v>
      </c>
      <c r="B61" t="s">
        <v>473</v>
      </c>
    </row>
    <row r="62" spans="1:3" x14ac:dyDescent="0.25">
      <c r="A62" t="s">
        <v>515</v>
      </c>
      <c r="B62" t="s">
        <v>473</v>
      </c>
    </row>
    <row r="63" spans="1:3" x14ac:dyDescent="0.25">
      <c r="A63" t="s">
        <v>516</v>
      </c>
      <c r="B63" t="s">
        <v>473</v>
      </c>
    </row>
    <row r="64" spans="1:3" x14ac:dyDescent="0.25">
      <c r="A64" t="s">
        <v>517</v>
      </c>
      <c r="B64" t="s">
        <v>473</v>
      </c>
    </row>
    <row r="65" spans="1:2" x14ac:dyDescent="0.25">
      <c r="A65" t="s">
        <v>518</v>
      </c>
      <c r="B65" t="s">
        <v>473</v>
      </c>
    </row>
    <row r="66" spans="1:2" x14ac:dyDescent="0.25">
      <c r="A66" t="s">
        <v>519</v>
      </c>
      <c r="B66" t="s">
        <v>473</v>
      </c>
    </row>
    <row r="67" spans="1:2" x14ac:dyDescent="0.25">
      <c r="A67" t="s">
        <v>520</v>
      </c>
      <c r="B67" t="s">
        <v>473</v>
      </c>
    </row>
    <row r="68" spans="1:2" x14ac:dyDescent="0.25">
      <c r="A68" t="s">
        <v>521</v>
      </c>
      <c r="B68" t="s">
        <v>473</v>
      </c>
    </row>
    <row r="69" spans="1:2" x14ac:dyDescent="0.25">
      <c r="A69" t="s">
        <v>522</v>
      </c>
      <c r="B69" t="s">
        <v>473</v>
      </c>
    </row>
    <row r="70" spans="1:2" x14ac:dyDescent="0.25">
      <c r="A70" t="s">
        <v>523</v>
      </c>
      <c r="B70" t="s">
        <v>473</v>
      </c>
    </row>
    <row r="71" spans="1:2" x14ac:dyDescent="0.25">
      <c r="A71" t="s">
        <v>538</v>
      </c>
      <c r="B71" t="s">
        <v>473</v>
      </c>
    </row>
    <row r="72" spans="1:2" x14ac:dyDescent="0.25">
      <c r="A72" t="s">
        <v>539</v>
      </c>
      <c r="B72" t="s">
        <v>473</v>
      </c>
    </row>
    <row r="73" spans="1:2" x14ac:dyDescent="0.25">
      <c r="A73" t="s">
        <v>475</v>
      </c>
      <c r="B73" t="s">
        <v>473</v>
      </c>
    </row>
    <row r="74" spans="1:2" x14ac:dyDescent="0.25">
      <c r="A74" t="s">
        <v>557</v>
      </c>
      <c r="B74" t="s">
        <v>473</v>
      </c>
    </row>
    <row r="75" spans="1:2" x14ac:dyDescent="0.25">
      <c r="A75" t="s">
        <v>545</v>
      </c>
      <c r="B75" t="s">
        <v>473</v>
      </c>
    </row>
    <row r="76" spans="1:2" x14ac:dyDescent="0.25">
      <c r="A76" t="s">
        <v>544</v>
      </c>
      <c r="B76" t="s">
        <v>473</v>
      </c>
    </row>
    <row r="77" spans="1:2" x14ac:dyDescent="0.25">
      <c r="A77" t="s">
        <v>543</v>
      </c>
      <c r="B77" t="s">
        <v>473</v>
      </c>
    </row>
    <row r="78" spans="1:2" x14ac:dyDescent="0.25">
      <c r="A78" t="s">
        <v>542</v>
      </c>
      <c r="B78" t="s">
        <v>473</v>
      </c>
    </row>
    <row r="79" spans="1:2" x14ac:dyDescent="0.25">
      <c r="A79" t="s">
        <v>541</v>
      </c>
      <c r="B79" t="s">
        <v>473</v>
      </c>
    </row>
    <row r="80" spans="1:2" x14ac:dyDescent="0.25">
      <c r="A80" t="s">
        <v>529</v>
      </c>
      <c r="B80" t="s">
        <v>473</v>
      </c>
    </row>
    <row r="81" spans="1:2" x14ac:dyDescent="0.25">
      <c r="A81" t="s">
        <v>530</v>
      </c>
      <c r="B81" t="s">
        <v>473</v>
      </c>
    </row>
    <row r="82" spans="1:2" x14ac:dyDescent="0.25">
      <c r="A82" t="s">
        <v>531</v>
      </c>
      <c r="B82" t="s">
        <v>473</v>
      </c>
    </row>
    <row r="83" spans="1:2" x14ac:dyDescent="0.25">
      <c r="A83" t="s">
        <v>532</v>
      </c>
      <c r="B83" t="s">
        <v>473</v>
      </c>
    </row>
    <row r="84" spans="1:2" x14ac:dyDescent="0.25">
      <c r="A84" t="s">
        <v>533</v>
      </c>
      <c r="B84" t="s">
        <v>473</v>
      </c>
    </row>
    <row r="85" spans="1:2" x14ac:dyDescent="0.25">
      <c r="A85" t="s">
        <v>534</v>
      </c>
      <c r="B85" t="s">
        <v>473</v>
      </c>
    </row>
    <row r="86" spans="1:2" x14ac:dyDescent="0.25">
      <c r="A86" t="s">
        <v>535</v>
      </c>
      <c r="B86" t="s">
        <v>473</v>
      </c>
    </row>
    <row r="87" spans="1:2" x14ac:dyDescent="0.25">
      <c r="A87" t="s">
        <v>536</v>
      </c>
      <c r="B87" t="s">
        <v>473</v>
      </c>
    </row>
    <row r="88" spans="1:2" x14ac:dyDescent="0.25">
      <c r="A88" t="s">
        <v>537</v>
      </c>
      <c r="B88" t="s">
        <v>473</v>
      </c>
    </row>
    <row r="89" spans="1:2" x14ac:dyDescent="0.25">
      <c r="A89" s="7" t="s">
        <v>606</v>
      </c>
      <c r="B89" t="s">
        <v>83</v>
      </c>
    </row>
    <row r="90" spans="1:2" x14ac:dyDescent="0.25">
      <c r="A90" s="7" t="s">
        <v>607</v>
      </c>
      <c r="B90" t="s">
        <v>83</v>
      </c>
    </row>
    <row r="91" spans="1:2" x14ac:dyDescent="0.25">
      <c r="A91" s="7" t="s">
        <v>608</v>
      </c>
      <c r="B91" t="s">
        <v>83</v>
      </c>
    </row>
    <row r="92" spans="1:2" x14ac:dyDescent="0.25">
      <c r="A92" s="7" t="s">
        <v>609</v>
      </c>
      <c r="B92" t="s">
        <v>83</v>
      </c>
    </row>
    <row r="93" spans="1:2" x14ac:dyDescent="0.25">
      <c r="A93" s="7" t="s">
        <v>610</v>
      </c>
      <c r="B93" t="s">
        <v>83</v>
      </c>
    </row>
    <row r="94" spans="1:2" x14ac:dyDescent="0.25">
      <c r="A94" s="8" t="s">
        <v>514</v>
      </c>
      <c r="B94" t="s">
        <v>473</v>
      </c>
    </row>
    <row r="95" spans="1:2" x14ac:dyDescent="0.25">
      <c r="A95" t="s">
        <v>515</v>
      </c>
      <c r="B95" t="s">
        <v>473</v>
      </c>
    </row>
    <row r="96" spans="1:2" x14ac:dyDescent="0.25">
      <c r="A96" t="s">
        <v>516</v>
      </c>
      <c r="B96" t="s">
        <v>473</v>
      </c>
    </row>
    <row r="97" spans="1:2" x14ac:dyDescent="0.25">
      <c r="A97" t="s">
        <v>517</v>
      </c>
      <c r="B97" t="s">
        <v>473</v>
      </c>
    </row>
    <row r="98" spans="1:2" x14ac:dyDescent="0.25">
      <c r="A98" t="s">
        <v>518</v>
      </c>
      <c r="B98" t="s">
        <v>473</v>
      </c>
    </row>
    <row r="99" spans="1:2" x14ac:dyDescent="0.25">
      <c r="A99" t="s">
        <v>519</v>
      </c>
      <c r="B99" t="s">
        <v>473</v>
      </c>
    </row>
    <row r="100" spans="1:2" x14ac:dyDescent="0.25">
      <c r="A100" t="s">
        <v>520</v>
      </c>
      <c r="B100" t="s">
        <v>473</v>
      </c>
    </row>
    <row r="101" spans="1:2" x14ac:dyDescent="0.25">
      <c r="A101" t="s">
        <v>521</v>
      </c>
      <c r="B101" t="s">
        <v>473</v>
      </c>
    </row>
    <row r="102" spans="1:2" x14ac:dyDescent="0.25">
      <c r="A102" t="s">
        <v>522</v>
      </c>
      <c r="B102" t="s">
        <v>473</v>
      </c>
    </row>
    <row r="103" spans="1:2" x14ac:dyDescent="0.25">
      <c r="A103" t="s">
        <v>523</v>
      </c>
      <c r="B103" t="s">
        <v>473</v>
      </c>
    </row>
    <row r="104" spans="1:2" x14ac:dyDescent="0.25">
      <c r="A104" t="s">
        <v>524</v>
      </c>
      <c r="B104" t="s">
        <v>473</v>
      </c>
    </row>
    <row r="105" spans="1:2" x14ac:dyDescent="0.25">
      <c r="A105" t="s">
        <v>525</v>
      </c>
      <c r="B105" t="s">
        <v>473</v>
      </c>
    </row>
    <row r="106" spans="1:2" x14ac:dyDescent="0.25">
      <c r="A106" t="s">
        <v>526</v>
      </c>
      <c r="B106" t="s">
        <v>473</v>
      </c>
    </row>
    <row r="107" spans="1:2" x14ac:dyDescent="0.25">
      <c r="A107" t="s">
        <v>527</v>
      </c>
      <c r="B107" t="s">
        <v>473</v>
      </c>
    </row>
    <row r="108" spans="1:2" x14ac:dyDescent="0.25">
      <c r="A108" t="s">
        <v>529</v>
      </c>
      <c r="B108" t="s">
        <v>473</v>
      </c>
    </row>
    <row r="109" spans="1:2" x14ac:dyDescent="0.25">
      <c r="A109" t="s">
        <v>530</v>
      </c>
      <c r="B109" t="s">
        <v>473</v>
      </c>
    </row>
    <row r="110" spans="1:2" x14ac:dyDescent="0.25">
      <c r="A110" t="s">
        <v>531</v>
      </c>
      <c r="B110" t="s">
        <v>473</v>
      </c>
    </row>
    <row r="111" spans="1:2" x14ac:dyDescent="0.25">
      <c r="A111" t="s">
        <v>532</v>
      </c>
      <c r="B111" t="s">
        <v>473</v>
      </c>
    </row>
    <row r="112" spans="1:2" x14ac:dyDescent="0.25">
      <c r="A112" t="s">
        <v>533</v>
      </c>
      <c r="B112" t="s">
        <v>473</v>
      </c>
    </row>
    <row r="113" spans="1:2" x14ac:dyDescent="0.25">
      <c r="A113" t="s">
        <v>534</v>
      </c>
      <c r="B113" t="s">
        <v>473</v>
      </c>
    </row>
    <row r="114" spans="1:2" x14ac:dyDescent="0.25">
      <c r="A114" t="s">
        <v>535</v>
      </c>
      <c r="B114" t="s">
        <v>473</v>
      </c>
    </row>
    <row r="115" spans="1:2" x14ac:dyDescent="0.25">
      <c r="A115" t="s">
        <v>536</v>
      </c>
      <c r="B115" t="s">
        <v>473</v>
      </c>
    </row>
    <row r="116" spans="1:2" x14ac:dyDescent="0.25">
      <c r="A116" t="s">
        <v>537</v>
      </c>
      <c r="B116" t="s">
        <v>473</v>
      </c>
    </row>
    <row r="117" spans="1:2" x14ac:dyDescent="0.25">
      <c r="A117" t="s">
        <v>538</v>
      </c>
      <c r="B117" t="s">
        <v>473</v>
      </c>
    </row>
    <row r="118" spans="1:2" x14ac:dyDescent="0.25">
      <c r="A118" t="s">
        <v>539</v>
      </c>
      <c r="B118" t="s">
        <v>473</v>
      </c>
    </row>
    <row r="119" spans="1:2" x14ac:dyDescent="0.25">
      <c r="A119" t="s">
        <v>540</v>
      </c>
      <c r="B119" t="s">
        <v>473</v>
      </c>
    </row>
    <row r="120" spans="1:2" x14ac:dyDescent="0.25">
      <c r="A120" t="s">
        <v>541</v>
      </c>
      <c r="B120" t="s">
        <v>473</v>
      </c>
    </row>
    <row r="121" spans="1:2" x14ac:dyDescent="0.25">
      <c r="A121" t="s">
        <v>542</v>
      </c>
      <c r="B121" t="s">
        <v>473</v>
      </c>
    </row>
    <row r="122" spans="1:2" x14ac:dyDescent="0.25">
      <c r="A122" t="s">
        <v>543</v>
      </c>
      <c r="B122" t="s">
        <v>473</v>
      </c>
    </row>
    <row r="123" spans="1:2" x14ac:dyDescent="0.25">
      <c r="A123" t="s">
        <v>544</v>
      </c>
      <c r="B123" t="s">
        <v>473</v>
      </c>
    </row>
    <row r="124" spans="1:2" x14ac:dyDescent="0.25">
      <c r="A124" t="s">
        <v>545</v>
      </c>
      <c r="B124" t="s">
        <v>473</v>
      </c>
    </row>
    <row r="125" spans="1:2" x14ac:dyDescent="0.25">
      <c r="A125" t="s">
        <v>475</v>
      </c>
      <c r="B125" t="s">
        <v>473</v>
      </c>
    </row>
    <row r="126" spans="1:2" x14ac:dyDescent="0.25">
      <c r="A126" t="s">
        <v>711</v>
      </c>
      <c r="B126" t="s">
        <v>473</v>
      </c>
    </row>
    <row r="127" spans="1:2" x14ac:dyDescent="0.25">
      <c r="A127" t="s">
        <v>557</v>
      </c>
      <c r="B127" t="s">
        <v>473</v>
      </c>
    </row>
    <row r="128" spans="1:2" x14ac:dyDescent="0.25">
      <c r="A128" s="6" t="s">
        <v>874</v>
      </c>
      <c r="B128" t="s">
        <v>83</v>
      </c>
    </row>
    <row r="129" spans="1:2" x14ac:dyDescent="0.25">
      <c r="A129" t="s">
        <v>875</v>
      </c>
      <c r="B129" t="s">
        <v>473</v>
      </c>
    </row>
    <row r="130" spans="1:2" x14ac:dyDescent="0.25">
      <c r="A130" t="s">
        <v>876</v>
      </c>
      <c r="B130" t="s">
        <v>473</v>
      </c>
    </row>
    <row r="131" spans="1:2" x14ac:dyDescent="0.25">
      <c r="A131" t="s">
        <v>877</v>
      </c>
      <c r="B131" t="s">
        <v>83</v>
      </c>
    </row>
    <row r="132" spans="1:2" x14ac:dyDescent="0.25">
      <c r="A132" t="s">
        <v>878</v>
      </c>
      <c r="B132" t="s">
        <v>83</v>
      </c>
    </row>
    <row r="133" spans="1:2" x14ac:dyDescent="0.25">
      <c r="A133" t="s">
        <v>879</v>
      </c>
      <c r="B133" t="s">
        <v>83</v>
      </c>
    </row>
    <row r="134" spans="1:2" x14ac:dyDescent="0.25">
      <c r="A134" t="s">
        <v>880</v>
      </c>
      <c r="B134" t="s">
        <v>473</v>
      </c>
    </row>
    <row r="135" spans="1:2" x14ac:dyDescent="0.25">
      <c r="A135" t="s">
        <v>881</v>
      </c>
      <c r="B135" t="s">
        <v>473</v>
      </c>
    </row>
    <row r="136" spans="1:2" x14ac:dyDescent="0.25">
      <c r="A136" t="s">
        <v>882</v>
      </c>
      <c r="B136" t="s">
        <v>473</v>
      </c>
    </row>
    <row r="137" spans="1:2" x14ac:dyDescent="0.25">
      <c r="A137" t="s">
        <v>883</v>
      </c>
      <c r="B137" t="s">
        <v>473</v>
      </c>
    </row>
    <row r="138" spans="1:2" x14ac:dyDescent="0.25">
      <c r="A138" t="s">
        <v>884</v>
      </c>
      <c r="B138" t="s">
        <v>83</v>
      </c>
    </row>
    <row r="139" spans="1:2" x14ac:dyDescent="0.25">
      <c r="A139" t="s">
        <v>885</v>
      </c>
      <c r="B139" t="s">
        <v>473</v>
      </c>
    </row>
    <row r="140" spans="1:2" x14ac:dyDescent="0.25">
      <c r="A140" t="s">
        <v>886</v>
      </c>
      <c r="B140" t="s">
        <v>473</v>
      </c>
    </row>
    <row r="141" spans="1:2" x14ac:dyDescent="0.25">
      <c r="A141" t="s">
        <v>887</v>
      </c>
      <c r="B141" t="s">
        <v>473</v>
      </c>
    </row>
    <row r="142" spans="1:2" x14ac:dyDescent="0.25">
      <c r="A142" t="s">
        <v>888</v>
      </c>
      <c r="B142" t="s">
        <v>473</v>
      </c>
    </row>
    <row r="143" spans="1:2" x14ac:dyDescent="0.25">
      <c r="A143" t="s">
        <v>889</v>
      </c>
      <c r="B143" t="s">
        <v>473</v>
      </c>
    </row>
    <row r="144" spans="1:2" x14ac:dyDescent="0.25">
      <c r="A144" t="s">
        <v>890</v>
      </c>
      <c r="B144" t="s">
        <v>83</v>
      </c>
    </row>
    <row r="145" spans="1:2" x14ac:dyDescent="0.25">
      <c r="A145" t="s">
        <v>891</v>
      </c>
      <c r="B145" t="s">
        <v>473</v>
      </c>
    </row>
    <row r="146" spans="1:2" x14ac:dyDescent="0.25">
      <c r="A146" t="s">
        <v>892</v>
      </c>
      <c r="B146" t="s">
        <v>473</v>
      </c>
    </row>
    <row r="147" spans="1:2" x14ac:dyDescent="0.25">
      <c r="A147" t="s">
        <v>893</v>
      </c>
      <c r="B147" t="s">
        <v>473</v>
      </c>
    </row>
    <row r="148" spans="1:2" x14ac:dyDescent="0.25">
      <c r="A148" t="s">
        <v>894</v>
      </c>
      <c r="B148" t="s">
        <v>473</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10"/>
  <sheetViews>
    <sheetView zoomScaleNormal="100" workbookViewId="0">
      <selection activeCell="A11" sqref="A11"/>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105</v>
      </c>
      <c r="D2">
        <v>105</v>
      </c>
      <c r="E2" t="s">
        <v>15</v>
      </c>
    </row>
    <row r="3" spans="1:5" x14ac:dyDescent="0.25">
      <c r="A3" t="s">
        <v>16</v>
      </c>
      <c r="B3">
        <v>27</v>
      </c>
      <c r="D3">
        <v>27</v>
      </c>
      <c r="E3" t="s">
        <v>17</v>
      </c>
    </row>
    <row r="4" spans="1:5" x14ac:dyDescent="0.25">
      <c r="A4" t="s">
        <v>18</v>
      </c>
      <c r="B4">
        <v>70</v>
      </c>
      <c r="D4">
        <v>70</v>
      </c>
      <c r="E4" t="s">
        <v>19</v>
      </c>
    </row>
    <row r="5" spans="1:5" x14ac:dyDescent="0.25">
      <c r="A5" t="s">
        <v>20</v>
      </c>
      <c r="B5">
        <v>56</v>
      </c>
      <c r="D5">
        <v>56</v>
      </c>
      <c r="E5" t="s">
        <v>21</v>
      </c>
    </row>
    <row r="6" spans="1:5" x14ac:dyDescent="0.25">
      <c r="A6" t="s">
        <v>11</v>
      </c>
      <c r="B6">
        <v>85</v>
      </c>
      <c r="D6">
        <v>85</v>
      </c>
      <c r="E6" t="s">
        <v>22</v>
      </c>
    </row>
    <row r="9" spans="1:5" x14ac:dyDescent="0.25">
      <c r="A9" s="1" t="s">
        <v>13</v>
      </c>
      <c r="B9" s="1" t="s">
        <v>14</v>
      </c>
      <c r="E9" s="1"/>
    </row>
    <row r="10" spans="1:5" x14ac:dyDescent="0.25">
      <c r="A10" t="s">
        <v>10</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11"/>
  <sheetViews>
    <sheetView zoomScaleNormal="100" workbookViewId="0">
      <selection activeCell="E9" sqref="E9"/>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f>B3+B6</f>
        <v>3496</v>
      </c>
      <c r="C2">
        <f t="shared" ref="C2:C8" si="0">B2-D2</f>
        <v>7</v>
      </c>
      <c r="D2">
        <v>3489</v>
      </c>
    </row>
    <row r="3" spans="1:5" x14ac:dyDescent="0.25">
      <c r="A3" t="s">
        <v>23</v>
      </c>
      <c r="B3">
        <v>2975</v>
      </c>
      <c r="C3">
        <f t="shared" si="0"/>
        <v>6</v>
      </c>
      <c r="D3">
        <v>2969</v>
      </c>
      <c r="E3" t="s">
        <v>24</v>
      </c>
    </row>
    <row r="4" spans="1:5" x14ac:dyDescent="0.25">
      <c r="A4" t="s">
        <v>16</v>
      </c>
      <c r="B4">
        <v>613</v>
      </c>
      <c r="C4">
        <f t="shared" si="0"/>
        <v>0</v>
      </c>
      <c r="D4">
        <v>613</v>
      </c>
      <c r="E4" t="s">
        <v>25</v>
      </c>
    </row>
    <row r="5" spans="1:5" x14ac:dyDescent="0.25">
      <c r="A5" t="s">
        <v>26</v>
      </c>
      <c r="B5">
        <v>90</v>
      </c>
      <c r="C5">
        <f t="shared" si="0"/>
        <v>0</v>
      </c>
      <c r="D5">
        <v>90</v>
      </c>
    </row>
    <row r="6" spans="1:5" x14ac:dyDescent="0.25">
      <c r="A6" t="s">
        <v>18</v>
      </c>
      <c r="B6">
        <v>521</v>
      </c>
      <c r="C6">
        <f t="shared" si="0"/>
        <v>1</v>
      </c>
      <c r="D6">
        <v>520</v>
      </c>
      <c r="E6" t="s">
        <v>27</v>
      </c>
    </row>
    <row r="7" spans="1:5" x14ac:dyDescent="0.25">
      <c r="A7" t="s">
        <v>28</v>
      </c>
      <c r="B7">
        <v>8</v>
      </c>
      <c r="C7">
        <f t="shared" si="0"/>
        <v>0</v>
      </c>
      <c r="D7">
        <v>8</v>
      </c>
    </row>
    <row r="8" spans="1:5" x14ac:dyDescent="0.25">
      <c r="A8" t="s">
        <v>11</v>
      </c>
      <c r="B8">
        <v>98</v>
      </c>
      <c r="C8">
        <f t="shared" si="0"/>
        <v>0</v>
      </c>
      <c r="D8">
        <v>98</v>
      </c>
      <c r="E8" t="s">
        <v>29</v>
      </c>
    </row>
    <row r="11" spans="1:5" x14ac:dyDescent="0.25">
      <c r="A11" s="1" t="s">
        <v>13</v>
      </c>
      <c r="B11" s="1" t="s">
        <v>14</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E11"/>
  <sheetViews>
    <sheetView zoomScaleNormal="100" workbookViewId="0">
      <selection activeCell="E7" sqref="E7"/>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f>B3+B6</f>
        <v>1134</v>
      </c>
      <c r="C2">
        <f t="shared" ref="C2:C8" si="0">B2-D2</f>
        <v>1</v>
      </c>
      <c r="D2">
        <v>1133</v>
      </c>
    </row>
    <row r="3" spans="1:5" x14ac:dyDescent="0.25">
      <c r="A3" t="s">
        <v>23</v>
      </c>
      <c r="B3">
        <v>613</v>
      </c>
      <c r="C3">
        <f t="shared" si="0"/>
        <v>0</v>
      </c>
      <c r="D3">
        <v>613</v>
      </c>
      <c r="E3" t="s">
        <v>25</v>
      </c>
    </row>
    <row r="4" spans="1:5" x14ac:dyDescent="0.25">
      <c r="A4" t="s">
        <v>16</v>
      </c>
      <c r="B4">
        <v>251</v>
      </c>
      <c r="C4">
        <f t="shared" si="0"/>
        <v>0</v>
      </c>
      <c r="D4">
        <v>251</v>
      </c>
      <c r="E4" t="s">
        <v>30</v>
      </c>
    </row>
    <row r="5" spans="1:5" x14ac:dyDescent="0.25">
      <c r="A5" t="s">
        <v>26</v>
      </c>
      <c r="B5">
        <v>90</v>
      </c>
      <c r="C5">
        <f t="shared" si="0"/>
        <v>0</v>
      </c>
      <c r="D5">
        <v>90</v>
      </c>
    </row>
    <row r="6" spans="1:5" x14ac:dyDescent="0.25">
      <c r="A6" t="s">
        <v>18</v>
      </c>
      <c r="B6">
        <v>521</v>
      </c>
      <c r="C6">
        <f t="shared" si="0"/>
        <v>1</v>
      </c>
      <c r="D6">
        <v>520</v>
      </c>
      <c r="E6" t="s">
        <v>27</v>
      </c>
    </row>
    <row r="7" spans="1:5" x14ac:dyDescent="0.25">
      <c r="A7" t="s">
        <v>28</v>
      </c>
      <c r="B7">
        <v>8</v>
      </c>
      <c r="C7">
        <f t="shared" si="0"/>
        <v>0</v>
      </c>
      <c r="D7">
        <v>8</v>
      </c>
    </row>
    <row r="8" spans="1:5" x14ac:dyDescent="0.25">
      <c r="A8" t="s">
        <v>11</v>
      </c>
      <c r="B8">
        <v>98</v>
      </c>
      <c r="C8">
        <f t="shared" si="0"/>
        <v>0</v>
      </c>
      <c r="D8">
        <v>98</v>
      </c>
      <c r="E8" t="s">
        <v>29</v>
      </c>
    </row>
    <row r="11" spans="1:5" x14ac:dyDescent="0.25">
      <c r="A11" s="1" t="s">
        <v>13</v>
      </c>
      <c r="B11" s="1" t="s">
        <v>14</v>
      </c>
      <c r="E11" s="1"/>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0000"/>
  </sheetPr>
  <dimension ref="A1:E8"/>
  <sheetViews>
    <sheetView zoomScaleNormal="100" workbookViewId="0">
      <selection activeCell="C5" sqref="C5"/>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454</v>
      </c>
      <c r="C2">
        <f>B2-D2</f>
        <v>52</v>
      </c>
      <c r="D2">
        <v>402</v>
      </c>
      <c r="E2" t="s">
        <v>31</v>
      </c>
    </row>
    <row r="3" spans="1:5" x14ac:dyDescent="0.25">
      <c r="A3" t="s">
        <v>7</v>
      </c>
      <c r="B3">
        <v>147</v>
      </c>
      <c r="C3">
        <f>B3-D3</f>
        <v>13</v>
      </c>
      <c r="D3">
        <v>134</v>
      </c>
      <c r="E3" t="s">
        <v>32</v>
      </c>
    </row>
    <row r="4" spans="1:5" x14ac:dyDescent="0.25">
      <c r="A4" t="s">
        <v>9</v>
      </c>
      <c r="B4" t="s">
        <v>10</v>
      </c>
    </row>
    <row r="5" spans="1:5" x14ac:dyDescent="0.25">
      <c r="A5" t="s">
        <v>11</v>
      </c>
      <c r="B5">
        <v>26</v>
      </c>
      <c r="C5">
        <f>B5-D5</f>
        <v>3</v>
      </c>
      <c r="D5">
        <v>23</v>
      </c>
      <c r="E5" t="s">
        <v>33</v>
      </c>
    </row>
    <row r="8" spans="1:5" x14ac:dyDescent="0.25">
      <c r="A8" s="1" t="s">
        <v>13</v>
      </c>
      <c r="B8" s="1" t="s">
        <v>14</v>
      </c>
      <c r="E8" s="1"/>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19"/>
  <sheetViews>
    <sheetView zoomScaleNormal="100" workbookViewId="0">
      <selection activeCell="E5" sqref="E5"/>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601</v>
      </c>
      <c r="C2">
        <f>B2-D2</f>
        <v>11</v>
      </c>
      <c r="D2">
        <v>590</v>
      </c>
      <c r="E2" t="s">
        <v>34</v>
      </c>
    </row>
    <row r="3" spans="1:5" x14ac:dyDescent="0.25">
      <c r="A3" t="s">
        <v>7</v>
      </c>
      <c r="B3">
        <v>148</v>
      </c>
      <c r="C3">
        <f>B3-D3</f>
        <v>4</v>
      </c>
      <c r="D3">
        <v>144</v>
      </c>
      <c r="E3" t="s">
        <v>35</v>
      </c>
    </row>
    <row r="4" spans="1:5" x14ac:dyDescent="0.25">
      <c r="A4" t="s">
        <v>9</v>
      </c>
      <c r="B4" t="s">
        <v>10</v>
      </c>
    </row>
    <row r="5" spans="1:5" x14ac:dyDescent="0.25">
      <c r="A5" t="s">
        <v>11</v>
      </c>
      <c r="B5" t="s">
        <v>10</v>
      </c>
    </row>
    <row r="8" spans="1:5" x14ac:dyDescent="0.25">
      <c r="A8" s="1" t="s">
        <v>13</v>
      </c>
      <c r="B8" s="1" t="s">
        <v>14</v>
      </c>
      <c r="E8" s="1"/>
    </row>
    <row r="9" spans="1:5" x14ac:dyDescent="0.25">
      <c r="A9" t="s">
        <v>36</v>
      </c>
      <c r="B9" t="s">
        <v>37</v>
      </c>
    </row>
    <row r="10" spans="1:5" x14ac:dyDescent="0.25">
      <c r="A10" t="s">
        <v>36</v>
      </c>
      <c r="B10" t="s">
        <v>37</v>
      </c>
    </row>
    <row r="11" spans="1:5" x14ac:dyDescent="0.25">
      <c r="A11" t="s">
        <v>38</v>
      </c>
      <c r="B11" t="s">
        <v>37</v>
      </c>
    </row>
    <row r="12" spans="1:5" x14ac:dyDescent="0.25">
      <c r="A12" t="s">
        <v>36</v>
      </c>
      <c r="B12" t="s">
        <v>37</v>
      </c>
    </row>
    <row r="13" spans="1:5" x14ac:dyDescent="0.25">
      <c r="A13" t="s">
        <v>39</v>
      </c>
      <c r="B13" t="s">
        <v>37</v>
      </c>
    </row>
    <row r="14" spans="1:5" x14ac:dyDescent="0.25">
      <c r="A14" t="s">
        <v>40</v>
      </c>
      <c r="B14" t="s">
        <v>37</v>
      </c>
    </row>
    <row r="15" spans="1:5" x14ac:dyDescent="0.25">
      <c r="A15" t="s">
        <v>41</v>
      </c>
      <c r="B15" t="s">
        <v>37</v>
      </c>
    </row>
    <row r="16" spans="1:5" x14ac:dyDescent="0.25">
      <c r="A16" t="s">
        <v>42</v>
      </c>
      <c r="B16" t="s">
        <v>37</v>
      </c>
    </row>
    <row r="17" spans="1:2" x14ac:dyDescent="0.25">
      <c r="A17" t="s">
        <v>43</v>
      </c>
      <c r="B17" t="s">
        <v>44</v>
      </c>
    </row>
    <row r="18" spans="1:2" x14ac:dyDescent="0.25">
      <c r="A18" t="s">
        <v>45</v>
      </c>
      <c r="B18" t="s">
        <v>44</v>
      </c>
    </row>
    <row r="19" spans="1:2" x14ac:dyDescent="0.25">
      <c r="A19" t="s">
        <v>46</v>
      </c>
      <c r="B19" t="s">
        <v>44</v>
      </c>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1"/>
  <sheetViews>
    <sheetView zoomScaleNormal="100" workbookViewId="0">
      <selection activeCell="E4" sqref="E4"/>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556</v>
      </c>
      <c r="C2">
        <v>3</v>
      </c>
      <c r="D2">
        <v>553</v>
      </c>
      <c r="E2" t="s">
        <v>47</v>
      </c>
    </row>
    <row r="3" spans="1:5" x14ac:dyDescent="0.25">
      <c r="A3" t="s">
        <v>7</v>
      </c>
      <c r="B3">
        <v>112</v>
      </c>
      <c r="C3">
        <v>0</v>
      </c>
      <c r="D3">
        <v>112</v>
      </c>
      <c r="E3" t="s">
        <v>48</v>
      </c>
    </row>
    <row r="4" spans="1:5" x14ac:dyDescent="0.25">
      <c r="A4" t="s">
        <v>9</v>
      </c>
      <c r="B4" t="s">
        <v>10</v>
      </c>
      <c r="C4" t="s">
        <v>10</v>
      </c>
      <c r="D4" t="s">
        <v>10</v>
      </c>
    </row>
    <row r="5" spans="1:5" x14ac:dyDescent="0.25">
      <c r="A5" t="s">
        <v>11</v>
      </c>
      <c r="B5" t="s">
        <v>10</v>
      </c>
      <c r="C5" t="s">
        <v>10</v>
      </c>
      <c r="D5" t="s">
        <v>10</v>
      </c>
    </row>
    <row r="8" spans="1:5" x14ac:dyDescent="0.25">
      <c r="A8" s="1" t="s">
        <v>13</v>
      </c>
      <c r="B8" s="1" t="s">
        <v>14</v>
      </c>
      <c r="E8" s="1"/>
    </row>
    <row r="9" spans="1:5" x14ac:dyDescent="0.25">
      <c r="A9" t="s">
        <v>49</v>
      </c>
      <c r="B9" t="s">
        <v>50</v>
      </c>
    </row>
    <row r="10" spans="1:5" x14ac:dyDescent="0.25">
      <c r="A10" t="s">
        <v>51</v>
      </c>
      <c r="B10" t="s">
        <v>52</v>
      </c>
    </row>
    <row r="11" spans="1:5" x14ac:dyDescent="0.25">
      <c r="A11" t="s">
        <v>53</v>
      </c>
      <c r="B11" t="s">
        <v>50</v>
      </c>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E8"/>
  <sheetViews>
    <sheetView zoomScaleNormal="100" workbookViewId="0">
      <selection activeCell="E9" sqref="E9"/>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963</v>
      </c>
      <c r="C2">
        <f>B2-D2</f>
        <v>0</v>
      </c>
      <c r="D2">
        <v>963</v>
      </c>
      <c r="E2" t="s">
        <v>54</v>
      </c>
    </row>
    <row r="3" spans="1:5" x14ac:dyDescent="0.25">
      <c r="A3" t="s">
        <v>7</v>
      </c>
      <c r="B3">
        <v>60</v>
      </c>
      <c r="C3">
        <f>B3-D3</f>
        <v>0</v>
      </c>
      <c r="D3">
        <v>60</v>
      </c>
      <c r="E3" t="s">
        <v>55</v>
      </c>
    </row>
    <row r="4" spans="1:5" x14ac:dyDescent="0.25">
      <c r="A4" t="s">
        <v>9</v>
      </c>
      <c r="B4" t="s">
        <v>10</v>
      </c>
      <c r="C4" t="s">
        <v>10</v>
      </c>
      <c r="D4" t="s">
        <v>10</v>
      </c>
    </row>
    <row r="5" spans="1:5" x14ac:dyDescent="0.25">
      <c r="A5" t="s">
        <v>11</v>
      </c>
      <c r="B5" t="s">
        <v>10</v>
      </c>
      <c r="C5" t="s">
        <v>10</v>
      </c>
      <c r="D5" t="s">
        <v>10</v>
      </c>
      <c r="E5" s="3" t="s">
        <v>56</v>
      </c>
    </row>
    <row r="8" spans="1:5" x14ac:dyDescent="0.25">
      <c r="A8" s="1" t="s">
        <v>13</v>
      </c>
      <c r="B8" s="1" t="s">
        <v>14</v>
      </c>
      <c r="E8" s="1"/>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E27"/>
  <sheetViews>
    <sheetView zoomScaleNormal="100" workbookViewId="0">
      <selection activeCell="K21" sqref="K21"/>
    </sheetView>
  </sheetViews>
  <sheetFormatPr defaultColWidth="10.140625" defaultRowHeight="15" x14ac:dyDescent="0.25"/>
  <sheetData>
    <row r="1" spans="1:5" x14ac:dyDescent="0.25">
      <c r="A1" s="1" t="s">
        <v>0</v>
      </c>
      <c r="B1" t="s">
        <v>1</v>
      </c>
      <c r="C1" t="s">
        <v>2</v>
      </c>
      <c r="D1" t="s">
        <v>3</v>
      </c>
      <c r="E1" t="s">
        <v>4</v>
      </c>
    </row>
    <row r="2" spans="1:5" x14ac:dyDescent="0.25">
      <c r="A2" t="s">
        <v>5</v>
      </c>
      <c r="B2">
        <v>1733</v>
      </c>
      <c r="C2">
        <f>B2-D2</f>
        <v>19</v>
      </c>
      <c r="D2">
        <v>1714</v>
      </c>
      <c r="E2" t="s">
        <v>57</v>
      </c>
    </row>
    <row r="3" spans="1:5" x14ac:dyDescent="0.25">
      <c r="A3" t="s">
        <v>7</v>
      </c>
      <c r="B3">
        <v>169</v>
      </c>
      <c r="C3">
        <f>B3-D3</f>
        <v>0</v>
      </c>
      <c r="D3">
        <v>169</v>
      </c>
      <c r="E3" t="s">
        <v>58</v>
      </c>
    </row>
    <row r="4" spans="1:5" x14ac:dyDescent="0.25">
      <c r="A4" t="s">
        <v>9</v>
      </c>
      <c r="B4" t="s">
        <v>10</v>
      </c>
      <c r="C4" t="s">
        <v>10</v>
      </c>
      <c r="D4" t="s">
        <v>10</v>
      </c>
    </row>
    <row r="5" spans="1:5" x14ac:dyDescent="0.25">
      <c r="A5" t="s">
        <v>11</v>
      </c>
      <c r="B5">
        <v>46</v>
      </c>
      <c r="C5">
        <f>B5-D5</f>
        <v>0</v>
      </c>
      <c r="D5">
        <v>46</v>
      </c>
      <c r="E5" t="s">
        <v>59</v>
      </c>
    </row>
    <row r="6" spans="1:5" x14ac:dyDescent="0.25">
      <c r="A6" s="3" t="s">
        <v>60</v>
      </c>
    </row>
    <row r="8" spans="1:5" x14ac:dyDescent="0.25">
      <c r="A8" s="1" t="s">
        <v>13</v>
      </c>
      <c r="B8" s="1" t="s">
        <v>14</v>
      </c>
      <c r="E8" s="1"/>
    </row>
    <row r="9" spans="1:5" x14ac:dyDescent="0.25">
      <c r="A9" t="s">
        <v>61</v>
      </c>
      <c r="B9" t="s">
        <v>37</v>
      </c>
    </row>
    <row r="10" spans="1:5" x14ac:dyDescent="0.25">
      <c r="A10" t="s">
        <v>62</v>
      </c>
      <c r="B10" t="s">
        <v>37</v>
      </c>
    </row>
    <row r="11" spans="1:5" x14ac:dyDescent="0.25">
      <c r="A11" s="4" t="s">
        <v>63</v>
      </c>
      <c r="B11" t="s">
        <v>37</v>
      </c>
    </row>
    <row r="12" spans="1:5" x14ac:dyDescent="0.25">
      <c r="A12" s="4" t="s">
        <v>63</v>
      </c>
      <c r="B12" t="s">
        <v>37</v>
      </c>
    </row>
    <row r="13" spans="1:5" x14ac:dyDescent="0.25">
      <c r="A13" s="4" t="s">
        <v>63</v>
      </c>
      <c r="B13" t="s">
        <v>37</v>
      </c>
    </row>
    <row r="14" spans="1:5" x14ac:dyDescent="0.25">
      <c r="A14" s="4" t="s">
        <v>63</v>
      </c>
      <c r="B14" t="s">
        <v>37</v>
      </c>
    </row>
    <row r="15" spans="1:5" x14ac:dyDescent="0.25">
      <c r="A15" s="4" t="s">
        <v>63</v>
      </c>
      <c r="B15" t="s">
        <v>37</v>
      </c>
    </row>
    <row r="16" spans="1:5" x14ac:dyDescent="0.25">
      <c r="A16" s="4" t="s">
        <v>36</v>
      </c>
      <c r="B16" t="s">
        <v>37</v>
      </c>
    </row>
    <row r="17" spans="1:2" x14ac:dyDescent="0.25">
      <c r="A17" s="4" t="s">
        <v>36</v>
      </c>
      <c r="B17" t="s">
        <v>37</v>
      </c>
    </row>
    <row r="18" spans="1:2" x14ac:dyDescent="0.25">
      <c r="A18" s="4" t="s">
        <v>36</v>
      </c>
      <c r="B18" t="s">
        <v>37</v>
      </c>
    </row>
    <row r="19" spans="1:2" x14ac:dyDescent="0.25">
      <c r="A19" s="4" t="s">
        <v>36</v>
      </c>
      <c r="B19" t="s">
        <v>37</v>
      </c>
    </row>
    <row r="20" spans="1:2" x14ac:dyDescent="0.25">
      <c r="A20" s="4" t="s">
        <v>36</v>
      </c>
      <c r="B20" t="s">
        <v>37</v>
      </c>
    </row>
    <row r="21" spans="1:2" x14ac:dyDescent="0.25">
      <c r="A21" s="4" t="s">
        <v>36</v>
      </c>
      <c r="B21" t="s">
        <v>37</v>
      </c>
    </row>
    <row r="22" spans="1:2" x14ac:dyDescent="0.25">
      <c r="A22" t="s">
        <v>64</v>
      </c>
      <c r="B22" t="s">
        <v>37</v>
      </c>
    </row>
    <row r="23" spans="1:2" x14ac:dyDescent="0.25">
      <c r="A23" t="s">
        <v>64</v>
      </c>
      <c r="B23" t="s">
        <v>37</v>
      </c>
    </row>
    <row r="24" spans="1:2" x14ac:dyDescent="0.25">
      <c r="A24" t="s">
        <v>64</v>
      </c>
      <c r="B24" t="s">
        <v>37</v>
      </c>
    </row>
    <row r="25" spans="1:2" x14ac:dyDescent="0.25">
      <c r="A25" t="s">
        <v>65</v>
      </c>
      <c r="B25" t="s">
        <v>37</v>
      </c>
    </row>
    <row r="26" spans="1:2" x14ac:dyDescent="0.25">
      <c r="A26" t="s">
        <v>65</v>
      </c>
      <c r="B26" t="s">
        <v>37</v>
      </c>
    </row>
    <row r="27" spans="1:2" x14ac:dyDescent="0.25">
      <c r="A27" t="s">
        <v>66</v>
      </c>
      <c r="B27" t="s">
        <v>37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7022</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ESM_2</vt:lpstr>
      <vt:lpstr>TestNN</vt:lpstr>
      <vt:lpstr>GameSE_title</vt:lpstr>
      <vt:lpstr>GameSE_abstract</vt:lpstr>
      <vt:lpstr>DTCPS</vt:lpstr>
      <vt:lpstr>Behave</vt:lpstr>
      <vt:lpstr>TrustSE</vt:lpstr>
      <vt:lpstr>ESPLE</vt:lpstr>
      <vt:lpstr>SmellReprod</vt:lpstr>
      <vt:lpstr>SecSelfAdapt</vt:lpstr>
      <vt:lpstr>ModelGuidance</vt:lpstr>
      <vt:lpstr>OODP</vt:lpstr>
      <vt:lpstr>ArchiML</vt:lpstr>
      <vt:lpstr>CodeCompr</vt:lpstr>
      <vt:lpstr>CodeClone</vt:lpstr>
      <vt:lpstr>ModelingAssist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Genois</dc:creator>
  <dc:description/>
  <cp:lastModifiedBy>Guillaume Genois</cp:lastModifiedBy>
  <cp:revision>7</cp:revision>
  <dcterms:created xsi:type="dcterms:W3CDTF">2015-06-05T18:17:20Z</dcterms:created>
  <dcterms:modified xsi:type="dcterms:W3CDTF">2025-07-01T20:13:10Z</dcterms:modified>
  <dc:language>en-US</dc:language>
</cp:coreProperties>
</file>