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Sheet4" sheetId="4" r:id="rId1"/>
    <sheet name="Sheet5" sheetId="5" r:id="rId2"/>
    <sheet name="Sheet1" sheetId="1" r:id="rId3"/>
  </sheets>
  <definedNames>
    <definedName name="_xlnm._FilterDatabase" localSheetId="2" hidden="1">Sheet1!$E$1:$E$202</definedName>
  </definedName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J13" i="1" l="1"/>
  <c r="I12" i="1"/>
  <c r="J12" i="1" s="1"/>
  <c r="I10" i="1"/>
  <c r="J10" i="1" s="1"/>
  <c r="I11" i="1"/>
  <c r="J11" i="1" s="1"/>
  <c r="J9" i="1" l="1"/>
  <c r="J2" i="1" l="1"/>
  <c r="J8" i="1" l="1"/>
  <c r="I5" i="1" l="1"/>
  <c r="J5" i="1" s="1"/>
  <c r="I7" i="1"/>
  <c r="J7" i="1" s="1"/>
  <c r="I6" i="1"/>
  <c r="J6" i="1" s="1"/>
  <c r="I4" i="1"/>
  <c r="J4" i="1" s="1"/>
  <c r="I3" i="1"/>
  <c r="J3" i="1" s="1"/>
</calcChain>
</file>

<file path=xl/sharedStrings.xml><?xml version="1.0" encoding="utf-8"?>
<sst xmlns="http://schemas.openxmlformats.org/spreadsheetml/2006/main" count="489" uniqueCount="52">
  <si>
    <t>Date</t>
  </si>
  <si>
    <t>Load #</t>
  </si>
  <si>
    <t>Defect</t>
  </si>
  <si>
    <t>Quantity</t>
  </si>
  <si>
    <t>Label, white line</t>
  </si>
  <si>
    <t>Label, torn</t>
  </si>
  <si>
    <t>re-wrap</t>
  </si>
  <si>
    <t>carton damage</t>
  </si>
  <si>
    <t>Strap partially binded</t>
  </si>
  <si>
    <t>Strap broken</t>
  </si>
  <si>
    <t>strap broken</t>
  </si>
  <si>
    <t>corner protector missing</t>
  </si>
  <si>
    <t>corner protector mispositioned</t>
  </si>
  <si>
    <t>strap split</t>
  </si>
  <si>
    <t>skid misaligned</t>
  </si>
  <si>
    <t>Label, Torn</t>
  </si>
  <si>
    <t>Corner protector mispositioned</t>
  </si>
  <si>
    <t>strap missing</t>
  </si>
  <si>
    <t>skid broken</t>
  </si>
  <si>
    <t>Skid broken</t>
  </si>
  <si>
    <t>strap mispositioned</t>
  </si>
  <si>
    <t>Label, wrinkle</t>
  </si>
  <si>
    <t>strap misaligned</t>
  </si>
  <si>
    <t>label, torn</t>
  </si>
  <si>
    <t>strap loose</t>
  </si>
  <si>
    <t>from KZ</t>
  </si>
  <si>
    <t>top and bottom switched</t>
  </si>
  <si>
    <t>NO. of Loads</t>
  </si>
  <si>
    <t>NO. of defects</t>
  </si>
  <si>
    <t>defects per load AVG</t>
  </si>
  <si>
    <t>doesn’t include KZ</t>
  </si>
  <si>
    <t>Row Labels</t>
  </si>
  <si>
    <t>Grand Total</t>
  </si>
  <si>
    <t>label, scuff mark</t>
  </si>
  <si>
    <t>scuff mark</t>
  </si>
  <si>
    <t>From KZ</t>
  </si>
  <si>
    <t>loads</t>
  </si>
  <si>
    <t>From Guelph</t>
  </si>
  <si>
    <t>carton misaligned</t>
  </si>
  <si>
    <t>Sum of Quantity</t>
  </si>
  <si>
    <t>perfect load</t>
  </si>
  <si>
    <t>label, white line</t>
  </si>
  <si>
    <t>strap twisted</t>
  </si>
  <si>
    <t>corner missing</t>
  </si>
  <si>
    <t xml:space="preserve">skid broken </t>
  </si>
  <si>
    <t>label, smudge</t>
  </si>
  <si>
    <t>Defect Origin</t>
  </si>
  <si>
    <t>carton  misaligned</t>
  </si>
  <si>
    <t>Sum of 1</t>
  </si>
  <si>
    <t>Either</t>
  </si>
  <si>
    <t>Packaging</t>
  </si>
  <si>
    <t>Forklift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</si>
</sst>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1" fillId="0" borderId="0" xfId="0" applyFont="1" applyFill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Fill="1"/>
    <xf numFmtId="0" fontId="0" fillId="0" borderId="0" xfId="0" applyFill="1"/>
    <xf numFmtId="165" fontId="0" fillId="0" borderId="0" xfId="0" applyNumberFormat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[dock audit data.xlsx]Sheet4!PivotTable2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600" b="1"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spPr>
          <a:solidFill>
            <a:schemeClr val="bg1">
              <a:lumMod val="65000"/>
            </a:schemeClr>
          </a:solidFill>
        </c:spPr>
        <c:dLbl>
          <c:idx val="0"/>
          <c:layout>
            <c:manualLayout>
              <c:x val="-7.7571242827068454E-2"/>
              <c:y val="-0.17781460630668086"/>
            </c:manualLayout>
          </c:layout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"/>
        <c:spPr>
          <a:solidFill>
            <a:schemeClr val="bg1"/>
          </a:solidFill>
        </c:spPr>
        <c:dLbl>
          <c:idx val="0"/>
          <c:layout>
            <c:manualLayout>
              <c:x val="-0.13033852643694852"/>
              <c:y val="9.1903942337108982E-2"/>
            </c:manualLayout>
          </c:layout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3"/>
        <c:dLbl>
          <c:idx val="0"/>
          <c:layout>
            <c:manualLayout>
              <c:x val="0.18397941902636961"/>
              <c:y val="-3.2785827045456961E-2"/>
            </c:manualLayout>
          </c:layout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2"/>
            <c:bubble3D val="0"/>
            <c:spPr>
              <a:solidFill>
                <a:schemeClr val="bg1"/>
              </a:solidFill>
            </c:spPr>
          </c:dPt>
          <c:dLbls>
            <c:dLbl>
              <c:idx val="0"/>
              <c:layout>
                <c:manualLayout>
                  <c:x val="-7.7571242827068454E-2"/>
                  <c:y val="-0.1778146063066808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8397941902636961"/>
                  <c:y val="-3.278582704545696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3033852643694852"/>
                  <c:y val="9.190394233710898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pPr/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Sheet4!$A$4:$A$7</c:f>
              <c:strCache>
                <c:ptCount val="3"/>
                <c:pt idx="0">
                  <c:v>Forklift</c:v>
                </c:pt>
                <c:pt idx="1">
                  <c:v>Packaging</c:v>
                </c:pt>
                <c:pt idx="2">
                  <c:v>Either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42</c:v>
                </c:pt>
                <c:pt idx="1">
                  <c:v>137</c:v>
                </c:pt>
                <c:pt idx="2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[dock audit data.xlsx]Sheet4!PivotTable2</c:name>
    <c:fmtId val="4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Sheet4!$A$4:$A$7</c:f>
              <c:strCache>
                <c:ptCount val="3"/>
                <c:pt idx="0">
                  <c:v>Forklift</c:v>
                </c:pt>
                <c:pt idx="1">
                  <c:v>Packaging</c:v>
                </c:pt>
                <c:pt idx="2">
                  <c:v>Either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42</c:v>
                </c:pt>
                <c:pt idx="1">
                  <c:v>137</c:v>
                </c:pt>
                <c:pt idx="2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72704"/>
        <c:axId val="51283072"/>
      </c:barChart>
      <c:catAx>
        <c:axId val="5127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Defect</a:t>
                </a:r>
                <a:r>
                  <a:rPr lang="en-CA" baseline="0"/>
                  <a:t> Origin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51283072"/>
        <c:crosses val="autoZero"/>
        <c:auto val="1"/>
        <c:lblAlgn val="ctr"/>
        <c:lblOffset val="100"/>
        <c:noMultiLvlLbl val="0"/>
      </c:catAx>
      <c:valAx>
        <c:axId val="5128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Number of Defects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272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[dock audit data.xlsx]Sheet5!PivotTable2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Sheet5!$A$4:$A$25</c:f>
              <c:strCache>
                <c:ptCount val="21"/>
                <c:pt idx="0">
                  <c:v>carton damage</c:v>
                </c:pt>
                <c:pt idx="1">
                  <c:v>carton misaligned</c:v>
                </c:pt>
                <c:pt idx="2">
                  <c:v>corner protector mispositioned</c:v>
                </c:pt>
                <c:pt idx="3">
                  <c:v>corner protector missing</c:v>
                </c:pt>
                <c:pt idx="4">
                  <c:v>label, scuff mark</c:v>
                </c:pt>
                <c:pt idx="5">
                  <c:v>label, smudge</c:v>
                </c:pt>
                <c:pt idx="6">
                  <c:v>label, torn</c:v>
                </c:pt>
                <c:pt idx="7">
                  <c:v>label, white line</c:v>
                </c:pt>
                <c:pt idx="8">
                  <c:v>Label, wrinkle</c:v>
                </c:pt>
                <c:pt idx="9">
                  <c:v>re-wrap</c:v>
                </c:pt>
                <c:pt idx="10">
                  <c:v>skid broken</c:v>
                </c:pt>
                <c:pt idx="11">
                  <c:v>skid misaligned</c:v>
                </c:pt>
                <c:pt idx="12">
                  <c:v>Strap broken</c:v>
                </c:pt>
                <c:pt idx="13">
                  <c:v>strap loose</c:v>
                </c:pt>
                <c:pt idx="14">
                  <c:v>strap misaligned</c:v>
                </c:pt>
                <c:pt idx="15">
                  <c:v>strap mispositioned</c:v>
                </c:pt>
                <c:pt idx="16">
                  <c:v>strap missing</c:v>
                </c:pt>
                <c:pt idx="17">
                  <c:v>Strap partially binded</c:v>
                </c:pt>
                <c:pt idx="18">
                  <c:v>strap split</c:v>
                </c:pt>
                <c:pt idx="19">
                  <c:v>strap twisted</c:v>
                </c:pt>
                <c:pt idx="20">
                  <c:v>top and bottom switched</c:v>
                </c:pt>
              </c:strCache>
            </c:strRef>
          </c:cat>
          <c:val>
            <c:numRef>
              <c:f>Sheet5!$B$4:$B$25</c:f>
              <c:numCache>
                <c:formatCode>General</c:formatCode>
                <c:ptCount val="21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12</c:v>
                </c:pt>
                <c:pt idx="4">
                  <c:v>1</c:v>
                </c:pt>
                <c:pt idx="5">
                  <c:v>3</c:v>
                </c:pt>
                <c:pt idx="6">
                  <c:v>11</c:v>
                </c:pt>
                <c:pt idx="7">
                  <c:v>16</c:v>
                </c:pt>
                <c:pt idx="8">
                  <c:v>1</c:v>
                </c:pt>
                <c:pt idx="9">
                  <c:v>23</c:v>
                </c:pt>
                <c:pt idx="10">
                  <c:v>28</c:v>
                </c:pt>
                <c:pt idx="11">
                  <c:v>48</c:v>
                </c:pt>
                <c:pt idx="12">
                  <c:v>9</c:v>
                </c:pt>
                <c:pt idx="13">
                  <c:v>11</c:v>
                </c:pt>
                <c:pt idx="14">
                  <c:v>4</c:v>
                </c:pt>
                <c:pt idx="15">
                  <c:v>5</c:v>
                </c:pt>
                <c:pt idx="16">
                  <c:v>37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541504"/>
        <c:axId val="51543424"/>
      </c:barChart>
      <c:catAx>
        <c:axId val="5154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Name of Defect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51543424"/>
        <c:crosses val="autoZero"/>
        <c:auto val="1"/>
        <c:lblAlgn val="ctr"/>
        <c:lblOffset val="100"/>
        <c:noMultiLvlLbl val="0"/>
      </c:catAx>
      <c:valAx>
        <c:axId val="5154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Number of Defects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1541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Sheet1!$G$2:$G$13</c:f>
              <c:numCache>
                <c:formatCode>m/d/yyyy</c:formatCode>
                <c:ptCount val="12"/>
                <c:pt idx="0">
                  <c:v>41830</c:v>
                </c:pt>
                <c:pt idx="1">
                  <c:v>41831</c:v>
                </c:pt>
                <c:pt idx="2">
                  <c:v>41834</c:v>
                </c:pt>
                <c:pt idx="3">
                  <c:v>41835</c:v>
                </c:pt>
                <c:pt idx="4">
                  <c:v>41836</c:v>
                </c:pt>
                <c:pt idx="5">
                  <c:v>41837</c:v>
                </c:pt>
                <c:pt idx="6">
                  <c:v>41838</c:v>
                </c:pt>
                <c:pt idx="7" formatCode="dd/mm/yyyy;@">
                  <c:v>41839</c:v>
                </c:pt>
                <c:pt idx="8">
                  <c:v>41840</c:v>
                </c:pt>
                <c:pt idx="9">
                  <c:v>41841</c:v>
                </c:pt>
                <c:pt idx="10">
                  <c:v>41842</c:v>
                </c:pt>
                <c:pt idx="11">
                  <c:v>41843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2.8571428571428572</c:v>
                </c:pt>
                <c:pt idx="1">
                  <c:v>4</c:v>
                </c:pt>
                <c:pt idx="2">
                  <c:v>2.6</c:v>
                </c:pt>
                <c:pt idx="3">
                  <c:v>2.3636363636363638</c:v>
                </c:pt>
                <c:pt idx="4">
                  <c:v>3</c:v>
                </c:pt>
                <c:pt idx="5">
                  <c:v>1.625</c:v>
                </c:pt>
                <c:pt idx="6">
                  <c:v>2.6666666666666665</c:v>
                </c:pt>
                <c:pt idx="7">
                  <c:v>2.3333333333333335</c:v>
                </c:pt>
                <c:pt idx="8">
                  <c:v>1.8181818181818181</c:v>
                </c:pt>
                <c:pt idx="9">
                  <c:v>1.9166666666666667</c:v>
                </c:pt>
                <c:pt idx="10">
                  <c:v>2.7</c:v>
                </c:pt>
                <c:pt idx="11">
                  <c:v>2.3333333333333335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3056"/>
        <c:axId val="51694976"/>
      </c:scatterChart>
      <c:valAx>
        <c:axId val="5169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none"/>
        <c:minorTickMark val="none"/>
        <c:tickLblPos val="nextTo"/>
        <c:crossAx val="51694976"/>
        <c:crosses val="autoZero"/>
        <c:crossBetween val="midCat"/>
      </c:valAx>
      <c:valAx>
        <c:axId val="51694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</a:t>
                </a:r>
                <a:r>
                  <a:rPr lang="en-CA" baseline="0"/>
                  <a:t> of Defects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169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[dock audit data.xlsx]Sheet1!PivotTable1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Sheet1!$S$19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Sheet1!$R$20:$R$46</c:f>
              <c:strCache>
                <c:ptCount val="26"/>
                <c:pt idx="0">
                  <c:v>carton damage</c:v>
                </c:pt>
                <c:pt idx="1">
                  <c:v>carton misaligned</c:v>
                </c:pt>
                <c:pt idx="2">
                  <c:v>corner missing</c:v>
                </c:pt>
                <c:pt idx="3">
                  <c:v>corner protector mispositioned</c:v>
                </c:pt>
                <c:pt idx="4">
                  <c:v>corner protector missing</c:v>
                </c:pt>
                <c:pt idx="5">
                  <c:v>label, scuff mark</c:v>
                </c:pt>
                <c:pt idx="6">
                  <c:v>label, smudge</c:v>
                </c:pt>
                <c:pt idx="7">
                  <c:v>label, torn</c:v>
                </c:pt>
                <c:pt idx="8">
                  <c:v>label, white line</c:v>
                </c:pt>
                <c:pt idx="9">
                  <c:v>Label, wrinkle</c:v>
                </c:pt>
                <c:pt idx="10">
                  <c:v>perfect load</c:v>
                </c:pt>
                <c:pt idx="11">
                  <c:v>re-wrap</c:v>
                </c:pt>
                <c:pt idx="12">
                  <c:v>scuff mark</c:v>
                </c:pt>
                <c:pt idx="13">
                  <c:v>skid broken</c:v>
                </c:pt>
                <c:pt idx="14">
                  <c:v>skid broken </c:v>
                </c:pt>
                <c:pt idx="15">
                  <c:v>skid misaligned</c:v>
                </c:pt>
                <c:pt idx="16">
                  <c:v>Strap broken</c:v>
                </c:pt>
                <c:pt idx="17">
                  <c:v>strap loose</c:v>
                </c:pt>
                <c:pt idx="18">
                  <c:v>strap misaligned</c:v>
                </c:pt>
                <c:pt idx="19">
                  <c:v>strap mispositioned</c:v>
                </c:pt>
                <c:pt idx="20">
                  <c:v>strap missing</c:v>
                </c:pt>
                <c:pt idx="21">
                  <c:v>Strap partially binded</c:v>
                </c:pt>
                <c:pt idx="22">
                  <c:v>strap split</c:v>
                </c:pt>
                <c:pt idx="23">
                  <c:v>strap twisted</c:v>
                </c:pt>
                <c:pt idx="24">
                  <c:v>top and bottom switched</c:v>
                </c:pt>
                <c:pt idx="25">
                  <c:v>carton  misaligned</c:v>
                </c:pt>
              </c:strCache>
            </c:strRef>
          </c:cat>
          <c:val>
            <c:numRef>
              <c:f>Sheet1!$S$20:$S$46</c:f>
              <c:numCache>
                <c:formatCode>General</c:formatCode>
                <c:ptCount val="26"/>
                <c:pt idx="0">
                  <c:v>7</c:v>
                </c:pt>
                <c:pt idx="1">
                  <c:v>14</c:v>
                </c:pt>
                <c:pt idx="2">
                  <c:v>2</c:v>
                </c:pt>
                <c:pt idx="3">
                  <c:v>28</c:v>
                </c:pt>
                <c:pt idx="4">
                  <c:v>12</c:v>
                </c:pt>
                <c:pt idx="5">
                  <c:v>1</c:v>
                </c:pt>
                <c:pt idx="6">
                  <c:v>3</c:v>
                </c:pt>
                <c:pt idx="7">
                  <c:v>11</c:v>
                </c:pt>
                <c:pt idx="8">
                  <c:v>16</c:v>
                </c:pt>
                <c:pt idx="9">
                  <c:v>1</c:v>
                </c:pt>
                <c:pt idx="10">
                  <c:v>0</c:v>
                </c:pt>
                <c:pt idx="11">
                  <c:v>23</c:v>
                </c:pt>
                <c:pt idx="12">
                  <c:v>1</c:v>
                </c:pt>
                <c:pt idx="13">
                  <c:v>28</c:v>
                </c:pt>
                <c:pt idx="14">
                  <c:v>2</c:v>
                </c:pt>
                <c:pt idx="15">
                  <c:v>48</c:v>
                </c:pt>
                <c:pt idx="16">
                  <c:v>9</c:v>
                </c:pt>
                <c:pt idx="17">
                  <c:v>11</c:v>
                </c:pt>
                <c:pt idx="18">
                  <c:v>4</c:v>
                </c:pt>
                <c:pt idx="19">
                  <c:v>5</c:v>
                </c:pt>
                <c:pt idx="20">
                  <c:v>37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601408"/>
        <c:axId val="51602944"/>
        <c:axId val="0"/>
      </c:bar3DChart>
      <c:catAx>
        <c:axId val="5160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51602944"/>
        <c:crosses val="autoZero"/>
        <c:auto val="1"/>
        <c:lblAlgn val="ctr"/>
        <c:lblOffset val="100"/>
        <c:noMultiLvlLbl val="0"/>
      </c:catAx>
      <c:valAx>
        <c:axId val="5160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60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5</xdr:row>
      <xdr:rowOff>147636</xdr:rowOff>
    </xdr:from>
    <xdr:to>
      <xdr:col>15</xdr:col>
      <xdr:colOff>371475</xdr:colOff>
      <xdr:row>26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27</xdr:row>
      <xdr:rowOff>138112</xdr:rowOff>
    </xdr:from>
    <xdr:to>
      <xdr:col>12</xdr:col>
      <xdr:colOff>571500</xdr:colOff>
      <xdr:row>42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457199</xdr:colOff>
      <xdr:row>3</xdr:row>
      <xdr:rowOff>23811</xdr:rowOff>
    </xdr:from>
    <xdr:to>
      <xdr:col>16</xdr:col>
      <xdr:colOff>561975</xdr:colOff>
      <xdr:row>31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16</xdr:row>
      <xdr:rowOff>80961</xdr:rowOff>
    </xdr:from>
    <xdr:to>
      <xdr:col>15</xdr:col>
      <xdr:colOff>1314449</xdr:colOff>
      <xdr:row>36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314324</xdr:colOff>
      <xdr:row>37</xdr:row>
      <xdr:rowOff>119061</xdr:rowOff>
    </xdr:from>
    <xdr:to>
      <xdr:col>17</xdr:col>
      <xdr:colOff>447675</xdr:colOff>
      <xdr:row>67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lid Choice" refreshedDate="41900.764146412039" createdVersion="4" refreshedVersion="4" minRefreshableVersion="3" recordCount="198">
  <cacheSource type="worksheet">
    <worksheetSource ref="C1:D199" sheet="Sheet1"/>
  </cacheSource>
  <cacheFields count="2">
    <cacheField name="Defect" numFmtId="0">
      <sharedItems count="30">
        <s v="skid broken"/>
        <s v="corner protector mispositioned"/>
        <s v="label, white line"/>
        <s v="label, torn"/>
        <s v="strap misaligned"/>
        <s v="carton misaligned"/>
        <s v="re-wrap"/>
        <s v="Strap partially binded"/>
        <s v="Strap broken"/>
        <s v="carton damage"/>
        <s v="corner protector missing"/>
        <s v="strap split"/>
        <s v="skid misaligned"/>
        <s v="strap missing"/>
        <s v="strap mispositioned"/>
        <s v="Label, wrinkle"/>
        <s v="perfect load"/>
        <s v="strap loose"/>
        <s v="top and bottom switched"/>
        <s v="label, scuff mark"/>
        <s v="scuff mark"/>
        <s v="carton  misaligned"/>
        <s v="strap twisted"/>
        <s v="corner missing"/>
        <s v="skid broken "/>
        <s v="label, smudge"/>
        <s v="carton not aligned" u="1"/>
        <s v="realign skid" u="1"/>
        <s v="carton overhang" u="1"/>
        <s v="corner protector" u="1"/>
      </sharedItems>
    </cacheField>
    <cacheField name="Quantity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lid Choice" refreshedDate="41900.764146875001" createdVersion="4" refreshedVersion="4" minRefreshableVersion="3" recordCount="197">
  <cacheSource type="worksheet">
    <worksheetSource ref="D2:E199" sheet="Sheet1"/>
  </cacheSource>
  <cacheFields count="2">
    <cacheField name="1" numFmtId="0">
      <sharedItems containsSemiMixedTypes="0" containsString="0" containsNumber="1" containsInteger="1" minValue="0" maxValue="9"/>
    </cacheField>
    <cacheField name="Either" numFmtId="0">
      <sharedItems containsBlank="1" count="4">
        <s v="Packaging"/>
        <s v="Either"/>
        <s v="Forklif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">
  <r>
    <x v="0"/>
    <n v="1"/>
  </r>
  <r>
    <x v="1"/>
    <n v="1"/>
  </r>
  <r>
    <x v="2"/>
    <n v="1"/>
  </r>
  <r>
    <x v="0"/>
    <n v="1"/>
  </r>
  <r>
    <x v="3"/>
    <n v="1"/>
  </r>
  <r>
    <x v="4"/>
    <n v="1"/>
  </r>
  <r>
    <x v="5"/>
    <n v="1"/>
  </r>
  <r>
    <x v="6"/>
    <n v="3"/>
  </r>
  <r>
    <x v="1"/>
    <n v="2"/>
  </r>
  <r>
    <x v="6"/>
    <n v="3"/>
  </r>
  <r>
    <x v="3"/>
    <n v="1"/>
  </r>
  <r>
    <x v="0"/>
    <n v="1"/>
  </r>
  <r>
    <x v="2"/>
    <n v="3"/>
  </r>
  <r>
    <x v="0"/>
    <n v="1"/>
  </r>
  <r>
    <x v="2"/>
    <n v="4"/>
  </r>
  <r>
    <x v="3"/>
    <n v="1"/>
  </r>
  <r>
    <x v="7"/>
    <n v="1"/>
  </r>
  <r>
    <x v="8"/>
    <n v="1"/>
  </r>
  <r>
    <x v="5"/>
    <n v="1"/>
  </r>
  <r>
    <x v="6"/>
    <n v="2"/>
  </r>
  <r>
    <x v="9"/>
    <n v="1"/>
  </r>
  <r>
    <x v="8"/>
    <n v="1"/>
  </r>
  <r>
    <x v="2"/>
    <n v="1"/>
  </r>
  <r>
    <x v="10"/>
    <n v="1"/>
  </r>
  <r>
    <x v="0"/>
    <n v="1"/>
  </r>
  <r>
    <x v="3"/>
    <n v="1"/>
  </r>
  <r>
    <x v="1"/>
    <n v="1"/>
  </r>
  <r>
    <x v="6"/>
    <n v="1"/>
  </r>
  <r>
    <x v="11"/>
    <n v="1"/>
  </r>
  <r>
    <x v="12"/>
    <n v="2"/>
  </r>
  <r>
    <x v="6"/>
    <n v="2"/>
  </r>
  <r>
    <x v="13"/>
    <n v="2"/>
  </r>
  <r>
    <x v="12"/>
    <n v="1"/>
  </r>
  <r>
    <x v="6"/>
    <n v="1"/>
  </r>
  <r>
    <x v="12"/>
    <n v="1"/>
  </r>
  <r>
    <x v="6"/>
    <n v="1"/>
  </r>
  <r>
    <x v="12"/>
    <n v="3"/>
  </r>
  <r>
    <x v="6"/>
    <n v="3"/>
  </r>
  <r>
    <x v="2"/>
    <n v="1"/>
  </r>
  <r>
    <x v="3"/>
    <n v="1"/>
  </r>
  <r>
    <x v="12"/>
    <n v="3"/>
  </r>
  <r>
    <x v="6"/>
    <n v="1"/>
  </r>
  <r>
    <x v="0"/>
    <n v="1"/>
  </r>
  <r>
    <x v="1"/>
    <n v="1"/>
  </r>
  <r>
    <x v="0"/>
    <n v="1"/>
  </r>
  <r>
    <x v="12"/>
    <n v="1"/>
  </r>
  <r>
    <x v="13"/>
    <n v="1"/>
  </r>
  <r>
    <x v="10"/>
    <n v="1"/>
  </r>
  <r>
    <x v="14"/>
    <n v="1"/>
  </r>
  <r>
    <x v="8"/>
    <n v="1"/>
  </r>
  <r>
    <x v="9"/>
    <n v="1"/>
  </r>
  <r>
    <x v="13"/>
    <n v="2"/>
  </r>
  <r>
    <x v="2"/>
    <n v="1"/>
  </r>
  <r>
    <x v="15"/>
    <n v="1"/>
  </r>
  <r>
    <x v="14"/>
    <n v="1"/>
  </r>
  <r>
    <x v="1"/>
    <n v="1"/>
  </r>
  <r>
    <x v="9"/>
    <n v="1"/>
  </r>
  <r>
    <x v="12"/>
    <n v="2"/>
  </r>
  <r>
    <x v="1"/>
    <n v="1"/>
  </r>
  <r>
    <x v="8"/>
    <n v="1"/>
  </r>
  <r>
    <x v="0"/>
    <n v="1"/>
  </r>
  <r>
    <x v="1"/>
    <n v="1"/>
  </r>
  <r>
    <x v="1"/>
    <n v="9"/>
  </r>
  <r>
    <x v="13"/>
    <n v="9"/>
  </r>
  <r>
    <x v="8"/>
    <n v="1"/>
  </r>
  <r>
    <x v="6"/>
    <n v="1"/>
  </r>
  <r>
    <x v="14"/>
    <n v="1"/>
  </r>
  <r>
    <x v="8"/>
    <n v="1"/>
  </r>
  <r>
    <x v="4"/>
    <n v="1"/>
  </r>
  <r>
    <x v="1"/>
    <n v="3"/>
  </r>
  <r>
    <x v="12"/>
    <n v="1"/>
  </r>
  <r>
    <x v="14"/>
    <n v="1"/>
  </r>
  <r>
    <x v="13"/>
    <n v="1"/>
  </r>
  <r>
    <x v="12"/>
    <n v="1"/>
  </r>
  <r>
    <x v="13"/>
    <n v="1"/>
  </r>
  <r>
    <x v="12"/>
    <n v="1"/>
  </r>
  <r>
    <x v="12"/>
    <n v="1"/>
  </r>
  <r>
    <x v="0"/>
    <n v="1"/>
  </r>
  <r>
    <x v="1"/>
    <n v="1"/>
  </r>
  <r>
    <x v="9"/>
    <n v="1"/>
  </r>
  <r>
    <x v="1"/>
    <n v="1"/>
  </r>
  <r>
    <x v="12"/>
    <n v="2"/>
  </r>
  <r>
    <x v="12"/>
    <n v="2"/>
  </r>
  <r>
    <x v="6"/>
    <n v="2"/>
  </r>
  <r>
    <x v="0"/>
    <n v="1"/>
  </r>
  <r>
    <x v="11"/>
    <n v="1"/>
  </r>
  <r>
    <x v="16"/>
    <n v="0"/>
  </r>
  <r>
    <x v="12"/>
    <n v="1"/>
  </r>
  <r>
    <x v="3"/>
    <n v="3"/>
  </r>
  <r>
    <x v="13"/>
    <n v="2"/>
  </r>
  <r>
    <x v="0"/>
    <n v="2"/>
  </r>
  <r>
    <x v="12"/>
    <n v="1"/>
  </r>
  <r>
    <x v="1"/>
    <n v="2"/>
  </r>
  <r>
    <x v="17"/>
    <n v="5"/>
  </r>
  <r>
    <x v="1"/>
    <n v="1"/>
  </r>
  <r>
    <x v="0"/>
    <n v="2"/>
  </r>
  <r>
    <x v="12"/>
    <n v="1"/>
  </r>
  <r>
    <x v="6"/>
    <n v="1"/>
  </r>
  <r>
    <x v="12"/>
    <n v="1"/>
  </r>
  <r>
    <x v="0"/>
    <n v="1"/>
  </r>
  <r>
    <x v="13"/>
    <n v="3"/>
  </r>
  <r>
    <x v="18"/>
    <n v="1"/>
  </r>
  <r>
    <x v="12"/>
    <n v="1"/>
  </r>
  <r>
    <x v="1"/>
    <n v="1"/>
  </r>
  <r>
    <x v="1"/>
    <n v="1"/>
  </r>
  <r>
    <x v="8"/>
    <n v="2"/>
  </r>
  <r>
    <x v="17"/>
    <n v="1"/>
  </r>
  <r>
    <x v="13"/>
    <n v="2"/>
  </r>
  <r>
    <x v="19"/>
    <n v="1"/>
  </r>
  <r>
    <x v="20"/>
    <n v="1"/>
  </r>
  <r>
    <x v="0"/>
    <n v="2"/>
  </r>
  <r>
    <x v="17"/>
    <n v="4"/>
  </r>
  <r>
    <x v="10"/>
    <n v="1"/>
  </r>
  <r>
    <x v="8"/>
    <n v="1"/>
  </r>
  <r>
    <x v="13"/>
    <n v="1"/>
  </r>
  <r>
    <x v="10"/>
    <n v="1"/>
  </r>
  <r>
    <x v="13"/>
    <n v="1"/>
  </r>
  <r>
    <x v="21"/>
    <n v="1"/>
  </r>
  <r>
    <x v="13"/>
    <n v="1"/>
  </r>
  <r>
    <x v="12"/>
    <n v="1"/>
  </r>
  <r>
    <x v="5"/>
    <n v="1"/>
  </r>
  <r>
    <x v="5"/>
    <n v="1"/>
  </r>
  <r>
    <x v="4"/>
    <n v="1"/>
  </r>
  <r>
    <x v="3"/>
    <n v="1"/>
  </r>
  <r>
    <x v="5"/>
    <n v="1"/>
  </r>
  <r>
    <x v="5"/>
    <n v="1"/>
  </r>
  <r>
    <x v="12"/>
    <n v="1"/>
  </r>
  <r>
    <x v="12"/>
    <n v="2"/>
  </r>
  <r>
    <x v="5"/>
    <n v="1"/>
  </r>
  <r>
    <x v="0"/>
    <n v="1"/>
  </r>
  <r>
    <x v="22"/>
    <n v="1"/>
  </r>
  <r>
    <x v="12"/>
    <n v="1"/>
  </r>
  <r>
    <x v="5"/>
    <n v="1"/>
  </r>
  <r>
    <x v="9"/>
    <n v="1"/>
  </r>
  <r>
    <x v="16"/>
    <n v="0"/>
  </r>
  <r>
    <x v="1"/>
    <n v="1"/>
  </r>
  <r>
    <x v="12"/>
    <n v="1"/>
  </r>
  <r>
    <x v="13"/>
    <n v="1"/>
  </r>
  <r>
    <x v="9"/>
    <n v="1"/>
  </r>
  <r>
    <x v="4"/>
    <n v="1"/>
  </r>
  <r>
    <x v="0"/>
    <n v="2"/>
  </r>
  <r>
    <x v="9"/>
    <n v="1"/>
  </r>
  <r>
    <x v="0"/>
    <n v="1"/>
  </r>
  <r>
    <x v="13"/>
    <n v="1"/>
  </r>
  <r>
    <x v="2"/>
    <n v="1"/>
  </r>
  <r>
    <x v="0"/>
    <n v="1"/>
  </r>
  <r>
    <x v="12"/>
    <n v="1"/>
  </r>
  <r>
    <x v="5"/>
    <n v="1"/>
  </r>
  <r>
    <x v="2"/>
    <n v="1"/>
  </r>
  <r>
    <x v="12"/>
    <n v="1"/>
  </r>
  <r>
    <x v="5"/>
    <n v="1"/>
  </r>
  <r>
    <x v="0"/>
    <n v="2"/>
  </r>
  <r>
    <x v="5"/>
    <n v="1"/>
  </r>
  <r>
    <x v="6"/>
    <n v="1"/>
  </r>
  <r>
    <x v="13"/>
    <n v="1"/>
  </r>
  <r>
    <x v="23"/>
    <n v="2"/>
  </r>
  <r>
    <x v="3"/>
    <n v="1"/>
  </r>
  <r>
    <x v="17"/>
    <n v="1"/>
  </r>
  <r>
    <x v="12"/>
    <n v="1"/>
  </r>
  <r>
    <x v="0"/>
    <n v="1"/>
  </r>
  <r>
    <x v="14"/>
    <n v="1"/>
  </r>
  <r>
    <x v="24"/>
    <n v="2"/>
  </r>
  <r>
    <x v="25"/>
    <n v="1"/>
  </r>
  <r>
    <x v="22"/>
    <n v="1"/>
  </r>
  <r>
    <x v="10"/>
    <n v="1"/>
  </r>
  <r>
    <x v="0"/>
    <n v="1"/>
  </r>
  <r>
    <x v="12"/>
    <n v="1"/>
  </r>
  <r>
    <x v="5"/>
    <n v="1"/>
  </r>
  <r>
    <x v="0"/>
    <n v="1"/>
  </r>
  <r>
    <x v="12"/>
    <n v="1"/>
  </r>
  <r>
    <x v="6"/>
    <n v="1"/>
  </r>
  <r>
    <x v="12"/>
    <n v="1"/>
  </r>
  <r>
    <x v="0"/>
    <n v="1"/>
  </r>
  <r>
    <x v="12"/>
    <n v="1"/>
  </r>
  <r>
    <x v="13"/>
    <n v="1"/>
  </r>
  <r>
    <x v="10"/>
    <n v="1"/>
  </r>
  <r>
    <x v="25"/>
    <n v="1"/>
  </r>
  <r>
    <x v="12"/>
    <n v="2"/>
  </r>
  <r>
    <x v="13"/>
    <n v="4"/>
  </r>
  <r>
    <x v="10"/>
    <n v="2"/>
  </r>
  <r>
    <x v="12"/>
    <n v="1"/>
  </r>
  <r>
    <x v="13"/>
    <n v="1"/>
  </r>
  <r>
    <x v="22"/>
    <n v="1"/>
  </r>
  <r>
    <x v="3"/>
    <n v="1"/>
  </r>
  <r>
    <x v="12"/>
    <n v="1"/>
  </r>
  <r>
    <x v="10"/>
    <n v="1"/>
  </r>
  <r>
    <x v="22"/>
    <n v="1"/>
  </r>
  <r>
    <x v="13"/>
    <n v="1"/>
  </r>
  <r>
    <x v="10"/>
    <n v="3"/>
  </r>
  <r>
    <x v="12"/>
    <n v="1"/>
  </r>
  <r>
    <x v="2"/>
    <n v="3"/>
  </r>
  <r>
    <x v="5"/>
    <n v="1"/>
  </r>
  <r>
    <x v="13"/>
    <n v="1"/>
  </r>
  <r>
    <x v="12"/>
    <n v="1"/>
  </r>
  <r>
    <x v="12"/>
    <n v="1"/>
  </r>
  <r>
    <x v="5"/>
    <n v="1"/>
  </r>
  <r>
    <x v="12"/>
    <n v="2"/>
  </r>
  <r>
    <x v="25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7">
  <r>
    <n v="1"/>
    <x v="0"/>
  </r>
  <r>
    <n v="1"/>
    <x v="0"/>
  </r>
  <r>
    <n v="1"/>
    <x v="1"/>
  </r>
  <r>
    <n v="1"/>
    <x v="0"/>
  </r>
  <r>
    <n v="1"/>
    <x v="0"/>
  </r>
  <r>
    <n v="1"/>
    <x v="1"/>
  </r>
  <r>
    <n v="3"/>
    <x v="2"/>
  </r>
  <r>
    <n v="2"/>
    <x v="0"/>
  </r>
  <r>
    <n v="3"/>
    <x v="2"/>
  </r>
  <r>
    <n v="1"/>
    <x v="0"/>
  </r>
  <r>
    <n v="1"/>
    <x v="1"/>
  </r>
  <r>
    <n v="3"/>
    <x v="0"/>
  </r>
  <r>
    <n v="1"/>
    <x v="1"/>
  </r>
  <r>
    <n v="4"/>
    <x v="0"/>
  </r>
  <r>
    <n v="1"/>
    <x v="0"/>
  </r>
  <r>
    <n v="1"/>
    <x v="0"/>
  </r>
  <r>
    <n v="1"/>
    <x v="2"/>
  </r>
  <r>
    <n v="1"/>
    <x v="1"/>
  </r>
  <r>
    <n v="2"/>
    <x v="2"/>
  </r>
  <r>
    <n v="1"/>
    <x v="2"/>
  </r>
  <r>
    <n v="1"/>
    <x v="2"/>
  </r>
  <r>
    <n v="1"/>
    <x v="0"/>
  </r>
  <r>
    <n v="1"/>
    <x v="0"/>
  </r>
  <r>
    <n v="1"/>
    <x v="1"/>
  </r>
  <r>
    <n v="1"/>
    <x v="0"/>
  </r>
  <r>
    <n v="1"/>
    <x v="0"/>
  </r>
  <r>
    <n v="1"/>
    <x v="2"/>
  </r>
  <r>
    <n v="1"/>
    <x v="2"/>
  </r>
  <r>
    <n v="2"/>
    <x v="1"/>
  </r>
  <r>
    <n v="2"/>
    <x v="2"/>
  </r>
  <r>
    <n v="2"/>
    <x v="0"/>
  </r>
  <r>
    <n v="1"/>
    <x v="1"/>
  </r>
  <r>
    <n v="1"/>
    <x v="2"/>
  </r>
  <r>
    <n v="1"/>
    <x v="1"/>
  </r>
  <r>
    <n v="1"/>
    <x v="2"/>
  </r>
  <r>
    <n v="3"/>
    <x v="1"/>
  </r>
  <r>
    <n v="3"/>
    <x v="2"/>
  </r>
  <r>
    <n v="1"/>
    <x v="0"/>
  </r>
  <r>
    <n v="1"/>
    <x v="0"/>
  </r>
  <r>
    <n v="3"/>
    <x v="1"/>
  </r>
  <r>
    <n v="1"/>
    <x v="2"/>
  </r>
  <r>
    <n v="1"/>
    <x v="1"/>
  </r>
  <r>
    <n v="1"/>
    <x v="0"/>
  </r>
  <r>
    <n v="1"/>
    <x v="1"/>
  </r>
  <r>
    <n v="1"/>
    <x v="1"/>
  </r>
  <r>
    <n v="1"/>
    <x v="0"/>
  </r>
  <r>
    <n v="1"/>
    <x v="0"/>
  </r>
  <r>
    <n v="1"/>
    <x v="0"/>
  </r>
  <r>
    <n v="1"/>
    <x v="2"/>
  </r>
  <r>
    <n v="1"/>
    <x v="2"/>
  </r>
  <r>
    <n v="2"/>
    <x v="0"/>
  </r>
  <r>
    <n v="1"/>
    <x v="0"/>
  </r>
  <r>
    <n v="1"/>
    <x v="0"/>
  </r>
  <r>
    <n v="1"/>
    <x v="0"/>
  </r>
  <r>
    <n v="1"/>
    <x v="0"/>
  </r>
  <r>
    <n v="1"/>
    <x v="2"/>
  </r>
  <r>
    <n v="2"/>
    <x v="1"/>
  </r>
  <r>
    <n v="1"/>
    <x v="0"/>
  </r>
  <r>
    <n v="1"/>
    <x v="2"/>
  </r>
  <r>
    <n v="1"/>
    <x v="1"/>
  </r>
  <r>
    <n v="1"/>
    <x v="0"/>
  </r>
  <r>
    <n v="9"/>
    <x v="0"/>
  </r>
  <r>
    <n v="9"/>
    <x v="0"/>
  </r>
  <r>
    <n v="1"/>
    <x v="2"/>
  </r>
  <r>
    <n v="1"/>
    <x v="2"/>
  </r>
  <r>
    <n v="1"/>
    <x v="0"/>
  </r>
  <r>
    <n v="1"/>
    <x v="2"/>
  </r>
  <r>
    <n v="1"/>
    <x v="0"/>
  </r>
  <r>
    <n v="3"/>
    <x v="0"/>
  </r>
  <r>
    <n v="1"/>
    <x v="1"/>
  </r>
  <r>
    <n v="1"/>
    <x v="0"/>
  </r>
  <r>
    <n v="1"/>
    <x v="0"/>
  </r>
  <r>
    <n v="1"/>
    <x v="1"/>
  </r>
  <r>
    <n v="1"/>
    <x v="0"/>
  </r>
  <r>
    <n v="1"/>
    <x v="1"/>
  </r>
  <r>
    <n v="1"/>
    <x v="1"/>
  </r>
  <r>
    <n v="1"/>
    <x v="1"/>
  </r>
  <r>
    <n v="1"/>
    <x v="0"/>
  </r>
  <r>
    <n v="1"/>
    <x v="2"/>
  </r>
  <r>
    <n v="1"/>
    <x v="0"/>
  </r>
  <r>
    <n v="2"/>
    <x v="1"/>
  </r>
  <r>
    <n v="2"/>
    <x v="1"/>
  </r>
  <r>
    <n v="2"/>
    <x v="2"/>
  </r>
  <r>
    <n v="1"/>
    <x v="1"/>
  </r>
  <r>
    <n v="1"/>
    <x v="2"/>
  </r>
  <r>
    <n v="0"/>
    <x v="3"/>
  </r>
  <r>
    <n v="1"/>
    <x v="1"/>
  </r>
  <r>
    <n v="3"/>
    <x v="0"/>
  </r>
  <r>
    <n v="2"/>
    <x v="0"/>
  </r>
  <r>
    <n v="2"/>
    <x v="1"/>
  </r>
  <r>
    <n v="1"/>
    <x v="1"/>
  </r>
  <r>
    <n v="2"/>
    <x v="0"/>
  </r>
  <r>
    <n v="5"/>
    <x v="0"/>
  </r>
  <r>
    <n v="1"/>
    <x v="0"/>
  </r>
  <r>
    <n v="2"/>
    <x v="1"/>
  </r>
  <r>
    <n v="1"/>
    <x v="1"/>
  </r>
  <r>
    <n v="1"/>
    <x v="2"/>
  </r>
  <r>
    <n v="1"/>
    <x v="1"/>
  </r>
  <r>
    <n v="1"/>
    <x v="1"/>
  </r>
  <r>
    <n v="3"/>
    <x v="0"/>
  </r>
  <r>
    <n v="1"/>
    <x v="2"/>
  </r>
  <r>
    <n v="1"/>
    <x v="1"/>
  </r>
  <r>
    <n v="1"/>
    <x v="0"/>
  </r>
  <r>
    <n v="1"/>
    <x v="0"/>
  </r>
  <r>
    <n v="2"/>
    <x v="2"/>
  </r>
  <r>
    <n v="1"/>
    <x v="0"/>
  </r>
  <r>
    <n v="2"/>
    <x v="0"/>
  </r>
  <r>
    <n v="1"/>
    <x v="0"/>
  </r>
  <r>
    <n v="1"/>
    <x v="0"/>
  </r>
  <r>
    <n v="2"/>
    <x v="1"/>
  </r>
  <r>
    <n v="4"/>
    <x v="0"/>
  </r>
  <r>
    <n v="1"/>
    <x v="0"/>
  </r>
  <r>
    <n v="1"/>
    <x v="2"/>
  </r>
  <r>
    <n v="1"/>
    <x v="0"/>
  </r>
  <r>
    <n v="1"/>
    <x v="0"/>
  </r>
  <r>
    <n v="1"/>
    <x v="0"/>
  </r>
  <r>
    <n v="1"/>
    <x v="1"/>
  </r>
  <r>
    <n v="1"/>
    <x v="0"/>
  </r>
  <r>
    <n v="1"/>
    <x v="1"/>
  </r>
  <r>
    <n v="1"/>
    <x v="1"/>
  </r>
  <r>
    <n v="1"/>
    <x v="1"/>
  </r>
  <r>
    <n v="1"/>
    <x v="0"/>
  </r>
  <r>
    <n v="1"/>
    <x v="0"/>
  </r>
  <r>
    <n v="1"/>
    <x v="1"/>
  </r>
  <r>
    <n v="1"/>
    <x v="1"/>
  </r>
  <r>
    <n v="1"/>
    <x v="1"/>
  </r>
  <r>
    <n v="2"/>
    <x v="1"/>
  </r>
  <r>
    <n v="1"/>
    <x v="1"/>
  </r>
  <r>
    <n v="1"/>
    <x v="1"/>
  </r>
  <r>
    <n v="1"/>
    <x v="0"/>
  </r>
  <r>
    <n v="1"/>
    <x v="1"/>
  </r>
  <r>
    <n v="1"/>
    <x v="1"/>
  </r>
  <r>
    <n v="1"/>
    <x v="2"/>
  </r>
  <r>
    <n v="0"/>
    <x v="3"/>
  </r>
  <r>
    <n v="1"/>
    <x v="0"/>
  </r>
  <r>
    <n v="1"/>
    <x v="1"/>
  </r>
  <r>
    <n v="1"/>
    <x v="0"/>
  </r>
  <r>
    <n v="1"/>
    <x v="2"/>
  </r>
  <r>
    <n v="1"/>
    <x v="0"/>
  </r>
  <r>
    <n v="2"/>
    <x v="1"/>
  </r>
  <r>
    <n v="1"/>
    <x v="2"/>
  </r>
  <r>
    <n v="1"/>
    <x v="1"/>
  </r>
  <r>
    <n v="1"/>
    <x v="0"/>
  </r>
  <r>
    <n v="1"/>
    <x v="0"/>
  </r>
  <r>
    <n v="1"/>
    <x v="1"/>
  </r>
  <r>
    <n v="1"/>
    <x v="1"/>
  </r>
  <r>
    <n v="1"/>
    <x v="1"/>
  </r>
  <r>
    <n v="1"/>
    <x v="0"/>
  </r>
  <r>
    <n v="1"/>
    <x v="1"/>
  </r>
  <r>
    <n v="1"/>
    <x v="1"/>
  </r>
  <r>
    <n v="2"/>
    <x v="1"/>
  </r>
  <r>
    <n v="1"/>
    <x v="1"/>
  </r>
  <r>
    <n v="1"/>
    <x v="2"/>
  </r>
  <r>
    <n v="1"/>
    <x v="0"/>
  </r>
  <r>
    <n v="2"/>
    <x v="0"/>
  </r>
  <r>
    <n v="1"/>
    <x v="0"/>
  </r>
  <r>
    <n v="1"/>
    <x v="0"/>
  </r>
  <r>
    <n v="1"/>
    <x v="1"/>
  </r>
  <r>
    <n v="1"/>
    <x v="1"/>
  </r>
  <r>
    <n v="1"/>
    <x v="0"/>
  </r>
  <r>
    <n v="2"/>
    <x v="1"/>
  </r>
  <r>
    <n v="1"/>
    <x v="0"/>
  </r>
  <r>
    <n v="1"/>
    <x v="0"/>
  </r>
  <r>
    <n v="1"/>
    <x v="0"/>
  </r>
  <r>
    <n v="1"/>
    <x v="1"/>
  </r>
  <r>
    <n v="1"/>
    <x v="1"/>
  </r>
  <r>
    <n v="1"/>
    <x v="1"/>
  </r>
  <r>
    <n v="1"/>
    <x v="1"/>
  </r>
  <r>
    <n v="1"/>
    <x v="1"/>
  </r>
  <r>
    <n v="1"/>
    <x v="2"/>
  </r>
  <r>
    <n v="1"/>
    <x v="1"/>
  </r>
  <r>
    <n v="1"/>
    <x v="1"/>
  </r>
  <r>
    <n v="1"/>
    <x v="1"/>
  </r>
  <r>
    <n v="1"/>
    <x v="0"/>
  </r>
  <r>
    <n v="1"/>
    <x v="0"/>
  </r>
  <r>
    <n v="1"/>
    <x v="0"/>
  </r>
  <r>
    <n v="2"/>
    <x v="1"/>
  </r>
  <r>
    <n v="4"/>
    <x v="0"/>
  </r>
  <r>
    <n v="2"/>
    <x v="0"/>
  </r>
  <r>
    <n v="1"/>
    <x v="1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3"/>
    <x v="0"/>
  </r>
  <r>
    <n v="1"/>
    <x v="1"/>
  </r>
  <r>
    <n v="3"/>
    <x v="0"/>
  </r>
  <r>
    <n v="1"/>
    <x v="1"/>
  </r>
  <r>
    <n v="1"/>
    <x v="0"/>
  </r>
  <r>
    <n v="1"/>
    <x v="1"/>
  </r>
  <r>
    <n v="1"/>
    <x v="1"/>
  </r>
  <r>
    <n v="1"/>
    <x v="1"/>
  </r>
  <r>
    <n v="2"/>
    <x v="1"/>
  </r>
  <r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1">
  <location ref="A3:B7" firstHeaderRow="1" firstDataRow="1" firstDataCol="1"/>
  <pivotFields count="2">
    <pivotField dataField="1" showAll="0"/>
    <pivotField axis="axisRow" showAll="0">
      <items count="5">
        <item x="2"/>
        <item x="0"/>
        <item x="1"/>
        <item h="1"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1" fld="0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B25" firstHeaderRow="1" firstDataRow="1" firstDataCol="1"/>
  <pivotFields count="2">
    <pivotField axis="axisRow" showAll="0">
      <items count="31">
        <item h="1" x="21"/>
        <item x="9"/>
        <item x="5"/>
        <item m="1" x="26"/>
        <item m="1" x="28"/>
        <item h="1" x="23"/>
        <item m="1" x="29"/>
        <item x="1"/>
        <item x="10"/>
        <item x="19"/>
        <item x="25"/>
        <item x="3"/>
        <item x="2"/>
        <item x="15"/>
        <item h="1" x="16"/>
        <item m="1" x="27"/>
        <item x="6"/>
        <item h="1" x="20"/>
        <item x="0"/>
        <item h="1" x="24"/>
        <item x="12"/>
        <item x="8"/>
        <item x="17"/>
        <item x="4"/>
        <item x="14"/>
        <item x="13"/>
        <item x="7"/>
        <item x="11"/>
        <item x="22"/>
        <item x="18"/>
        <item t="default"/>
      </items>
    </pivotField>
    <pivotField dataField="1" showAll="0"/>
  </pivotFields>
  <rowFields count="1">
    <field x="0"/>
  </rowFields>
  <rowItems count="22">
    <i>
      <x v="1"/>
    </i>
    <i>
      <x v="2"/>
    </i>
    <i>
      <x v="7"/>
    </i>
    <i>
      <x v="8"/>
    </i>
    <i>
      <x v="9"/>
    </i>
    <i>
      <x v="10"/>
    </i>
    <i>
      <x v="11"/>
    </i>
    <i>
      <x v="12"/>
    </i>
    <i>
      <x v="13"/>
    </i>
    <i>
      <x v="16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Quantity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R19:S46" firstHeaderRow="1" firstDataRow="1" firstDataCol="1"/>
  <pivotFields count="2">
    <pivotField axis="axisRow" showAll="0">
      <items count="31">
        <item x="9"/>
        <item x="5"/>
        <item m="1" x="26"/>
        <item m="1" x="28"/>
        <item x="23"/>
        <item m="1" x="29"/>
        <item x="1"/>
        <item x="10"/>
        <item x="19"/>
        <item x="25"/>
        <item x="3"/>
        <item x="2"/>
        <item x="15"/>
        <item x="16"/>
        <item m="1" x="27"/>
        <item x="6"/>
        <item x="20"/>
        <item x="0"/>
        <item x="24"/>
        <item x="12"/>
        <item x="8"/>
        <item x="17"/>
        <item x="4"/>
        <item x="14"/>
        <item x="13"/>
        <item x="7"/>
        <item x="11"/>
        <item x="22"/>
        <item x="18"/>
        <item x="21"/>
        <item t="default"/>
      </items>
    </pivotField>
    <pivotField dataField="1" showAll="0"/>
  </pivotFields>
  <rowFields count="1">
    <field x="0"/>
  </rowFields>
  <rowItems count="27">
    <i>
      <x/>
    </i>
    <i>
      <x v="1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Quantity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topLeftCell="A10" workbookViewId="0">
      <selection activeCell="A4" sqref="A4"/>
    </sheetView>
  </sheetViews>
  <sheetFormatPr defaultRowHeight="15" x14ac:dyDescent="0.25"/>
  <cols>
    <col min="1" max="1" width="13.140625" customWidth="1"/>
    <col min="2" max="2" width="8.5703125" customWidth="1"/>
    <col min="3" max="3" width="7.140625" customWidth="1"/>
    <col min="4" max="4" width="9.7109375" bestFit="1" customWidth="1"/>
    <col min="5" max="5" width="7.28515625" customWidth="1"/>
    <col min="6" max="6" width="11.28515625" bestFit="1" customWidth="1"/>
  </cols>
  <sheetData>
    <row r="3" spans="1:2" x14ac:dyDescent="0.25">
      <c r="A3" s="8" t="s">
        <v>31</v>
      </c>
      <c r="B3" t="s">
        <v>48</v>
      </c>
    </row>
    <row r="4" spans="1:2" x14ac:dyDescent="0.25">
      <c r="A4" s="9" t="s">
        <v>51</v>
      </c>
      <c r="B4" s="10">
        <v>42</v>
      </c>
    </row>
    <row r="5" spans="1:2" x14ac:dyDescent="0.25">
      <c r="A5" s="9" t="s">
        <v>50</v>
      </c>
      <c r="B5" s="10">
        <v>137</v>
      </c>
    </row>
    <row r="6" spans="1:2" x14ac:dyDescent="0.25">
      <c r="A6" s="9" t="s">
        <v>49</v>
      </c>
      <c r="B6" s="10">
        <v>92</v>
      </c>
    </row>
    <row r="7" spans="1:2" x14ac:dyDescent="0.25">
      <c r="A7" s="9" t="s">
        <v>32</v>
      </c>
      <c r="B7" s="10">
        <v>271</v>
      </c>
    </row>
  </sheetData>
  <pageMargins left="0.7" right="0.7" top="0.75" bottom="0.75" header="0.3" footer="0.3"/>
  <pageSetup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4" sqref="A4:B28"/>
    </sheetView>
  </sheetViews>
  <sheetFormatPr defaultRowHeight="15" x14ac:dyDescent="0.25"/>
  <cols>
    <col min="1" max="1" width="29.140625" bestFit="1" customWidth="1"/>
    <col min="2" max="2" width="15.42578125" bestFit="1" customWidth="1"/>
  </cols>
  <sheetData>
    <row r="3" spans="1:2" x14ac:dyDescent="0.25">
      <c r="A3" s="8" t="s">
        <v>31</v>
      </c>
      <c r="B3" t="s">
        <v>39</v>
      </c>
    </row>
    <row r="4" spans="1:2" x14ac:dyDescent="0.25">
      <c r="A4" s="9" t="s">
        <v>7</v>
      </c>
      <c r="B4" s="10">
        <v>7</v>
      </c>
    </row>
    <row r="5" spans="1:2" x14ac:dyDescent="0.25">
      <c r="A5" s="9" t="s">
        <v>38</v>
      </c>
      <c r="B5" s="10">
        <v>14</v>
      </c>
    </row>
    <row r="6" spans="1:2" x14ac:dyDescent="0.25">
      <c r="A6" s="9" t="s">
        <v>12</v>
      </c>
      <c r="B6" s="10">
        <v>28</v>
      </c>
    </row>
    <row r="7" spans="1:2" x14ac:dyDescent="0.25">
      <c r="A7" s="9" t="s">
        <v>11</v>
      </c>
      <c r="B7" s="10">
        <v>12</v>
      </c>
    </row>
    <row r="8" spans="1:2" x14ac:dyDescent="0.25">
      <c r="A8" s="9" t="s">
        <v>33</v>
      </c>
      <c r="B8" s="10">
        <v>1</v>
      </c>
    </row>
    <row r="9" spans="1:2" x14ac:dyDescent="0.25">
      <c r="A9" s="9" t="s">
        <v>45</v>
      </c>
      <c r="B9" s="10">
        <v>3</v>
      </c>
    </row>
    <row r="10" spans="1:2" x14ac:dyDescent="0.25">
      <c r="A10" s="9" t="s">
        <v>23</v>
      </c>
      <c r="B10" s="10">
        <v>11</v>
      </c>
    </row>
    <row r="11" spans="1:2" x14ac:dyDescent="0.25">
      <c r="A11" s="9" t="s">
        <v>41</v>
      </c>
      <c r="B11" s="10">
        <v>16</v>
      </c>
    </row>
    <row r="12" spans="1:2" x14ac:dyDescent="0.25">
      <c r="A12" s="9" t="s">
        <v>21</v>
      </c>
      <c r="B12" s="10">
        <v>1</v>
      </c>
    </row>
    <row r="13" spans="1:2" x14ac:dyDescent="0.25">
      <c r="A13" s="9" t="s">
        <v>6</v>
      </c>
      <c r="B13" s="10">
        <v>23</v>
      </c>
    </row>
    <row r="14" spans="1:2" x14ac:dyDescent="0.25">
      <c r="A14" s="9" t="s">
        <v>18</v>
      </c>
      <c r="B14" s="10">
        <v>28</v>
      </c>
    </row>
    <row r="15" spans="1:2" x14ac:dyDescent="0.25">
      <c r="A15" s="9" t="s">
        <v>14</v>
      </c>
      <c r="B15" s="10">
        <v>48</v>
      </c>
    </row>
    <row r="16" spans="1:2" x14ac:dyDescent="0.25">
      <c r="A16" s="9" t="s">
        <v>9</v>
      </c>
      <c r="B16" s="10">
        <v>9</v>
      </c>
    </row>
    <row r="17" spans="1:2" x14ac:dyDescent="0.25">
      <c r="A17" s="9" t="s">
        <v>24</v>
      </c>
      <c r="B17" s="10">
        <v>11</v>
      </c>
    </row>
    <row r="18" spans="1:2" x14ac:dyDescent="0.25">
      <c r="A18" s="9" t="s">
        <v>22</v>
      </c>
      <c r="B18" s="10">
        <v>4</v>
      </c>
    </row>
    <row r="19" spans="1:2" x14ac:dyDescent="0.25">
      <c r="A19" s="9" t="s">
        <v>20</v>
      </c>
      <c r="B19" s="10">
        <v>5</v>
      </c>
    </row>
    <row r="20" spans="1:2" x14ac:dyDescent="0.25">
      <c r="A20" s="9" t="s">
        <v>17</v>
      </c>
      <c r="B20" s="10">
        <v>37</v>
      </c>
    </row>
    <row r="21" spans="1:2" x14ac:dyDescent="0.25">
      <c r="A21" s="9" t="s">
        <v>8</v>
      </c>
      <c r="B21" s="10">
        <v>1</v>
      </c>
    </row>
    <row r="22" spans="1:2" x14ac:dyDescent="0.25">
      <c r="A22" s="9" t="s">
        <v>13</v>
      </c>
      <c r="B22" s="10">
        <v>2</v>
      </c>
    </row>
    <row r="23" spans="1:2" x14ac:dyDescent="0.25">
      <c r="A23" s="9" t="s">
        <v>42</v>
      </c>
      <c r="B23" s="10">
        <v>4</v>
      </c>
    </row>
    <row r="24" spans="1:2" x14ac:dyDescent="0.25">
      <c r="A24" s="9" t="s">
        <v>26</v>
      </c>
      <c r="B24" s="10">
        <v>1</v>
      </c>
    </row>
    <row r="25" spans="1:2" x14ac:dyDescent="0.25">
      <c r="A25" s="9" t="s">
        <v>32</v>
      </c>
      <c r="B25" s="10">
        <v>266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workbookViewId="0">
      <selection activeCell="E1" sqref="E1:E1048576"/>
    </sheetView>
  </sheetViews>
  <sheetFormatPr defaultRowHeight="15" x14ac:dyDescent="0.25"/>
  <cols>
    <col min="1" max="1" width="9.140625" style="3"/>
    <col min="3" max="3" width="28.42578125" customWidth="1"/>
    <col min="5" max="5" width="12.85546875" customWidth="1"/>
    <col min="7" max="7" width="10.7109375" bestFit="1" customWidth="1"/>
    <col min="8" max="8" width="12.85546875" customWidth="1"/>
    <col min="9" max="9" width="14.140625" customWidth="1"/>
    <col min="10" max="10" width="11.5703125" customWidth="1"/>
    <col min="12" max="12" width="11" customWidth="1"/>
    <col min="14" max="14" width="10.7109375" bestFit="1" customWidth="1"/>
    <col min="15" max="15" width="13.85546875" customWidth="1"/>
    <col min="16" max="16" width="19.7109375" customWidth="1"/>
    <col min="18" max="18" width="29.140625" bestFit="1" customWidth="1"/>
    <col min="19" max="19" width="15.42578125" customWidth="1"/>
  </cols>
  <sheetData>
    <row r="1" spans="1:19" x14ac:dyDescent="0.25">
      <c r="A1" s="2" t="s">
        <v>0</v>
      </c>
      <c r="B1" s="1" t="s">
        <v>1</v>
      </c>
      <c r="C1" s="1" t="s">
        <v>2</v>
      </c>
      <c r="D1" s="1" t="s">
        <v>3</v>
      </c>
      <c r="E1" s="14" t="s">
        <v>46</v>
      </c>
      <c r="G1" s="6" t="s">
        <v>0</v>
      </c>
      <c r="H1" s="6" t="s">
        <v>27</v>
      </c>
      <c r="I1" s="6" t="s">
        <v>28</v>
      </c>
      <c r="J1" s="6" t="s">
        <v>29</v>
      </c>
      <c r="M1" s="6" t="s">
        <v>35</v>
      </c>
      <c r="N1" s="6"/>
      <c r="Q1" t="s">
        <v>37</v>
      </c>
    </row>
    <row r="2" spans="1:19" x14ac:dyDescent="0.25">
      <c r="A2" s="11">
        <v>41830</v>
      </c>
      <c r="B2" s="12">
        <v>6199</v>
      </c>
      <c r="C2" s="12" t="s">
        <v>18</v>
      </c>
      <c r="D2" s="12">
        <v>1</v>
      </c>
      <c r="E2" t="s">
        <v>49</v>
      </c>
      <c r="G2" s="7">
        <v>41830</v>
      </c>
      <c r="H2">
        <v>7</v>
      </c>
      <c r="I2">
        <v>20</v>
      </c>
      <c r="J2">
        <f t="shared" ref="J2:J13" si="0">I2/H2</f>
        <v>2.8571428571428572</v>
      </c>
      <c r="M2" t="s">
        <v>36</v>
      </c>
      <c r="N2" t="s">
        <v>0</v>
      </c>
      <c r="O2" t="s">
        <v>28</v>
      </c>
      <c r="Q2" t="s">
        <v>36</v>
      </c>
      <c r="R2" t="s">
        <v>0</v>
      </c>
      <c r="S2" t="s">
        <v>28</v>
      </c>
    </row>
    <row r="3" spans="1:19" ht="15" customHeight="1" x14ac:dyDescent="0.25">
      <c r="A3" s="11">
        <v>41830</v>
      </c>
      <c r="B3" s="12">
        <v>6197</v>
      </c>
      <c r="C3" s="12" t="s">
        <v>12</v>
      </c>
      <c r="D3" s="12">
        <v>1</v>
      </c>
      <c r="E3" t="s">
        <v>50</v>
      </c>
      <c r="G3" s="7">
        <v>41831</v>
      </c>
      <c r="H3">
        <v>6</v>
      </c>
      <c r="I3">
        <f>SUM(D15:D32)</f>
        <v>24</v>
      </c>
      <c r="J3">
        <f t="shared" si="0"/>
        <v>4</v>
      </c>
      <c r="M3">
        <v>6373</v>
      </c>
      <c r="N3" s="7">
        <v>41835</v>
      </c>
      <c r="O3">
        <v>18</v>
      </c>
    </row>
    <row r="4" spans="1:19" ht="15" customHeight="1" x14ac:dyDescent="0.25">
      <c r="A4" s="11">
        <v>41830</v>
      </c>
      <c r="B4" s="12">
        <v>6197</v>
      </c>
      <c r="C4" s="12" t="s">
        <v>41</v>
      </c>
      <c r="D4" s="12">
        <v>1</v>
      </c>
      <c r="E4" t="s">
        <v>50</v>
      </c>
      <c r="G4" s="7">
        <v>41834</v>
      </c>
      <c r="H4">
        <v>10</v>
      </c>
      <c r="I4">
        <f>SUM(D33:D51)</f>
        <v>26</v>
      </c>
      <c r="J4">
        <f t="shared" si="0"/>
        <v>2.6</v>
      </c>
      <c r="M4">
        <v>6263</v>
      </c>
      <c r="N4" s="7">
        <v>41837</v>
      </c>
      <c r="O4">
        <v>15</v>
      </c>
    </row>
    <row r="5" spans="1:19" x14ac:dyDescent="0.25">
      <c r="A5" s="11">
        <v>41830</v>
      </c>
      <c r="B5" s="12">
        <v>6254</v>
      </c>
      <c r="C5" s="12" t="s">
        <v>19</v>
      </c>
      <c r="D5" s="12">
        <v>1</v>
      </c>
      <c r="E5" t="s">
        <v>49</v>
      </c>
      <c r="G5" s="7">
        <v>41835</v>
      </c>
      <c r="H5">
        <v>11</v>
      </c>
      <c r="I5">
        <f>SUM(D52:D63)+SUM(D66:D75)</f>
        <v>26</v>
      </c>
      <c r="J5">
        <f t="shared" si="0"/>
        <v>2.3636363636363638</v>
      </c>
      <c r="K5" t="s">
        <v>30</v>
      </c>
      <c r="M5">
        <v>6251</v>
      </c>
      <c r="N5" s="7">
        <v>41837</v>
      </c>
      <c r="O5">
        <v>4</v>
      </c>
    </row>
    <row r="6" spans="1:19" ht="15" customHeight="1" x14ac:dyDescent="0.25">
      <c r="A6" s="11">
        <v>41830</v>
      </c>
      <c r="B6" s="12">
        <v>6254</v>
      </c>
      <c r="C6" s="12" t="s">
        <v>23</v>
      </c>
      <c r="D6" s="12">
        <v>1</v>
      </c>
      <c r="E6" t="s">
        <v>50</v>
      </c>
      <c r="G6" s="7">
        <v>41836</v>
      </c>
      <c r="H6">
        <v>5</v>
      </c>
      <c r="I6">
        <f>SUM(D76:D87)</f>
        <v>15</v>
      </c>
      <c r="J6">
        <f t="shared" si="0"/>
        <v>3</v>
      </c>
      <c r="M6">
        <v>6397</v>
      </c>
      <c r="N6" s="7">
        <v>41837</v>
      </c>
      <c r="O6">
        <v>11</v>
      </c>
    </row>
    <row r="7" spans="1:19" ht="15" customHeight="1" x14ac:dyDescent="0.25">
      <c r="A7" s="11">
        <v>41830</v>
      </c>
      <c r="B7" s="12">
        <v>6254</v>
      </c>
      <c r="C7" s="12" t="s">
        <v>22</v>
      </c>
      <c r="D7" s="12">
        <v>1</v>
      </c>
      <c r="E7" t="s">
        <v>50</v>
      </c>
      <c r="G7" s="7">
        <v>41837</v>
      </c>
      <c r="H7">
        <v>8</v>
      </c>
      <c r="I7">
        <f>SUM(D96:D105)</f>
        <v>13</v>
      </c>
      <c r="J7">
        <f t="shared" si="0"/>
        <v>1.625</v>
      </c>
      <c r="K7" t="s">
        <v>30</v>
      </c>
    </row>
    <row r="8" spans="1:19" ht="15" customHeight="1" x14ac:dyDescent="0.25">
      <c r="A8" s="11">
        <v>41830</v>
      </c>
      <c r="B8" s="12">
        <v>6254</v>
      </c>
      <c r="C8" s="12" t="s">
        <v>38</v>
      </c>
      <c r="D8" s="12">
        <v>1</v>
      </c>
      <c r="E8" t="s">
        <v>49</v>
      </c>
      <c r="G8" s="7">
        <v>41838</v>
      </c>
      <c r="H8">
        <v>3</v>
      </c>
      <c r="I8">
        <v>8</v>
      </c>
      <c r="J8">
        <f t="shared" si="0"/>
        <v>2.6666666666666665</v>
      </c>
    </row>
    <row r="9" spans="1:19" ht="15" customHeight="1" x14ac:dyDescent="0.25">
      <c r="A9" s="11">
        <v>41830</v>
      </c>
      <c r="B9" s="12">
        <v>6195</v>
      </c>
      <c r="C9" s="12" t="s">
        <v>6</v>
      </c>
      <c r="D9" s="12">
        <v>3</v>
      </c>
      <c r="E9" t="s">
        <v>51</v>
      </c>
      <c r="G9" s="13">
        <v>41839</v>
      </c>
      <c r="H9">
        <v>6</v>
      </c>
      <c r="I9">
        <v>14</v>
      </c>
      <c r="J9">
        <f t="shared" si="0"/>
        <v>2.3333333333333335</v>
      </c>
    </row>
    <row r="10" spans="1:19" ht="15" customHeight="1" x14ac:dyDescent="0.25">
      <c r="A10" s="11">
        <v>41830</v>
      </c>
      <c r="B10" s="12">
        <v>6195</v>
      </c>
      <c r="C10" s="12" t="s">
        <v>16</v>
      </c>
      <c r="D10" s="12">
        <v>2</v>
      </c>
      <c r="E10" t="s">
        <v>50</v>
      </c>
      <c r="G10" s="7">
        <v>41840</v>
      </c>
      <c r="H10">
        <v>11</v>
      </c>
      <c r="I10">
        <f>SUM(D137:D154)</f>
        <v>20</v>
      </c>
      <c r="J10">
        <f t="shared" si="0"/>
        <v>1.8181818181818181</v>
      </c>
    </row>
    <row r="11" spans="1:19" ht="15" customHeight="1" x14ac:dyDescent="0.25">
      <c r="A11" s="11">
        <v>41830</v>
      </c>
      <c r="B11" s="12">
        <v>6198</v>
      </c>
      <c r="C11" s="12" t="s">
        <v>6</v>
      </c>
      <c r="D11" s="12">
        <v>3</v>
      </c>
      <c r="E11" t="s">
        <v>51</v>
      </c>
      <c r="G11" s="7">
        <v>41841</v>
      </c>
      <c r="H11">
        <v>12</v>
      </c>
      <c r="I11">
        <f>SUM(D155:D175)</f>
        <v>23</v>
      </c>
      <c r="J11">
        <f t="shared" si="0"/>
        <v>1.9166666666666667</v>
      </c>
    </row>
    <row r="12" spans="1:19" ht="15" customHeight="1" x14ac:dyDescent="0.25">
      <c r="A12" s="11">
        <v>41830</v>
      </c>
      <c r="B12" s="12">
        <v>6194</v>
      </c>
      <c r="C12" s="12" t="s">
        <v>23</v>
      </c>
      <c r="D12" s="12">
        <v>1</v>
      </c>
      <c r="E12" t="s">
        <v>50</v>
      </c>
      <c r="G12" s="7">
        <v>41842</v>
      </c>
      <c r="H12">
        <v>10</v>
      </c>
      <c r="I12">
        <f>SUM(D176:D193)</f>
        <v>27</v>
      </c>
      <c r="J12">
        <f t="shared" si="0"/>
        <v>2.7</v>
      </c>
    </row>
    <row r="13" spans="1:19" x14ac:dyDescent="0.25">
      <c r="A13" s="11">
        <v>41830</v>
      </c>
      <c r="B13" s="12">
        <v>6194</v>
      </c>
      <c r="C13" s="12" t="s">
        <v>18</v>
      </c>
      <c r="D13" s="12">
        <v>1</v>
      </c>
      <c r="E13" t="s">
        <v>49</v>
      </c>
      <c r="G13" s="7">
        <v>41843</v>
      </c>
      <c r="H13">
        <v>3</v>
      </c>
      <c r="I13">
        <v>7</v>
      </c>
      <c r="J13">
        <f t="shared" si="0"/>
        <v>2.3333333333333335</v>
      </c>
    </row>
    <row r="14" spans="1:19" ht="15" customHeight="1" x14ac:dyDescent="0.25">
      <c r="A14" s="11">
        <v>41830</v>
      </c>
      <c r="B14" s="12">
        <v>6196</v>
      </c>
      <c r="C14" s="12" t="s">
        <v>4</v>
      </c>
      <c r="D14" s="12">
        <v>3</v>
      </c>
      <c r="E14" t="s">
        <v>50</v>
      </c>
    </row>
    <row r="15" spans="1:19" x14ac:dyDescent="0.25">
      <c r="A15" s="4">
        <v>41831</v>
      </c>
      <c r="B15" s="5">
        <v>6255</v>
      </c>
      <c r="C15" s="5" t="s">
        <v>18</v>
      </c>
      <c r="D15" s="5">
        <v>1</v>
      </c>
      <c r="E15" t="s">
        <v>49</v>
      </c>
    </row>
    <row r="16" spans="1:19" ht="15" customHeight="1" x14ac:dyDescent="0.25">
      <c r="A16" s="4">
        <v>41831</v>
      </c>
      <c r="B16" s="5">
        <v>6255</v>
      </c>
      <c r="C16" s="5" t="s">
        <v>4</v>
      </c>
      <c r="D16" s="5">
        <v>4</v>
      </c>
      <c r="E16" t="s">
        <v>50</v>
      </c>
    </row>
    <row r="17" spans="1:19" ht="15" customHeight="1" x14ac:dyDescent="0.25">
      <c r="A17" s="4">
        <v>41831</v>
      </c>
      <c r="B17" s="5">
        <v>6255</v>
      </c>
      <c r="C17" s="5" t="s">
        <v>5</v>
      </c>
      <c r="D17" s="5">
        <v>1</v>
      </c>
      <c r="E17" t="s">
        <v>50</v>
      </c>
    </row>
    <row r="18" spans="1:19" ht="15" customHeight="1" x14ac:dyDescent="0.25">
      <c r="A18" s="4">
        <v>41831</v>
      </c>
      <c r="B18" s="5">
        <v>6255</v>
      </c>
      <c r="C18" s="5" t="s">
        <v>8</v>
      </c>
      <c r="D18" s="5">
        <v>1</v>
      </c>
      <c r="E18" t="s">
        <v>50</v>
      </c>
    </row>
    <row r="19" spans="1:19" ht="15" customHeight="1" x14ac:dyDescent="0.25">
      <c r="A19" s="4">
        <v>41831</v>
      </c>
      <c r="B19" s="5">
        <v>6255</v>
      </c>
      <c r="C19" s="5" t="s">
        <v>9</v>
      </c>
      <c r="D19" s="5">
        <v>1</v>
      </c>
      <c r="E19" t="s">
        <v>51</v>
      </c>
      <c r="R19" s="8" t="s">
        <v>31</v>
      </c>
      <c r="S19" t="s">
        <v>39</v>
      </c>
    </row>
    <row r="20" spans="1:19" ht="15" customHeight="1" x14ac:dyDescent="0.25">
      <c r="A20" s="4">
        <v>41831</v>
      </c>
      <c r="B20" s="5">
        <v>6255</v>
      </c>
      <c r="C20" s="5" t="s">
        <v>38</v>
      </c>
      <c r="D20" s="5">
        <v>1</v>
      </c>
      <c r="E20" t="s">
        <v>49</v>
      </c>
      <c r="R20" s="9" t="s">
        <v>7</v>
      </c>
      <c r="S20" s="10">
        <v>7</v>
      </c>
    </row>
    <row r="21" spans="1:19" ht="15" customHeight="1" x14ac:dyDescent="0.25">
      <c r="A21" s="4">
        <v>41831</v>
      </c>
      <c r="B21" s="5">
        <v>6360</v>
      </c>
      <c r="C21" s="5" t="s">
        <v>6</v>
      </c>
      <c r="D21" s="5">
        <v>2</v>
      </c>
      <c r="E21" t="s">
        <v>51</v>
      </c>
      <c r="R21" s="9" t="s">
        <v>38</v>
      </c>
      <c r="S21" s="10">
        <v>14</v>
      </c>
    </row>
    <row r="22" spans="1:19" ht="15" customHeight="1" x14ac:dyDescent="0.25">
      <c r="A22" s="4">
        <v>41831</v>
      </c>
      <c r="B22" s="5">
        <v>6360</v>
      </c>
      <c r="C22" s="5" t="s">
        <v>7</v>
      </c>
      <c r="D22" s="5">
        <v>1</v>
      </c>
      <c r="E22" t="s">
        <v>51</v>
      </c>
      <c r="R22" s="9" t="s">
        <v>43</v>
      </c>
      <c r="S22" s="10">
        <v>2</v>
      </c>
    </row>
    <row r="23" spans="1:19" ht="15" customHeight="1" x14ac:dyDescent="0.25">
      <c r="A23" s="4">
        <v>41831</v>
      </c>
      <c r="B23" s="5">
        <v>6360</v>
      </c>
      <c r="C23" s="5" t="s">
        <v>10</v>
      </c>
      <c r="D23" s="5">
        <v>1</v>
      </c>
      <c r="E23" t="s">
        <v>51</v>
      </c>
      <c r="R23" s="9" t="s">
        <v>12</v>
      </c>
      <c r="S23" s="10">
        <v>28</v>
      </c>
    </row>
    <row r="24" spans="1:19" ht="15" customHeight="1" x14ac:dyDescent="0.25">
      <c r="A24" s="4">
        <v>41831</v>
      </c>
      <c r="B24" s="5">
        <v>6360</v>
      </c>
      <c r="C24" s="5" t="s">
        <v>4</v>
      </c>
      <c r="D24" s="5">
        <v>1</v>
      </c>
      <c r="E24" t="s">
        <v>50</v>
      </c>
      <c r="R24" s="9" t="s">
        <v>11</v>
      </c>
      <c r="S24" s="10">
        <v>12</v>
      </c>
    </row>
    <row r="25" spans="1:19" ht="15" customHeight="1" x14ac:dyDescent="0.25">
      <c r="A25" s="4">
        <v>41831</v>
      </c>
      <c r="B25" s="5">
        <v>6360</v>
      </c>
      <c r="C25" s="5" t="s">
        <v>11</v>
      </c>
      <c r="D25" s="5">
        <v>1</v>
      </c>
      <c r="E25" t="s">
        <v>50</v>
      </c>
      <c r="R25" s="9" t="s">
        <v>33</v>
      </c>
      <c r="S25" s="10">
        <v>1</v>
      </c>
    </row>
    <row r="26" spans="1:19" x14ac:dyDescent="0.25">
      <c r="A26" s="4">
        <v>41831</v>
      </c>
      <c r="B26" s="5">
        <v>6361</v>
      </c>
      <c r="C26" s="5" t="s">
        <v>19</v>
      </c>
      <c r="D26" s="5">
        <v>1</v>
      </c>
      <c r="E26" t="s">
        <v>49</v>
      </c>
      <c r="R26" s="9" t="s">
        <v>45</v>
      </c>
      <c r="S26" s="10">
        <v>3</v>
      </c>
    </row>
    <row r="27" spans="1:19" ht="15" customHeight="1" x14ac:dyDescent="0.25">
      <c r="A27" s="4">
        <v>41831</v>
      </c>
      <c r="B27" s="5">
        <v>6256</v>
      </c>
      <c r="C27" s="5" t="s">
        <v>5</v>
      </c>
      <c r="D27" s="5">
        <v>1</v>
      </c>
      <c r="E27" t="s">
        <v>50</v>
      </c>
      <c r="R27" s="9" t="s">
        <v>23</v>
      </c>
      <c r="S27" s="10">
        <v>11</v>
      </c>
    </row>
    <row r="28" spans="1:19" ht="15" customHeight="1" x14ac:dyDescent="0.25">
      <c r="A28" s="4">
        <v>41831</v>
      </c>
      <c r="B28" s="5">
        <v>6256</v>
      </c>
      <c r="C28" s="5" t="s">
        <v>12</v>
      </c>
      <c r="D28" s="5">
        <v>1</v>
      </c>
      <c r="E28" t="s">
        <v>50</v>
      </c>
      <c r="R28" s="9" t="s">
        <v>41</v>
      </c>
      <c r="S28" s="10">
        <v>16</v>
      </c>
    </row>
    <row r="29" spans="1:19" ht="15" customHeight="1" x14ac:dyDescent="0.25">
      <c r="A29" s="4">
        <v>41831</v>
      </c>
      <c r="B29" s="5">
        <v>6245</v>
      </c>
      <c r="C29" s="5" t="s">
        <v>6</v>
      </c>
      <c r="D29" s="5">
        <v>1</v>
      </c>
      <c r="E29" t="s">
        <v>51</v>
      </c>
      <c r="R29" s="9" t="s">
        <v>21</v>
      </c>
      <c r="S29" s="10">
        <v>1</v>
      </c>
    </row>
    <row r="30" spans="1:19" ht="15" customHeight="1" x14ac:dyDescent="0.25">
      <c r="A30" s="4">
        <v>41831</v>
      </c>
      <c r="B30" s="5">
        <v>6245</v>
      </c>
      <c r="C30" s="5" t="s">
        <v>13</v>
      </c>
      <c r="D30" s="5">
        <v>1</v>
      </c>
      <c r="E30" t="s">
        <v>51</v>
      </c>
      <c r="R30" s="9" t="s">
        <v>40</v>
      </c>
      <c r="S30" s="10">
        <v>0</v>
      </c>
    </row>
    <row r="31" spans="1:19" ht="15" customHeight="1" x14ac:dyDescent="0.25">
      <c r="A31" s="4">
        <v>41831</v>
      </c>
      <c r="B31" s="5">
        <v>6245</v>
      </c>
      <c r="C31" s="5" t="s">
        <v>14</v>
      </c>
      <c r="D31" s="5">
        <v>2</v>
      </c>
      <c r="E31" t="s">
        <v>49</v>
      </c>
      <c r="R31" s="9" t="s">
        <v>6</v>
      </c>
      <c r="S31" s="10">
        <v>23</v>
      </c>
    </row>
    <row r="32" spans="1:19" ht="15" customHeight="1" x14ac:dyDescent="0.25">
      <c r="A32" s="4">
        <v>41831</v>
      </c>
      <c r="B32" s="5">
        <v>6246</v>
      </c>
      <c r="C32" s="5" t="s">
        <v>6</v>
      </c>
      <c r="D32" s="5">
        <v>2</v>
      </c>
      <c r="E32" t="s">
        <v>51</v>
      </c>
      <c r="R32" s="9" t="s">
        <v>34</v>
      </c>
      <c r="S32" s="10">
        <v>1</v>
      </c>
    </row>
    <row r="33" spans="1:19" ht="15" customHeight="1" x14ac:dyDescent="0.25">
      <c r="A33" s="3">
        <v>41834</v>
      </c>
      <c r="B33">
        <v>6247</v>
      </c>
      <c r="C33" t="s">
        <v>17</v>
      </c>
      <c r="D33">
        <v>2</v>
      </c>
      <c r="E33" t="s">
        <v>50</v>
      </c>
      <c r="R33" s="9" t="s">
        <v>18</v>
      </c>
      <c r="S33" s="10">
        <v>28</v>
      </c>
    </row>
    <row r="34" spans="1:19" ht="15" customHeight="1" x14ac:dyDescent="0.25">
      <c r="A34" s="3">
        <v>41834</v>
      </c>
      <c r="B34">
        <v>6247</v>
      </c>
      <c r="C34" t="s">
        <v>14</v>
      </c>
      <c r="D34">
        <v>1</v>
      </c>
      <c r="E34" t="s">
        <v>49</v>
      </c>
      <c r="R34" s="9" t="s">
        <v>44</v>
      </c>
      <c r="S34" s="10">
        <v>2</v>
      </c>
    </row>
    <row r="35" spans="1:19" ht="15" customHeight="1" x14ac:dyDescent="0.25">
      <c r="A35" s="3">
        <v>41834</v>
      </c>
      <c r="B35">
        <v>6247</v>
      </c>
      <c r="C35" t="s">
        <v>6</v>
      </c>
      <c r="D35">
        <v>1</v>
      </c>
      <c r="E35" t="s">
        <v>51</v>
      </c>
      <c r="R35" s="9" t="s">
        <v>14</v>
      </c>
      <c r="S35" s="10">
        <v>48</v>
      </c>
    </row>
    <row r="36" spans="1:19" ht="15" customHeight="1" x14ac:dyDescent="0.25">
      <c r="A36" s="3">
        <v>41834</v>
      </c>
      <c r="B36">
        <v>6248</v>
      </c>
      <c r="C36" t="s">
        <v>14</v>
      </c>
      <c r="D36">
        <v>1</v>
      </c>
      <c r="E36" t="s">
        <v>49</v>
      </c>
      <c r="R36" s="9" t="s">
        <v>9</v>
      </c>
      <c r="S36" s="10">
        <v>9</v>
      </c>
    </row>
    <row r="37" spans="1:19" ht="15" customHeight="1" x14ac:dyDescent="0.25">
      <c r="A37" s="3">
        <v>41834</v>
      </c>
      <c r="B37">
        <v>6249</v>
      </c>
      <c r="C37" t="s">
        <v>6</v>
      </c>
      <c r="D37">
        <v>1</v>
      </c>
      <c r="E37" t="s">
        <v>51</v>
      </c>
      <c r="R37" s="9" t="s">
        <v>24</v>
      </c>
      <c r="S37" s="10">
        <v>11</v>
      </c>
    </row>
    <row r="38" spans="1:19" ht="15" customHeight="1" x14ac:dyDescent="0.25">
      <c r="A38" s="3">
        <v>41834</v>
      </c>
      <c r="B38">
        <v>6369</v>
      </c>
      <c r="C38" t="s">
        <v>14</v>
      </c>
      <c r="D38">
        <v>3</v>
      </c>
      <c r="E38" t="s">
        <v>49</v>
      </c>
      <c r="R38" s="9" t="s">
        <v>22</v>
      </c>
      <c r="S38" s="10">
        <v>4</v>
      </c>
    </row>
    <row r="39" spans="1:19" ht="15" customHeight="1" x14ac:dyDescent="0.25">
      <c r="A39" s="3">
        <v>41834</v>
      </c>
      <c r="B39">
        <v>6370</v>
      </c>
      <c r="C39" t="s">
        <v>6</v>
      </c>
      <c r="D39">
        <v>3</v>
      </c>
      <c r="E39" t="s">
        <v>51</v>
      </c>
      <c r="R39" s="9" t="s">
        <v>20</v>
      </c>
      <c r="S39" s="10">
        <v>5</v>
      </c>
    </row>
    <row r="40" spans="1:19" ht="15" customHeight="1" x14ac:dyDescent="0.25">
      <c r="A40" s="3">
        <v>41834</v>
      </c>
      <c r="B40">
        <v>6370</v>
      </c>
      <c r="C40" t="s">
        <v>4</v>
      </c>
      <c r="D40">
        <v>1</v>
      </c>
      <c r="E40" t="s">
        <v>50</v>
      </c>
      <c r="R40" s="9" t="s">
        <v>17</v>
      </c>
      <c r="S40" s="10">
        <v>37</v>
      </c>
    </row>
    <row r="41" spans="1:19" ht="15" customHeight="1" x14ac:dyDescent="0.25">
      <c r="A41" s="3">
        <v>41834</v>
      </c>
      <c r="B41">
        <v>6370</v>
      </c>
      <c r="C41" t="s">
        <v>15</v>
      </c>
      <c r="D41">
        <v>1</v>
      </c>
      <c r="E41" t="s">
        <v>50</v>
      </c>
      <c r="R41" s="9" t="s">
        <v>8</v>
      </c>
      <c r="S41" s="10">
        <v>1</v>
      </c>
    </row>
    <row r="42" spans="1:19" ht="15" customHeight="1" x14ac:dyDescent="0.25">
      <c r="A42" s="3">
        <v>41834</v>
      </c>
      <c r="B42">
        <v>6359</v>
      </c>
      <c r="C42" t="s">
        <v>14</v>
      </c>
      <c r="D42">
        <v>3</v>
      </c>
      <c r="E42" t="s">
        <v>49</v>
      </c>
      <c r="R42" s="9" t="s">
        <v>13</v>
      </c>
      <c r="S42" s="10">
        <v>2</v>
      </c>
    </row>
    <row r="43" spans="1:19" ht="15" customHeight="1" x14ac:dyDescent="0.25">
      <c r="A43" s="3">
        <v>41834</v>
      </c>
      <c r="B43">
        <v>6359</v>
      </c>
      <c r="C43" t="s">
        <v>6</v>
      </c>
      <c r="D43">
        <v>1</v>
      </c>
      <c r="E43" t="s">
        <v>51</v>
      </c>
      <c r="R43" s="9" t="s">
        <v>42</v>
      </c>
      <c r="S43" s="10">
        <v>4</v>
      </c>
    </row>
    <row r="44" spans="1:19" x14ac:dyDescent="0.25">
      <c r="A44" s="3">
        <v>41834</v>
      </c>
      <c r="B44">
        <v>6289</v>
      </c>
      <c r="C44" t="s">
        <v>18</v>
      </c>
      <c r="D44">
        <v>1</v>
      </c>
      <c r="E44" t="s">
        <v>49</v>
      </c>
      <c r="R44" s="9" t="s">
        <v>26</v>
      </c>
      <c r="S44" s="10">
        <v>1</v>
      </c>
    </row>
    <row r="45" spans="1:19" ht="15" customHeight="1" x14ac:dyDescent="0.25">
      <c r="A45" s="3">
        <v>41834</v>
      </c>
      <c r="B45">
        <v>6288</v>
      </c>
      <c r="C45" t="s">
        <v>16</v>
      </c>
      <c r="D45">
        <v>1</v>
      </c>
      <c r="E45" t="s">
        <v>50</v>
      </c>
      <c r="R45" s="9" t="s">
        <v>47</v>
      </c>
      <c r="S45" s="10">
        <v>1</v>
      </c>
    </row>
    <row r="46" spans="1:19" x14ac:dyDescent="0.25">
      <c r="A46" s="3">
        <v>41834</v>
      </c>
      <c r="B46">
        <v>6288</v>
      </c>
      <c r="C46" t="s">
        <v>18</v>
      </c>
      <c r="D46">
        <v>1</v>
      </c>
      <c r="E46" t="s">
        <v>49</v>
      </c>
      <c r="R46" s="9" t="s">
        <v>32</v>
      </c>
      <c r="S46" s="10">
        <v>272</v>
      </c>
    </row>
    <row r="47" spans="1:19" ht="15" customHeight="1" x14ac:dyDescent="0.25">
      <c r="A47" s="3">
        <v>41834</v>
      </c>
      <c r="B47">
        <v>6288</v>
      </c>
      <c r="C47" t="s">
        <v>14</v>
      </c>
      <c r="D47">
        <v>1</v>
      </c>
      <c r="E47" t="s">
        <v>49</v>
      </c>
    </row>
    <row r="48" spans="1:19" ht="15" customHeight="1" x14ac:dyDescent="0.25">
      <c r="A48" s="3">
        <v>41834</v>
      </c>
      <c r="B48">
        <v>6279</v>
      </c>
      <c r="C48" t="s">
        <v>17</v>
      </c>
      <c r="D48">
        <v>1</v>
      </c>
      <c r="E48" t="s">
        <v>50</v>
      </c>
    </row>
    <row r="49" spans="1:6" ht="15" customHeight="1" x14ac:dyDescent="0.25">
      <c r="A49" s="3">
        <v>41834</v>
      </c>
      <c r="B49">
        <v>6279</v>
      </c>
      <c r="C49" t="s">
        <v>11</v>
      </c>
      <c r="D49">
        <v>1</v>
      </c>
      <c r="E49" t="s">
        <v>50</v>
      </c>
    </row>
    <row r="50" spans="1:6" ht="15" customHeight="1" x14ac:dyDescent="0.25">
      <c r="A50" s="3">
        <v>41834</v>
      </c>
      <c r="B50">
        <v>6279</v>
      </c>
      <c r="C50" t="s">
        <v>20</v>
      </c>
      <c r="D50">
        <v>1</v>
      </c>
      <c r="E50" t="s">
        <v>50</v>
      </c>
    </row>
    <row r="51" spans="1:6" ht="15" customHeight="1" x14ac:dyDescent="0.25">
      <c r="A51" s="3">
        <v>41834</v>
      </c>
      <c r="B51">
        <v>6279</v>
      </c>
      <c r="C51" t="s">
        <v>10</v>
      </c>
      <c r="D51">
        <v>1</v>
      </c>
      <c r="E51" t="s">
        <v>51</v>
      </c>
      <c r="F51" t="s">
        <v>25</v>
      </c>
    </row>
    <row r="52" spans="1:6" ht="15" customHeight="1" x14ac:dyDescent="0.25">
      <c r="A52" s="4">
        <v>41835</v>
      </c>
      <c r="B52" s="5">
        <v>6371</v>
      </c>
      <c r="C52" s="5" t="s">
        <v>7</v>
      </c>
      <c r="D52" s="5">
        <v>1</v>
      </c>
      <c r="E52" t="s">
        <v>51</v>
      </c>
      <c r="F52" t="s">
        <v>25</v>
      </c>
    </row>
    <row r="53" spans="1:6" ht="15" customHeight="1" x14ac:dyDescent="0.25">
      <c r="A53" s="4">
        <v>41835</v>
      </c>
      <c r="B53" s="5">
        <v>6371</v>
      </c>
      <c r="C53" s="5" t="s">
        <v>17</v>
      </c>
      <c r="D53" s="5">
        <v>2</v>
      </c>
      <c r="E53" t="s">
        <v>50</v>
      </c>
    </row>
    <row r="54" spans="1:6" ht="15" customHeight="1" x14ac:dyDescent="0.25">
      <c r="A54" s="4">
        <v>41835</v>
      </c>
      <c r="B54" s="5">
        <v>6371</v>
      </c>
      <c r="C54" s="5" t="s">
        <v>4</v>
      </c>
      <c r="D54" s="5">
        <v>1</v>
      </c>
      <c r="E54" t="s">
        <v>50</v>
      </c>
    </row>
    <row r="55" spans="1:6" ht="15" customHeight="1" x14ac:dyDescent="0.25">
      <c r="A55" s="4">
        <v>41835</v>
      </c>
      <c r="B55" s="5">
        <v>6371</v>
      </c>
      <c r="C55" s="5" t="s">
        <v>21</v>
      </c>
      <c r="D55" s="5">
        <v>1</v>
      </c>
      <c r="E55" t="s">
        <v>50</v>
      </c>
    </row>
    <row r="56" spans="1:6" ht="15" customHeight="1" x14ac:dyDescent="0.25">
      <c r="A56" s="4">
        <v>41835</v>
      </c>
      <c r="B56" s="5">
        <v>6372</v>
      </c>
      <c r="C56" s="5" t="s">
        <v>20</v>
      </c>
      <c r="D56" s="5">
        <v>1</v>
      </c>
      <c r="E56" t="s">
        <v>50</v>
      </c>
    </row>
    <row r="57" spans="1:6" ht="15" customHeight="1" x14ac:dyDescent="0.25">
      <c r="A57" s="4">
        <v>41835</v>
      </c>
      <c r="B57" s="5">
        <v>6372</v>
      </c>
      <c r="C57" s="5" t="s">
        <v>12</v>
      </c>
      <c r="D57" s="5">
        <v>1</v>
      </c>
      <c r="E57" t="s">
        <v>50</v>
      </c>
    </row>
    <row r="58" spans="1:6" ht="15" customHeight="1" x14ac:dyDescent="0.25">
      <c r="A58" s="4">
        <v>41835</v>
      </c>
      <c r="B58" s="5">
        <v>6372</v>
      </c>
      <c r="C58" s="5" t="s">
        <v>7</v>
      </c>
      <c r="D58" s="5">
        <v>1</v>
      </c>
      <c r="E58" t="s">
        <v>51</v>
      </c>
    </row>
    <row r="59" spans="1:6" ht="15" customHeight="1" x14ac:dyDescent="0.25">
      <c r="A59" s="4">
        <v>41835</v>
      </c>
      <c r="B59" s="5">
        <v>6281</v>
      </c>
      <c r="C59" s="5" t="s">
        <v>14</v>
      </c>
      <c r="D59" s="5">
        <v>2</v>
      </c>
      <c r="E59" t="s">
        <v>49</v>
      </c>
    </row>
    <row r="60" spans="1:6" ht="15" customHeight="1" x14ac:dyDescent="0.25">
      <c r="A60" s="4">
        <v>41835</v>
      </c>
      <c r="B60" s="5">
        <v>6281</v>
      </c>
      <c r="C60" s="5" t="s">
        <v>12</v>
      </c>
      <c r="D60" s="5">
        <v>1</v>
      </c>
      <c r="E60" t="s">
        <v>50</v>
      </c>
    </row>
    <row r="61" spans="1:6" ht="15" customHeight="1" x14ac:dyDescent="0.25">
      <c r="A61" s="4">
        <v>41835</v>
      </c>
      <c r="B61" s="5">
        <v>6281</v>
      </c>
      <c r="C61" s="5" t="s">
        <v>10</v>
      </c>
      <c r="D61" s="5">
        <v>1</v>
      </c>
      <c r="E61" t="s">
        <v>51</v>
      </c>
    </row>
    <row r="62" spans="1:6" x14ac:dyDescent="0.25">
      <c r="A62" s="4">
        <v>41835</v>
      </c>
      <c r="B62" s="5">
        <v>6282</v>
      </c>
      <c r="C62" s="5" t="s">
        <v>18</v>
      </c>
      <c r="D62" s="5">
        <v>1</v>
      </c>
      <c r="E62" t="s">
        <v>49</v>
      </c>
    </row>
    <row r="63" spans="1:6" ht="15" customHeight="1" x14ac:dyDescent="0.25">
      <c r="A63" s="4">
        <v>41835</v>
      </c>
      <c r="B63" s="5">
        <v>6282</v>
      </c>
      <c r="C63" s="5" t="s">
        <v>12</v>
      </c>
      <c r="D63" s="5">
        <v>1</v>
      </c>
      <c r="E63" t="s">
        <v>50</v>
      </c>
    </row>
    <row r="64" spans="1:6" ht="15" customHeight="1" x14ac:dyDescent="0.25">
      <c r="A64" s="4">
        <v>41835</v>
      </c>
      <c r="B64" s="5">
        <v>6373</v>
      </c>
      <c r="C64" s="5" t="s">
        <v>12</v>
      </c>
      <c r="D64" s="5">
        <v>9</v>
      </c>
      <c r="E64" t="s">
        <v>50</v>
      </c>
    </row>
    <row r="65" spans="1:6" ht="15" customHeight="1" x14ac:dyDescent="0.25">
      <c r="A65" s="4">
        <v>41835</v>
      </c>
      <c r="B65" s="5">
        <v>6373</v>
      </c>
      <c r="C65" s="5" t="s">
        <v>17</v>
      </c>
      <c r="D65" s="5">
        <v>9</v>
      </c>
      <c r="E65" t="s">
        <v>50</v>
      </c>
    </row>
    <row r="66" spans="1:6" ht="15" customHeight="1" x14ac:dyDescent="0.25">
      <c r="A66" s="4">
        <v>41835</v>
      </c>
      <c r="B66" s="5">
        <v>6280</v>
      </c>
      <c r="C66" s="5" t="s">
        <v>10</v>
      </c>
      <c r="D66" s="5">
        <v>1</v>
      </c>
      <c r="E66" t="s">
        <v>51</v>
      </c>
    </row>
    <row r="67" spans="1:6" ht="15" customHeight="1" x14ac:dyDescent="0.25">
      <c r="A67" s="4">
        <v>41835</v>
      </c>
      <c r="B67" s="5">
        <v>6280</v>
      </c>
      <c r="C67" s="5" t="s">
        <v>6</v>
      </c>
      <c r="D67" s="5">
        <v>1</v>
      </c>
      <c r="E67" t="s">
        <v>51</v>
      </c>
    </row>
    <row r="68" spans="1:6" ht="15" customHeight="1" x14ac:dyDescent="0.25">
      <c r="A68" s="4">
        <v>41835</v>
      </c>
      <c r="B68" s="5">
        <v>6280</v>
      </c>
      <c r="C68" s="5" t="s">
        <v>20</v>
      </c>
      <c r="D68" s="5">
        <v>1</v>
      </c>
      <c r="E68" t="s">
        <v>50</v>
      </c>
    </row>
    <row r="69" spans="1:6" ht="15" customHeight="1" x14ac:dyDescent="0.25">
      <c r="A69" s="4">
        <v>41835</v>
      </c>
      <c r="B69" s="5">
        <v>6283</v>
      </c>
      <c r="C69" s="5" t="s">
        <v>10</v>
      </c>
      <c r="D69" s="5">
        <v>1</v>
      </c>
      <c r="E69" t="s">
        <v>51</v>
      </c>
    </row>
    <row r="70" spans="1:6" ht="15" customHeight="1" x14ac:dyDescent="0.25">
      <c r="A70" s="4">
        <v>41835</v>
      </c>
      <c r="B70" s="5">
        <v>6283</v>
      </c>
      <c r="C70" s="5" t="s">
        <v>22</v>
      </c>
      <c r="D70" s="5">
        <v>1</v>
      </c>
      <c r="E70" t="s">
        <v>50</v>
      </c>
    </row>
    <row r="71" spans="1:6" ht="15" customHeight="1" x14ac:dyDescent="0.25">
      <c r="A71" s="4">
        <v>41835</v>
      </c>
      <c r="B71" s="5">
        <v>6283</v>
      </c>
      <c r="C71" s="5" t="s">
        <v>12</v>
      </c>
      <c r="D71" s="5">
        <v>3</v>
      </c>
      <c r="E71" t="s">
        <v>50</v>
      </c>
    </row>
    <row r="72" spans="1:6" ht="15" customHeight="1" x14ac:dyDescent="0.25">
      <c r="A72" s="4">
        <v>41835</v>
      </c>
      <c r="B72" s="5">
        <v>6283</v>
      </c>
      <c r="C72" s="5" t="s">
        <v>14</v>
      </c>
      <c r="D72" s="5">
        <v>1</v>
      </c>
      <c r="E72" t="s">
        <v>49</v>
      </c>
    </row>
    <row r="73" spans="1:6" ht="15" customHeight="1" x14ac:dyDescent="0.25">
      <c r="A73" s="4">
        <v>41835</v>
      </c>
      <c r="B73" s="5">
        <v>6284</v>
      </c>
      <c r="C73" s="5" t="s">
        <v>20</v>
      </c>
      <c r="D73" s="5">
        <v>1</v>
      </c>
      <c r="E73" t="s">
        <v>50</v>
      </c>
    </row>
    <row r="74" spans="1:6" ht="15" customHeight="1" x14ac:dyDescent="0.25">
      <c r="A74" s="4">
        <v>41835</v>
      </c>
      <c r="B74" s="5">
        <v>6284</v>
      </c>
      <c r="C74" s="5" t="s">
        <v>17</v>
      </c>
      <c r="D74" s="5">
        <v>1</v>
      </c>
      <c r="E74" t="s">
        <v>50</v>
      </c>
    </row>
    <row r="75" spans="1:6" ht="15" customHeight="1" x14ac:dyDescent="0.25">
      <c r="A75" s="4">
        <v>41835</v>
      </c>
      <c r="B75" s="5">
        <v>6284</v>
      </c>
      <c r="C75" s="5" t="s">
        <v>14</v>
      </c>
      <c r="D75" s="5">
        <v>1</v>
      </c>
      <c r="E75" t="s">
        <v>49</v>
      </c>
    </row>
    <row r="76" spans="1:6" ht="15" customHeight="1" x14ac:dyDescent="0.25">
      <c r="A76" s="3">
        <v>41836</v>
      </c>
      <c r="B76">
        <v>6285</v>
      </c>
      <c r="C76" t="s">
        <v>17</v>
      </c>
      <c r="D76">
        <v>1</v>
      </c>
      <c r="E76" t="s">
        <v>50</v>
      </c>
    </row>
    <row r="77" spans="1:6" ht="15" customHeight="1" x14ac:dyDescent="0.25">
      <c r="A77" s="3">
        <v>41836</v>
      </c>
      <c r="B77">
        <v>6285</v>
      </c>
      <c r="C77" t="s">
        <v>14</v>
      </c>
      <c r="D77">
        <v>1</v>
      </c>
      <c r="E77" t="s">
        <v>49</v>
      </c>
      <c r="F77" t="s">
        <v>25</v>
      </c>
    </row>
    <row r="78" spans="1:6" ht="15" customHeight="1" x14ac:dyDescent="0.25">
      <c r="A78" s="3">
        <v>41836</v>
      </c>
      <c r="B78">
        <v>6388</v>
      </c>
      <c r="C78" t="s">
        <v>14</v>
      </c>
      <c r="D78">
        <v>1</v>
      </c>
      <c r="E78" t="s">
        <v>49</v>
      </c>
      <c r="F78" t="s">
        <v>25</v>
      </c>
    </row>
    <row r="79" spans="1:6" x14ac:dyDescent="0.25">
      <c r="A79" s="3">
        <v>41836</v>
      </c>
      <c r="B79">
        <v>6388</v>
      </c>
      <c r="C79" t="s">
        <v>18</v>
      </c>
      <c r="D79">
        <v>1</v>
      </c>
      <c r="E79" t="s">
        <v>49</v>
      </c>
      <c r="F79" t="s">
        <v>25</v>
      </c>
    </row>
    <row r="80" spans="1:6" ht="15" customHeight="1" x14ac:dyDescent="0.25">
      <c r="A80" s="3">
        <v>41836</v>
      </c>
      <c r="B80">
        <v>6388</v>
      </c>
      <c r="C80" t="s">
        <v>12</v>
      </c>
      <c r="D80">
        <v>1</v>
      </c>
      <c r="E80" t="s">
        <v>50</v>
      </c>
      <c r="F80" t="s">
        <v>25</v>
      </c>
    </row>
    <row r="81" spans="1:6" ht="15" customHeight="1" x14ac:dyDescent="0.25">
      <c r="A81" s="3">
        <v>41836</v>
      </c>
      <c r="B81">
        <v>6286</v>
      </c>
      <c r="C81" t="s">
        <v>7</v>
      </c>
      <c r="D81">
        <v>1</v>
      </c>
      <c r="E81" t="s">
        <v>51</v>
      </c>
      <c r="F81" t="s">
        <v>25</v>
      </c>
    </row>
    <row r="82" spans="1:6" ht="15" customHeight="1" x14ac:dyDescent="0.25">
      <c r="A82" s="3">
        <v>41836</v>
      </c>
      <c r="B82">
        <v>6286</v>
      </c>
      <c r="C82" t="s">
        <v>12</v>
      </c>
      <c r="D82">
        <v>1</v>
      </c>
      <c r="E82" t="s">
        <v>50</v>
      </c>
      <c r="F82" t="s">
        <v>25</v>
      </c>
    </row>
    <row r="83" spans="1:6" ht="15" customHeight="1" x14ac:dyDescent="0.25">
      <c r="A83" s="3">
        <v>41836</v>
      </c>
      <c r="B83">
        <v>6286</v>
      </c>
      <c r="C83" t="s">
        <v>14</v>
      </c>
      <c r="D83">
        <v>2</v>
      </c>
      <c r="E83" t="s">
        <v>49</v>
      </c>
    </row>
    <row r="84" spans="1:6" ht="15" customHeight="1" x14ac:dyDescent="0.25">
      <c r="A84" s="3">
        <v>41836</v>
      </c>
      <c r="B84">
        <v>6287</v>
      </c>
      <c r="C84" t="s">
        <v>14</v>
      </c>
      <c r="D84">
        <v>2</v>
      </c>
      <c r="E84" t="s">
        <v>49</v>
      </c>
    </row>
    <row r="85" spans="1:6" ht="15" customHeight="1" x14ac:dyDescent="0.25">
      <c r="A85" s="3">
        <v>41836</v>
      </c>
      <c r="B85">
        <v>6287</v>
      </c>
      <c r="C85" t="s">
        <v>6</v>
      </c>
      <c r="D85">
        <v>2</v>
      </c>
      <c r="E85" t="s">
        <v>51</v>
      </c>
    </row>
    <row r="86" spans="1:6" x14ac:dyDescent="0.25">
      <c r="A86" s="3">
        <v>41836</v>
      </c>
      <c r="B86">
        <v>6389</v>
      </c>
      <c r="C86" t="s">
        <v>18</v>
      </c>
      <c r="D86">
        <v>1</v>
      </c>
      <c r="E86" t="s">
        <v>49</v>
      </c>
    </row>
    <row r="87" spans="1:6" ht="15" customHeight="1" x14ac:dyDescent="0.25">
      <c r="A87" s="3">
        <v>41836</v>
      </c>
      <c r="B87">
        <v>6389</v>
      </c>
      <c r="C87" t="s">
        <v>13</v>
      </c>
      <c r="D87">
        <v>1</v>
      </c>
      <c r="E87" t="s">
        <v>51</v>
      </c>
    </row>
    <row r="88" spans="1:6" ht="15" customHeight="1" x14ac:dyDescent="0.25">
      <c r="A88" s="4">
        <v>41837</v>
      </c>
      <c r="B88" s="5">
        <v>6260</v>
      </c>
      <c r="C88" s="5" t="s">
        <v>40</v>
      </c>
      <c r="D88" s="5">
        <v>0</v>
      </c>
    </row>
    <row r="89" spans="1:6" ht="15" customHeight="1" x14ac:dyDescent="0.25">
      <c r="A89" s="4">
        <v>41837</v>
      </c>
      <c r="B89" s="5">
        <v>6390</v>
      </c>
      <c r="C89" s="5" t="s">
        <v>14</v>
      </c>
      <c r="D89" s="5">
        <v>1</v>
      </c>
      <c r="E89" t="s">
        <v>49</v>
      </c>
    </row>
    <row r="90" spans="1:6" ht="15" customHeight="1" x14ac:dyDescent="0.25">
      <c r="A90" s="4">
        <v>41837</v>
      </c>
      <c r="B90" s="5">
        <v>6263</v>
      </c>
      <c r="C90" s="5" t="s">
        <v>23</v>
      </c>
      <c r="D90" s="5">
        <v>3</v>
      </c>
      <c r="E90" t="s">
        <v>50</v>
      </c>
    </row>
    <row r="91" spans="1:6" ht="15" customHeight="1" x14ac:dyDescent="0.25">
      <c r="A91" s="4">
        <v>41837</v>
      </c>
      <c r="B91" s="5">
        <v>6263</v>
      </c>
      <c r="C91" s="5" t="s">
        <v>17</v>
      </c>
      <c r="D91" s="5">
        <v>2</v>
      </c>
      <c r="E91" t="s">
        <v>50</v>
      </c>
    </row>
    <row r="92" spans="1:6" x14ac:dyDescent="0.25">
      <c r="A92" s="4">
        <v>41837</v>
      </c>
      <c r="B92" s="5">
        <v>6263</v>
      </c>
      <c r="C92" s="5" t="s">
        <v>18</v>
      </c>
      <c r="D92" s="5">
        <v>2</v>
      </c>
      <c r="E92" t="s">
        <v>49</v>
      </c>
    </row>
    <row r="93" spans="1:6" ht="15" customHeight="1" x14ac:dyDescent="0.25">
      <c r="A93" s="4">
        <v>41837</v>
      </c>
      <c r="B93" s="5">
        <v>6263</v>
      </c>
      <c r="C93" s="5" t="s">
        <v>14</v>
      </c>
      <c r="D93" s="5">
        <v>1</v>
      </c>
      <c r="E93" t="s">
        <v>49</v>
      </c>
      <c r="F93" t="s">
        <v>25</v>
      </c>
    </row>
    <row r="94" spans="1:6" ht="15" customHeight="1" x14ac:dyDescent="0.25">
      <c r="A94" s="4">
        <v>41837</v>
      </c>
      <c r="B94" s="5">
        <v>6263</v>
      </c>
      <c r="C94" s="5" t="s">
        <v>12</v>
      </c>
      <c r="D94" s="5">
        <v>2</v>
      </c>
      <c r="E94" t="s">
        <v>50</v>
      </c>
      <c r="F94" t="s">
        <v>25</v>
      </c>
    </row>
    <row r="95" spans="1:6" ht="15" customHeight="1" x14ac:dyDescent="0.25">
      <c r="A95" s="4">
        <v>41837</v>
      </c>
      <c r="B95" s="5">
        <v>6263</v>
      </c>
      <c r="C95" s="5" t="s">
        <v>24</v>
      </c>
      <c r="D95" s="5">
        <v>5</v>
      </c>
      <c r="E95" t="s">
        <v>50</v>
      </c>
      <c r="F95" t="s">
        <v>25</v>
      </c>
    </row>
    <row r="96" spans="1:6" ht="15" customHeight="1" x14ac:dyDescent="0.25">
      <c r="A96" s="4">
        <v>41837</v>
      </c>
      <c r="B96" s="5">
        <v>6262</v>
      </c>
      <c r="C96" s="5" t="s">
        <v>12</v>
      </c>
      <c r="D96" s="5">
        <v>1</v>
      </c>
      <c r="E96" t="s">
        <v>50</v>
      </c>
      <c r="F96" t="s">
        <v>25</v>
      </c>
    </row>
    <row r="97" spans="1:6" x14ac:dyDescent="0.25">
      <c r="A97" s="4">
        <v>41837</v>
      </c>
      <c r="B97" s="5">
        <v>6261</v>
      </c>
      <c r="C97" s="5" t="s">
        <v>18</v>
      </c>
      <c r="D97" s="5">
        <v>2</v>
      </c>
      <c r="E97" t="s">
        <v>49</v>
      </c>
      <c r="F97" t="s">
        <v>25</v>
      </c>
    </row>
    <row r="98" spans="1:6" ht="15" customHeight="1" x14ac:dyDescent="0.25">
      <c r="A98" s="4">
        <v>41837</v>
      </c>
      <c r="B98" s="5">
        <v>6261</v>
      </c>
      <c r="C98" s="5" t="s">
        <v>14</v>
      </c>
      <c r="D98" s="5">
        <v>1</v>
      </c>
      <c r="E98" t="s">
        <v>49</v>
      </c>
      <c r="F98" t="s">
        <v>25</v>
      </c>
    </row>
    <row r="99" spans="1:6" ht="15" customHeight="1" x14ac:dyDescent="0.25">
      <c r="A99" s="4">
        <v>41837</v>
      </c>
      <c r="B99" s="5">
        <v>6391</v>
      </c>
      <c r="C99" s="5" t="s">
        <v>6</v>
      </c>
      <c r="D99" s="5">
        <v>1</v>
      </c>
      <c r="E99" t="s">
        <v>51</v>
      </c>
      <c r="F99" t="s">
        <v>25</v>
      </c>
    </row>
    <row r="100" spans="1:6" ht="15" customHeight="1" x14ac:dyDescent="0.25">
      <c r="A100" s="4">
        <v>41837</v>
      </c>
      <c r="B100" s="5">
        <v>6391</v>
      </c>
      <c r="C100" s="5" t="s">
        <v>14</v>
      </c>
      <c r="D100" s="5">
        <v>1</v>
      </c>
      <c r="E100" t="s">
        <v>49</v>
      </c>
      <c r="F100" t="s">
        <v>25</v>
      </c>
    </row>
    <row r="101" spans="1:6" x14ac:dyDescent="0.25">
      <c r="A101" s="4">
        <v>41837</v>
      </c>
      <c r="B101" s="5">
        <v>6391</v>
      </c>
      <c r="C101" s="5" t="s">
        <v>18</v>
      </c>
      <c r="D101" s="5">
        <v>1</v>
      </c>
      <c r="E101" t="s">
        <v>49</v>
      </c>
      <c r="F101" t="s">
        <v>25</v>
      </c>
    </row>
    <row r="102" spans="1:6" ht="15" customHeight="1" x14ac:dyDescent="0.25">
      <c r="A102" s="4">
        <v>41837</v>
      </c>
      <c r="B102" s="5">
        <v>6250</v>
      </c>
      <c r="C102" s="5" t="s">
        <v>17</v>
      </c>
      <c r="D102" s="5">
        <v>3</v>
      </c>
      <c r="E102" t="s">
        <v>50</v>
      </c>
    </row>
    <row r="103" spans="1:6" ht="15" customHeight="1" x14ac:dyDescent="0.25">
      <c r="A103" s="4">
        <v>41837</v>
      </c>
      <c r="B103" s="5">
        <v>6250</v>
      </c>
      <c r="C103" s="5" t="s">
        <v>26</v>
      </c>
      <c r="D103" s="5">
        <v>1</v>
      </c>
      <c r="E103" t="s">
        <v>51</v>
      </c>
    </row>
    <row r="104" spans="1:6" ht="15" customHeight="1" x14ac:dyDescent="0.25">
      <c r="A104" s="4">
        <v>41837</v>
      </c>
      <c r="B104" s="5">
        <v>6250</v>
      </c>
      <c r="C104" s="5" t="s">
        <v>14</v>
      </c>
      <c r="D104" s="5">
        <v>1</v>
      </c>
      <c r="E104" t="s">
        <v>49</v>
      </c>
    </row>
    <row r="105" spans="1:6" ht="15" customHeight="1" x14ac:dyDescent="0.25">
      <c r="A105" s="4">
        <v>41837</v>
      </c>
      <c r="B105" s="5">
        <v>6250</v>
      </c>
      <c r="C105" s="5" t="s">
        <v>12</v>
      </c>
      <c r="D105" s="5">
        <v>1</v>
      </c>
      <c r="E105" t="s">
        <v>50</v>
      </c>
    </row>
    <row r="106" spans="1:6" ht="15" customHeight="1" x14ac:dyDescent="0.25">
      <c r="A106" s="4">
        <v>41837</v>
      </c>
      <c r="B106" s="5">
        <v>6251</v>
      </c>
      <c r="C106" s="5" t="s">
        <v>12</v>
      </c>
      <c r="D106" s="5">
        <v>1</v>
      </c>
      <c r="E106" t="s">
        <v>50</v>
      </c>
    </row>
    <row r="107" spans="1:6" ht="15" customHeight="1" x14ac:dyDescent="0.25">
      <c r="A107" s="4">
        <v>41837</v>
      </c>
      <c r="B107" s="5">
        <v>6251</v>
      </c>
      <c r="C107" s="5" t="s">
        <v>10</v>
      </c>
      <c r="D107" s="5">
        <v>2</v>
      </c>
      <c r="E107" t="s">
        <v>51</v>
      </c>
    </row>
    <row r="108" spans="1:6" ht="15" customHeight="1" x14ac:dyDescent="0.25">
      <c r="A108" s="4">
        <v>41837</v>
      </c>
      <c r="B108" s="5">
        <v>6251</v>
      </c>
      <c r="C108" s="5" t="s">
        <v>24</v>
      </c>
      <c r="D108" s="5">
        <v>1</v>
      </c>
      <c r="E108" t="s">
        <v>50</v>
      </c>
    </row>
    <row r="109" spans="1:6" ht="15" customHeight="1" x14ac:dyDescent="0.25">
      <c r="A109" s="4">
        <v>41837</v>
      </c>
      <c r="B109" s="5">
        <v>6397</v>
      </c>
      <c r="C109" s="5" t="s">
        <v>17</v>
      </c>
      <c r="D109" s="5">
        <v>2</v>
      </c>
      <c r="E109" t="s">
        <v>50</v>
      </c>
    </row>
    <row r="110" spans="1:6" ht="15" customHeight="1" x14ac:dyDescent="0.25">
      <c r="A110" s="4">
        <v>41837</v>
      </c>
      <c r="B110" s="5">
        <v>6397</v>
      </c>
      <c r="C110" s="5" t="s">
        <v>33</v>
      </c>
      <c r="D110" s="5">
        <v>1</v>
      </c>
      <c r="E110" t="s">
        <v>50</v>
      </c>
    </row>
    <row r="111" spans="1:6" ht="15" customHeight="1" x14ac:dyDescent="0.25">
      <c r="A111" s="4">
        <v>41837</v>
      </c>
      <c r="B111" s="5">
        <v>6397</v>
      </c>
      <c r="C111" s="5" t="s">
        <v>34</v>
      </c>
      <c r="D111" s="5">
        <v>1</v>
      </c>
      <c r="E111" t="s">
        <v>50</v>
      </c>
    </row>
    <row r="112" spans="1:6" x14ac:dyDescent="0.25">
      <c r="A112" s="4">
        <v>41837</v>
      </c>
      <c r="B112" s="5">
        <v>6397</v>
      </c>
      <c r="C112" s="5" t="s">
        <v>18</v>
      </c>
      <c r="D112" s="5">
        <v>2</v>
      </c>
      <c r="E112" t="s">
        <v>49</v>
      </c>
    </row>
    <row r="113" spans="1:5" ht="15" customHeight="1" x14ac:dyDescent="0.25">
      <c r="A113" s="4">
        <v>41837</v>
      </c>
      <c r="B113" s="5">
        <v>6397</v>
      </c>
      <c r="C113" s="5" t="s">
        <v>24</v>
      </c>
      <c r="D113" s="5">
        <v>4</v>
      </c>
      <c r="E113" t="s">
        <v>50</v>
      </c>
    </row>
    <row r="114" spans="1:5" ht="15" customHeight="1" x14ac:dyDescent="0.25">
      <c r="A114" s="4">
        <v>41837</v>
      </c>
      <c r="B114" s="5">
        <v>6397</v>
      </c>
      <c r="C114" s="5" t="s">
        <v>11</v>
      </c>
      <c r="D114" s="5">
        <v>1</v>
      </c>
      <c r="E114" t="s">
        <v>50</v>
      </c>
    </row>
    <row r="115" spans="1:5" ht="15" customHeight="1" x14ac:dyDescent="0.25">
      <c r="A115" s="11">
        <v>41838</v>
      </c>
      <c r="B115" s="12">
        <v>6398</v>
      </c>
      <c r="C115" s="12" t="s">
        <v>10</v>
      </c>
      <c r="D115" s="12">
        <v>1</v>
      </c>
      <c r="E115" t="s">
        <v>51</v>
      </c>
    </row>
    <row r="116" spans="1:5" ht="15" customHeight="1" x14ac:dyDescent="0.25">
      <c r="A116" s="11">
        <v>41838</v>
      </c>
      <c r="B116" s="12">
        <v>6398</v>
      </c>
      <c r="C116" s="12" t="s">
        <v>17</v>
      </c>
      <c r="D116" s="12">
        <v>1</v>
      </c>
      <c r="E116" t="s">
        <v>50</v>
      </c>
    </row>
    <row r="117" spans="1:5" ht="15" customHeight="1" x14ac:dyDescent="0.25">
      <c r="A117" s="11">
        <v>41838</v>
      </c>
      <c r="B117" s="12">
        <v>6398</v>
      </c>
      <c r="C117" s="12" t="s">
        <v>11</v>
      </c>
      <c r="D117" s="12">
        <v>1</v>
      </c>
      <c r="E117" t="s">
        <v>50</v>
      </c>
    </row>
    <row r="118" spans="1:5" ht="15" customHeight="1" x14ac:dyDescent="0.25">
      <c r="A118" s="11">
        <v>41838</v>
      </c>
      <c r="B118" s="12">
        <v>6392</v>
      </c>
      <c r="C118" s="12" t="s">
        <v>17</v>
      </c>
      <c r="D118" s="12">
        <v>1</v>
      </c>
      <c r="E118" t="s">
        <v>50</v>
      </c>
    </row>
    <row r="119" spans="1:5" ht="15" customHeight="1" x14ac:dyDescent="0.25">
      <c r="A119" s="11">
        <v>41838</v>
      </c>
      <c r="B119" s="12">
        <v>6392</v>
      </c>
      <c r="C119" s="12" t="s">
        <v>47</v>
      </c>
      <c r="D119" s="12">
        <v>1</v>
      </c>
      <c r="E119" t="s">
        <v>49</v>
      </c>
    </row>
    <row r="120" spans="1:5" ht="15" customHeight="1" x14ac:dyDescent="0.25">
      <c r="A120" s="11">
        <v>41838</v>
      </c>
      <c r="B120" s="12">
        <v>6399</v>
      </c>
      <c r="C120" s="12" t="s">
        <v>17</v>
      </c>
      <c r="D120" s="12">
        <v>1</v>
      </c>
      <c r="E120" t="s">
        <v>50</v>
      </c>
    </row>
    <row r="121" spans="1:5" ht="15" customHeight="1" x14ac:dyDescent="0.25">
      <c r="A121" s="11">
        <v>41838</v>
      </c>
      <c r="B121" s="12">
        <v>6399</v>
      </c>
      <c r="C121" s="12" t="s">
        <v>14</v>
      </c>
      <c r="D121" s="12">
        <v>1</v>
      </c>
      <c r="E121" t="s">
        <v>49</v>
      </c>
    </row>
    <row r="122" spans="1:5" ht="15" customHeight="1" x14ac:dyDescent="0.25">
      <c r="A122" s="11">
        <v>41838</v>
      </c>
      <c r="B122" s="12">
        <v>6399</v>
      </c>
      <c r="C122" s="12" t="s">
        <v>38</v>
      </c>
      <c r="D122" s="12">
        <v>1</v>
      </c>
      <c r="E122" t="s">
        <v>49</v>
      </c>
    </row>
    <row r="123" spans="1:5" ht="15" customHeight="1" x14ac:dyDescent="0.25">
      <c r="A123" s="4">
        <v>41839</v>
      </c>
      <c r="B123" s="5">
        <v>6394</v>
      </c>
      <c r="C123" s="5" t="s">
        <v>38</v>
      </c>
      <c r="D123" s="5">
        <v>1</v>
      </c>
      <c r="E123" t="s">
        <v>49</v>
      </c>
    </row>
    <row r="124" spans="1:5" ht="15" customHeight="1" x14ac:dyDescent="0.25">
      <c r="A124" s="4">
        <v>41839</v>
      </c>
      <c r="B124" s="5">
        <v>6394</v>
      </c>
      <c r="C124" s="5" t="s">
        <v>22</v>
      </c>
      <c r="D124" s="5">
        <v>1</v>
      </c>
      <c r="E124" t="s">
        <v>50</v>
      </c>
    </row>
    <row r="125" spans="1:5" ht="15" customHeight="1" x14ac:dyDescent="0.25">
      <c r="A125" s="4">
        <v>41839</v>
      </c>
      <c r="B125" s="5">
        <v>6394</v>
      </c>
      <c r="C125" s="5" t="s">
        <v>23</v>
      </c>
      <c r="D125" s="5">
        <v>1</v>
      </c>
      <c r="E125" t="s">
        <v>50</v>
      </c>
    </row>
    <row r="126" spans="1:5" ht="15" customHeight="1" x14ac:dyDescent="0.25">
      <c r="A126" s="4">
        <v>41839</v>
      </c>
      <c r="B126" s="5">
        <v>6395</v>
      </c>
      <c r="C126" s="5" t="s">
        <v>38</v>
      </c>
      <c r="D126" s="5">
        <v>1</v>
      </c>
      <c r="E126" t="s">
        <v>49</v>
      </c>
    </row>
    <row r="127" spans="1:5" ht="15" customHeight="1" x14ac:dyDescent="0.25">
      <c r="A127" s="4">
        <v>41839</v>
      </c>
      <c r="B127" s="5">
        <v>6403</v>
      </c>
      <c r="C127" s="5" t="s">
        <v>38</v>
      </c>
      <c r="D127" s="5">
        <v>1</v>
      </c>
      <c r="E127" t="s">
        <v>49</v>
      </c>
    </row>
    <row r="128" spans="1:5" ht="15" customHeight="1" x14ac:dyDescent="0.25">
      <c r="A128" s="4">
        <v>41839</v>
      </c>
      <c r="B128" s="5">
        <v>6403</v>
      </c>
      <c r="C128" s="5" t="s">
        <v>14</v>
      </c>
      <c r="D128" s="5">
        <v>1</v>
      </c>
      <c r="E128" t="s">
        <v>49</v>
      </c>
    </row>
    <row r="129" spans="1:5" ht="15" customHeight="1" x14ac:dyDescent="0.25">
      <c r="A129" s="4">
        <v>41839</v>
      </c>
      <c r="B129" s="5">
        <v>6396</v>
      </c>
      <c r="C129" s="5" t="s">
        <v>14</v>
      </c>
      <c r="D129" s="5">
        <v>2</v>
      </c>
      <c r="E129" t="s">
        <v>49</v>
      </c>
    </row>
    <row r="130" spans="1:5" ht="15" customHeight="1" x14ac:dyDescent="0.25">
      <c r="A130" s="4">
        <v>41839</v>
      </c>
      <c r="B130" s="5">
        <v>6396</v>
      </c>
      <c r="C130" s="5" t="s">
        <v>38</v>
      </c>
      <c r="D130" s="5">
        <v>1</v>
      </c>
      <c r="E130" t="s">
        <v>49</v>
      </c>
    </row>
    <row r="131" spans="1:5" x14ac:dyDescent="0.25">
      <c r="A131" s="4">
        <v>41839</v>
      </c>
      <c r="B131" s="5">
        <v>6404</v>
      </c>
      <c r="C131" s="5" t="s">
        <v>18</v>
      </c>
      <c r="D131" s="5">
        <v>1</v>
      </c>
      <c r="E131" t="s">
        <v>49</v>
      </c>
    </row>
    <row r="132" spans="1:5" ht="15" customHeight="1" x14ac:dyDescent="0.25">
      <c r="A132" s="4">
        <v>41839</v>
      </c>
      <c r="B132" s="5">
        <v>6404</v>
      </c>
      <c r="C132" s="5" t="s">
        <v>42</v>
      </c>
      <c r="D132" s="5">
        <v>1</v>
      </c>
      <c r="E132" t="s">
        <v>50</v>
      </c>
    </row>
    <row r="133" spans="1:5" ht="15" customHeight="1" x14ac:dyDescent="0.25">
      <c r="A133" s="4">
        <v>41839</v>
      </c>
      <c r="B133" s="5">
        <v>6404</v>
      </c>
      <c r="C133" s="5" t="s">
        <v>14</v>
      </c>
      <c r="D133" s="5">
        <v>1</v>
      </c>
      <c r="E133" t="s">
        <v>49</v>
      </c>
    </row>
    <row r="134" spans="1:5" ht="15" customHeight="1" x14ac:dyDescent="0.25">
      <c r="A134" s="4">
        <v>41839</v>
      </c>
      <c r="B134" s="5">
        <v>6404</v>
      </c>
      <c r="C134" s="5" t="s">
        <v>38</v>
      </c>
      <c r="D134" s="5">
        <v>1</v>
      </c>
      <c r="E134" t="s">
        <v>49</v>
      </c>
    </row>
    <row r="135" spans="1:5" ht="15" customHeight="1" x14ac:dyDescent="0.25">
      <c r="A135" s="4">
        <v>41839</v>
      </c>
      <c r="B135" s="5">
        <v>6404</v>
      </c>
      <c r="C135" s="5" t="s">
        <v>7</v>
      </c>
      <c r="D135" s="5">
        <v>1</v>
      </c>
      <c r="E135" t="s">
        <v>51</v>
      </c>
    </row>
    <row r="136" spans="1:5" ht="15" customHeight="1" x14ac:dyDescent="0.25">
      <c r="A136" s="4">
        <v>41839</v>
      </c>
      <c r="B136" s="5">
        <v>6405</v>
      </c>
      <c r="C136" s="5" t="s">
        <v>40</v>
      </c>
      <c r="D136" s="5">
        <v>0</v>
      </c>
    </row>
    <row r="137" spans="1:5" ht="15" customHeight="1" x14ac:dyDescent="0.25">
      <c r="A137" s="3">
        <v>41840</v>
      </c>
      <c r="B137" s="12">
        <v>6424</v>
      </c>
      <c r="C137" s="12" t="s">
        <v>12</v>
      </c>
      <c r="D137" s="12">
        <v>1</v>
      </c>
      <c r="E137" t="s">
        <v>50</v>
      </c>
    </row>
    <row r="138" spans="1:5" ht="15" customHeight="1" x14ac:dyDescent="0.25">
      <c r="A138" s="3">
        <v>41840</v>
      </c>
      <c r="B138" s="12">
        <v>6424</v>
      </c>
      <c r="C138" s="12" t="s">
        <v>14</v>
      </c>
      <c r="D138" s="12">
        <v>1</v>
      </c>
      <c r="E138" t="s">
        <v>49</v>
      </c>
    </row>
    <row r="139" spans="1:5" ht="15" customHeight="1" x14ac:dyDescent="0.25">
      <c r="A139" s="3">
        <v>41840</v>
      </c>
      <c r="B139" s="12">
        <v>6424</v>
      </c>
      <c r="C139" s="12" t="s">
        <v>17</v>
      </c>
      <c r="D139" s="12">
        <v>1</v>
      </c>
      <c r="E139" t="s">
        <v>50</v>
      </c>
    </row>
    <row r="140" spans="1:5" ht="15" customHeight="1" x14ac:dyDescent="0.25">
      <c r="A140" s="3">
        <v>41840</v>
      </c>
      <c r="B140" s="12">
        <v>6424</v>
      </c>
      <c r="C140" s="12" t="s">
        <v>7</v>
      </c>
      <c r="D140" s="12">
        <v>1</v>
      </c>
      <c r="E140" t="s">
        <v>51</v>
      </c>
    </row>
    <row r="141" spans="1:5" ht="15" customHeight="1" x14ac:dyDescent="0.25">
      <c r="A141" s="3">
        <v>41840</v>
      </c>
      <c r="B141" s="12">
        <v>6424</v>
      </c>
      <c r="C141" s="12" t="s">
        <v>22</v>
      </c>
      <c r="D141" s="12">
        <v>1</v>
      </c>
      <c r="E141" t="s">
        <v>50</v>
      </c>
    </row>
    <row r="142" spans="1:5" x14ac:dyDescent="0.25">
      <c r="A142" s="3">
        <v>41840</v>
      </c>
      <c r="B142" s="12">
        <v>6409</v>
      </c>
      <c r="C142" s="12" t="s">
        <v>18</v>
      </c>
      <c r="D142" s="12">
        <v>2</v>
      </c>
      <c r="E142" t="s">
        <v>49</v>
      </c>
    </row>
    <row r="143" spans="1:5" ht="15" customHeight="1" x14ac:dyDescent="0.25">
      <c r="A143" s="3">
        <v>41840</v>
      </c>
      <c r="B143" s="12">
        <v>6409</v>
      </c>
      <c r="C143" s="12" t="s">
        <v>7</v>
      </c>
      <c r="D143" s="12">
        <v>1</v>
      </c>
      <c r="E143" t="s">
        <v>51</v>
      </c>
    </row>
    <row r="144" spans="1:5" x14ac:dyDescent="0.25">
      <c r="A144" s="3">
        <v>41840</v>
      </c>
      <c r="B144" s="12">
        <v>6425</v>
      </c>
      <c r="C144" s="12" t="s">
        <v>18</v>
      </c>
      <c r="D144" s="12">
        <v>1</v>
      </c>
      <c r="E144" t="s">
        <v>49</v>
      </c>
    </row>
    <row r="145" spans="1:5" ht="15" customHeight="1" x14ac:dyDescent="0.25">
      <c r="A145" s="3">
        <v>41840</v>
      </c>
      <c r="B145" s="12">
        <v>6425</v>
      </c>
      <c r="C145" s="12" t="s">
        <v>17</v>
      </c>
      <c r="D145" s="12">
        <v>1</v>
      </c>
      <c r="E145" t="s">
        <v>50</v>
      </c>
    </row>
    <row r="146" spans="1:5" ht="15" customHeight="1" x14ac:dyDescent="0.25">
      <c r="A146" s="3">
        <v>41840</v>
      </c>
      <c r="B146" s="12">
        <v>6426</v>
      </c>
      <c r="C146" s="12" t="s">
        <v>4</v>
      </c>
      <c r="D146" s="12">
        <v>1</v>
      </c>
      <c r="E146" t="s">
        <v>50</v>
      </c>
    </row>
    <row r="147" spans="1:5" x14ac:dyDescent="0.25">
      <c r="A147" s="3">
        <v>41840</v>
      </c>
      <c r="B147" s="12">
        <v>6426</v>
      </c>
      <c r="C147" s="12" t="s">
        <v>18</v>
      </c>
      <c r="D147" s="12">
        <v>1</v>
      </c>
      <c r="E147" t="s">
        <v>49</v>
      </c>
    </row>
    <row r="148" spans="1:5" ht="15" customHeight="1" x14ac:dyDescent="0.25">
      <c r="A148" s="3">
        <v>41840</v>
      </c>
      <c r="B148" s="12">
        <v>6426</v>
      </c>
      <c r="C148" s="12" t="s">
        <v>14</v>
      </c>
      <c r="D148" s="12">
        <v>1</v>
      </c>
      <c r="E148" t="s">
        <v>49</v>
      </c>
    </row>
    <row r="149" spans="1:5" ht="15" customHeight="1" x14ac:dyDescent="0.25">
      <c r="A149" s="3">
        <v>41840</v>
      </c>
      <c r="B149" s="12">
        <v>6426</v>
      </c>
      <c r="C149" s="12" t="s">
        <v>38</v>
      </c>
      <c r="D149" s="12">
        <v>1</v>
      </c>
      <c r="E149" t="s">
        <v>49</v>
      </c>
    </row>
    <row r="150" spans="1:5" ht="15" customHeight="1" x14ac:dyDescent="0.25">
      <c r="A150" s="3">
        <v>41840</v>
      </c>
      <c r="B150" s="12">
        <v>6427</v>
      </c>
      <c r="C150" s="12" t="s">
        <v>4</v>
      </c>
      <c r="D150" s="12">
        <v>1</v>
      </c>
      <c r="E150" t="s">
        <v>50</v>
      </c>
    </row>
    <row r="151" spans="1:5" ht="15" customHeight="1" x14ac:dyDescent="0.25">
      <c r="A151" s="3">
        <v>41840</v>
      </c>
      <c r="B151" s="12">
        <v>6427</v>
      </c>
      <c r="C151" s="12" t="s">
        <v>14</v>
      </c>
      <c r="D151" s="12">
        <v>1</v>
      </c>
      <c r="E151" t="s">
        <v>49</v>
      </c>
    </row>
    <row r="152" spans="1:5" ht="15" customHeight="1" x14ac:dyDescent="0.25">
      <c r="A152" s="3">
        <v>41840</v>
      </c>
      <c r="B152" s="12">
        <v>6428</v>
      </c>
      <c r="C152" s="12" t="s">
        <v>38</v>
      </c>
      <c r="D152" s="12">
        <v>1</v>
      </c>
      <c r="E152" t="s">
        <v>49</v>
      </c>
    </row>
    <row r="153" spans="1:5" x14ac:dyDescent="0.25">
      <c r="A153" s="3">
        <v>41840</v>
      </c>
      <c r="B153" s="12">
        <v>6429</v>
      </c>
      <c r="C153" s="12" t="s">
        <v>18</v>
      </c>
      <c r="D153" s="12">
        <v>2</v>
      </c>
      <c r="E153" t="s">
        <v>49</v>
      </c>
    </row>
    <row r="154" spans="1:5" ht="15" customHeight="1" x14ac:dyDescent="0.25">
      <c r="A154" s="3">
        <v>41840</v>
      </c>
      <c r="B154" s="12">
        <v>6429</v>
      </c>
      <c r="C154" s="12" t="s">
        <v>38</v>
      </c>
      <c r="D154" s="12">
        <v>1</v>
      </c>
      <c r="E154" t="s">
        <v>49</v>
      </c>
    </row>
    <row r="155" spans="1:5" ht="15" customHeight="1" x14ac:dyDescent="0.25">
      <c r="A155" s="4">
        <v>41841</v>
      </c>
      <c r="B155" s="5">
        <v>6434</v>
      </c>
      <c r="C155" s="5" t="s">
        <v>6</v>
      </c>
      <c r="D155" s="5">
        <v>1</v>
      </c>
      <c r="E155" t="s">
        <v>51</v>
      </c>
    </row>
    <row r="156" spans="1:5" ht="15" customHeight="1" x14ac:dyDescent="0.25">
      <c r="A156" s="4">
        <v>41841</v>
      </c>
      <c r="B156" s="5">
        <v>6436</v>
      </c>
      <c r="C156" s="5" t="s">
        <v>17</v>
      </c>
      <c r="D156" s="5">
        <v>1</v>
      </c>
      <c r="E156" t="s">
        <v>50</v>
      </c>
    </row>
    <row r="157" spans="1:5" ht="15" customHeight="1" x14ac:dyDescent="0.25">
      <c r="A157" s="4">
        <v>41841</v>
      </c>
      <c r="B157" s="5">
        <v>6436</v>
      </c>
      <c r="C157" s="5" t="s">
        <v>43</v>
      </c>
      <c r="D157" s="5">
        <v>2</v>
      </c>
      <c r="E157" t="s">
        <v>50</v>
      </c>
    </row>
    <row r="158" spans="1:5" ht="15" customHeight="1" x14ac:dyDescent="0.25">
      <c r="A158" s="4">
        <v>41841</v>
      </c>
      <c r="B158" s="5">
        <v>6436</v>
      </c>
      <c r="C158" s="5" t="s">
        <v>23</v>
      </c>
      <c r="D158" s="5">
        <v>1</v>
      </c>
      <c r="E158" t="s">
        <v>50</v>
      </c>
    </row>
    <row r="159" spans="1:5" ht="15" customHeight="1" x14ac:dyDescent="0.25">
      <c r="A159" s="4">
        <v>41841</v>
      </c>
      <c r="B159" s="5">
        <v>6436</v>
      </c>
      <c r="C159" s="5" t="s">
        <v>24</v>
      </c>
      <c r="D159" s="5">
        <v>1</v>
      </c>
      <c r="E159" t="s">
        <v>50</v>
      </c>
    </row>
    <row r="160" spans="1:5" ht="15" customHeight="1" x14ac:dyDescent="0.25">
      <c r="A160" s="4">
        <v>41841</v>
      </c>
      <c r="B160" s="5">
        <v>6436</v>
      </c>
      <c r="C160" s="5" t="s">
        <v>14</v>
      </c>
      <c r="D160" s="5">
        <v>1</v>
      </c>
      <c r="E160" t="s">
        <v>49</v>
      </c>
    </row>
    <row r="161" spans="1:5" x14ac:dyDescent="0.25">
      <c r="A161" s="4">
        <v>41841</v>
      </c>
      <c r="B161" s="5">
        <v>6436</v>
      </c>
      <c r="C161" s="5" t="s">
        <v>18</v>
      </c>
      <c r="D161" s="5">
        <v>1</v>
      </c>
      <c r="E161" t="s">
        <v>49</v>
      </c>
    </row>
    <row r="162" spans="1:5" ht="15" customHeight="1" x14ac:dyDescent="0.25">
      <c r="A162" s="4">
        <v>41841</v>
      </c>
      <c r="B162" s="5">
        <v>6439</v>
      </c>
      <c r="C162" s="5" t="s">
        <v>20</v>
      </c>
      <c r="D162" s="5">
        <v>1</v>
      </c>
      <c r="E162" t="s">
        <v>50</v>
      </c>
    </row>
    <row r="163" spans="1:5" x14ac:dyDescent="0.25">
      <c r="A163" s="4">
        <v>41841</v>
      </c>
      <c r="B163" s="5">
        <v>6414</v>
      </c>
      <c r="C163" s="5" t="s">
        <v>44</v>
      </c>
      <c r="D163" s="5">
        <v>2</v>
      </c>
      <c r="E163" t="s">
        <v>49</v>
      </c>
    </row>
    <row r="164" spans="1:5" ht="15" customHeight="1" x14ac:dyDescent="0.25">
      <c r="A164" s="4">
        <v>41841</v>
      </c>
      <c r="B164" s="5">
        <v>6414</v>
      </c>
      <c r="C164" s="5" t="s">
        <v>45</v>
      </c>
      <c r="D164" s="5">
        <v>1</v>
      </c>
      <c r="E164" t="s">
        <v>50</v>
      </c>
    </row>
    <row r="165" spans="1:5" ht="15" customHeight="1" x14ac:dyDescent="0.25">
      <c r="A165" s="4">
        <v>41841</v>
      </c>
      <c r="B165" s="5">
        <v>6437</v>
      </c>
      <c r="C165" s="5" t="s">
        <v>42</v>
      </c>
      <c r="D165" s="5">
        <v>1</v>
      </c>
      <c r="E165" t="s">
        <v>50</v>
      </c>
    </row>
    <row r="166" spans="1:5" ht="15" customHeight="1" x14ac:dyDescent="0.25">
      <c r="A166" s="4">
        <v>41841</v>
      </c>
      <c r="B166" s="5">
        <v>6437</v>
      </c>
      <c r="C166" s="5" t="s">
        <v>11</v>
      </c>
      <c r="D166" s="5">
        <v>1</v>
      </c>
      <c r="E166" t="s">
        <v>50</v>
      </c>
    </row>
    <row r="167" spans="1:5" x14ac:dyDescent="0.25">
      <c r="A167" s="4">
        <v>41841</v>
      </c>
      <c r="B167" s="5">
        <v>6437</v>
      </c>
      <c r="C167" s="5" t="s">
        <v>18</v>
      </c>
      <c r="D167" s="5">
        <v>1</v>
      </c>
      <c r="E167" t="s">
        <v>49</v>
      </c>
    </row>
    <row r="168" spans="1:5" ht="15" customHeight="1" x14ac:dyDescent="0.25">
      <c r="A168" s="4">
        <v>41841</v>
      </c>
      <c r="B168" s="5">
        <v>6432</v>
      </c>
      <c r="C168" s="5" t="s">
        <v>14</v>
      </c>
      <c r="D168" s="5">
        <v>1</v>
      </c>
      <c r="E168" t="s">
        <v>49</v>
      </c>
    </row>
    <row r="169" spans="1:5" ht="15" customHeight="1" x14ac:dyDescent="0.25">
      <c r="A169" s="4">
        <v>41841</v>
      </c>
      <c r="B169" s="5">
        <v>6432</v>
      </c>
      <c r="C169" s="5" t="s">
        <v>38</v>
      </c>
      <c r="D169" s="5">
        <v>1</v>
      </c>
      <c r="E169" t="s">
        <v>49</v>
      </c>
    </row>
    <row r="170" spans="1:5" x14ac:dyDescent="0.25">
      <c r="A170" s="4">
        <v>41841</v>
      </c>
      <c r="B170" s="5">
        <v>6432</v>
      </c>
      <c r="C170" s="5" t="s">
        <v>18</v>
      </c>
      <c r="D170" s="5">
        <v>1</v>
      </c>
      <c r="E170" t="s">
        <v>49</v>
      </c>
    </row>
    <row r="171" spans="1:5" ht="15" customHeight="1" x14ac:dyDescent="0.25">
      <c r="A171" s="4">
        <v>41841</v>
      </c>
      <c r="B171" s="5">
        <v>6412</v>
      </c>
      <c r="C171" s="5" t="s">
        <v>14</v>
      </c>
      <c r="D171" s="5">
        <v>1</v>
      </c>
      <c r="E171" t="s">
        <v>49</v>
      </c>
    </row>
    <row r="172" spans="1:5" ht="15" customHeight="1" x14ac:dyDescent="0.25">
      <c r="A172" s="4">
        <v>41841</v>
      </c>
      <c r="B172" s="5">
        <v>6412</v>
      </c>
      <c r="C172" s="5" t="s">
        <v>6</v>
      </c>
      <c r="D172" s="5">
        <v>1</v>
      </c>
      <c r="E172" t="s">
        <v>51</v>
      </c>
    </row>
    <row r="173" spans="1:5" ht="15" customHeight="1" x14ac:dyDescent="0.25">
      <c r="A173" s="4">
        <v>41841</v>
      </c>
      <c r="B173" s="5">
        <v>6434</v>
      </c>
      <c r="C173" s="5" t="s">
        <v>14</v>
      </c>
      <c r="D173" s="5">
        <v>1</v>
      </c>
      <c r="E173" t="s">
        <v>49</v>
      </c>
    </row>
    <row r="174" spans="1:5" x14ac:dyDescent="0.25">
      <c r="A174" s="4">
        <v>41841</v>
      </c>
      <c r="B174" s="5">
        <v>6438</v>
      </c>
      <c r="C174" s="5" t="s">
        <v>18</v>
      </c>
      <c r="D174" s="5">
        <v>1</v>
      </c>
      <c r="E174" t="s">
        <v>49</v>
      </c>
    </row>
    <row r="175" spans="1:5" x14ac:dyDescent="0.25">
      <c r="A175" s="4">
        <v>41841</v>
      </c>
      <c r="B175" s="5">
        <v>6415</v>
      </c>
      <c r="C175" s="5" t="s">
        <v>14</v>
      </c>
      <c r="D175" s="5">
        <v>1</v>
      </c>
      <c r="E175" t="s">
        <v>49</v>
      </c>
    </row>
    <row r="176" spans="1:5" x14ac:dyDescent="0.25">
      <c r="A176" s="11">
        <v>41842</v>
      </c>
      <c r="B176" s="12">
        <v>6442</v>
      </c>
      <c r="C176" s="12" t="s">
        <v>17</v>
      </c>
      <c r="D176" s="12">
        <v>1</v>
      </c>
      <c r="E176" t="s">
        <v>50</v>
      </c>
    </row>
    <row r="177" spans="1:5" x14ac:dyDescent="0.25">
      <c r="A177" s="11">
        <v>41842</v>
      </c>
      <c r="B177" s="12">
        <v>6442</v>
      </c>
      <c r="C177" s="12" t="s">
        <v>11</v>
      </c>
      <c r="D177" s="12">
        <v>1</v>
      </c>
      <c r="E177" t="s">
        <v>50</v>
      </c>
    </row>
    <row r="178" spans="1:5" x14ac:dyDescent="0.25">
      <c r="A178" s="11">
        <v>41842</v>
      </c>
      <c r="B178" s="12">
        <v>6442</v>
      </c>
      <c r="C178" s="12" t="s">
        <v>45</v>
      </c>
      <c r="D178" s="12">
        <v>1</v>
      </c>
      <c r="E178" t="s">
        <v>50</v>
      </c>
    </row>
    <row r="179" spans="1:5" x14ac:dyDescent="0.25">
      <c r="A179" s="11">
        <v>41842</v>
      </c>
      <c r="B179" s="12">
        <v>6417</v>
      </c>
      <c r="C179" s="12" t="s">
        <v>14</v>
      </c>
      <c r="D179" s="12">
        <v>2</v>
      </c>
      <c r="E179" t="s">
        <v>49</v>
      </c>
    </row>
    <row r="180" spans="1:5" x14ac:dyDescent="0.25">
      <c r="A180" s="11">
        <v>41842</v>
      </c>
      <c r="B180" s="12">
        <v>6417</v>
      </c>
      <c r="C180" s="12" t="s">
        <v>17</v>
      </c>
      <c r="D180" s="12">
        <v>4</v>
      </c>
      <c r="E180" t="s">
        <v>50</v>
      </c>
    </row>
    <row r="181" spans="1:5" x14ac:dyDescent="0.25">
      <c r="A181" s="11">
        <v>41842</v>
      </c>
      <c r="B181" s="12">
        <v>6417</v>
      </c>
      <c r="C181" s="12" t="s">
        <v>11</v>
      </c>
      <c r="D181" s="12">
        <v>2</v>
      </c>
      <c r="E181" t="s">
        <v>50</v>
      </c>
    </row>
    <row r="182" spans="1:5" x14ac:dyDescent="0.25">
      <c r="A182" s="11">
        <v>41842</v>
      </c>
      <c r="B182" s="12">
        <v>6441</v>
      </c>
      <c r="C182" s="12" t="s">
        <v>14</v>
      </c>
      <c r="D182" s="12">
        <v>1</v>
      </c>
      <c r="E182" t="s">
        <v>49</v>
      </c>
    </row>
    <row r="183" spans="1:5" x14ac:dyDescent="0.25">
      <c r="A183" s="11">
        <v>41842</v>
      </c>
      <c r="B183" s="12">
        <v>6416</v>
      </c>
      <c r="C183" s="12" t="s">
        <v>17</v>
      </c>
      <c r="D183" s="12">
        <v>1</v>
      </c>
      <c r="E183" t="s">
        <v>50</v>
      </c>
    </row>
    <row r="184" spans="1:5" x14ac:dyDescent="0.25">
      <c r="A184" s="11">
        <v>41842</v>
      </c>
      <c r="B184" s="12">
        <v>6444</v>
      </c>
      <c r="C184" s="12" t="s">
        <v>42</v>
      </c>
      <c r="D184" s="12">
        <v>1</v>
      </c>
      <c r="E184" t="s">
        <v>50</v>
      </c>
    </row>
    <row r="185" spans="1:5" x14ac:dyDescent="0.25">
      <c r="A185" s="11">
        <v>41842</v>
      </c>
      <c r="B185" s="12">
        <v>6418</v>
      </c>
      <c r="C185" s="12" t="s">
        <v>23</v>
      </c>
      <c r="D185" s="12">
        <v>1</v>
      </c>
      <c r="E185" t="s">
        <v>50</v>
      </c>
    </row>
    <row r="186" spans="1:5" x14ac:dyDescent="0.25">
      <c r="A186" s="11">
        <v>41842</v>
      </c>
      <c r="B186" s="12">
        <v>6443</v>
      </c>
      <c r="C186" s="12" t="s">
        <v>14</v>
      </c>
      <c r="D186" s="12">
        <v>1</v>
      </c>
      <c r="E186" t="s">
        <v>49</v>
      </c>
    </row>
    <row r="187" spans="1:5" x14ac:dyDescent="0.25">
      <c r="A187" s="11">
        <v>41842</v>
      </c>
      <c r="B187" s="12">
        <v>6419</v>
      </c>
      <c r="C187" s="12" t="s">
        <v>11</v>
      </c>
      <c r="D187" s="12">
        <v>1</v>
      </c>
      <c r="E187" t="s">
        <v>50</v>
      </c>
    </row>
    <row r="188" spans="1:5" x14ac:dyDescent="0.25">
      <c r="A188" s="11">
        <v>41842</v>
      </c>
      <c r="B188" s="12">
        <v>6443</v>
      </c>
      <c r="C188" s="12" t="s">
        <v>42</v>
      </c>
      <c r="D188" s="12">
        <v>1</v>
      </c>
      <c r="E188" t="s">
        <v>50</v>
      </c>
    </row>
    <row r="189" spans="1:5" x14ac:dyDescent="0.25">
      <c r="A189" s="11">
        <v>41842</v>
      </c>
      <c r="B189" s="12">
        <v>6443</v>
      </c>
      <c r="C189" s="12" t="s">
        <v>17</v>
      </c>
      <c r="D189" s="12">
        <v>1</v>
      </c>
      <c r="E189" t="s">
        <v>50</v>
      </c>
    </row>
    <row r="190" spans="1:5" x14ac:dyDescent="0.25">
      <c r="A190" s="11">
        <v>41842</v>
      </c>
      <c r="B190" s="12">
        <v>6445</v>
      </c>
      <c r="C190" s="12" t="s">
        <v>11</v>
      </c>
      <c r="D190" s="12">
        <v>3</v>
      </c>
      <c r="E190" t="s">
        <v>50</v>
      </c>
    </row>
    <row r="191" spans="1:5" x14ac:dyDescent="0.25">
      <c r="A191" s="11">
        <v>41842</v>
      </c>
      <c r="B191" s="12">
        <v>6445</v>
      </c>
      <c r="C191" s="12" t="s">
        <v>14</v>
      </c>
      <c r="D191" s="12">
        <v>1</v>
      </c>
      <c r="E191" t="s">
        <v>49</v>
      </c>
    </row>
    <row r="192" spans="1:5" x14ac:dyDescent="0.25">
      <c r="A192" s="11">
        <v>41842</v>
      </c>
      <c r="B192" s="12">
        <v>6446</v>
      </c>
      <c r="C192" s="12" t="s">
        <v>4</v>
      </c>
      <c r="D192" s="12">
        <v>3</v>
      </c>
      <c r="E192" t="s">
        <v>50</v>
      </c>
    </row>
    <row r="193" spans="1:5" x14ac:dyDescent="0.25">
      <c r="A193" s="11">
        <v>41842</v>
      </c>
      <c r="B193" s="12">
        <v>6446</v>
      </c>
      <c r="C193" s="12" t="s">
        <v>38</v>
      </c>
      <c r="D193" s="12">
        <v>1</v>
      </c>
      <c r="E193" t="s">
        <v>49</v>
      </c>
    </row>
    <row r="194" spans="1:5" x14ac:dyDescent="0.25">
      <c r="A194" s="4">
        <v>41843</v>
      </c>
      <c r="B194" s="5">
        <v>6421</v>
      </c>
      <c r="C194" s="5" t="s">
        <v>17</v>
      </c>
      <c r="D194" s="5">
        <v>1</v>
      </c>
      <c r="E194" t="s">
        <v>50</v>
      </c>
    </row>
    <row r="195" spans="1:5" x14ac:dyDescent="0.25">
      <c r="A195" s="4">
        <v>41843</v>
      </c>
      <c r="B195" s="5">
        <v>6511</v>
      </c>
      <c r="C195" s="5" t="s">
        <v>14</v>
      </c>
      <c r="D195" s="5">
        <v>1</v>
      </c>
      <c r="E195" t="s">
        <v>49</v>
      </c>
    </row>
    <row r="196" spans="1:5" x14ac:dyDescent="0.25">
      <c r="A196" s="4">
        <v>41843</v>
      </c>
      <c r="B196" s="5">
        <v>6511</v>
      </c>
      <c r="C196" s="5" t="s">
        <v>14</v>
      </c>
      <c r="D196" s="5">
        <v>1</v>
      </c>
      <c r="E196" t="s">
        <v>49</v>
      </c>
    </row>
    <row r="197" spans="1:5" x14ac:dyDescent="0.25">
      <c r="A197" s="4">
        <v>41843</v>
      </c>
      <c r="B197" s="5">
        <v>6511</v>
      </c>
      <c r="C197" s="5" t="s">
        <v>38</v>
      </c>
      <c r="D197" s="5">
        <v>1</v>
      </c>
      <c r="E197" t="s">
        <v>49</v>
      </c>
    </row>
    <row r="198" spans="1:5" x14ac:dyDescent="0.25">
      <c r="A198" s="4">
        <v>41843</v>
      </c>
      <c r="B198" s="5">
        <v>6510</v>
      </c>
      <c r="C198" s="5" t="s">
        <v>14</v>
      </c>
      <c r="D198" s="5">
        <v>2</v>
      </c>
      <c r="E198" t="s">
        <v>49</v>
      </c>
    </row>
    <row r="199" spans="1:5" x14ac:dyDescent="0.25">
      <c r="A199" s="4">
        <v>41843</v>
      </c>
      <c r="B199" s="5">
        <v>6510</v>
      </c>
      <c r="C199" s="5" t="s">
        <v>45</v>
      </c>
      <c r="D199" s="5">
        <v>1</v>
      </c>
      <c r="E199" t="s">
        <v>50</v>
      </c>
    </row>
    <row r="200" spans="1:5" x14ac:dyDescent="0.25">
      <c r="A200" s="11"/>
      <c r="B200" s="12"/>
      <c r="C200" s="12"/>
      <c r="D200" s="12"/>
    </row>
    <row r="201" spans="1:5" x14ac:dyDescent="0.25">
      <c r="A201" s="11"/>
      <c r="B201" s="12"/>
      <c r="C201" s="12"/>
      <c r="D201" s="12"/>
    </row>
    <row r="202" spans="1:5" x14ac:dyDescent="0.25">
      <c r="A202" s="11"/>
      <c r="B202" s="12"/>
      <c r="C202" s="12"/>
      <c r="D202" s="12"/>
    </row>
  </sheetData>
  <autoFilter ref="E1:E202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Sheet5</vt:lpstr>
      <vt:lpstr>Sheet1</vt:lpstr>
    </vt:vector>
  </TitlesOfParts>
  <Company>Canadian Solar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Camp</dc:creator>
  <cp:lastModifiedBy>Solid Choice</cp:lastModifiedBy>
  <dcterms:created xsi:type="dcterms:W3CDTF">2014-07-16T14:18:17Z</dcterms:created>
  <dcterms:modified xsi:type="dcterms:W3CDTF">2015-05-20T16:12:49Z</dcterms:modified>
</cp:coreProperties>
</file>