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270c824f84922f69/Desktop/"/>
    </mc:Choice>
  </mc:AlternateContent>
  <xr:revisionPtr revIDLastSave="0" documentId="8_{A84BC7EC-E0A7-4528-9B2F-F4FFC3DA137E}" xr6:coauthVersionLast="47" xr6:coauthVersionMax="47" xr10:uidLastSave="{00000000-0000-0000-0000-000000000000}"/>
  <bookViews>
    <workbookView xWindow="-110" yWindow="-110" windowWidth="19420" windowHeight="10300" xr2:uid="{F90C76AF-2C33-4ED2-B6F0-3B8621AB6A83}"/>
  </bookViews>
  <sheets>
    <sheet name="Sheet1" sheetId="1" r:id="rId1"/>
    <sheet name="Deco" sheetId="3" r:id="rId2"/>
    <sheet name="Food" sheetId="2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47" i="2"/>
  <c r="B3" i="1" s="1"/>
  <c r="B18" i="1" s="1"/>
  <c r="C8" i="2"/>
</calcChain>
</file>

<file path=xl/sharedStrings.xml><?xml version="1.0" encoding="utf-8"?>
<sst xmlns="http://schemas.openxmlformats.org/spreadsheetml/2006/main" count="130" uniqueCount="120">
  <si>
    <t>ITEMS</t>
  </si>
  <si>
    <t>COST</t>
  </si>
  <si>
    <t>ADDITIONAL INFORMATION</t>
  </si>
  <si>
    <t>Decoration -church reception, covoy deco</t>
  </si>
  <si>
    <t>FOOD</t>
  </si>
  <si>
    <t>List of items on sheet two</t>
  </si>
  <si>
    <t>Cake</t>
  </si>
  <si>
    <t>photography</t>
  </si>
  <si>
    <t>Gown</t>
  </si>
  <si>
    <t>Reception ground hiring</t>
  </si>
  <si>
    <t>church choir hiring</t>
  </si>
  <si>
    <t xml:space="preserve">Transport, </t>
  </si>
  <si>
    <t>Entertainment Ps and DJ</t>
  </si>
  <si>
    <t>Rings</t>
  </si>
  <si>
    <t>shoes / bride and groom</t>
  </si>
  <si>
    <t>invitation cards</t>
  </si>
  <si>
    <t>Catering service labour</t>
  </si>
  <si>
    <t>suit</t>
  </si>
  <si>
    <t>LIST</t>
  </si>
  <si>
    <t xml:space="preserve">chicken </t>
  </si>
  <si>
    <t>potatoes</t>
  </si>
  <si>
    <t>quantities</t>
  </si>
  <si>
    <t xml:space="preserve"> Cows</t>
  </si>
  <si>
    <t>100 pcs</t>
  </si>
  <si>
    <t>rice</t>
  </si>
  <si>
    <t>cooking oil</t>
  </si>
  <si>
    <t>salt</t>
  </si>
  <si>
    <t>30litres</t>
  </si>
  <si>
    <t>6kgs</t>
  </si>
  <si>
    <t>Fish</t>
  </si>
  <si>
    <t>50 pcs</t>
  </si>
  <si>
    <t xml:space="preserve">wheat flour </t>
  </si>
  <si>
    <t>Maize Flour</t>
  </si>
  <si>
    <t>15kgs</t>
  </si>
  <si>
    <t>Brown Flour</t>
  </si>
  <si>
    <t>Pilau masala</t>
  </si>
  <si>
    <t>500 grams</t>
  </si>
  <si>
    <t>900grams</t>
  </si>
  <si>
    <t>Tomato paste Aruvya</t>
  </si>
  <si>
    <t>Beef masala</t>
  </si>
  <si>
    <t>2 tins</t>
  </si>
  <si>
    <t>Fish Masala (tropical heat</t>
  </si>
  <si>
    <t>1 tin</t>
  </si>
  <si>
    <t>chicken Masala</t>
  </si>
  <si>
    <t>Paprika</t>
  </si>
  <si>
    <t>100grams</t>
  </si>
  <si>
    <t>Matoke</t>
  </si>
  <si>
    <t>4 stacks</t>
  </si>
  <si>
    <t>Tomatoes</t>
  </si>
  <si>
    <t>1 crate</t>
  </si>
  <si>
    <t>Onions</t>
  </si>
  <si>
    <t>25kgs</t>
  </si>
  <si>
    <t>Dhania +HOHO</t>
  </si>
  <si>
    <t>Garlic</t>
  </si>
  <si>
    <t>Ginger</t>
  </si>
  <si>
    <t>100  pcs</t>
  </si>
  <si>
    <t>40kgs</t>
  </si>
  <si>
    <t>cabbages</t>
  </si>
  <si>
    <t>Managu</t>
  </si>
  <si>
    <t>Fruits</t>
  </si>
  <si>
    <t>carrots</t>
  </si>
  <si>
    <t>Pepper</t>
  </si>
  <si>
    <t>Foil Paper</t>
  </si>
  <si>
    <t>1 big roll</t>
  </si>
  <si>
    <t>serviettes</t>
  </si>
  <si>
    <t>10pkts</t>
  </si>
  <si>
    <t>Handwash</t>
  </si>
  <si>
    <t>3 bottles</t>
  </si>
  <si>
    <t>Pride</t>
  </si>
  <si>
    <t>5 litres</t>
  </si>
  <si>
    <t xml:space="preserve">steel wool </t>
  </si>
  <si>
    <t>Toothpicks</t>
  </si>
  <si>
    <t>water</t>
  </si>
  <si>
    <t>Soda</t>
  </si>
  <si>
    <t>Charcoal</t>
  </si>
  <si>
    <t>Firewood</t>
  </si>
  <si>
    <t>vinegar</t>
  </si>
  <si>
    <t>black pepper</t>
  </si>
  <si>
    <t>mayonnaise</t>
  </si>
  <si>
    <t>1litre</t>
  </si>
  <si>
    <t>50grams</t>
  </si>
  <si>
    <t>500ml</t>
  </si>
  <si>
    <t>Lemon</t>
  </si>
  <si>
    <t>cucumber</t>
  </si>
  <si>
    <t>sugar</t>
  </si>
  <si>
    <t>1sack</t>
  </si>
  <si>
    <t>spinach</t>
  </si>
  <si>
    <t>watermelon, pineapples, oranges bananas</t>
  </si>
  <si>
    <t>champaigne/ chamdor</t>
  </si>
  <si>
    <t>for the cake</t>
  </si>
  <si>
    <t>available</t>
  </si>
  <si>
    <t>Guests expected</t>
  </si>
  <si>
    <t>Venue</t>
  </si>
  <si>
    <t>Bungoma</t>
  </si>
  <si>
    <t>Proposed - service provider</t>
  </si>
  <si>
    <t>Caterers</t>
  </si>
  <si>
    <t xml:space="preserve"> </t>
  </si>
  <si>
    <t>Venue -  Proposals available</t>
  </si>
  <si>
    <t>100kgs</t>
  </si>
  <si>
    <t>2 bale</t>
  </si>
  <si>
    <t>20 heads</t>
  </si>
  <si>
    <t>20 crates</t>
  </si>
  <si>
    <t>10kgs</t>
  </si>
  <si>
    <t>For the unestimated items</t>
  </si>
  <si>
    <t>70 pcs</t>
  </si>
  <si>
    <t>Tents</t>
  </si>
  <si>
    <t>Decoration</t>
  </si>
  <si>
    <t>Flowers</t>
  </si>
  <si>
    <t>Church &amp; Venue</t>
  </si>
  <si>
    <t>Chairs</t>
  </si>
  <si>
    <t>Tables</t>
  </si>
  <si>
    <t>MC</t>
  </si>
  <si>
    <t>Get the kgs?</t>
  </si>
  <si>
    <t>Maureen to get back</t>
  </si>
  <si>
    <t>Willy to get back - identify MC &amp; COST</t>
  </si>
  <si>
    <t xml:space="preserve">To compare available options - GK &amp; Anyone else </t>
  </si>
  <si>
    <t>Hiring of vehicles  - Bridal &amp; families/friends</t>
  </si>
  <si>
    <t>Total Estimate Budget</t>
  </si>
  <si>
    <t>900K - FINAL BUDGET</t>
  </si>
  <si>
    <t>Accomodation - Bride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</si>
</sst>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1"/>
      <color rgb="FF0054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2" fillId="0" borderId="0" xfId="0" applyFont="1"/>
    <xf numFmtId="43" fontId="0" fillId="0" borderId="0" xfId="1" applyFont="1"/>
    <xf numFmtId="43" fontId="2" fillId="0" borderId="0" xfId="1" applyFont="1"/>
    <xf numFmtId="43" fontId="0" fillId="2" borderId="0" xfId="1" applyFont="1" applyFill="1"/>
    <xf numFmtId="164" fontId="0" fillId="0" borderId="0" xfId="1" applyNumberFormat="1" applyFont="1"/>
    <xf numFmtId="0" fontId="3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B8E4-A627-4D98-AC4C-FD8811B44B81}">
  <dimension ref="A1:C23"/>
  <sheetViews>
    <sheetView tabSelected="1" zoomScale="150" zoomScaleNormal="150" workbookViewId="0">
      <selection activeCell="A3" sqref="A3"/>
    </sheetView>
  </sheetViews>
  <sheetFormatPr defaultRowHeight="14.5" x14ac:dyDescent="0.35"/>
  <cols>
    <col min="1" max="1" width="35" bestFit="1" customWidth="1"/>
    <col min="2" max="2" width="11.1796875" style="5" bestFit="1" customWidth="1"/>
    <col min="3" max="3" width="39.08984375" customWidth="1"/>
  </cols>
  <sheetData>
    <row r="1" spans="1:3" x14ac:dyDescent="0.35">
      <c r="A1" t="s">
        <v>0</v>
      </c>
      <c r="B1" s="5" t="s">
        <v>1</v>
      </c>
      <c r="C1" t="s">
        <v>2</v>
      </c>
    </row>
    <row r="2" spans="1:3" x14ac:dyDescent="0.35">
      <c r="A2" t="s">
        <v>3</v>
      </c>
      <c r="B2" s="5">
        <v>200000</v>
      </c>
    </row>
    <row r="3" spans="1:3" x14ac:dyDescent="0.35">
      <c r="A3" t="s">
        <v>4</v>
      </c>
      <c r="B3" s="5">
        <f>Food!C47</f>
        <v>275600</v>
      </c>
      <c r="C3" t="s">
        <v>5</v>
      </c>
    </row>
    <row r="4" spans="1:3" x14ac:dyDescent="0.35">
      <c r="A4" s="3" t="s">
        <v>16</v>
      </c>
      <c r="B4" s="7">
        <v>40000</v>
      </c>
      <c r="C4" s="3" t="s">
        <v>94</v>
      </c>
    </row>
    <row r="5" spans="1:3" x14ac:dyDescent="0.35">
      <c r="A5" s="3" t="s">
        <v>12</v>
      </c>
      <c r="B5" s="7">
        <v>20000</v>
      </c>
      <c r="C5" s="3" t="s">
        <v>114</v>
      </c>
    </row>
    <row r="6" spans="1:3" x14ac:dyDescent="0.35">
      <c r="A6" s="3" t="s">
        <v>111</v>
      </c>
      <c r="B6" s="7">
        <v>20000</v>
      </c>
      <c r="C6" s="3" t="s">
        <v>114</v>
      </c>
    </row>
    <row r="7" spans="1:3" x14ac:dyDescent="0.35">
      <c r="A7" t="s">
        <v>6</v>
      </c>
      <c r="B7" s="5">
        <v>60000</v>
      </c>
      <c r="C7" t="s">
        <v>112</v>
      </c>
    </row>
    <row r="8" spans="1:3" x14ac:dyDescent="0.35">
      <c r="A8" s="3" t="s">
        <v>7</v>
      </c>
      <c r="B8" s="7">
        <v>60000</v>
      </c>
      <c r="C8" s="3" t="s">
        <v>115</v>
      </c>
    </row>
    <row r="9" spans="1:3" x14ac:dyDescent="0.35">
      <c r="A9" s="3" t="s">
        <v>8</v>
      </c>
      <c r="B9" s="7">
        <v>35000</v>
      </c>
      <c r="C9" s="3" t="s">
        <v>113</v>
      </c>
    </row>
    <row r="10" spans="1:3" x14ac:dyDescent="0.35">
      <c r="A10" t="s">
        <v>9</v>
      </c>
      <c r="B10" s="5">
        <v>30000</v>
      </c>
    </row>
    <row r="11" spans="1:3" x14ac:dyDescent="0.35">
      <c r="A11" s="3" t="s">
        <v>119</v>
      </c>
      <c r="B11" s="7">
        <v>40000</v>
      </c>
      <c r="C11" s="3"/>
    </row>
    <row r="12" spans="1:3" x14ac:dyDescent="0.35">
      <c r="A12" t="s">
        <v>10</v>
      </c>
      <c r="B12" s="5">
        <v>5000</v>
      </c>
    </row>
    <row r="13" spans="1:3" x14ac:dyDescent="0.35">
      <c r="A13" s="3" t="s">
        <v>11</v>
      </c>
      <c r="B13" s="7">
        <v>60000</v>
      </c>
      <c r="C13" s="3" t="s">
        <v>116</v>
      </c>
    </row>
    <row r="14" spans="1:3" x14ac:dyDescent="0.35">
      <c r="A14" t="s">
        <v>13</v>
      </c>
      <c r="B14" s="5">
        <v>17000</v>
      </c>
    </row>
    <row r="15" spans="1:3" x14ac:dyDescent="0.35">
      <c r="A15" s="3" t="s">
        <v>14</v>
      </c>
      <c r="B15" s="7">
        <v>10000</v>
      </c>
      <c r="C15" s="3"/>
    </row>
    <row r="16" spans="1:3" x14ac:dyDescent="0.35">
      <c r="A16" t="s">
        <v>15</v>
      </c>
      <c r="B16" s="5">
        <v>5000</v>
      </c>
    </row>
    <row r="17" spans="1:3" x14ac:dyDescent="0.35">
      <c r="A17" s="3" t="s">
        <v>17</v>
      </c>
      <c r="B17" s="7">
        <v>20000</v>
      </c>
      <c r="C17" s="3"/>
    </row>
    <row r="18" spans="1:3" x14ac:dyDescent="0.35">
      <c r="A18" s="3" t="s">
        <v>117</v>
      </c>
      <c r="B18" s="7">
        <f>SUM(B2:B17)</f>
        <v>897600</v>
      </c>
      <c r="C18" s="9" t="s">
        <v>118</v>
      </c>
    </row>
    <row r="20" spans="1:3" x14ac:dyDescent="0.35">
      <c r="A20" t="s">
        <v>91</v>
      </c>
      <c r="B20" s="8">
        <v>600</v>
      </c>
    </row>
    <row r="21" spans="1:3" x14ac:dyDescent="0.35">
      <c r="A21" t="s">
        <v>92</v>
      </c>
      <c r="B21" s="5" t="s">
        <v>93</v>
      </c>
    </row>
    <row r="22" spans="1:3" x14ac:dyDescent="0.35">
      <c r="A22" t="s">
        <v>95</v>
      </c>
      <c r="B22" s="5" t="s">
        <v>96</v>
      </c>
    </row>
    <row r="23" spans="1:3" x14ac:dyDescent="0.35">
      <c r="A23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1A9EA-8FC9-41B2-9E42-AEA1A2C0B29A}">
  <dimension ref="A1:B9"/>
  <sheetViews>
    <sheetView workbookViewId="0">
      <selection activeCell="A12" sqref="A2:A12"/>
    </sheetView>
  </sheetViews>
  <sheetFormatPr defaultRowHeight="14.5" x14ac:dyDescent="0.35"/>
  <cols>
    <col min="1" max="1" width="35" bestFit="1" customWidth="1"/>
  </cols>
  <sheetData>
    <row r="1" spans="1:2" x14ac:dyDescent="0.35">
      <c r="A1" t="s">
        <v>3</v>
      </c>
      <c r="B1" s="1">
        <v>200000</v>
      </c>
    </row>
    <row r="3" spans="1:2" x14ac:dyDescent="0.35">
      <c r="A3" t="s">
        <v>105</v>
      </c>
    </row>
    <row r="4" spans="1:2" x14ac:dyDescent="0.35">
      <c r="A4" t="s">
        <v>106</v>
      </c>
    </row>
    <row r="5" spans="1:2" x14ac:dyDescent="0.35">
      <c r="A5" t="s">
        <v>107</v>
      </c>
    </row>
    <row r="6" spans="1:2" x14ac:dyDescent="0.35">
      <c r="A6" t="s">
        <v>109</v>
      </c>
      <c r="B6">
        <v>400</v>
      </c>
    </row>
    <row r="7" spans="1:2" x14ac:dyDescent="0.35">
      <c r="A7" t="s">
        <v>110</v>
      </c>
      <c r="B7">
        <v>45</v>
      </c>
    </row>
    <row r="9" spans="1:2" x14ac:dyDescent="0.35">
      <c r="A9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E04E3-585F-46AD-8BE1-184207C45457}">
  <dimension ref="A1:D47"/>
  <sheetViews>
    <sheetView topLeftCell="A38" zoomScale="180" zoomScaleNormal="180" workbookViewId="0">
      <selection activeCell="A13" sqref="A13"/>
    </sheetView>
  </sheetViews>
  <sheetFormatPr defaultRowHeight="14.5" x14ac:dyDescent="0.35"/>
  <cols>
    <col min="1" max="1" width="21.81640625" bestFit="1" customWidth="1"/>
    <col min="2" max="2" width="10.90625" bestFit="1" customWidth="1"/>
    <col min="3" max="3" width="11.1796875" style="5" bestFit="1" customWidth="1"/>
  </cols>
  <sheetData>
    <row r="1" spans="1:3" x14ac:dyDescent="0.35">
      <c r="A1" t="s">
        <v>18</v>
      </c>
      <c r="B1" t="s">
        <v>21</v>
      </c>
      <c r="C1" s="5" t="s">
        <v>1</v>
      </c>
    </row>
    <row r="2" spans="1:3" x14ac:dyDescent="0.35">
      <c r="A2" t="s">
        <v>32</v>
      </c>
      <c r="B2" t="s">
        <v>33</v>
      </c>
      <c r="C2" s="5" t="s">
        <v>90</v>
      </c>
    </row>
    <row r="3" spans="1:3" x14ac:dyDescent="0.35">
      <c r="A3" t="s">
        <v>34</v>
      </c>
      <c r="B3" t="s">
        <v>28</v>
      </c>
      <c r="C3" s="5" t="s">
        <v>90</v>
      </c>
    </row>
    <row r="4" spans="1:3" x14ac:dyDescent="0.35">
      <c r="A4" t="s">
        <v>19</v>
      </c>
      <c r="B4" t="s">
        <v>104</v>
      </c>
      <c r="C4" s="5">
        <f>70*1000</f>
        <v>70000</v>
      </c>
    </row>
    <row r="5" spans="1:3" x14ac:dyDescent="0.35">
      <c r="A5" t="s">
        <v>22</v>
      </c>
      <c r="B5">
        <v>2</v>
      </c>
      <c r="C5" s="5">
        <v>80000</v>
      </c>
    </row>
    <row r="6" spans="1:3" x14ac:dyDescent="0.35">
      <c r="A6" t="s">
        <v>24</v>
      </c>
      <c r="B6" t="s">
        <v>98</v>
      </c>
      <c r="C6" s="5">
        <v>20000</v>
      </c>
    </row>
    <row r="7" spans="1:3" x14ac:dyDescent="0.35">
      <c r="A7" t="s">
        <v>29</v>
      </c>
      <c r="B7" t="s">
        <v>30</v>
      </c>
      <c r="C7" s="5">
        <v>17500</v>
      </c>
    </row>
    <row r="8" spans="1:3" x14ac:dyDescent="0.35">
      <c r="A8" t="s">
        <v>73</v>
      </c>
      <c r="B8" t="s">
        <v>101</v>
      </c>
      <c r="C8" s="5">
        <f>20*800</f>
        <v>16000</v>
      </c>
    </row>
    <row r="9" spans="1:3" ht="58" x14ac:dyDescent="0.35">
      <c r="A9" t="s">
        <v>59</v>
      </c>
      <c r="B9" s="2" t="s">
        <v>87</v>
      </c>
      <c r="C9" s="5">
        <v>10000</v>
      </c>
    </row>
    <row r="10" spans="1:3" x14ac:dyDescent="0.35">
      <c r="A10" t="s">
        <v>25</v>
      </c>
      <c r="B10" t="s">
        <v>27</v>
      </c>
      <c r="C10" s="5">
        <v>8100</v>
      </c>
    </row>
    <row r="11" spans="1:3" x14ac:dyDescent="0.35">
      <c r="A11" t="s">
        <v>72</v>
      </c>
      <c r="B11" t="s">
        <v>101</v>
      </c>
      <c r="C11" s="5">
        <v>8000</v>
      </c>
    </row>
    <row r="12" spans="1:3" x14ac:dyDescent="0.35">
      <c r="A12" t="s">
        <v>31</v>
      </c>
      <c r="B12" t="s">
        <v>99</v>
      </c>
      <c r="C12" s="5">
        <v>6000</v>
      </c>
    </row>
    <row r="13" spans="1:3" x14ac:dyDescent="0.35">
      <c r="A13" t="s">
        <v>20</v>
      </c>
      <c r="B13" t="s">
        <v>56</v>
      </c>
      <c r="C13" s="5">
        <v>4000</v>
      </c>
    </row>
    <row r="14" spans="1:3" x14ac:dyDescent="0.35">
      <c r="A14" t="s">
        <v>74</v>
      </c>
      <c r="B14" t="s">
        <v>85</v>
      </c>
      <c r="C14" s="5">
        <v>2500</v>
      </c>
    </row>
    <row r="15" spans="1:3" x14ac:dyDescent="0.35">
      <c r="A15" t="s">
        <v>58</v>
      </c>
      <c r="C15" s="5">
        <v>2000</v>
      </c>
    </row>
    <row r="16" spans="1:3" x14ac:dyDescent="0.35">
      <c r="A16" t="s">
        <v>84</v>
      </c>
      <c r="B16" t="s">
        <v>102</v>
      </c>
      <c r="C16" s="5">
        <v>2000</v>
      </c>
    </row>
    <row r="17" spans="1:4" x14ac:dyDescent="0.35">
      <c r="A17" t="s">
        <v>52</v>
      </c>
      <c r="B17" t="s">
        <v>23</v>
      </c>
      <c r="C17" s="5">
        <v>1000</v>
      </c>
    </row>
    <row r="18" spans="1:4" x14ac:dyDescent="0.35">
      <c r="A18" t="s">
        <v>60</v>
      </c>
      <c r="B18" t="s">
        <v>51</v>
      </c>
      <c r="C18" s="5">
        <v>1000</v>
      </c>
    </row>
    <row r="19" spans="1:4" x14ac:dyDescent="0.35">
      <c r="A19" t="s">
        <v>57</v>
      </c>
      <c r="B19" t="s">
        <v>100</v>
      </c>
      <c r="C19" s="5">
        <v>600</v>
      </c>
    </row>
    <row r="20" spans="1:4" x14ac:dyDescent="0.35">
      <c r="A20" t="s">
        <v>53</v>
      </c>
      <c r="B20" t="s">
        <v>23</v>
      </c>
      <c r="C20" s="5">
        <v>500</v>
      </c>
    </row>
    <row r="21" spans="1:4" x14ac:dyDescent="0.35">
      <c r="A21" t="s">
        <v>26</v>
      </c>
      <c r="B21" t="s">
        <v>28</v>
      </c>
      <c r="C21" s="5">
        <v>400</v>
      </c>
    </row>
    <row r="22" spans="1:4" x14ac:dyDescent="0.35">
      <c r="A22" t="s">
        <v>54</v>
      </c>
      <c r="B22" t="s">
        <v>55</v>
      </c>
      <c r="C22" s="5">
        <v>400</v>
      </c>
    </row>
    <row r="23" spans="1:4" x14ac:dyDescent="0.35">
      <c r="A23" t="s">
        <v>61</v>
      </c>
      <c r="C23" s="5">
        <v>100</v>
      </c>
    </row>
    <row r="24" spans="1:4" x14ac:dyDescent="0.35">
      <c r="A24" s="4" t="s">
        <v>35</v>
      </c>
      <c r="B24" s="4" t="s">
        <v>36</v>
      </c>
      <c r="C24" s="6"/>
    </row>
    <row r="25" spans="1:4" x14ac:dyDescent="0.35">
      <c r="A25" s="4" t="s">
        <v>38</v>
      </c>
      <c r="B25" s="4" t="s">
        <v>37</v>
      </c>
      <c r="C25" s="6"/>
    </row>
    <row r="26" spans="1:4" x14ac:dyDescent="0.35">
      <c r="A26" s="4" t="s">
        <v>39</v>
      </c>
      <c r="B26" s="4" t="s">
        <v>40</v>
      </c>
      <c r="C26" s="6"/>
    </row>
    <row r="27" spans="1:4" x14ac:dyDescent="0.35">
      <c r="A27" s="4" t="s">
        <v>41</v>
      </c>
      <c r="B27" s="4" t="s">
        <v>42</v>
      </c>
      <c r="C27" s="6"/>
    </row>
    <row r="28" spans="1:4" x14ac:dyDescent="0.35">
      <c r="A28" s="4" t="s">
        <v>43</v>
      </c>
      <c r="B28" s="4" t="s">
        <v>40</v>
      </c>
      <c r="C28" s="6"/>
    </row>
    <row r="29" spans="1:4" x14ac:dyDescent="0.35">
      <c r="A29" s="4" t="s">
        <v>44</v>
      </c>
      <c r="B29" s="4" t="s">
        <v>45</v>
      </c>
      <c r="C29" s="6"/>
    </row>
    <row r="30" spans="1:4" x14ac:dyDescent="0.35">
      <c r="A30" s="4" t="s">
        <v>46</v>
      </c>
      <c r="B30" s="4" t="s">
        <v>47</v>
      </c>
      <c r="C30" s="6"/>
      <c r="D30" t="s">
        <v>90</v>
      </c>
    </row>
    <row r="31" spans="1:4" x14ac:dyDescent="0.35">
      <c r="A31" s="4" t="s">
        <v>48</v>
      </c>
      <c r="B31" s="4" t="s">
        <v>49</v>
      </c>
      <c r="C31" s="6">
        <v>2000</v>
      </c>
    </row>
    <row r="32" spans="1:4" x14ac:dyDescent="0.35">
      <c r="A32" s="4" t="s">
        <v>50</v>
      </c>
      <c r="B32" s="4" t="s">
        <v>51</v>
      </c>
      <c r="C32" s="6">
        <v>2500</v>
      </c>
    </row>
    <row r="33" spans="1:4" x14ac:dyDescent="0.35">
      <c r="A33" s="4" t="s">
        <v>62</v>
      </c>
      <c r="B33" s="4" t="s">
        <v>63</v>
      </c>
      <c r="C33" s="6"/>
    </row>
    <row r="34" spans="1:4" x14ac:dyDescent="0.35">
      <c r="A34" s="4" t="s">
        <v>64</v>
      </c>
      <c r="B34" s="4" t="s">
        <v>65</v>
      </c>
      <c r="C34" s="6">
        <v>1000</v>
      </c>
    </row>
    <row r="35" spans="1:4" x14ac:dyDescent="0.35">
      <c r="A35" s="4" t="s">
        <v>66</v>
      </c>
      <c r="B35" s="4" t="s">
        <v>67</v>
      </c>
      <c r="C35" s="6"/>
    </row>
    <row r="36" spans="1:4" x14ac:dyDescent="0.35">
      <c r="A36" s="4" t="s">
        <v>68</v>
      </c>
      <c r="B36" s="4" t="s">
        <v>69</v>
      </c>
      <c r="C36" s="6"/>
    </row>
    <row r="37" spans="1:4" x14ac:dyDescent="0.35">
      <c r="A37" s="4" t="s">
        <v>70</v>
      </c>
      <c r="B37" s="4"/>
      <c r="C37" s="6"/>
    </row>
    <row r="38" spans="1:4" x14ac:dyDescent="0.35">
      <c r="A38" s="4" t="s">
        <v>71</v>
      </c>
      <c r="B38" s="4"/>
      <c r="C38" s="6"/>
    </row>
    <row r="39" spans="1:4" x14ac:dyDescent="0.35">
      <c r="A39" s="4" t="s">
        <v>75</v>
      </c>
      <c r="B39" s="4"/>
      <c r="C39" s="6"/>
    </row>
    <row r="40" spans="1:4" x14ac:dyDescent="0.35">
      <c r="A40" s="4" t="s">
        <v>76</v>
      </c>
      <c r="B40" s="4" t="s">
        <v>81</v>
      </c>
      <c r="C40" s="6"/>
    </row>
    <row r="41" spans="1:4" x14ac:dyDescent="0.35">
      <c r="A41" s="4" t="s">
        <v>77</v>
      </c>
      <c r="B41" s="4" t="s">
        <v>80</v>
      </c>
      <c r="C41" s="6"/>
    </row>
    <row r="42" spans="1:4" x14ac:dyDescent="0.35">
      <c r="A42" s="4" t="s">
        <v>78</v>
      </c>
      <c r="B42" s="4" t="s">
        <v>79</v>
      </c>
      <c r="C42" s="6"/>
    </row>
    <row r="43" spans="1:4" x14ac:dyDescent="0.35">
      <c r="A43" s="4" t="s">
        <v>82</v>
      </c>
      <c r="B43" s="4"/>
      <c r="C43" s="6"/>
    </row>
    <row r="44" spans="1:4" x14ac:dyDescent="0.35">
      <c r="A44" s="4" t="s">
        <v>83</v>
      </c>
      <c r="B44" s="4"/>
      <c r="C44" s="6"/>
    </row>
    <row r="45" spans="1:4" x14ac:dyDescent="0.35">
      <c r="A45" s="4" t="s">
        <v>86</v>
      </c>
      <c r="B45" s="4"/>
      <c r="C45" s="6"/>
    </row>
    <row r="46" spans="1:4" x14ac:dyDescent="0.35">
      <c r="A46" s="4" t="s">
        <v>88</v>
      </c>
      <c r="B46" s="4" t="s">
        <v>89</v>
      </c>
      <c r="C46" s="6">
        <v>20000</v>
      </c>
      <c r="D46" t="s">
        <v>103</v>
      </c>
    </row>
    <row r="47" spans="1:4" x14ac:dyDescent="0.35">
      <c r="C47" s="5">
        <f>SUM(C4:C46)</f>
        <v>275600</v>
      </c>
    </row>
  </sheetData>
  <sortState xmlns:xlrd2="http://schemas.microsoft.com/office/spreadsheetml/2017/richdata2" ref="A2:C46">
    <sortCondition descending="1" ref="C2:C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Deco</vt:lpstr>
      <vt:lpstr>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Moureen Kerubo NYABAYO</dc:creator>
  <cp:lastModifiedBy>Geoffrey Kemboi</cp:lastModifiedBy>
  <dcterms:created xsi:type="dcterms:W3CDTF">2025-05-07T08:40:55Z</dcterms:created>
  <dcterms:modified xsi:type="dcterms:W3CDTF">2025-05-11T19:24:06Z</dcterms:modified>
</cp:coreProperties>
</file>