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wise_gm_pg_com/Documents/Personal/politics2021/ECrewrite-Jul21/input_Excelfiles/"/>
    </mc:Choice>
  </mc:AlternateContent>
  <xr:revisionPtr revIDLastSave="5" documentId="8_{7838F94E-4CC8-4F39-BE34-A0E5F3C99D02}" xr6:coauthVersionLast="46" xr6:coauthVersionMax="46" xr10:uidLastSave="{1EE61E82-2381-4C12-8D6E-BF6645B0FD94}"/>
  <bookViews>
    <workbookView xWindow="10116" yWindow="2268" windowWidth="17280" windowHeight="8964" xr2:uid="{201EE4E4-B1F2-4F6F-900F-F89206E95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<sst xmlns="http://schemas.openxmlformats.org/spreadsheetml/2006/main" count="58" uniqueCount="58">
  <si>
    <t>State</t>
  </si>
  <si>
    <t>EV-1991</t>
  </si>
  <si>
    <t>avgDeltaDem</t>
  </si>
  <si>
    <t>state-SD</t>
  </si>
  <si>
    <t>Alabama</t>
  </si>
  <si>
    <t>Arkansas</t>
  </si>
  <si>
    <t>California</t>
  </si>
  <si>
    <t>Colorado</t>
  </si>
  <si>
    <t>Connecticut</t>
  </si>
  <si>
    <t>Delaware</t>
  </si>
  <si>
    <t>Florida</t>
  </si>
  <si>
    <t>Georgia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</si>
  <si>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</si>
  <si>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</si>
  <si>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</si>
  <si>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</si>
  <si>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</si>
  <si>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</si>
  <si>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</si>
  <si>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</si>
  <si>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</si>
  <si>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</si>
  <si>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</si>
  <si>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</si>
  <si>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</si>
  <si>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</si>
  <si>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</si>
  <si>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Hampshire</t>
  </si>
  <si>
    <t>New Jersey</t>
  </si>
  <si>
    <t>New York</t>
  </si>
  <si>
    <t>North Carolina</t>
  </si>
  <si>
    <t>Ohio</t>
  </si>
  <si>
    <t>Oregon</t>
  </si>
  <si>
    <t>Pennsylvania</t>
  </si>
  <si>
    <t>Rhode Island</t>
  </si>
  <si>
    <t>South Carolina</t>
  </si>
  <si>
    <t>Tennessee</t>
  </si>
  <si>
    <t>Texas</t>
  </si>
  <si>
    <t>Vermont</t>
  </si>
  <si>
    <t>Virginia</t>
  </si>
  <si>
    <t>West Virginia</t>
  </si>
  <si>
    <t>Wisconsin</t>
  </si>
  <si>
    <t>Alaska</t>
  </si>
  <si>
    <t>Arizona</t>
  </si>
  <si>
    <t>D. C.</t>
  </si>
  <si>
    <t>Hawaii</t>
  </si>
  <si>
    <t>Idaho</t>
  </si>
  <si>
    <t>Montana</t>
  </si>
  <si>
    <t>New Mexico</t>
  </si>
  <si>
    <t>North Dakota</t>
  </si>
  <si>
    <t>Oklahoma</t>
  </si>
  <si>
    <t>South Dakota</t>
  </si>
  <si>
    <t>Utah</t>
  </si>
  <si>
    <t>Washington</t>
  </si>
  <si>
    <t>Wyoming</t>
  </si>
  <si>
    <t>OFFICIAL 2000 state data - see "di_by_era_fits" columns  CD, CC   (EV from di_by_year column H)</t>
  </si>
  <si>
    <t>mean si</t>
  </si>
  <si>
    <t>var in 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</si>
</sst>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D33D-9C40-467E-A02F-A810942DA3D0}">
  <dimension ref="A1:H52"/>
  <sheetViews>
    <sheetView tabSelected="1" workbookViewId="0">
      <selection activeCell="F6" sqref="F6"/>
    </sheetView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G1" t="s">
        <v>55</v>
      </c>
    </row>
    <row r="2" spans="1:8" x14ac:dyDescent="0.3">
      <c r="A2">
        <v>1</v>
      </c>
      <c r="B2" t="s">
        <v>4</v>
      </c>
      <c r="C2">
        <v>9</v>
      </c>
      <c r="D2">
        <v>-9.4787935861696954E-2</v>
      </c>
      <c r="E2">
        <v>1.1917987376333703E-2</v>
      </c>
    </row>
    <row r="3" spans="1:8" x14ac:dyDescent="0.3">
      <c r="A3">
        <f>A2+1</f>
        <v>2</v>
      </c>
      <c r="B3" t="s">
        <v>42</v>
      </c>
      <c r="C3">
        <v>3</v>
      </c>
      <c r="D3">
        <v>-0.11685435198032935</v>
      </c>
      <c r="E3">
        <v>3.5538180732302006E-2</v>
      </c>
      <c r="G3">
        <f>AVERAGE(E2:E52)</f>
        <v>2.0850843365394622E-2</v>
      </c>
      <c r="H3" t="s">
        <v>56</v>
      </c>
    </row>
    <row r="4" spans="1:8" x14ac:dyDescent="0.3">
      <c r="A4">
        <f t="shared" ref="A4:A52" si="0">A3+1</f>
        <v>3</v>
      </c>
      <c r="B4" t="s">
        <v>43</v>
      </c>
      <c r="C4">
        <v>8</v>
      </c>
      <c r="D4">
        <v>-4.2627593370184097E-2</v>
      </c>
      <c r="E4">
        <v>1.4370679878435332E-2</v>
      </c>
      <c r="G4">
        <f>STDEV(E2:E52)</f>
        <v>7.8764538969637848E-3</v>
      </c>
      <c r="H4" t="s">
        <v>57</v>
      </c>
    </row>
    <row r="5" spans="1:8" x14ac:dyDescent="0.3">
      <c r="A5">
        <f>A4+1</f>
        <v>4</v>
      </c>
      <c r="B5" t="s">
        <v>5</v>
      </c>
      <c r="C5">
        <v>6</v>
      </c>
      <c r="D5">
        <v>-6.2451854655060229E-2</v>
      </c>
      <c r="E5">
        <v>3.1207799555608162E-2</v>
      </c>
    </row>
    <row r="6" spans="1:8" x14ac:dyDescent="0.3">
      <c r="A6">
        <f t="shared" si="0"/>
        <v>5</v>
      </c>
      <c r="B6" t="s">
        <v>6</v>
      </c>
      <c r="C6">
        <v>54</v>
      </c>
      <c r="D6">
        <v>6.3415449572489235E-2</v>
      </c>
      <c r="E6">
        <v>1.6268395072826267E-2</v>
      </c>
    </row>
    <row r="7" spans="1:8" x14ac:dyDescent="0.3">
      <c r="A7">
        <f t="shared" si="0"/>
        <v>6</v>
      </c>
      <c r="B7" t="s">
        <v>7</v>
      </c>
      <c r="C7">
        <v>8</v>
      </c>
      <c r="D7">
        <v>-9.1708451569999759E-3</v>
      </c>
      <c r="E7">
        <v>2.4039932178619688E-2</v>
      </c>
    </row>
    <row r="8" spans="1:8" x14ac:dyDescent="0.3">
      <c r="A8">
        <f t="shared" si="0"/>
        <v>7</v>
      </c>
      <c r="B8" t="s">
        <v>8</v>
      </c>
      <c r="C8">
        <v>8</v>
      </c>
      <c r="D8">
        <v>5.2756922386956805E-2</v>
      </c>
      <c r="E8">
        <v>2.0569500864597641E-2</v>
      </c>
    </row>
    <row r="9" spans="1:8" x14ac:dyDescent="0.3">
      <c r="A9">
        <f t="shared" si="0"/>
        <v>8</v>
      </c>
      <c r="B9" t="s">
        <v>9</v>
      </c>
      <c r="C9">
        <v>3</v>
      </c>
      <c r="D9">
        <v>4.147584938602232E-2</v>
      </c>
      <c r="E9">
        <v>2.1866310895509618E-2</v>
      </c>
    </row>
    <row r="10" spans="1:8" x14ac:dyDescent="0.3">
      <c r="A10">
        <f t="shared" si="0"/>
        <v>9</v>
      </c>
      <c r="B10" t="s">
        <v>44</v>
      </c>
      <c r="C10">
        <v>3</v>
      </c>
      <c r="D10">
        <v>0.39573928443339423</v>
      </c>
      <c r="E10">
        <v>1.856521039848601E-2</v>
      </c>
    </row>
    <row r="11" spans="1:8" x14ac:dyDescent="0.3">
      <c r="A11">
        <f t="shared" si="0"/>
        <v>10</v>
      </c>
      <c r="B11" t="s">
        <v>10</v>
      </c>
      <c r="C11">
        <v>25</v>
      </c>
      <c r="D11">
        <v>-2.7971007568479412E-2</v>
      </c>
      <c r="E11">
        <v>1.9935584382569215E-2</v>
      </c>
    </row>
    <row r="12" spans="1:8" x14ac:dyDescent="0.3">
      <c r="A12">
        <f t="shared" si="0"/>
        <v>11</v>
      </c>
      <c r="B12" t="s">
        <v>11</v>
      </c>
      <c r="C12">
        <v>13</v>
      </c>
      <c r="D12">
        <v>-5.0920370647945502E-2</v>
      </c>
      <c r="E12">
        <v>1.6248892880950997E-2</v>
      </c>
    </row>
    <row r="13" spans="1:8" x14ac:dyDescent="0.3">
      <c r="A13">
        <f t="shared" si="0"/>
        <v>12</v>
      </c>
      <c r="B13" t="s">
        <v>45</v>
      </c>
      <c r="C13">
        <v>4</v>
      </c>
      <c r="D13">
        <v>9.1083579412584881E-2</v>
      </c>
      <c r="E13">
        <v>3.0282061381346849E-2</v>
      </c>
    </row>
    <row r="14" spans="1:8" x14ac:dyDescent="0.3">
      <c r="A14">
        <f t="shared" si="0"/>
        <v>13</v>
      </c>
      <c r="B14" t="s">
        <v>46</v>
      </c>
      <c r="C14">
        <v>4</v>
      </c>
      <c r="D14">
        <v>-0.15457301468256487</v>
      </c>
      <c r="E14">
        <v>2.5006438208253146E-2</v>
      </c>
    </row>
    <row r="15" spans="1:8" x14ac:dyDescent="0.3">
      <c r="A15">
        <f t="shared" si="0"/>
        <v>14</v>
      </c>
      <c r="B15" t="s">
        <v>12</v>
      </c>
      <c r="C15">
        <v>22</v>
      </c>
      <c r="D15">
        <v>5.9230993100384127E-2</v>
      </c>
      <c r="E15">
        <v>1.1607733601190018E-2</v>
      </c>
    </row>
    <row r="16" spans="1:8" x14ac:dyDescent="0.3">
      <c r="A16">
        <f t="shared" si="0"/>
        <v>15</v>
      </c>
      <c r="B16" t="s">
        <v>13</v>
      </c>
      <c r="C16">
        <v>12</v>
      </c>
      <c r="D16">
        <v>-7.2281665486375976E-2</v>
      </c>
      <c r="E16">
        <v>2.1121992489825402E-2</v>
      </c>
    </row>
    <row r="17" spans="1:5" x14ac:dyDescent="0.3">
      <c r="A17">
        <f t="shared" si="0"/>
        <v>16</v>
      </c>
      <c r="B17" t="s">
        <v>14</v>
      </c>
      <c r="C17">
        <v>7</v>
      </c>
      <c r="D17">
        <v>1.6852142907950611E-2</v>
      </c>
      <c r="E17">
        <v>2.6851836898529522E-2</v>
      </c>
    </row>
    <row r="18" spans="1:5" x14ac:dyDescent="0.3">
      <c r="A18">
        <f t="shared" si="0"/>
        <v>17</v>
      </c>
      <c r="B18" t="s">
        <v>15</v>
      </c>
      <c r="C18">
        <v>6</v>
      </c>
      <c r="D18">
        <v>-8.4630540045498706E-2</v>
      </c>
      <c r="E18">
        <v>2.2479746640852043E-2</v>
      </c>
    </row>
    <row r="19" spans="1:5" x14ac:dyDescent="0.3">
      <c r="A19">
        <f t="shared" si="0"/>
        <v>18</v>
      </c>
      <c r="B19" t="s">
        <v>16</v>
      </c>
      <c r="C19">
        <v>8</v>
      </c>
      <c r="D19">
        <v>-6.817981362702126E-2</v>
      </c>
      <c r="E19">
        <v>1.1827687125737884E-2</v>
      </c>
    </row>
    <row r="20" spans="1:5" x14ac:dyDescent="0.3">
      <c r="A20">
        <f t="shared" si="0"/>
        <v>19</v>
      </c>
      <c r="B20" t="s">
        <v>17</v>
      </c>
      <c r="C20">
        <v>9</v>
      </c>
      <c r="D20">
        <v>-4.3151842862445985E-2</v>
      </c>
      <c r="E20">
        <v>2.6479821033057283E-2</v>
      </c>
    </row>
    <row r="21" spans="1:5" x14ac:dyDescent="0.3">
      <c r="A21">
        <f t="shared" si="0"/>
        <v>20</v>
      </c>
      <c r="B21" t="s">
        <v>18</v>
      </c>
      <c r="C21">
        <v>4</v>
      </c>
      <c r="D21">
        <v>3.5535806772831052E-2</v>
      </c>
      <c r="E21">
        <v>3.0031107772344894E-2</v>
      </c>
    </row>
    <row r="22" spans="1:5" x14ac:dyDescent="0.3">
      <c r="A22">
        <f t="shared" si="0"/>
        <v>21</v>
      </c>
      <c r="B22" t="s">
        <v>19</v>
      </c>
      <c r="C22">
        <v>10</v>
      </c>
      <c r="D22">
        <v>7.1715118183539983E-2</v>
      </c>
      <c r="E22">
        <v>8.8244751691341772E-3</v>
      </c>
    </row>
    <row r="23" spans="1:5" x14ac:dyDescent="0.3">
      <c r="A23">
        <f t="shared" si="0"/>
        <v>22</v>
      </c>
      <c r="B23" t="s">
        <v>20</v>
      </c>
      <c r="C23">
        <v>12</v>
      </c>
      <c r="D23">
        <v>0.11637877505560316</v>
      </c>
      <c r="E23">
        <v>2.4892792886284952E-2</v>
      </c>
    </row>
    <row r="24" spans="1:5" x14ac:dyDescent="0.3">
      <c r="A24">
        <f t="shared" si="0"/>
        <v>23</v>
      </c>
      <c r="B24" t="s">
        <v>21</v>
      </c>
      <c r="C24">
        <v>18</v>
      </c>
      <c r="D24">
        <v>2.0066285198997363E-2</v>
      </c>
      <c r="E24">
        <v>1.9213964911946265E-2</v>
      </c>
    </row>
    <row r="25" spans="1:5" x14ac:dyDescent="0.3">
      <c r="A25">
        <f t="shared" si="0"/>
        <v>24</v>
      </c>
      <c r="B25" t="s">
        <v>22</v>
      </c>
      <c r="C25">
        <v>10</v>
      </c>
      <c r="D25">
        <v>3.7671841463865867E-2</v>
      </c>
      <c r="E25">
        <v>1.3009591572248839E-2</v>
      </c>
    </row>
    <row r="26" spans="1:5" x14ac:dyDescent="0.3">
      <c r="A26">
        <f t="shared" si="0"/>
        <v>25</v>
      </c>
      <c r="B26" t="s">
        <v>23</v>
      </c>
      <c r="C26">
        <v>7</v>
      </c>
      <c r="D26">
        <v>-8.1054098104491434E-2</v>
      </c>
      <c r="E26">
        <v>8.9884709414315735E-3</v>
      </c>
    </row>
    <row r="27" spans="1:5" x14ac:dyDescent="0.3">
      <c r="A27">
        <f t="shared" si="0"/>
        <v>26</v>
      </c>
      <c r="B27" t="s">
        <v>24</v>
      </c>
      <c r="C27">
        <v>11</v>
      </c>
      <c r="D27">
        <v>-1.5773100336491E-2</v>
      </c>
      <c r="E27">
        <v>1.3111159347005382E-2</v>
      </c>
    </row>
    <row r="28" spans="1:5" x14ac:dyDescent="0.3">
      <c r="A28">
        <f t="shared" si="0"/>
        <v>27</v>
      </c>
      <c r="B28" t="s">
        <v>47</v>
      </c>
      <c r="C28">
        <v>3</v>
      </c>
      <c r="D28">
        <v>-5.960109389256104E-2</v>
      </c>
      <c r="E28">
        <v>3.5062520564350275E-2</v>
      </c>
    </row>
    <row r="29" spans="1:5" x14ac:dyDescent="0.3">
      <c r="A29">
        <f t="shared" si="0"/>
        <v>28</v>
      </c>
      <c r="B29" t="s">
        <v>25</v>
      </c>
      <c r="C29">
        <v>5</v>
      </c>
      <c r="D29">
        <v>-0.12715054256043828</v>
      </c>
      <c r="E29">
        <v>2.8262421342820879E-2</v>
      </c>
    </row>
    <row r="30" spans="1:5" x14ac:dyDescent="0.3">
      <c r="A30">
        <f t="shared" si="0"/>
        <v>29</v>
      </c>
      <c r="B30" t="s">
        <v>26</v>
      </c>
      <c r="C30">
        <v>4</v>
      </c>
      <c r="D30">
        <v>-1.7623302452510883E-2</v>
      </c>
      <c r="E30">
        <v>2.0480549943159679E-2</v>
      </c>
    </row>
    <row r="31" spans="1:5" x14ac:dyDescent="0.3">
      <c r="A31">
        <f t="shared" si="0"/>
        <v>30</v>
      </c>
      <c r="B31" t="s">
        <v>27</v>
      </c>
      <c r="C31">
        <v>4</v>
      </c>
      <c r="D31">
        <v>-1.3993675467674802E-2</v>
      </c>
      <c r="E31">
        <v>2.631466140232766E-2</v>
      </c>
    </row>
    <row r="32" spans="1:5" x14ac:dyDescent="0.3">
      <c r="A32">
        <f t="shared" si="0"/>
        <v>31</v>
      </c>
      <c r="B32" t="s">
        <v>28</v>
      </c>
      <c r="C32">
        <v>15</v>
      </c>
      <c r="D32">
        <v>3.2750762730725733E-2</v>
      </c>
      <c r="E32">
        <v>2.7568680652191441E-2</v>
      </c>
    </row>
    <row r="33" spans="1:5" x14ac:dyDescent="0.3">
      <c r="A33">
        <f t="shared" si="0"/>
        <v>32</v>
      </c>
      <c r="B33" t="s">
        <v>48</v>
      </c>
      <c r="C33">
        <v>5</v>
      </c>
      <c r="D33">
        <v>1.7526300782187421E-2</v>
      </c>
      <c r="E33">
        <v>1.2604517833132942E-2</v>
      </c>
    </row>
    <row r="34" spans="1:5" x14ac:dyDescent="0.3">
      <c r="A34">
        <f t="shared" si="0"/>
        <v>33</v>
      </c>
      <c r="B34" t="s">
        <v>29</v>
      </c>
      <c r="C34">
        <v>33</v>
      </c>
      <c r="D34">
        <v>9.7137827183182174E-2</v>
      </c>
      <c r="E34">
        <v>2.1198751730836976E-2</v>
      </c>
    </row>
    <row r="35" spans="1:5" x14ac:dyDescent="0.3">
      <c r="A35">
        <f t="shared" si="0"/>
        <v>34</v>
      </c>
      <c r="B35" t="s">
        <v>30</v>
      </c>
      <c r="C35">
        <v>14</v>
      </c>
      <c r="D35">
        <v>-4.4562625359783045E-2</v>
      </c>
      <c r="E35">
        <v>1.3530373324175221E-2</v>
      </c>
    </row>
    <row r="36" spans="1:5" x14ac:dyDescent="0.3">
      <c r="A36">
        <f t="shared" si="0"/>
        <v>35</v>
      </c>
      <c r="B36" t="s">
        <v>49</v>
      </c>
      <c r="C36">
        <v>3</v>
      </c>
      <c r="D36">
        <v>-0.10450218607814511</v>
      </c>
      <c r="E36">
        <v>3.561436363372153E-2</v>
      </c>
    </row>
    <row r="37" spans="1:5" x14ac:dyDescent="0.3">
      <c r="A37">
        <f t="shared" si="0"/>
        <v>36</v>
      </c>
      <c r="B37" t="s">
        <v>31</v>
      </c>
      <c r="C37">
        <v>21</v>
      </c>
      <c r="D37">
        <v>-1.5548891093662191E-2</v>
      </c>
      <c r="E37">
        <v>1.8108982883826751E-2</v>
      </c>
    </row>
    <row r="38" spans="1:5" x14ac:dyDescent="0.3">
      <c r="A38">
        <f t="shared" si="0"/>
        <v>37</v>
      </c>
      <c r="B38" t="s">
        <v>50</v>
      </c>
      <c r="C38">
        <v>8</v>
      </c>
      <c r="D38">
        <v>-0.11729309153925736</v>
      </c>
      <c r="E38">
        <v>1.7707011506784717E-2</v>
      </c>
    </row>
    <row r="39" spans="1:5" x14ac:dyDescent="0.3">
      <c r="A39">
        <f t="shared" si="0"/>
        <v>38</v>
      </c>
      <c r="B39" t="s">
        <v>32</v>
      </c>
      <c r="C39">
        <v>7</v>
      </c>
      <c r="D39">
        <v>3.6269507178701844E-2</v>
      </c>
      <c r="E39">
        <v>2.1788968438490517E-2</v>
      </c>
    </row>
    <row r="40" spans="1:5" x14ac:dyDescent="0.3">
      <c r="A40">
        <f t="shared" si="0"/>
        <v>39</v>
      </c>
      <c r="B40" t="s">
        <v>33</v>
      </c>
      <c r="C40">
        <v>23</v>
      </c>
      <c r="D40">
        <v>1.7202830781982856E-2</v>
      </c>
      <c r="E40">
        <v>9.9314818940995624E-3</v>
      </c>
    </row>
    <row r="41" spans="1:5" x14ac:dyDescent="0.3">
      <c r="A41">
        <f t="shared" si="0"/>
        <v>40</v>
      </c>
      <c r="B41" t="s">
        <v>34</v>
      </c>
      <c r="C41">
        <v>4</v>
      </c>
      <c r="D41">
        <v>0.11447416772680967</v>
      </c>
      <c r="E41">
        <v>2.63366597859113E-2</v>
      </c>
    </row>
    <row r="42" spans="1:5" x14ac:dyDescent="0.3">
      <c r="A42">
        <f t="shared" si="0"/>
        <v>41</v>
      </c>
      <c r="B42" t="s">
        <v>35</v>
      </c>
      <c r="C42">
        <v>8</v>
      </c>
      <c r="D42">
        <v>-7.7558352177585305E-2</v>
      </c>
      <c r="E42">
        <v>4.4346000962897257E-3</v>
      </c>
    </row>
    <row r="43" spans="1:5" x14ac:dyDescent="0.3">
      <c r="A43">
        <f t="shared" si="0"/>
        <v>42</v>
      </c>
      <c r="B43" t="s">
        <v>51</v>
      </c>
      <c r="C43">
        <v>3</v>
      </c>
      <c r="D43">
        <v>-7.4393437533756726E-2</v>
      </c>
      <c r="E43">
        <v>2.463551742566681E-2</v>
      </c>
    </row>
    <row r="44" spans="1:5" x14ac:dyDescent="0.3">
      <c r="A44">
        <f t="shared" si="0"/>
        <v>43</v>
      </c>
      <c r="B44" t="s">
        <v>36</v>
      </c>
      <c r="C44">
        <v>11</v>
      </c>
      <c r="D44">
        <v>-5.6271117434178161E-2</v>
      </c>
      <c r="E44">
        <v>2.2939371487738763E-2</v>
      </c>
    </row>
    <row r="45" spans="1:5" x14ac:dyDescent="0.3">
      <c r="A45">
        <f t="shared" si="0"/>
        <v>44</v>
      </c>
      <c r="B45" t="s">
        <v>37</v>
      </c>
      <c r="C45">
        <v>32</v>
      </c>
      <c r="D45">
        <v>-6.9856778715570847E-2</v>
      </c>
      <c r="E45">
        <v>2.8820845580485602E-2</v>
      </c>
    </row>
    <row r="46" spans="1:5" x14ac:dyDescent="0.3">
      <c r="A46">
        <f t="shared" si="0"/>
        <v>45</v>
      </c>
      <c r="B46" t="s">
        <v>52</v>
      </c>
      <c r="C46">
        <v>5</v>
      </c>
      <c r="D46">
        <v>-0.16975764122307607</v>
      </c>
      <c r="E46">
        <v>3.5637147679695856E-2</v>
      </c>
    </row>
    <row r="47" spans="1:5" x14ac:dyDescent="0.3">
      <c r="A47">
        <f t="shared" si="0"/>
        <v>46</v>
      </c>
      <c r="B47" t="s">
        <v>38</v>
      </c>
      <c r="C47">
        <v>3</v>
      </c>
      <c r="D47">
        <v>9.1890054695064824E-2</v>
      </c>
      <c r="E47">
        <v>2.1830346034339223E-2</v>
      </c>
    </row>
    <row r="48" spans="1:5" x14ac:dyDescent="0.3">
      <c r="A48">
        <f t="shared" si="0"/>
        <v>47</v>
      </c>
      <c r="B48" t="s">
        <v>39</v>
      </c>
      <c r="C48">
        <v>13</v>
      </c>
      <c r="D48">
        <v>-3.3759570376666603E-2</v>
      </c>
      <c r="E48">
        <v>6.1390239933423654E-3</v>
      </c>
    </row>
    <row r="49" spans="1:5" x14ac:dyDescent="0.3">
      <c r="A49">
        <f t="shared" si="0"/>
        <v>48</v>
      </c>
      <c r="B49" t="s">
        <v>53</v>
      </c>
      <c r="C49">
        <v>11</v>
      </c>
      <c r="D49">
        <v>4.7496601847410877E-2</v>
      </c>
      <c r="E49">
        <v>1.1912078000318566E-2</v>
      </c>
    </row>
    <row r="50" spans="1:5" x14ac:dyDescent="0.3">
      <c r="A50">
        <f t="shared" si="0"/>
        <v>49</v>
      </c>
      <c r="B50" t="s">
        <v>40</v>
      </c>
      <c r="C50">
        <v>5</v>
      </c>
      <c r="D50">
        <v>-3.0170389599864206E-2</v>
      </c>
      <c r="E50">
        <v>2.1323371244618378E-2</v>
      </c>
    </row>
    <row r="51" spans="1:5" x14ac:dyDescent="0.3">
      <c r="A51">
        <f t="shared" si="0"/>
        <v>50</v>
      </c>
      <c r="B51" t="s">
        <v>41</v>
      </c>
      <c r="C51">
        <v>11</v>
      </c>
      <c r="D51">
        <v>1.7588016293396253E-2</v>
      </c>
      <c r="E51">
        <v>2.0073921895505289E-2</v>
      </c>
    </row>
    <row r="52" spans="1:5" x14ac:dyDescent="0.3">
      <c r="A52">
        <f t="shared" si="0"/>
        <v>51</v>
      </c>
      <c r="B52" t="s">
        <v>54</v>
      </c>
      <c r="C52">
        <v>3</v>
      </c>
      <c r="D52">
        <v>-0.15277403169698714</v>
      </c>
      <c r="E52">
        <v>2.687948906586891E-2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wise.gm</dc:creator>
  <cp:lastModifiedBy>Wise, Geoff</cp:lastModifiedBy>
  <dcterms:created xsi:type="dcterms:W3CDTF">2021-07-18T16:03:22Z</dcterms:created>
  <dcterms:modified xsi:type="dcterms:W3CDTF">2021-10-09T18:56:10Z</dcterms:modified>
</cp:coreProperties>
</file>