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0" yWindow="600" windowWidth="28770" windowHeight="1560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Original_Data" sheetId="2" state="visible" r:id="rId2"/>
    <sheet xmlns:r="http://schemas.openxmlformats.org/officeDocument/2006/relationships" name="Processed_Dat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/xl/worksheets/sheet3.xml"/><Relationship Id="rId7" Type="http://schemas.openxmlformats.org/officeDocument/2006/relationships/customXml" Target="../customXml/item2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1.xml"/><Relationship Id="rId5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8"/>
  <sheetViews>
    <sheetView tabSelected="1" topLeftCell="A10" workbookViewId="0">
      <selection activeCell="F1" sqref="F1:G1048576"/>
    </sheetView>
  </sheetViews>
  <sheetFormatPr baseColWidth="8" defaultRowHeight="15"/>
  <sheetData>
    <row r="1">
      <c r="A1" s="1" t="inlineStr">
        <is>
          <t>Pseudo Wetting-phase Saturation</t>
        </is>
      </c>
      <c r="B1" s="1" t="inlineStr">
        <is>
          <t>Capillary Pressure (psi)</t>
        </is>
      </c>
      <c r="C1" s="1" t="inlineStr">
        <is>
          <t>Capillary Pressure (MPa)</t>
        </is>
      </c>
      <c r="D1" s="1" t="inlineStr">
        <is>
          <t>krw</t>
        </is>
      </c>
      <c r="E1" s="1" t="inlineStr">
        <is>
          <t>krg</t>
        </is>
      </c>
    </row>
    <row r="2">
      <c r="A2" t="n">
        <v>1</v>
      </c>
      <c r="B2" t="n">
        <v>0.194</v>
      </c>
      <c r="C2" t="n">
        <v>0.00133758344</v>
      </c>
      <c r="D2" t="n">
        <v>1</v>
      </c>
      <c r="E2" t="n">
        <v>0</v>
      </c>
      <c r="F2">
        <f>(A2-$A$38)/(1-$A$38)</f>
        <v/>
      </c>
      <c r="G2">
        <f>F2^3.18</f>
        <v/>
      </c>
    </row>
    <row r="3">
      <c r="A3" t="n">
        <v>1</v>
      </c>
      <c r="B3" t="n">
        <v>0.388</v>
      </c>
      <c r="C3" t="n">
        <v>0.00267516688</v>
      </c>
      <c r="D3" t="n">
        <v>1</v>
      </c>
      <c r="E3" t="n">
        <v>0</v>
      </c>
      <c r="F3">
        <f>(A3-$A$38)/(1-$A$38)</f>
        <v/>
      </c>
      <c r="G3">
        <f>F3^3.18</f>
        <v/>
      </c>
    </row>
    <row r="4">
      <c r="A4" t="n">
        <v>1</v>
      </c>
      <c r="B4" t="n">
        <v>0.581</v>
      </c>
      <c r="C4" t="n">
        <v>0.00400585556</v>
      </c>
      <c r="D4" t="n">
        <v>1</v>
      </c>
      <c r="E4" t="n">
        <v>0</v>
      </c>
      <c r="F4">
        <f>(A4-$A$38)/(1-$A$38)</f>
        <v/>
      </c>
      <c r="G4">
        <f>F4^3.18</f>
        <v/>
      </c>
    </row>
    <row r="5">
      <c r="A5" t="n">
        <v>1</v>
      </c>
      <c r="B5" t="n">
        <v>0.775</v>
      </c>
      <c r="C5" t="n">
        <v>0.005343439</v>
      </c>
      <c r="D5" t="n">
        <v>1</v>
      </c>
      <c r="E5" t="n">
        <v>0</v>
      </c>
      <c r="F5">
        <f>(A5-$A$38)/(1-$A$38)</f>
        <v/>
      </c>
      <c r="G5">
        <f>F5^3.18</f>
        <v/>
      </c>
    </row>
    <row r="6">
      <c r="A6" t="n">
        <v>1</v>
      </c>
      <c r="B6" t="n">
        <v>0.969</v>
      </c>
      <c r="C6" t="n">
        <v>0.00668102244</v>
      </c>
      <c r="D6" t="n">
        <v>1</v>
      </c>
      <c r="E6" t="n">
        <v>0</v>
      </c>
      <c r="F6">
        <f>(A6-$A$38)/(1-$A$38)</f>
        <v/>
      </c>
      <c r="G6">
        <f>F6^3.18</f>
        <v/>
      </c>
    </row>
    <row r="7">
      <c r="A7" t="n">
        <v>1</v>
      </c>
      <c r="B7" t="n">
        <v>1.36</v>
      </c>
      <c r="C7" t="n">
        <v>0.0093768736</v>
      </c>
      <c r="D7" t="n">
        <v>1</v>
      </c>
      <c r="E7" t="n">
        <v>0</v>
      </c>
      <c r="F7">
        <f>(A7-$A$38)/(1-$A$38)</f>
        <v/>
      </c>
      <c r="G7">
        <f>F7^3.18</f>
        <v/>
      </c>
    </row>
    <row r="8">
      <c r="A8" t="n">
        <v>1</v>
      </c>
      <c r="B8" t="n">
        <v>1.74</v>
      </c>
      <c r="C8" t="n">
        <v>0.0119968824</v>
      </c>
      <c r="D8" t="n">
        <v>1</v>
      </c>
      <c r="E8" t="n">
        <v>0</v>
      </c>
      <c r="F8">
        <f>(A8-$A$38)/(1-$A$38)</f>
        <v/>
      </c>
      <c r="G8">
        <f>F8^3.18</f>
        <v/>
      </c>
    </row>
    <row r="9">
      <c r="A9" t="n">
        <v>1</v>
      </c>
      <c r="B9" t="n">
        <v>2.33</v>
      </c>
      <c r="C9" t="n">
        <v>0.0160647908</v>
      </c>
      <c r="D9" t="n">
        <v>1</v>
      </c>
      <c r="E9" t="n">
        <v>0</v>
      </c>
      <c r="F9">
        <f>(A9-$A$38)/(1-$A$38)</f>
        <v/>
      </c>
      <c r="G9">
        <f>F9^3.18</f>
        <v/>
      </c>
    </row>
    <row r="10">
      <c r="A10" t="n">
        <v>1</v>
      </c>
      <c r="B10" t="n">
        <v>2.91</v>
      </c>
      <c r="C10" t="n">
        <v>0.0200637516</v>
      </c>
      <c r="D10" t="n">
        <v>1</v>
      </c>
      <c r="E10" t="n">
        <v>0</v>
      </c>
      <c r="F10">
        <f>(A10-$A$38)/(1-$A$38)</f>
        <v/>
      </c>
      <c r="G10">
        <f>F10^3.18</f>
        <v/>
      </c>
    </row>
    <row r="11">
      <c r="A11" t="n">
        <v>1</v>
      </c>
      <c r="B11" t="n">
        <v>3.68</v>
      </c>
      <c r="C11" t="n">
        <v>0.0253727168</v>
      </c>
      <c r="D11" t="n">
        <v>1</v>
      </c>
      <c r="E11" t="n">
        <v>0</v>
      </c>
      <c r="F11">
        <f>(A11-$A$38)/(1-$A$38)</f>
        <v/>
      </c>
      <c r="G11">
        <f>F11^3.18</f>
        <v/>
      </c>
    </row>
    <row r="12">
      <c r="A12" t="n">
        <v>1</v>
      </c>
      <c r="B12" t="n">
        <v>4.65</v>
      </c>
      <c r="C12" t="n">
        <v>0.032060634</v>
      </c>
      <c r="D12" t="n">
        <v>1</v>
      </c>
      <c r="E12" t="n">
        <v>0</v>
      </c>
      <c r="F12">
        <f>(A12-$A$38)/(1-$A$38)</f>
        <v/>
      </c>
      <c r="G12">
        <f>F12^3.18</f>
        <v/>
      </c>
    </row>
    <row r="13">
      <c r="A13" t="n">
        <v>1</v>
      </c>
      <c r="B13" t="n">
        <v>5.81</v>
      </c>
      <c r="C13" t="n">
        <v>0.0400585556</v>
      </c>
      <c r="D13" t="n">
        <v>1</v>
      </c>
      <c r="E13" t="n">
        <v>0</v>
      </c>
      <c r="F13">
        <f>(A13-$A$38)/(1-$A$38)</f>
        <v/>
      </c>
      <c r="G13">
        <f>F13^3.18</f>
        <v/>
      </c>
    </row>
    <row r="14">
      <c r="A14" t="n">
        <v>1</v>
      </c>
      <c r="B14" t="n">
        <v>6.98</v>
      </c>
      <c r="C14" t="n">
        <v>0.0481254248</v>
      </c>
      <c r="D14" t="n">
        <v>1</v>
      </c>
      <c r="E14" t="n">
        <v>0</v>
      </c>
      <c r="F14">
        <f>(A14-$A$38)/(1-$A$38)</f>
        <v/>
      </c>
      <c r="G14">
        <f>F14^3.18</f>
        <v/>
      </c>
    </row>
    <row r="15">
      <c r="A15" t="n">
        <v>1</v>
      </c>
      <c r="B15" t="n">
        <v>9.300000000000001</v>
      </c>
      <c r="C15" t="n">
        <v>0.06412126800000001</v>
      </c>
      <c r="D15" t="n">
        <v>1</v>
      </c>
      <c r="E15" t="n">
        <v>0</v>
      </c>
      <c r="F15">
        <f>(A15-$A$38)/(1-$A$38)</f>
        <v/>
      </c>
      <c r="G15">
        <f>F15^3.18</f>
        <v/>
      </c>
    </row>
    <row r="16">
      <c r="A16" t="n">
        <v>1</v>
      </c>
      <c r="B16" t="n">
        <v>12.2</v>
      </c>
      <c r="C16" t="n">
        <v>0.08411607199999999</v>
      </c>
      <c r="D16" t="n">
        <v>1</v>
      </c>
      <c r="E16" t="n">
        <v>0</v>
      </c>
      <c r="F16">
        <f>(A16-$A$38)/(1-$A$38)</f>
        <v/>
      </c>
      <c r="G16">
        <f>F16^3.18</f>
        <v/>
      </c>
    </row>
    <row r="17">
      <c r="A17" t="n">
        <v>1</v>
      </c>
      <c r="B17" t="n">
        <v>15.1</v>
      </c>
      <c r="C17" t="n">
        <v>0.104110876</v>
      </c>
      <c r="D17" t="n">
        <v>1</v>
      </c>
      <c r="E17" t="n">
        <v>0</v>
      </c>
      <c r="F17">
        <f>(A17-$A$38)/(1-$A$38)</f>
        <v/>
      </c>
      <c r="G17">
        <f>F17^3.18</f>
        <v/>
      </c>
    </row>
    <row r="18">
      <c r="A18" t="n">
        <v>1</v>
      </c>
      <c r="B18" t="n">
        <v>19.8</v>
      </c>
      <c r="C18" t="n">
        <v>0.136516248</v>
      </c>
      <c r="D18" t="n">
        <v>1</v>
      </c>
      <c r="E18" t="n">
        <v>0</v>
      </c>
      <c r="F18">
        <f>(A18-$A$38)/(1-$A$38)</f>
        <v/>
      </c>
      <c r="G18">
        <f>F18^3.18</f>
        <v/>
      </c>
    </row>
    <row r="19">
      <c r="A19" t="n">
        <v>1</v>
      </c>
      <c r="B19" t="n">
        <v>25.2</v>
      </c>
      <c r="C19" t="n">
        <v>0.173747952</v>
      </c>
      <c r="D19" t="n">
        <v>1</v>
      </c>
      <c r="E19" t="n">
        <v>0</v>
      </c>
      <c r="F19">
        <f>(A19-$A$38)/(1-$A$38)</f>
        <v/>
      </c>
      <c r="G19">
        <f>F19^3.18</f>
        <v/>
      </c>
    </row>
    <row r="20">
      <c r="A20" t="n">
        <v>1</v>
      </c>
      <c r="B20" t="n">
        <v>32</v>
      </c>
      <c r="C20" t="n">
        <v>0.22063232</v>
      </c>
      <c r="D20" t="n">
        <v>1</v>
      </c>
      <c r="E20" t="n">
        <v>0</v>
      </c>
      <c r="F20">
        <f>(A20-$A$38)/(1-$A$38)</f>
        <v/>
      </c>
      <c r="G20">
        <f>F20^3.18</f>
        <v/>
      </c>
    </row>
    <row r="21">
      <c r="A21" t="n">
        <v>1</v>
      </c>
      <c r="B21" t="n">
        <v>40.7</v>
      </c>
      <c r="C21" t="n">
        <v>0.280616732</v>
      </c>
      <c r="D21" t="n">
        <v>1</v>
      </c>
      <c r="E21" t="n">
        <v>0</v>
      </c>
      <c r="F21">
        <f>(A21-$A$38)/(1-$A$38)</f>
        <v/>
      </c>
      <c r="G21">
        <f>F21^3.18</f>
        <v/>
      </c>
    </row>
    <row r="22">
      <c r="A22" t="n">
        <v>1</v>
      </c>
      <c r="B22" t="n">
        <v>52.3</v>
      </c>
      <c r="C22" t="n">
        <v>0.3605959479999999</v>
      </c>
      <c r="D22" t="n">
        <v>1</v>
      </c>
      <c r="E22" t="n">
        <v>0</v>
      </c>
      <c r="F22">
        <f>(A22-$A$38)/(1-$A$38)</f>
        <v/>
      </c>
      <c r="G22">
        <f>F22^3.18</f>
        <v/>
      </c>
    </row>
    <row r="23">
      <c r="A23" t="n">
        <v>1</v>
      </c>
      <c r="B23" t="n">
        <v>66.90000000000001</v>
      </c>
      <c r="C23" t="n">
        <v>0.461259444</v>
      </c>
      <c r="D23" t="n">
        <v>1</v>
      </c>
      <c r="E23" t="n">
        <v>0</v>
      </c>
      <c r="F23">
        <f>(A23-$A$38)/(1-$A$38)</f>
        <v/>
      </c>
      <c r="G23">
        <f>F23^3.18</f>
        <v/>
      </c>
    </row>
    <row r="24">
      <c r="A24" t="n">
        <v>1</v>
      </c>
      <c r="B24" t="n">
        <v>85.3</v>
      </c>
      <c r="C24" t="n">
        <v>0.5881230279999999</v>
      </c>
      <c r="D24" t="n">
        <v>1</v>
      </c>
      <c r="E24" t="n">
        <v>0</v>
      </c>
      <c r="F24">
        <f>(A24-$A$38)/(1-$A$38)</f>
        <v/>
      </c>
      <c r="G24">
        <f>F24^3.18</f>
        <v/>
      </c>
    </row>
    <row r="25">
      <c r="A25" t="n">
        <v>1</v>
      </c>
      <c r="B25" t="n">
        <v>109</v>
      </c>
      <c r="C25" t="n">
        <v>0.75152884</v>
      </c>
      <c r="D25" t="n">
        <v>1</v>
      </c>
      <c r="E25" t="n">
        <v>0</v>
      </c>
      <c r="F25">
        <f>(A25-$A$38)/(1-$A$38)</f>
        <v/>
      </c>
      <c r="G25">
        <f>F25^3.18</f>
        <v/>
      </c>
    </row>
    <row r="26">
      <c r="A26" t="n">
        <v>1</v>
      </c>
      <c r="B26" t="n">
        <v>139</v>
      </c>
      <c r="C26" t="n">
        <v>0.95837164</v>
      </c>
      <c r="D26" t="n">
        <v>1</v>
      </c>
      <c r="E26" t="n">
        <v>0</v>
      </c>
      <c r="F26">
        <f>(A26-$A$38)/(1-$A$38)</f>
        <v/>
      </c>
      <c r="G26">
        <f>F26^3.18</f>
        <v/>
      </c>
    </row>
    <row r="27">
      <c r="A27" t="n">
        <v>1</v>
      </c>
      <c r="B27" t="n">
        <v>176</v>
      </c>
      <c r="C27" t="n">
        <v>1.21347776</v>
      </c>
      <c r="D27" t="n">
        <v>1</v>
      </c>
      <c r="E27" t="n">
        <v>0</v>
      </c>
      <c r="F27">
        <f>(A27-$A$38)/(1-$A$38)</f>
        <v/>
      </c>
      <c r="G27">
        <f>F27^3.18</f>
        <v/>
      </c>
    </row>
    <row r="28">
      <c r="A28" t="n">
        <v>1</v>
      </c>
      <c r="B28" t="n">
        <v>225</v>
      </c>
      <c r="C28" t="n">
        <v>1.551321</v>
      </c>
      <c r="D28" t="n">
        <v>1</v>
      </c>
      <c r="E28" t="n">
        <v>0</v>
      </c>
      <c r="F28">
        <f>(A28-$A$38)/(1-$A$38)</f>
        <v/>
      </c>
      <c r="G28">
        <f>F28^3.18</f>
        <v/>
      </c>
    </row>
    <row r="29">
      <c r="A29" t="n">
        <v>1</v>
      </c>
      <c r="B29" t="n">
        <v>287</v>
      </c>
      <c r="C29" t="n">
        <v>1.97879612</v>
      </c>
      <c r="D29" t="n">
        <v>1</v>
      </c>
      <c r="E29" t="n">
        <v>0</v>
      </c>
      <c r="F29">
        <f>(A29-$A$38)/(1-$A$38)</f>
        <v/>
      </c>
      <c r="G29">
        <f>F29^3.18</f>
        <v/>
      </c>
    </row>
    <row r="30">
      <c r="A30" t="n">
        <v>1</v>
      </c>
      <c r="B30" t="n">
        <v>366</v>
      </c>
      <c r="C30" t="n">
        <v>2.52348216</v>
      </c>
      <c r="D30" t="n">
        <v>1</v>
      </c>
      <c r="E30" t="n">
        <v>0</v>
      </c>
      <c r="F30">
        <f>(A30-$A$38)/(1-$A$38)</f>
        <v/>
      </c>
      <c r="G30">
        <f>F30^3.18</f>
        <v/>
      </c>
    </row>
    <row r="31">
      <c r="A31" t="n">
        <v>1</v>
      </c>
      <c r="B31" t="n">
        <v>467</v>
      </c>
      <c r="C31" t="n">
        <v>3.21985292</v>
      </c>
      <c r="D31" t="n">
        <v>1</v>
      </c>
      <c r="E31" t="n">
        <v>0</v>
      </c>
      <c r="F31">
        <f>(A31-$A$38)/(1-$A$38)</f>
        <v/>
      </c>
      <c r="G31">
        <f>F31^3.18</f>
        <v/>
      </c>
    </row>
    <row r="32">
      <c r="A32" t="n">
        <v>0.9819444444444445</v>
      </c>
      <c r="B32" t="n">
        <v>595</v>
      </c>
      <c r="C32" t="n">
        <v>4.1023822</v>
      </c>
      <c r="D32" t="n">
        <v>0.9819444604902637</v>
      </c>
      <c r="E32" t="n">
        <v>5.886161607147775e-06</v>
      </c>
      <c r="F32">
        <f>(A32-$A$38)/(1-$A$38)</f>
        <v/>
      </c>
      <c r="G32">
        <f>F32^3.18</f>
        <v/>
      </c>
    </row>
    <row r="33">
      <c r="A33" t="n">
        <v>0.9597222222222224</v>
      </c>
      <c r="B33" t="n">
        <v>760</v>
      </c>
      <c r="C33" t="n">
        <v>5.2400176</v>
      </c>
      <c r="D33" t="n">
        <v>0.9597222576073924</v>
      </c>
      <c r="E33" t="n">
        <v>6.534255662072293e-05</v>
      </c>
      <c r="F33">
        <f>(A33-$A$38)/(1-$A$38)</f>
        <v/>
      </c>
      <c r="G33">
        <f>F33^3.18</f>
        <v/>
      </c>
    </row>
    <row r="34">
      <c r="A34" t="n">
        <v>0.9319444444444446</v>
      </c>
      <c r="B34" t="n">
        <v>994</v>
      </c>
      <c r="C34" t="n">
        <v>6.853391439999999</v>
      </c>
      <c r="D34" t="n">
        <v>0.9319445033535333</v>
      </c>
      <c r="E34" t="n">
        <v>0.0003152030236268633</v>
      </c>
      <c r="F34">
        <f>(A34-$A$38)/(1-$A$38)</f>
        <v/>
      </c>
      <c r="G34">
        <f>F34^3.18</f>
        <v/>
      </c>
    </row>
    <row r="35">
      <c r="A35" t="n">
        <v>0.8972222222222224</v>
      </c>
      <c r="B35" t="n">
        <v>1300</v>
      </c>
      <c r="C35" t="n">
        <v>8.963187999999999</v>
      </c>
      <c r="D35" t="n">
        <v>0.8972223094892181</v>
      </c>
      <c r="E35" t="n">
        <v>0.001085668659793673</v>
      </c>
      <c r="F35">
        <f>(A35-$A$38)/(1-$A$38)</f>
        <v/>
      </c>
      <c r="G35">
        <f>F35^3.18</f>
        <v/>
      </c>
    </row>
    <row r="36">
      <c r="A36" t="n">
        <v>0.8555555555555556</v>
      </c>
      <c r="B36" t="n">
        <v>1700</v>
      </c>
      <c r="C36" t="n">
        <v>11.721092</v>
      </c>
      <c r="D36" t="n">
        <v>0.8555556752566876</v>
      </c>
      <c r="E36" t="n">
        <v>0.003013714923656761</v>
      </c>
      <c r="F36">
        <f>(A36-$A$38)/(1-$A$38)</f>
        <v/>
      </c>
      <c r="G36">
        <f>F36^3.18</f>
        <v/>
      </c>
    </row>
    <row r="37">
      <c r="A37" t="n">
        <v>0.8111111111111111</v>
      </c>
      <c r="B37" t="n">
        <v>2220</v>
      </c>
      <c r="C37" t="n">
        <v>15.3063672</v>
      </c>
      <c r="D37" t="n">
        <v>0.8111112633997194</v>
      </c>
      <c r="E37" t="n">
        <v>0.006739363565121123</v>
      </c>
      <c r="F37">
        <f>(A37-$A$38)/(1-$A$38)</f>
        <v/>
      </c>
      <c r="G37">
        <f>F37^3.18</f>
        <v/>
      </c>
    </row>
    <row r="38">
      <c r="A38" t="n">
        <v>0.7625</v>
      </c>
      <c r="B38" t="n">
        <v>2910</v>
      </c>
      <c r="C38" t="n">
        <v>20.0637516</v>
      </c>
      <c r="D38" t="n">
        <v>0.7625001854246776</v>
      </c>
      <c r="E38" t="n">
        <v>0.01339647391588929</v>
      </c>
      <c r="F38">
        <f>(A38-$A$38)/(1-$A$38)</f>
        <v/>
      </c>
      <c r="G38">
        <f>F38^3.18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8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Pseudo Wetting-phase Saturation</t>
        </is>
      </c>
      <c r="B1" s="3" t="inlineStr">
        <is>
          <t>Capillary Pressure (psi)</t>
        </is>
      </c>
      <c r="C1" s="3" t="inlineStr">
        <is>
          <t>Capillary Pressure (MPa)</t>
        </is>
      </c>
      <c r="D1" s="3" t="inlineStr">
        <is>
          <t>krw</t>
        </is>
      </c>
      <c r="E1" s="3" t="inlineStr">
        <is>
          <t>krg</t>
        </is>
      </c>
      <c r="F1" s="3" t="inlineStr">
        <is>
          <t>Capillary Pressure_Reservoir (psi)</t>
        </is>
      </c>
      <c r="G1" s="3" t="inlineStr">
        <is>
          <t>Capillary Pressure_Reservoir (MPa)</t>
        </is>
      </c>
      <c r="H1" s="3" t="inlineStr">
        <is>
          <t>Normalized Wetting-phase Saturation</t>
        </is>
      </c>
      <c r="I1" s="3" t="inlineStr">
        <is>
          <t>Normalized Wetting-phase Saturation_imbibition</t>
        </is>
      </c>
    </row>
    <row r="2">
      <c r="A2" t="n">
        <v>1</v>
      </c>
      <c r="B2" t="n">
        <v>0.194</v>
      </c>
      <c r="C2" t="n">
        <v>0.00133758344</v>
      </c>
      <c r="D2" t="n">
        <v>1</v>
      </c>
      <c r="E2" t="n">
        <v>0</v>
      </c>
      <c r="F2" t="n">
        <v>0.1347222222222222</v>
      </c>
      <c r="G2" t="n">
        <v>0.0009288773888888889</v>
      </c>
      <c r="H2" t="n">
        <v>1</v>
      </c>
      <c r="I2" t="n">
        <v>2.505030842045159</v>
      </c>
    </row>
    <row r="3">
      <c r="A3" t="n">
        <v>1</v>
      </c>
      <c r="B3" t="n">
        <v>0.388</v>
      </c>
      <c r="C3" t="n">
        <v>0.00267516688</v>
      </c>
      <c r="D3" t="n">
        <v>1</v>
      </c>
      <c r="E3" t="n">
        <v>0</v>
      </c>
      <c r="F3" t="n">
        <v>0.2694444444444444</v>
      </c>
      <c r="G3" t="n">
        <v>0.001857754777777778</v>
      </c>
      <c r="H3" t="n">
        <v>1</v>
      </c>
      <c r="I3" t="n">
        <v>2.505030842045159</v>
      </c>
    </row>
    <row r="4">
      <c r="A4" t="n">
        <v>1</v>
      </c>
      <c r="B4" t="n">
        <v>0.581</v>
      </c>
      <c r="C4" t="n">
        <v>0.00400585556</v>
      </c>
      <c r="D4" t="n">
        <v>1</v>
      </c>
      <c r="E4" t="n">
        <v>0</v>
      </c>
      <c r="F4" t="n">
        <v>0.4034722222222222</v>
      </c>
      <c r="G4" t="n">
        <v>0.002781844138888889</v>
      </c>
      <c r="H4" t="n">
        <v>1</v>
      </c>
      <c r="I4" t="n">
        <v>2.505030842045159</v>
      </c>
    </row>
    <row r="5">
      <c r="A5" t="n">
        <v>1</v>
      </c>
      <c r="B5" t="n">
        <v>0.775</v>
      </c>
      <c r="C5" t="n">
        <v>0.005343439</v>
      </c>
      <c r="D5" t="n">
        <v>1</v>
      </c>
      <c r="E5" t="n">
        <v>0</v>
      </c>
      <c r="F5" t="n">
        <v>0.5381944444444444</v>
      </c>
      <c r="G5" t="n">
        <v>0.003710721527777778</v>
      </c>
      <c r="H5" t="n">
        <v>1</v>
      </c>
      <c r="I5" t="n">
        <v>2.505030842045159</v>
      </c>
    </row>
    <row r="6">
      <c r="A6" t="n">
        <v>1</v>
      </c>
      <c r="B6" t="n">
        <v>0.969</v>
      </c>
      <c r="C6" t="n">
        <v>0.00668102244</v>
      </c>
      <c r="D6" t="n">
        <v>1</v>
      </c>
      <c r="E6" t="n">
        <v>0</v>
      </c>
      <c r="F6" t="n">
        <v>0.6729166666666666</v>
      </c>
      <c r="G6" t="n">
        <v>0.004639598916666666</v>
      </c>
      <c r="H6" t="n">
        <v>1</v>
      </c>
      <c r="I6" t="n">
        <v>2.505030842045159</v>
      </c>
    </row>
    <row r="7">
      <c r="A7" t="n">
        <v>1</v>
      </c>
      <c r="B7" t="n">
        <v>1.36</v>
      </c>
      <c r="C7" t="n">
        <v>0.0093768736</v>
      </c>
      <c r="D7" t="n">
        <v>1</v>
      </c>
      <c r="E7" t="n">
        <v>0</v>
      </c>
      <c r="F7" t="n">
        <v>0.9444444444444445</v>
      </c>
      <c r="G7" t="n">
        <v>0.006511717777777777</v>
      </c>
      <c r="H7" t="n">
        <v>1</v>
      </c>
      <c r="I7" t="n">
        <v>2.505030842045159</v>
      </c>
    </row>
    <row r="8">
      <c r="A8" t="n">
        <v>1</v>
      </c>
      <c r="B8" t="n">
        <v>1.74</v>
      </c>
      <c r="C8" t="n">
        <v>0.0119968824</v>
      </c>
      <c r="D8" t="n">
        <v>1</v>
      </c>
      <c r="E8" t="n">
        <v>0</v>
      </c>
      <c r="F8" t="n">
        <v>1.208333333333333</v>
      </c>
      <c r="G8" t="n">
        <v>0.008331168333333331</v>
      </c>
      <c r="H8" t="n">
        <v>1</v>
      </c>
      <c r="I8" t="n">
        <v>2.505030842045159</v>
      </c>
    </row>
    <row r="9">
      <c r="A9" t="n">
        <v>1</v>
      </c>
      <c r="B9" t="n">
        <v>2.33</v>
      </c>
      <c r="C9" t="n">
        <v>0.0160647908</v>
      </c>
      <c r="D9" t="n">
        <v>1</v>
      </c>
      <c r="E9" t="n">
        <v>0</v>
      </c>
      <c r="F9" t="n">
        <v>1.618055555555556</v>
      </c>
      <c r="G9" t="n">
        <v>0.01115610472222222</v>
      </c>
      <c r="H9" t="n">
        <v>1</v>
      </c>
      <c r="I9" t="n">
        <v>2.505030842045159</v>
      </c>
    </row>
    <row r="10">
      <c r="A10" t="n">
        <v>1</v>
      </c>
      <c r="B10" t="n">
        <v>2.91</v>
      </c>
      <c r="C10" t="n">
        <v>0.0200637516</v>
      </c>
      <c r="D10" t="n">
        <v>1</v>
      </c>
      <c r="E10" t="n">
        <v>0</v>
      </c>
      <c r="F10" t="n">
        <v>2.020833333333333</v>
      </c>
      <c r="G10" t="n">
        <v>0.01393316083333333</v>
      </c>
      <c r="H10" t="n">
        <v>1</v>
      </c>
      <c r="I10" t="n">
        <v>2.505030842045159</v>
      </c>
    </row>
    <row r="11">
      <c r="A11" t="n">
        <v>1</v>
      </c>
      <c r="B11" t="n">
        <v>3.68</v>
      </c>
      <c r="C11" t="n">
        <v>0.0253727168</v>
      </c>
      <c r="D11" t="n">
        <v>1</v>
      </c>
      <c r="E11" t="n">
        <v>0</v>
      </c>
      <c r="F11" t="n">
        <v>2.555555555555555</v>
      </c>
      <c r="G11" t="n">
        <v>0.01761994222222222</v>
      </c>
      <c r="H11" t="n">
        <v>1</v>
      </c>
      <c r="I11" t="n">
        <v>2.505030842045159</v>
      </c>
    </row>
    <row r="12">
      <c r="A12" t="n">
        <v>1</v>
      </c>
      <c r="B12" t="n">
        <v>4.65</v>
      </c>
      <c r="C12" t="n">
        <v>0.032060634</v>
      </c>
      <c r="D12" t="n">
        <v>1</v>
      </c>
      <c r="E12" t="n">
        <v>0</v>
      </c>
      <c r="F12" t="n">
        <v>3.229166666666667</v>
      </c>
      <c r="G12" t="n">
        <v>0.02226432916666667</v>
      </c>
      <c r="H12" t="n">
        <v>1</v>
      </c>
      <c r="I12" t="n">
        <v>2.505030842045159</v>
      </c>
    </row>
    <row r="13">
      <c r="A13" t="n">
        <v>1</v>
      </c>
      <c r="B13" t="n">
        <v>5.81</v>
      </c>
      <c r="C13" t="n">
        <v>0.0400585556</v>
      </c>
      <c r="D13" t="n">
        <v>1</v>
      </c>
      <c r="E13" t="n">
        <v>0</v>
      </c>
      <c r="F13" t="n">
        <v>4.034722222222221</v>
      </c>
      <c r="G13" t="n">
        <v>0.02781844138888889</v>
      </c>
      <c r="H13" t="n">
        <v>1</v>
      </c>
      <c r="I13" t="n">
        <v>2.505030842045159</v>
      </c>
    </row>
    <row r="14">
      <c r="A14" t="n">
        <v>1</v>
      </c>
      <c r="B14" t="n">
        <v>6.98</v>
      </c>
      <c r="C14" t="n">
        <v>0.0481254248</v>
      </c>
      <c r="D14" t="n">
        <v>1</v>
      </c>
      <c r="E14" t="n">
        <v>0</v>
      </c>
      <c r="F14" t="n">
        <v>4.847222222222222</v>
      </c>
      <c r="G14" t="n">
        <v>0.03342043388888889</v>
      </c>
      <c r="H14" t="n">
        <v>1</v>
      </c>
      <c r="I14" t="n">
        <v>2.505030842045159</v>
      </c>
    </row>
    <row r="15">
      <c r="A15" t="n">
        <v>1</v>
      </c>
      <c r="B15" t="n">
        <v>9.300000000000001</v>
      </c>
      <c r="C15" t="n">
        <v>0.06412126800000001</v>
      </c>
      <c r="D15" t="n">
        <v>1</v>
      </c>
      <c r="E15" t="n">
        <v>0</v>
      </c>
      <c r="F15" t="n">
        <v>6.458333333333334</v>
      </c>
      <c r="G15" t="n">
        <v>0.04452865833333334</v>
      </c>
      <c r="H15" t="n">
        <v>1</v>
      </c>
      <c r="I15" t="n">
        <v>2.505030842045159</v>
      </c>
    </row>
    <row r="16">
      <c r="A16" t="n">
        <v>1</v>
      </c>
      <c r="B16" t="n">
        <v>12.2</v>
      </c>
      <c r="C16" t="n">
        <v>0.08411607199999999</v>
      </c>
      <c r="D16" t="n">
        <v>1</v>
      </c>
      <c r="E16" t="n">
        <v>0</v>
      </c>
      <c r="F16" t="n">
        <v>8.472222222222221</v>
      </c>
      <c r="G16" t="n">
        <v>0.05841393888888888</v>
      </c>
      <c r="H16" t="n">
        <v>1</v>
      </c>
      <c r="I16" t="n">
        <v>2.505030842045159</v>
      </c>
    </row>
    <row r="17">
      <c r="A17" t="n">
        <v>1</v>
      </c>
      <c r="B17" t="n">
        <v>15.1</v>
      </c>
      <c r="C17" t="n">
        <v>0.104110876</v>
      </c>
      <c r="D17" t="n">
        <v>1</v>
      </c>
      <c r="E17" t="n">
        <v>0</v>
      </c>
      <c r="F17" t="n">
        <v>10.48611111111111</v>
      </c>
      <c r="G17" t="n">
        <v>0.07229921944444444</v>
      </c>
      <c r="H17" t="n">
        <v>1</v>
      </c>
      <c r="I17" t="n">
        <v>2.505030842045159</v>
      </c>
    </row>
    <row r="18">
      <c r="A18" t="n">
        <v>1</v>
      </c>
      <c r="B18" t="n">
        <v>19.8</v>
      </c>
      <c r="C18" t="n">
        <v>0.136516248</v>
      </c>
      <c r="D18" t="n">
        <v>1</v>
      </c>
      <c r="E18" t="n">
        <v>0</v>
      </c>
      <c r="F18" t="n">
        <v>13.75</v>
      </c>
      <c r="G18" t="n">
        <v>0.09480295</v>
      </c>
      <c r="H18" t="n">
        <v>1</v>
      </c>
      <c r="I18" t="n">
        <v>2.505030842045159</v>
      </c>
    </row>
    <row r="19">
      <c r="A19" t="n">
        <v>1</v>
      </c>
      <c r="B19" t="n">
        <v>25.2</v>
      </c>
      <c r="C19" t="n">
        <v>0.173747952</v>
      </c>
      <c r="D19" t="n">
        <v>1</v>
      </c>
      <c r="E19" t="n">
        <v>0</v>
      </c>
      <c r="F19" t="n">
        <v>17.5</v>
      </c>
      <c r="G19" t="n">
        <v>0.1206583</v>
      </c>
      <c r="H19" t="n">
        <v>1</v>
      </c>
      <c r="I19" t="n">
        <v>2.505030842045159</v>
      </c>
    </row>
    <row r="20">
      <c r="A20" t="n">
        <v>1</v>
      </c>
      <c r="B20" t="n">
        <v>32</v>
      </c>
      <c r="C20" t="n">
        <v>0.22063232</v>
      </c>
      <c r="D20" t="n">
        <v>1</v>
      </c>
      <c r="E20" t="n">
        <v>0</v>
      </c>
      <c r="F20" t="n">
        <v>22.22222222222222</v>
      </c>
      <c r="G20" t="n">
        <v>0.1532168888888889</v>
      </c>
      <c r="H20" t="n">
        <v>1</v>
      </c>
      <c r="I20" t="n">
        <v>2.505030842045159</v>
      </c>
    </row>
    <row r="21">
      <c r="A21" t="n">
        <v>1</v>
      </c>
      <c r="B21" t="n">
        <v>40.7</v>
      </c>
      <c r="C21" t="n">
        <v>0.280616732</v>
      </c>
      <c r="D21" t="n">
        <v>1</v>
      </c>
      <c r="E21" t="n">
        <v>0</v>
      </c>
      <c r="F21" t="n">
        <v>28.26388888888889</v>
      </c>
      <c r="G21" t="n">
        <v>0.1948727305555556</v>
      </c>
      <c r="H21" t="n">
        <v>1</v>
      </c>
      <c r="I21" t="n">
        <v>2.505030842045159</v>
      </c>
    </row>
    <row r="22">
      <c r="A22" t="n">
        <v>1</v>
      </c>
      <c r="B22" t="n">
        <v>52.3</v>
      </c>
      <c r="C22" t="n">
        <v>0.3605959479999999</v>
      </c>
      <c r="D22" t="n">
        <v>1</v>
      </c>
      <c r="E22" t="n">
        <v>0</v>
      </c>
      <c r="F22" t="n">
        <v>36.31944444444444</v>
      </c>
      <c r="G22" t="n">
        <v>0.2504138527777777</v>
      </c>
      <c r="H22" t="n">
        <v>1</v>
      </c>
      <c r="I22" t="n">
        <v>2.505030842045159</v>
      </c>
    </row>
    <row r="23">
      <c r="A23" t="n">
        <v>1</v>
      </c>
      <c r="B23" t="n">
        <v>66.90000000000001</v>
      </c>
      <c r="C23" t="n">
        <v>0.461259444</v>
      </c>
      <c r="D23" t="n">
        <v>1</v>
      </c>
      <c r="E23" t="n">
        <v>0</v>
      </c>
      <c r="F23" t="n">
        <v>46.45833333333334</v>
      </c>
      <c r="G23" t="n">
        <v>0.3203190583333334</v>
      </c>
      <c r="H23" t="n">
        <v>1</v>
      </c>
      <c r="I23" t="n">
        <v>2.505030842045159</v>
      </c>
    </row>
    <row r="24">
      <c r="A24" t="n">
        <v>1</v>
      </c>
      <c r="B24" t="n">
        <v>85.3</v>
      </c>
      <c r="C24" t="n">
        <v>0.5881230279999999</v>
      </c>
      <c r="D24" t="n">
        <v>1</v>
      </c>
      <c r="E24" t="n">
        <v>0</v>
      </c>
      <c r="F24" t="n">
        <v>59.23611111111111</v>
      </c>
      <c r="G24" t="n">
        <v>0.4084187694444444</v>
      </c>
      <c r="H24" t="n">
        <v>1</v>
      </c>
      <c r="I24" t="n">
        <v>2.505030842045159</v>
      </c>
    </row>
    <row r="25">
      <c r="A25" t="n">
        <v>1</v>
      </c>
      <c r="B25" t="n">
        <v>109</v>
      </c>
      <c r="C25" t="n">
        <v>0.75152884</v>
      </c>
      <c r="D25" t="n">
        <v>1</v>
      </c>
      <c r="E25" t="n">
        <v>0</v>
      </c>
      <c r="F25" t="n">
        <v>75.69444444444444</v>
      </c>
      <c r="G25" t="n">
        <v>0.5218950277777777</v>
      </c>
      <c r="H25" t="n">
        <v>1</v>
      </c>
      <c r="I25" t="n">
        <v>2.505030842045159</v>
      </c>
    </row>
    <row r="26">
      <c r="A26" t="n">
        <v>1</v>
      </c>
      <c r="B26" t="n">
        <v>139</v>
      </c>
      <c r="C26" t="n">
        <v>0.95837164</v>
      </c>
      <c r="D26" t="n">
        <v>1</v>
      </c>
      <c r="E26" t="n">
        <v>0</v>
      </c>
      <c r="F26" t="n">
        <v>96.52777777777777</v>
      </c>
      <c r="G26" t="n">
        <v>0.6655358611111111</v>
      </c>
      <c r="H26" t="n">
        <v>1</v>
      </c>
      <c r="I26" t="n">
        <v>2.505030842045159</v>
      </c>
    </row>
    <row r="27">
      <c r="A27" t="n">
        <v>1</v>
      </c>
      <c r="B27" t="n">
        <v>176</v>
      </c>
      <c r="C27" t="n">
        <v>1.21347776</v>
      </c>
      <c r="D27" t="n">
        <v>1</v>
      </c>
      <c r="E27" t="n">
        <v>0</v>
      </c>
      <c r="F27" t="n">
        <v>122.2222222222222</v>
      </c>
      <c r="G27" t="n">
        <v>0.8426928888888888</v>
      </c>
      <c r="H27" t="n">
        <v>1</v>
      </c>
      <c r="I27" t="n">
        <v>2.505030842045159</v>
      </c>
    </row>
    <row r="28">
      <c r="A28" t="n">
        <v>1</v>
      </c>
      <c r="B28" t="n">
        <v>225</v>
      </c>
      <c r="C28" t="n">
        <v>1.551321</v>
      </c>
      <c r="D28" t="n">
        <v>1</v>
      </c>
      <c r="E28" t="n">
        <v>0</v>
      </c>
      <c r="F28" t="n">
        <v>156.25</v>
      </c>
      <c r="G28" t="n">
        <v>1.07730625</v>
      </c>
      <c r="H28" t="n">
        <v>1</v>
      </c>
      <c r="I28" t="n">
        <v>2.505030842045159</v>
      </c>
    </row>
    <row r="29">
      <c r="A29" t="n">
        <v>1</v>
      </c>
      <c r="B29" t="n">
        <v>287</v>
      </c>
      <c r="C29" t="n">
        <v>1.97879612</v>
      </c>
      <c r="D29" t="n">
        <v>1</v>
      </c>
      <c r="E29" t="n">
        <v>0</v>
      </c>
      <c r="F29" t="n">
        <v>199.3055555555555</v>
      </c>
      <c r="G29" t="n">
        <v>1.374163972222222</v>
      </c>
      <c r="H29" t="n">
        <v>1</v>
      </c>
      <c r="I29" t="n">
        <v>2.505030842045159</v>
      </c>
    </row>
    <row r="30">
      <c r="A30" t="n">
        <v>1</v>
      </c>
      <c r="B30" t="n">
        <v>366</v>
      </c>
      <c r="C30" t="n">
        <v>2.52348216</v>
      </c>
      <c r="D30" t="n">
        <v>1</v>
      </c>
      <c r="E30" t="n">
        <v>0</v>
      </c>
      <c r="F30" t="n">
        <v>254.1666666666667</v>
      </c>
      <c r="G30" t="n">
        <v>1.752418166666666</v>
      </c>
      <c r="H30" t="n">
        <v>1</v>
      </c>
      <c r="I30" t="n">
        <v>2.505030842045159</v>
      </c>
    </row>
    <row r="31">
      <c r="A31" t="n">
        <v>1</v>
      </c>
      <c r="B31" t="n">
        <v>467</v>
      </c>
      <c r="C31" t="n">
        <v>3.21985292</v>
      </c>
      <c r="D31" t="n">
        <v>1</v>
      </c>
      <c r="E31" t="n">
        <v>0</v>
      </c>
      <c r="F31" t="n">
        <v>324.3055555555555</v>
      </c>
      <c r="G31" t="n">
        <v>2.236008972222222</v>
      </c>
      <c r="H31" t="n">
        <v>1</v>
      </c>
      <c r="I31" t="n">
        <v>2.505030842045159</v>
      </c>
    </row>
    <row r="32">
      <c r="A32" t="n">
        <v>0.9819444444444445</v>
      </c>
      <c r="B32" t="n">
        <v>595</v>
      </c>
      <c r="C32" t="n">
        <v>4.1023822</v>
      </c>
      <c r="D32" t="n">
        <v>0.9819444604902637</v>
      </c>
      <c r="E32" t="n">
        <v>5.886161607147775e-06</v>
      </c>
      <c r="F32" t="n">
        <v>413.1944444444445</v>
      </c>
      <c r="G32" t="n">
        <v>2.848876527777778</v>
      </c>
      <c r="H32" t="n">
        <v>0.9239766081871348</v>
      </c>
      <c r="I32" t="n">
        <v>2.314589900837048</v>
      </c>
    </row>
    <row r="33">
      <c r="A33" t="n">
        <v>0.9597222222222224</v>
      </c>
      <c r="B33" t="n">
        <v>760</v>
      </c>
      <c r="C33" t="n">
        <v>5.2400176</v>
      </c>
      <c r="D33" t="n">
        <v>0.9597222576073924</v>
      </c>
      <c r="E33" t="n">
        <v>6.534255662072293e-05</v>
      </c>
      <c r="F33" t="n">
        <v>527.7777777777777</v>
      </c>
      <c r="G33" t="n">
        <v>3.638901111111111</v>
      </c>
      <c r="H33" t="n">
        <v>0.8304093567251468</v>
      </c>
      <c r="I33" t="n">
        <v>2.080201050119373</v>
      </c>
    </row>
    <row r="34">
      <c r="A34" t="n">
        <v>0.9319444444444446</v>
      </c>
      <c r="B34" t="n">
        <v>994</v>
      </c>
      <c r="C34" t="n">
        <v>6.853391439999999</v>
      </c>
      <c r="D34" t="n">
        <v>0.9319445033535333</v>
      </c>
      <c r="E34" t="n">
        <v>0.0003152030236268633</v>
      </c>
      <c r="F34" t="n">
        <v>690.2777777777777</v>
      </c>
      <c r="G34" t="n">
        <v>4.759299611111111</v>
      </c>
      <c r="H34" t="n">
        <v>0.7134502923976614</v>
      </c>
      <c r="I34" t="n">
        <v>1.787214986722278</v>
      </c>
    </row>
    <row r="35">
      <c r="A35" t="n">
        <v>0.8972222222222224</v>
      </c>
      <c r="B35" t="n">
        <v>1300</v>
      </c>
      <c r="C35" t="n">
        <v>8.963187999999999</v>
      </c>
      <c r="D35" t="n">
        <v>0.8972223094892181</v>
      </c>
      <c r="E35" t="n">
        <v>0.001085668659793673</v>
      </c>
      <c r="F35" t="n">
        <v>902.7777777777777</v>
      </c>
      <c r="G35" t="n">
        <v>6.22443611111111</v>
      </c>
      <c r="H35" t="n">
        <v>0.5672514619883048</v>
      </c>
      <c r="I35" t="n">
        <v>1.42098240747591</v>
      </c>
    </row>
    <row r="36">
      <c r="A36" t="n">
        <v>0.8555555555555556</v>
      </c>
      <c r="B36" t="n">
        <v>1700</v>
      </c>
      <c r="C36" t="n">
        <v>11.721092</v>
      </c>
      <c r="D36" t="n">
        <v>0.8555556752566876</v>
      </c>
      <c r="E36" t="n">
        <v>0.003013714923656761</v>
      </c>
      <c r="F36" t="n">
        <v>1180.555555555555</v>
      </c>
      <c r="G36" t="n">
        <v>8.139647222222221</v>
      </c>
      <c r="H36" t="n">
        <v>0.3918128654970764</v>
      </c>
      <c r="I36" t="n">
        <v>0.9815033123802678</v>
      </c>
    </row>
    <row r="37">
      <c r="A37" t="n">
        <v>0.8111111111111111</v>
      </c>
      <c r="B37" t="n">
        <v>2220</v>
      </c>
      <c r="C37" t="n">
        <v>15.3063672</v>
      </c>
      <c r="D37" t="n">
        <v>0.8111112633997194</v>
      </c>
      <c r="E37" t="n">
        <v>0.006739363565121123</v>
      </c>
      <c r="F37" t="n">
        <v>1541.666666666667</v>
      </c>
      <c r="G37" t="n">
        <v>10.62942166666667</v>
      </c>
      <c r="H37" t="n">
        <v>0.2046783625730996</v>
      </c>
      <c r="I37" t="n">
        <v>0.5127256109449159</v>
      </c>
    </row>
    <row r="38">
      <c r="A38" t="n">
        <v>0.7625</v>
      </c>
      <c r="B38" t="n">
        <v>2910</v>
      </c>
      <c r="C38" t="n">
        <v>20.0637516</v>
      </c>
      <c r="D38" t="n">
        <v>0.7625001854246776</v>
      </c>
      <c r="E38" t="n">
        <v>0.01339647391588929</v>
      </c>
      <c r="F38" t="n">
        <v>2020.833333333333</v>
      </c>
      <c r="G38" t="n">
        <v>13.93316083333333</v>
      </c>
      <c r="H38" t="n">
        <v>0</v>
      </c>
      <c r="I38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Sw_d</t>
        </is>
      </c>
      <c r="B1" s="3" t="inlineStr">
        <is>
          <t>Sw_i</t>
        </is>
      </c>
      <c r="C1" s="3" t="inlineStr">
        <is>
          <t>krw_d</t>
        </is>
      </c>
      <c r="D1" s="3" t="inlineStr">
        <is>
          <t>krg_d</t>
        </is>
      </c>
      <c r="E1" s="3" t="inlineStr">
        <is>
          <t>krw_i</t>
        </is>
      </c>
      <c r="F1" s="3" t="inlineStr">
        <is>
          <t>krg_i</t>
        </is>
      </c>
      <c r="G1" s="3" t="inlineStr">
        <is>
          <t>lambda_d</t>
        </is>
      </c>
      <c r="H1" s="3" t="inlineStr">
        <is>
          <t>lambda_i</t>
        </is>
      </c>
      <c r="I1" s="3" t="inlineStr">
        <is>
          <t>Interpolated_Capillary_Pressure</t>
        </is>
      </c>
    </row>
    <row r="2">
      <c r="A2" t="n">
        <v>1</v>
      </c>
      <c r="B2" t="n">
        <v>0.8573092119321374</v>
      </c>
      <c r="C2" t="n">
        <v>1</v>
      </c>
      <c r="D2" t="n">
        <v>0</v>
      </c>
      <c r="E2" t="n">
        <v>0.001</v>
      </c>
      <c r="F2" t="n">
        <v>0</v>
      </c>
      <c r="G2" t="n">
        <v>1.337966498781228</v>
      </c>
      <c r="H2" t="n">
        <v>2.433105235538915</v>
      </c>
      <c r="I2" t="n">
        <v>324.3055555555555</v>
      </c>
    </row>
    <row r="3">
      <c r="A3" t="n">
        <v>0.9970521541950114</v>
      </c>
      <c r="B3" t="n">
        <v>0.8572734230264929</v>
      </c>
      <c r="C3" t="n">
        <v>0.9498595798160701</v>
      </c>
      <c r="D3" t="n">
        <v>1.404735307048248e-07</v>
      </c>
      <c r="E3" t="n">
        <v>0.0009631286960820277</v>
      </c>
      <c r="F3" t="n">
        <v>1.032987402987147e-07</v>
      </c>
      <c r="G3" t="n">
        <v>1.337966498781228</v>
      </c>
      <c r="H3" t="n">
        <v>2.433105235538915</v>
      </c>
      <c r="I3" t="n">
        <v>338.5580534409448</v>
      </c>
    </row>
    <row r="4">
      <c r="A4" t="n">
        <v>0.9941043083900227</v>
      </c>
      <c r="B4" t="n">
        <v>0.8572376341208483</v>
      </c>
      <c r="C4" t="n">
        <v>0.901256586605455</v>
      </c>
      <c r="D4" t="n">
        <v>1.106559208119555e-06</v>
      </c>
      <c r="E4" t="n">
        <v>0.0009268834599994542</v>
      </c>
      <c r="F4" t="n">
        <v>8.193739493303299e-07</v>
      </c>
      <c r="G4" t="n">
        <v>1.337966498781228</v>
      </c>
      <c r="H4" t="n">
        <v>2.433105235538915</v>
      </c>
      <c r="I4" t="n">
        <v>352.9085371676617</v>
      </c>
    </row>
    <row r="5">
      <c r="A5" t="n">
        <v>0.991156462585034</v>
      </c>
      <c r="B5" t="n">
        <v>0.8572018452152038</v>
      </c>
      <c r="C5" t="n">
        <v>0.8541750869979027</v>
      </c>
      <c r="D5" t="n">
        <v>3.676891076518019e-06</v>
      </c>
      <c r="E5" t="n">
        <v>0.0008912666426204599</v>
      </c>
      <c r="F5" t="n">
        <v>2.741648894129121e-06</v>
      </c>
      <c r="G5" t="n">
        <v>1.337966498781228</v>
      </c>
      <c r="H5" t="n">
        <v>2.433105235538915</v>
      </c>
      <c r="I5" t="n">
        <v>367.359528435478</v>
      </c>
    </row>
    <row r="6">
      <c r="A6" t="n">
        <v>0.9882086167800453</v>
      </c>
      <c r="B6" t="n">
        <v>0.8571660563095593</v>
      </c>
      <c r="C6" t="n">
        <v>0.8085989753985324</v>
      </c>
      <c r="D6" t="n">
        <v>8.579673678891535e-06</v>
      </c>
      <c r="E6" t="n">
        <v>0.0008562806544970416</v>
      </c>
      <c r="F6" t="n">
        <v>6.442311833631616e-06</v>
      </c>
      <c r="G6" t="n">
        <v>1.337966498781228</v>
      </c>
      <c r="H6" t="n">
        <v>2.433105235538915</v>
      </c>
      <c r="I6" t="n">
        <v>381.9135489441636</v>
      </c>
    </row>
    <row r="7">
      <c r="A7" t="n">
        <v>0.9852607709750567</v>
      </c>
      <c r="B7" t="n">
        <v>0.8571302674039147</v>
      </c>
      <c r="C7" t="n">
        <v>0.7645119683193073</v>
      </c>
      <c r="D7" t="n">
        <v>1.649359694612141e-05</v>
      </c>
      <c r="E7" t="n">
        <v>0.0008219279687285861</v>
      </c>
      <c r="F7" t="n">
        <v>1.247217656967929e-05</v>
      </c>
      <c r="G7" t="n">
        <v>1.337966498781228</v>
      </c>
      <c r="H7" t="n">
        <v>2.433105235538915</v>
      </c>
      <c r="I7" t="n">
        <v>396.5731203934902</v>
      </c>
    </row>
    <row r="8">
      <c r="A8" t="n">
        <v>0.9823129251700681</v>
      </c>
      <c r="B8" t="n">
        <v>0.8570944784982703</v>
      </c>
      <c r="C8" t="n">
        <v>0.7218975983929921</v>
      </c>
      <c r="D8" t="n">
        <v>2.804876664146772e-05</v>
      </c>
      <c r="E8" t="n">
        <v>0.0007882111240304563</v>
      </c>
      <c r="F8" t="n">
        <v>2.136053743154295e-05</v>
      </c>
      <c r="G8" t="n">
        <v>1.337966498781228</v>
      </c>
      <c r="H8" t="n">
        <v>2.433105235538915</v>
      </c>
      <c r="I8" t="n">
        <v>411.3407644832291</v>
      </c>
    </row>
    <row r="9">
      <c r="A9" t="n">
        <v>0.9793650793650793</v>
      </c>
      <c r="B9" t="n">
        <v>0.8570586895926257</v>
      </c>
      <c r="C9" t="n">
        <v>0.680739208044143</v>
      </c>
      <c r="D9" t="n">
        <v>4.382765111181767e-05</v>
      </c>
      <c r="E9" t="n">
        <v>0.0007551327280273335</v>
      </c>
      <c r="F9" t="n">
        <v>3.361501830204214e-05</v>
      </c>
      <c r="G9" t="n">
        <v>1.337966498781228</v>
      </c>
      <c r="H9" t="n">
        <v>2.433105235538915</v>
      </c>
      <c r="I9" t="n">
        <v>426.1631756135298</v>
      </c>
    </row>
    <row r="10">
      <c r="A10" t="n">
        <v>0.9764172335600907</v>
      </c>
      <c r="B10" t="n">
        <v>0.8570229006869812</v>
      </c>
      <c r="C10" t="n">
        <v>0.6410199427889872</v>
      </c>
      <c r="D10" t="n">
        <v>6.436604515599208e-05</v>
      </c>
      <c r="E10" t="n">
        <v>0.0007226954607934714</v>
      </c>
      <c r="F10" t="n">
        <v>4.972141525409905e-05</v>
      </c>
      <c r="G10" t="n">
        <v>1.337966498781228</v>
      </c>
      <c r="H10" t="n">
        <v>2.433105235538915</v>
      </c>
      <c r="I10" t="n">
        <v>440.9869871045507</v>
      </c>
    </row>
    <row r="11">
      <c r="A11" t="n">
        <v>0.9734693877551021</v>
      </c>
      <c r="B11" t="n">
        <v>0.8569871117813367</v>
      </c>
      <c r="C11" t="n">
        <v>0.6027227441330109</v>
      </c>
      <c r="D11" t="n">
        <v>9.015405188562681e-05</v>
      </c>
      <c r="E11" t="n">
        <v>0.0006909020786647917</v>
      </c>
      <c r="F11" t="n">
        <v>7.014353232223194e-05</v>
      </c>
      <c r="G11" t="n">
        <v>1.337966498781228</v>
      </c>
      <c r="H11" t="n">
        <v>2.433105235538915</v>
      </c>
      <c r="I11" t="n">
        <v>455.8697198747779</v>
      </c>
    </row>
    <row r="12">
      <c r="A12" t="n">
        <v>0.9705215419501134</v>
      </c>
      <c r="B12" t="n">
        <v>0.8569513228756921</v>
      </c>
      <c r="C12" t="n">
        <v>0.56583034203162</v>
      </c>
      <c r="D12" t="n">
        <v>0.0001216370835266185</v>
      </c>
      <c r="E12" t="n">
        <v>0.0006597554183509419</v>
      </c>
      <c r="F12" t="n">
        <v>9.532300988324701e-05</v>
      </c>
      <c r="G12" t="n">
        <v>1.337966498781228</v>
      </c>
      <c r="H12" t="n">
        <v>2.433105235538915</v>
      </c>
      <c r="I12" t="n">
        <v>470.8701807511946</v>
      </c>
    </row>
    <row r="13">
      <c r="A13" t="n">
        <v>0.9675736961451248</v>
      </c>
      <c r="B13" t="n">
        <v>0.8569155339700476</v>
      </c>
      <c r="C13" t="n">
        <v>0.5303252468753167</v>
      </c>
      <c r="D13" t="n">
        <v>0.0001592168821898683</v>
      </c>
      <c r="E13" t="n">
        <v>0.0006292584013791436</v>
      </c>
      <c r="F13" t="n">
        <v>0.0001256791450632439</v>
      </c>
      <c r="G13" t="n">
        <v>1.337966498781228</v>
      </c>
      <c r="H13" t="n">
        <v>2.433105235538915</v>
      </c>
      <c r="I13" t="n">
        <v>486.0471765607838</v>
      </c>
    </row>
    <row r="14">
      <c r="A14" t="n">
        <v>0.964625850340136</v>
      </c>
      <c r="B14" t="n">
        <v>0.8568797450644031</v>
      </c>
      <c r="C14" t="n">
        <v>0.4961897409563384</v>
      </c>
      <c r="D14" t="n">
        <v>0.000203252561730297</v>
      </c>
      <c r="E14" t="n">
        <v>0.0005994140389059455</v>
      </c>
      <c r="F14" t="n">
        <v>0.0001616087035228546</v>
      </c>
      <c r="G14" t="n">
        <v>1.337966498781228</v>
      </c>
      <c r="H14" t="n">
        <v>2.433105235538915</v>
      </c>
      <c r="I14" t="n">
        <v>501.4595141305293</v>
      </c>
    </row>
    <row r="15">
      <c r="A15" t="n">
        <v>0.9616780045351474</v>
      </c>
      <c r="B15" t="n">
        <v>0.8568439561587585</v>
      </c>
      <c r="C15" t="n">
        <v>0.4634058693685669</v>
      </c>
      <c r="D15" t="n">
        <v>0.0002540616719142621</v>
      </c>
      <c r="E15" t="n">
        <v>0.0005702254369380026</v>
      </c>
      <c r="F15" t="n">
        <v>0.0002034857218979732</v>
      </c>
      <c r="G15" t="n">
        <v>1.337966498781228</v>
      </c>
      <c r="H15" t="n">
        <v>2.433105235538915</v>
      </c>
      <c r="I15" t="n">
        <v>517.166000287413</v>
      </c>
    </row>
    <row r="16">
      <c r="A16" t="n">
        <v>0.9587301587301588</v>
      </c>
      <c r="B16" t="n">
        <v>0.856808167253114</v>
      </c>
      <c r="C16" t="n">
        <v>0.4319554302865987</v>
      </c>
      <c r="D16" t="n">
        <v>0.0003119212862292699</v>
      </c>
      <c r="E16" t="n">
        <v>0.0005416958020088577</v>
      </c>
      <c r="F16" t="n">
        <v>0.0002516613000874154</v>
      </c>
      <c r="G16" t="n">
        <v>1.337966498781228</v>
      </c>
      <c r="H16" t="n">
        <v>2.433105235538915</v>
      </c>
      <c r="I16" t="n">
        <v>533.2250849843944</v>
      </c>
    </row>
    <row r="17">
      <c r="A17" t="n">
        <v>0.9557823129251701</v>
      </c>
      <c r="B17" t="n">
        <v>0.8567723783474694</v>
      </c>
      <c r="C17" t="n">
        <v>0.4018199645630433</v>
      </c>
      <c r="D17" t="n">
        <v>0.0003770691147982626</v>
      </c>
      <c r="E17" t="n">
        <v>0.0005138284473655759</v>
      </c>
      <c r="F17" t="n">
        <v>0.0003064633824799051</v>
      </c>
      <c r="G17" t="n">
        <v>1.337966498781228</v>
      </c>
      <c r="H17" t="n">
        <v>2.433105235538915</v>
      </c>
      <c r="I17" t="n">
        <v>549.6584134267695</v>
      </c>
    </row>
    <row r="18">
      <c r="A18" t="n">
        <v>0.9528344671201814</v>
      </c>
      <c r="B18" t="n">
        <v>0.856736589441825</v>
      </c>
      <c r="C18" t="n">
        <v>0.3729807445751984</v>
      </c>
      <c r="D18" t="n">
        <v>0.0004497046440061817</v>
      </c>
      <c r="E18" t="n">
        <v>0.0004866267997271947</v>
      </c>
      <c r="F18" t="n">
        <v>0.0003681965270980166</v>
      </c>
      <c r="G18" t="n">
        <v>1.337966498781228</v>
      </c>
      <c r="H18" t="n">
        <v>2.433105235538915</v>
      </c>
      <c r="I18" t="n">
        <v>566.4219296448206</v>
      </c>
    </row>
    <row r="19">
      <c r="A19" t="n">
        <v>0.9498866213151927</v>
      </c>
      <c r="B19" t="n">
        <v>0.8567008005361805</v>
      </c>
      <c r="C19" t="n">
        <v>0.3454187622430583</v>
      </c>
      <c r="D19" t="n">
        <v>0.0005299903046118293</v>
      </c>
      <c r="E19" t="n">
        <v>0.0004600944066865711</v>
      </c>
      <c r="F19" t="n">
        <v>0.0004371416615030837</v>
      </c>
      <c r="G19" t="n">
        <v>1.337966498781228</v>
      </c>
      <c r="H19" t="n">
        <v>2.433105235538915</v>
      </c>
      <c r="I19" t="n">
        <v>583.4649306428863</v>
      </c>
    </row>
    <row r="20">
      <c r="A20" t="n">
        <v>0.9469387755102041</v>
      </c>
      <c r="B20" t="n">
        <v>0.8566650116305359</v>
      </c>
      <c r="C20" t="n">
        <v>0.3191147161298482</v>
      </c>
      <c r="D20" t="n">
        <v>0.0006180526703068181</v>
      </c>
      <c r="E20" t="n">
        <v>0.0004342349448386518</v>
      </c>
      <c r="F20" t="n">
        <v>0.0005135558241488441</v>
      </c>
      <c r="G20" t="n">
        <v>1.337966498781228</v>
      </c>
      <c r="H20" t="n">
        <v>2.433105235538915</v>
      </c>
      <c r="I20" t="n">
        <v>600.7367134253076</v>
      </c>
    </row>
    <row r="21">
      <c r="A21" t="n">
        <v>0.9439909297052155</v>
      </c>
      <c r="B21" t="n">
        <v>0.8566292227248914</v>
      </c>
      <c r="C21" t="n">
        <v>0.2940489975236661</v>
      </c>
      <c r="D21" t="n">
        <v>0.0007139836888998015</v>
      </c>
      <c r="E21" t="n">
        <v>0.000409052228731903</v>
      </c>
      <c r="F21" t="n">
        <v>0.0005976718896879203</v>
      </c>
      <c r="G21" t="n">
        <v>1.337966498781228</v>
      </c>
      <c r="H21" t="n">
        <v>2.433105235538915</v>
      </c>
      <c r="I21" t="n">
        <v>618.1865749964239</v>
      </c>
    </row>
    <row r="22">
      <c r="A22" t="n">
        <v>0.9410430839002268</v>
      </c>
      <c r="B22" t="n">
        <v>0.8565934338192469</v>
      </c>
      <c r="C22" t="n">
        <v>0.2702016753839238</v>
      </c>
      <c r="D22" t="n">
        <v>0.0008178419485534565</v>
      </c>
      <c r="E22" t="n">
        <v>0.0003845502207561276</v>
      </c>
      <c r="F22" t="n">
        <v>0.0006896982765182352</v>
      </c>
      <c r="G22" t="n">
        <v>1.337966498781228</v>
      </c>
      <c r="H22" t="n">
        <v>2.433105235538915</v>
      </c>
      <c r="I22" t="n">
        <v>635.7638123605758</v>
      </c>
    </row>
    <row r="23">
      <c r="A23" t="n">
        <v>0.9380952380952381</v>
      </c>
      <c r="B23" t="n">
        <v>0.8565576449136023</v>
      </c>
      <c r="C23" t="n">
        <v>0.2475524800186358</v>
      </c>
      <c r="D23" t="n">
        <v>0.00092965398179022</v>
      </c>
      <c r="E23" t="n">
        <v>0.0003607330420998665</v>
      </c>
      <c r="F23" t="n">
        <v>0.0007898186345985951</v>
      </c>
      <c r="G23" t="n">
        <v>1.337966498781228</v>
      </c>
      <c r="H23" t="n">
        <v>2.433105235538915</v>
      </c>
      <c r="I23" t="n">
        <v>653.4177225221035</v>
      </c>
    </row>
    <row r="24">
      <c r="A24" t="n">
        <v>0.9351473922902495</v>
      </c>
      <c r="B24" t="n">
        <v>0.8565218560079578</v>
      </c>
      <c r="C24" t="n">
        <v>0.2260807853375762</v>
      </c>
      <c r="D24" t="n">
        <v>0.001049415610318499</v>
      </c>
      <c r="E24" t="n">
        <v>0.0003376049849348929</v>
      </c>
      <c r="F24" t="n">
        <v>0.0008981915112544255</v>
      </c>
      <c r="G24" t="n">
        <v>1.337966498781228</v>
      </c>
      <c r="H24" t="n">
        <v>2.433105235538915</v>
      </c>
      <c r="I24" t="n">
        <v>671.0976024853461</v>
      </c>
    </row>
    <row r="25">
      <c r="A25" t="n">
        <v>0.9321995464852608</v>
      </c>
      <c r="B25" t="n">
        <v>0.8564860671023133</v>
      </c>
      <c r="C25" t="n">
        <v>0.2057655895011081</v>
      </c>
      <c r="D25" t="n">
        <v>0.00117709333412386</v>
      </c>
      <c r="E25" t="n">
        <v>0.0003151705260151176</v>
      </c>
      <c r="F25" t="n">
        <v>0.001014949992323808</v>
      </c>
      <c r="G25" t="n">
        <v>1.337966498781228</v>
      </c>
      <c r="H25" t="n">
        <v>2.433105235538915</v>
      </c>
      <c r="I25" t="n">
        <v>688.7527492546437</v>
      </c>
    </row>
    <row r="26">
      <c r="A26" t="n">
        <v>0.9292517006802722</v>
      </c>
      <c r="B26" t="n">
        <v>0.8564502781966687</v>
      </c>
      <c r="C26" t="n">
        <v>0.1865854937540806</v>
      </c>
      <c r="D26" t="n">
        <v>0.001312625768732033</v>
      </c>
      <c r="E26" t="n">
        <v>0.0002934343419140196</v>
      </c>
      <c r="F26" t="n">
        <v>0.001140201315544731</v>
      </c>
      <c r="G26" t="n">
        <v>1.337966498781228</v>
      </c>
      <c r="H26" t="n">
        <v>2.433105235538915</v>
      </c>
      <c r="I26" t="n">
        <v>706.3808166747477</v>
      </c>
    </row>
    <row r="27">
      <c r="A27" t="n">
        <v>0.9263038548752834</v>
      </c>
      <c r="B27" t="n">
        <v>0.8564144892910243</v>
      </c>
      <c r="C27" t="n">
        <v>0.1685186791972497</v>
      </c>
      <c r="D27" t="n">
        <v>0.00145592513509824</v>
      </c>
      <c r="E27" t="n">
        <v>0.0002724013261704711</v>
      </c>
      <c r="F27" t="n">
        <v>0.001274026452536338</v>
      </c>
      <c r="G27" t="n">
        <v>1.337966498781228</v>
      </c>
      <c r="H27" t="n">
        <v>2.433105235538915</v>
      </c>
      <c r="I27" t="n">
        <v>724.0377419935021</v>
      </c>
    </row>
    <row r="28">
      <c r="A28" t="n">
        <v>0.9233560090702948</v>
      </c>
      <c r="B28" t="n">
        <v>0.8563787003853797</v>
      </c>
      <c r="C28" t="n">
        <v>0.1515428812035098</v>
      </c>
      <c r="D28" t="n">
        <v>0.001606878807230596</v>
      </c>
      <c r="E28" t="n">
        <v>0.0002520766086702077</v>
      </c>
      <c r="F28" t="n">
        <v>0.001416479655052723</v>
      </c>
      <c r="G28" t="n">
        <v>1.337966498781228</v>
      </c>
      <c r="H28" t="n">
        <v>2.433105235538915</v>
      </c>
      <c r="I28" t="n">
        <v>741.7379463404237</v>
      </c>
    </row>
    <row r="29">
      <c r="A29" t="n">
        <v>0.9204081632653062</v>
      </c>
      <c r="B29" t="n">
        <v>0.8563429114797352</v>
      </c>
      <c r="C29" t="n">
        <v>0.1356353611305438</v>
      </c>
      <c r="D29" t="n">
        <v>0.001765350923440362</v>
      </c>
      <c r="E29" t="n">
        <v>0.0002324655776627382</v>
      </c>
      <c r="F29" t="n">
        <v>0.001567587960351521</v>
      </c>
      <c r="G29" t="n">
        <v>1.337966498781228</v>
      </c>
      <c r="H29" t="n">
        <v>2.433105235538915</v>
      </c>
      <c r="I29" t="n">
        <v>759.4954976829753</v>
      </c>
    </row>
    <row r="30">
      <c r="A30" t="n">
        <v>0.9174603174603175</v>
      </c>
      <c r="B30" t="n">
        <v>0.8563071225740907</v>
      </c>
      <c r="C30" t="n">
        <v>0.1207728749123049</v>
      </c>
      <c r="D30" t="n">
        <v>0.001931184068062728</v>
      </c>
      <c r="E30" t="n">
        <v>0.0002135739049061127</v>
      </c>
      <c r="F30" t="n">
        <v>0.001727350649472534</v>
      </c>
      <c r="G30" t="n">
        <v>1.337966498781228</v>
      </c>
      <c r="H30" t="n">
        <v>2.433105235538915</v>
      </c>
      <c r="I30" t="n">
        <v>777.3244639886184</v>
      </c>
    </row>
    <row r="31">
      <c r="A31" t="n">
        <v>0.9145124716553288</v>
      </c>
      <c r="B31" t="n">
        <v>0.8562713336684461</v>
      </c>
      <c r="C31" t="n">
        <v>0.1069316380249645</v>
      </c>
      <c r="D31" t="n">
        <v>0.002104201031653984</v>
      </c>
      <c r="E31" t="n">
        <v>0.0001954075745513823</v>
      </c>
      <c r="F31" t="n">
        <v>0.001895738650897689</v>
      </c>
      <c r="G31" t="n">
        <v>1.337966498781228</v>
      </c>
      <c r="H31" t="n">
        <v>2.433105235538915</v>
      </c>
      <c r="I31" t="n">
        <v>795.2389132248155</v>
      </c>
    </row>
    <row r="32">
      <c r="A32" t="n">
        <v>0.9115646258503401</v>
      </c>
      <c r="B32" t="n">
        <v>0.8562355447628016</v>
      </c>
      <c r="C32" t="n">
        <v>0.09408728621307294</v>
      </c>
      <c r="D32" t="n">
        <v>0.002284206659104587</v>
      </c>
      <c r="E32" t="n">
        <v>0.0001779729165342933</v>
      </c>
      <c r="F32" t="n">
        <v>0.002072693880371265</v>
      </c>
      <c r="G32" t="n">
        <v>1.337966498781228</v>
      </c>
      <c r="H32" t="n">
        <v>2.433105235538915</v>
      </c>
      <c r="I32" t="n">
        <v>813.2529133590273</v>
      </c>
    </row>
    <row r="33">
      <c r="A33" t="n">
        <v>0.9086167800453515</v>
      </c>
      <c r="B33" t="n">
        <v>0.8561997558571571</v>
      </c>
      <c r="C33" t="n">
        <v>0.0822148312210168</v>
      </c>
      <c r="D33" t="n">
        <v>0.002470989796894971</v>
      </c>
      <c r="E33" t="n">
        <v>0.0001612766454472032</v>
      </c>
      <c r="F33" t="n">
        <v>0.002258128505470073</v>
      </c>
      <c r="G33" t="n">
        <v>1.337966498781228</v>
      </c>
      <c r="H33" t="n">
        <v>2.433105235538915</v>
      </c>
      <c r="I33" t="n">
        <v>831.3805323587161</v>
      </c>
    </row>
    <row r="34">
      <c r="A34" t="n">
        <v>0.9056689342403629</v>
      </c>
      <c r="B34" t="n">
        <v>0.8561639669515125</v>
      </c>
      <c r="C34" t="n">
        <v>0.07128861059269605</v>
      </c>
      <c r="D34" t="n">
        <v>0.002664325352974659</v>
      </c>
      <c r="E34" t="n">
        <v>0.000145325906138899</v>
      </c>
      <c r="F34" t="n">
        <v>0.00245192412064422</v>
      </c>
      <c r="G34" t="n">
        <v>1.337966498781228</v>
      </c>
      <c r="H34" t="n">
        <v>2.433105235538915</v>
      </c>
      <c r="I34" t="n">
        <v>849.6358381913437</v>
      </c>
    </row>
    <row r="35">
      <c r="A35" t="n">
        <v>0.9027210884353742</v>
      </c>
      <c r="B35" t="n">
        <v>0.856128178045868</v>
      </c>
      <c r="C35" t="n">
        <v>0.06128223036337711</v>
      </c>
      <c r="D35" t="n">
        <v>0.002863976485623106</v>
      </c>
      <c r="E35" t="n">
        <v>0.0001301283276626241</v>
      </c>
      <c r="F35" t="n">
        <v>0.002653930814634807</v>
      </c>
      <c r="G35" t="n">
        <v>1.337966498781228</v>
      </c>
      <c r="H35" t="n">
        <v>2.433105235538915</v>
      </c>
      <c r="I35" t="n">
        <v>868.0328988243721</v>
      </c>
    </row>
    <row r="36">
      <c r="A36" t="n">
        <v>0.8997732426303855</v>
      </c>
      <c r="B36" t="n">
        <v>0.8560923891402236</v>
      </c>
      <c r="C36" t="n">
        <v>0.05216849914969421</v>
      </c>
      <c r="D36" t="n">
        <v>0.003069696941377167</v>
      </c>
      <c r="E36" t="n">
        <v>0.0001156920877062802</v>
      </c>
      <c r="F36" t="n">
        <v>0.002863966107022622</v>
      </c>
      <c r="G36" t="n">
        <v>1.337966498781228</v>
      </c>
      <c r="H36" t="n">
        <v>2.433105235538915</v>
      </c>
      <c r="I36" t="n">
        <v>886.5857822252634</v>
      </c>
    </row>
    <row r="37">
      <c r="A37" t="n">
        <v>0.8968253968253969</v>
      </c>
      <c r="B37" t="n">
        <v>0.856056600234579</v>
      </c>
      <c r="C37" t="n">
        <v>0.04391935171388404</v>
      </c>
      <c r="D37" t="n">
        <v>0.003281233567011113</v>
      </c>
      <c r="E37" t="n">
        <v>0.0001020259903595927</v>
      </c>
      <c r="F37" t="n">
        <v>0.003081813723578169</v>
      </c>
      <c r="G37" t="n">
        <v>1.337966498781228</v>
      </c>
      <c r="H37" t="n">
        <v>2.433105235538915</v>
      </c>
      <c r="I37" t="n">
        <v>905.3066758604733</v>
      </c>
    </row>
    <row r="38">
      <c r="A38" t="n">
        <v>0.8938775510204082</v>
      </c>
      <c r="B38" t="n">
        <v>0.8560208113289345</v>
      </c>
      <c r="C38" t="n">
        <v>0.03650575948677037</v>
      </c>
      <c r="D38" t="n">
        <v>0.003498329027114084</v>
      </c>
      <c r="E38" t="n">
        <v>8.913956110497939e-05</v>
      </c>
      <c r="F38" t="n">
        <v>0.003307222170149102</v>
      </c>
      <c r="G38" t="n">
        <v>1.337966498781228</v>
      </c>
      <c r="H38" t="n">
        <v>2.433105235538915</v>
      </c>
      <c r="I38" t="n">
        <v>924.08544525894</v>
      </c>
    </row>
    <row r="39">
      <c r="A39" t="n">
        <v>0.8909297052154196</v>
      </c>
      <c r="B39" t="n">
        <v>0.8559850224232899</v>
      </c>
      <c r="C39" t="n">
        <v>0.02989762470352158</v>
      </c>
      <c r="D39" t="n">
        <v>0.003720724767762205</v>
      </c>
      <c r="E39" t="n">
        <v>7.704316442992966e-05</v>
      </c>
      <c r="F39" t="n">
        <v>0.0035399030505739</v>
      </c>
      <c r="G39" t="n">
        <v>1.337966498781228</v>
      </c>
      <c r="H39" t="n">
        <v>2.433105235538915</v>
      </c>
      <c r="I39" t="n">
        <v>942.8737334691274</v>
      </c>
    </row>
    <row r="40">
      <c r="A40" t="n">
        <v>0.887981859410431</v>
      </c>
      <c r="B40" t="n">
        <v>0.8559492335176454</v>
      </c>
      <c r="C40" t="n">
        <v>0.02406365361350279</v>
      </c>
      <c r="D40" t="n">
        <v>0.003948164279278209</v>
      </c>
      <c r="E40" t="n">
        <v>6.574815172875025e-05</v>
      </c>
      <c r="F40" t="n">
        <v>0.003779529053151398</v>
      </c>
      <c r="G40" t="n">
        <v>1.337966498781228</v>
      </c>
      <c r="H40" t="n">
        <v>2.433105235538915</v>
      </c>
      <c r="I40" t="n">
        <v>961.7030786675462</v>
      </c>
    </row>
    <row r="41">
      <c r="A41" t="n">
        <v>0.8850340136054422</v>
      </c>
      <c r="B41" t="n">
        <v>0.8559134446120009</v>
      </c>
      <c r="C41" t="n">
        <v>0.01897120246747925</v>
      </c>
      <c r="D41" t="n">
        <v>0.004180396728966662</v>
      </c>
      <c r="E41" t="n">
        <v>5.52670506735876e-05</v>
      </c>
      <c r="F41" t="n">
        <v>0.004025731498447927</v>
      </c>
      <c r="G41" t="n">
        <v>1.337966498781228</v>
      </c>
      <c r="H41" t="n">
        <v>2.433105235538915</v>
      </c>
      <c r="I41" t="n">
        <v>980.605019030708</v>
      </c>
    </row>
    <row r="42">
      <c r="A42" t="n">
        <v>0.8820861678004536</v>
      </c>
      <c r="B42" t="n">
        <v>0.8558776557063563</v>
      </c>
      <c r="C42" t="n">
        <v>0.01458608731458326</v>
      </c>
      <c r="D42" t="n">
        <v>0.004417181061117354</v>
      </c>
      <c r="E42" t="n">
        <v>4.56138128568453e-05</v>
      </c>
      <c r="F42" t="n">
        <v>0.004278097291474474</v>
      </c>
      <c r="G42" t="n">
        <v>1.337966498781228</v>
      </c>
      <c r="H42" t="n">
        <v>2.433105235538915</v>
      </c>
      <c r="I42" t="n">
        <v>999.6110927351226</v>
      </c>
    </row>
    <row r="43">
      <c r="A43" t="n">
        <v>0.8791383219954649</v>
      </c>
      <c r="B43" t="n">
        <v>0.8558418668007118</v>
      </c>
      <c r="C43" t="n">
        <v>0.01087234443758272</v>
      </c>
      <c r="D43" t="n">
        <v>0.004658290701918486</v>
      </c>
      <c r="E43" t="n">
        <v>3.680414587566756e-05</v>
      </c>
      <c r="F43" t="n">
        <v>0.00453616504013589</v>
      </c>
      <c r="G43" t="n">
        <v>1.337966498781228</v>
      </c>
      <c r="H43" t="n">
        <v>2.433105235538915</v>
      </c>
      <c r="I43" t="n">
        <v>1018.752837957301</v>
      </c>
    </row>
    <row r="44">
      <c r="A44" t="n">
        <v>0.8761904761904763</v>
      </c>
      <c r="B44" t="n">
        <v>0.8558060778950674</v>
      </c>
      <c r="C44" t="n">
        <v>0.007791921352687066</v>
      </c>
      <c r="D44" t="n">
        <v>0.004903519071213064</v>
      </c>
      <c r="E44" t="n">
        <v>2.885597240624816e-05</v>
      </c>
      <c r="F44" t="n">
        <v>0.004799419963091554</v>
      </c>
      <c r="G44" t="n">
        <v>1.337966498781228</v>
      </c>
      <c r="H44" t="n">
        <v>2.433105235538915</v>
      </c>
      <c r="I44" t="n">
        <v>1038.061792873755</v>
      </c>
    </row>
    <row r="45">
      <c r="A45" t="n">
        <v>0.8732426303854877</v>
      </c>
      <c r="B45" t="n">
        <v>0.8557702889894228</v>
      </c>
      <c r="C45" t="n">
        <v>0.005304266370770438</v>
      </c>
      <c r="D45" t="n">
        <v>0.005152686210814451</v>
      </c>
      <c r="E45" t="n">
        <v>2.179008916301162e-05</v>
      </c>
      <c r="F45" t="n">
        <v>0.005067286958657635</v>
      </c>
      <c r="G45" t="n">
        <v>1.337966498781228</v>
      </c>
      <c r="H45" t="n">
        <v>2.433105235538915</v>
      </c>
      <c r="I45" t="n">
        <v>1057.569495660995</v>
      </c>
    </row>
    <row r="46">
      <c r="A46" t="n">
        <v>0.8702947845804989</v>
      </c>
      <c r="B46" t="n">
        <v>0.8557345000837783</v>
      </c>
      <c r="C46" t="n">
        <v>0.003365762740659283</v>
      </c>
      <c r="D46" t="n">
        <v>0.005405647031591156</v>
      </c>
      <c r="E46" t="n">
        <v>1.563115911534809e-05</v>
      </c>
      <c r="F46" t="n">
        <v>0.005339120716293729</v>
      </c>
      <c r="G46" t="n">
        <v>1.337966498781228</v>
      </c>
      <c r="H46" t="n">
        <v>2.433105235538915</v>
      </c>
      <c r="I46" t="n">
        <v>1077.307484495533</v>
      </c>
    </row>
    <row r="47">
      <c r="A47" t="n">
        <v>0.8673469387755103</v>
      </c>
      <c r="B47" t="n">
        <v>0.8556987111781337</v>
      </c>
      <c r="C47" t="n">
        <v>0.001928909454967851</v>
      </c>
      <c r="D47" t="n">
        <v>0.005662302054403718</v>
      </c>
      <c r="E47" t="n">
        <v>1.040930270885572e-05</v>
      </c>
      <c r="F47" t="n">
        <v>0.005614190703821046</v>
      </c>
      <c r="G47" t="n">
        <v>1.337966498781228</v>
      </c>
      <c r="H47" t="n">
        <v>2.433105235538915</v>
      </c>
      <c r="I47" t="n">
        <v>1097.307297553878</v>
      </c>
    </row>
    <row r="48">
      <c r="A48" t="n">
        <v>0.8643990929705216</v>
      </c>
      <c r="B48" t="n">
        <v>0.8556629222724892</v>
      </c>
      <c r="C48" t="n">
        <v>0.0009410527428545943</v>
      </c>
      <c r="D48" t="n">
        <v>0.005922612325368785</v>
      </c>
      <c r="E48" t="n">
        <v>6.162882706665465e-06</v>
      </c>
      <c r="F48" t="n">
        <v>0.005891656319630029</v>
      </c>
      <c r="G48" t="n">
        <v>1.337966498781228</v>
      </c>
      <c r="H48" t="n">
        <v>2.433105235538915</v>
      </c>
      <c r="I48" t="n">
        <v>1117.600473012542</v>
      </c>
    </row>
    <row r="49">
      <c r="A49" t="n">
        <v>0.8614512471655329</v>
      </c>
      <c r="B49" t="n">
        <v>0.8556271333668447</v>
      </c>
      <c r="C49" t="n">
        <v>0.0003422161344155867</v>
      </c>
      <c r="D49" t="n">
        <v>0.006186622219343395</v>
      </c>
      <c r="E49" t="n">
        <v>2.944059162536552e-06</v>
      </c>
      <c r="F49" t="n">
        <v>0.006170520089045592</v>
      </c>
      <c r="G49" t="n">
        <v>1.337966498781228</v>
      </c>
      <c r="H49" t="n">
        <v>2.433105235538915</v>
      </c>
      <c r="I49" t="n">
        <v>1138.218549048036</v>
      </c>
    </row>
    <row r="50">
      <c r="A50" t="n">
        <v>0.8585034013605443</v>
      </c>
      <c r="B50" t="n">
        <v>0.8555913444612001</v>
      </c>
      <c r="C50" t="n">
        <v>6.07140383664607e-05</v>
      </c>
      <c r="D50" t="n">
        <v>0.00645450044887165</v>
      </c>
      <c r="E50" t="n">
        <v>8.32667143510156e-07</v>
      </c>
      <c r="F50" t="n">
        <v>0.006449517574677576</v>
      </c>
      <c r="G50" t="n">
        <v>1.337966498781228</v>
      </c>
      <c r="H50" t="n">
        <v>2.433105235538915</v>
      </c>
      <c r="I50" t="n">
        <v>1159.19306383687</v>
      </c>
    </row>
    <row r="51">
      <c r="A51" t="n">
        <v>0.8555555555555556</v>
      </c>
      <c r="B51" t="n">
        <v>0.8555555555555556</v>
      </c>
      <c r="C51" t="n">
        <v>0</v>
      </c>
      <c r="D51" t="n">
        <v>0.006726647802013854</v>
      </c>
      <c r="E51" t="n">
        <v>0</v>
      </c>
      <c r="F51" t="n">
        <v>0.006726647802013854</v>
      </c>
      <c r="G51" t="n">
        <v>1.337966498781228</v>
      </c>
      <c r="H51" t="n">
        <v>2.433105235538915</v>
      </c>
      <c r="I51" t="n">
        <v>1180.555555555555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B7B5A94B3B66459EB2A158AFFC5DBC" ma:contentTypeVersion="20" ma:contentTypeDescription="Create a new document." ma:contentTypeScope="" ma:versionID="3ab064ae1c06d5d5cb1b59fac93aef9e">
  <xsd:schema xmlns:xsd="http://www.w3.org/2001/XMLSchema" xmlns:xs="http://www.w3.org/2001/XMLSchema" xmlns:p="http://schemas.microsoft.com/office/2006/metadata/properties" xmlns:ns2="cbc615f2-4093-4ebd-a034-1df8eb5aaad9" xmlns:ns3="1ad2a7fa-3f2e-403f-b1d1-e4eeee61eb8c" targetNamespace="http://schemas.microsoft.com/office/2006/metadata/properties" ma:root="true" ma:fieldsID="9c0cefaab21e83ce2f7997d16a1f1916" ns2:_="" ns3:_="">
    <xsd:import namespace="cbc615f2-4093-4ebd-a034-1df8eb5aaad9"/>
    <xsd:import namespace="1ad2a7fa-3f2e-403f-b1d1-e4eeee61eb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Project_x0020_Type" minOccurs="0"/>
                <xsd:element ref="ns2:Project_x0020_Nam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615f2-4093-4ebd-a034-1df8eb5aaa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Project_x0020_Type" ma:index="19" nillable="true" ma:displayName="Project Type" ma:default="Enter Choice #1" ma:format="Dropdown" ma:internalName="Project_x0020_Type">
      <xsd:simpleType>
        <xsd:restriction base="dms:Choice">
          <xsd:enumeration value="Enter Choice #1"/>
          <xsd:enumeration value="Enter Choice #2"/>
          <xsd:enumeration value="Enter Choice #3"/>
        </xsd:restriction>
      </xsd:simpleType>
    </xsd:element>
    <xsd:element name="Project_x0020_Name" ma:index="20" nillable="true" ma:displayName="Project Name" ma:internalName="Project_x0020_Nam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Sterling&amp;Adena"/>
                    <xsd:enumeration value="Four Corners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1128053-81a9-4f46-8667-b4595cb21c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2a7fa-3f2e-403f-b1d1-e4eeee61eb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0fc448d-3904-4a19-944c-e0ed7da12a7c}" ma:internalName="TaxCatchAll" ma:showField="CatchAllData" ma:web="1ad2a7fa-3f2e-403f-b1d1-e4eeee61eb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FA26D4-3718-4674-ADFA-B0622D6BBF6D}"/>
</file>

<file path=customXml/itemProps2.xml><?xml version="1.0" encoding="utf-8"?>
<ds:datastoreItem xmlns:ds="http://schemas.openxmlformats.org/officeDocument/2006/customXml" ds:itemID="{8A53454F-1273-4BD4-8D1C-983BF4DC203F}"/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2023-09-26T15:40:13Z</dcterms:created>
  <dcterms:modified xmlns:dcterms="http://purl.org/dc/terms/" xmlns:xsi="http://www.w3.org/2001/XMLSchema-instance" xsi:type="dcterms:W3CDTF">2023-10-03T22:14:55Z</dcterms:modified>
  <cp:lastModifiedBy>Fan Zhang</cp:lastModifiedBy>
</cp:coreProperties>
</file>