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riginal_Data" sheetId="2" state="visible" r:id="rId2"/>
    <sheet xmlns:r="http://schemas.openxmlformats.org/officeDocument/2006/relationships" name="Processed_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H2" sqref="H2:H38"/>
    </sheetView>
  </sheetViews>
  <sheetFormatPr baseColWidth="8" defaultRowHeight="15"/>
  <sheetData>
    <row r="1">
      <c r="A1" s="1" t="inlineStr">
        <is>
          <t>Pseudo Wetting-phase Saturation</t>
        </is>
      </c>
      <c r="B1" s="1" t="inlineStr">
        <is>
          <t>Capillary Pressure (psi)</t>
        </is>
      </c>
      <c r="C1" s="1" t="inlineStr">
        <is>
          <t>Capillary Pressure (MPa)</t>
        </is>
      </c>
      <c r="D1" s="1" t="inlineStr">
        <is>
          <t>krw</t>
        </is>
      </c>
      <c r="E1" s="1" t="inlineStr">
        <is>
          <t>krg</t>
        </is>
      </c>
      <c r="F1" t="inlineStr">
        <is>
          <t>Sw</t>
        </is>
      </c>
      <c r="G1" s="2" t="inlineStr">
        <is>
          <t>Sw*imb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>
        <f>A2*(1-$A$38)+$A$38</f>
        <v/>
      </c>
      <c r="G2">
        <f>(F2-$A$38-0.3)/(1-$A$21-$A$38)</f>
        <v/>
      </c>
      <c r="H2">
        <f>G2^3.18</f>
        <v/>
      </c>
    </row>
    <row r="3">
      <c r="A3" t="n">
        <v>0.9921811939316866</v>
      </c>
      <c r="B3" t="n">
        <v>0.388</v>
      </c>
      <c r="C3" t="n">
        <v>0.00267516688</v>
      </c>
      <c r="D3" t="n">
        <v>0.9564629314505786</v>
      </c>
      <c r="E3" t="n">
        <v>2.661583321154484e-06</v>
      </c>
      <c r="F3">
        <f>A3*(1-$A$38)+$A$38</f>
        <v/>
      </c>
      <c r="G3">
        <f>(F3-$A$38-0.3)/(1-$A$21-$A$38)</f>
        <v/>
      </c>
      <c r="H3">
        <f>G3^3.18</f>
        <v/>
      </c>
    </row>
    <row r="4">
      <c r="A4" t="n">
        <v>0.9745505527972546</v>
      </c>
      <c r="B4" t="n">
        <v>0.581</v>
      </c>
      <c r="C4" t="n">
        <v>0.00400585556</v>
      </c>
      <c r="D4" t="n">
        <v>0.8639958838701253</v>
      </c>
      <c r="E4" t="n">
        <v>8.808637926963894e-05</v>
      </c>
      <c r="F4">
        <f>A4*(1-$A$38)+$A$38</f>
        <v/>
      </c>
      <c r="G4">
        <f>(F4-$A$38-0.3)/(1-$A$21-$A$38)</f>
        <v/>
      </c>
      <c r="H4">
        <f>G4^3.18</f>
        <v/>
      </c>
    </row>
    <row r="5">
      <c r="A5" t="n">
        <v>0.9402091300658389</v>
      </c>
      <c r="B5" t="n">
        <v>0.775</v>
      </c>
      <c r="C5" t="n">
        <v>0.005343439</v>
      </c>
      <c r="D5" t="n">
        <v>0.7049542095781253</v>
      </c>
      <c r="E5" t="n">
        <v>0.001054773395990648</v>
      </c>
      <c r="F5">
        <f>A5*(1-$A$38)+$A$38</f>
        <v/>
      </c>
      <c r="G5">
        <f>(F5-$A$38-0.3)/(1-$A$21-$A$38)</f>
        <v/>
      </c>
      <c r="H5">
        <f>G5^3.18</f>
        <v/>
      </c>
    </row>
    <row r="6">
      <c r="A6" t="n">
        <v>0.8143416833582845</v>
      </c>
      <c r="B6" t="n">
        <v>0.969</v>
      </c>
      <c r="C6" t="n">
        <v>0.00668102244</v>
      </c>
      <c r="D6" t="n">
        <v>0.3120334564239919</v>
      </c>
      <c r="E6" t="n">
        <v>0.02371352604047487</v>
      </c>
      <c r="F6">
        <f>A6*(1-$A$38)+$A$38</f>
        <v/>
      </c>
      <c r="G6">
        <f>(F6-$A$38-0.3)/(1-$A$21-$A$38)</f>
        <v/>
      </c>
      <c r="H6">
        <f>G6^3.18</f>
        <v/>
      </c>
    </row>
    <row r="7">
      <c r="A7" t="n">
        <v>0.516767122993652</v>
      </c>
      <c r="B7" t="n">
        <v>1.36</v>
      </c>
      <c r="C7" t="n">
        <v>0.0093768736</v>
      </c>
      <c r="D7" t="n">
        <v>0.02366728709738021</v>
      </c>
      <c r="E7" t="n">
        <v>0.2279873702229636</v>
      </c>
      <c r="F7">
        <f>A7*(1-$A$38)+$A$38</f>
        <v/>
      </c>
      <c r="G7">
        <f>(F7-$A$38-0.3)/(1-$A$21-$A$38)</f>
        <v/>
      </c>
      <c r="H7">
        <f>G7^3.18</f>
        <v/>
      </c>
    </row>
    <row r="8">
      <c r="A8" t="n">
        <v>0.3438335299533093</v>
      </c>
      <c r="B8" t="n">
        <v>1.74</v>
      </c>
      <c r="C8" t="n">
        <v>0.0119968824</v>
      </c>
      <c r="D8" t="n">
        <v>0.002348101602056847</v>
      </c>
      <c r="E8" t="n">
        <v>0.4295434508516193</v>
      </c>
      <c r="F8">
        <f>A8*(1-$A$38)+$A$38</f>
        <v/>
      </c>
      <c r="G8">
        <f>(F8-$A$38-0.3)/(1-$A$21-$A$38)</f>
        <v/>
      </c>
      <c r="H8">
        <f>G8^3.18</f>
        <v/>
      </c>
    </row>
    <row r="9">
      <c r="A9" t="n">
        <v>0.2713179364177754</v>
      </c>
      <c r="B9" t="n">
        <v>2.33</v>
      </c>
      <c r="C9" t="n">
        <v>0.0160647908</v>
      </c>
      <c r="D9" t="n">
        <v>0.0006128607393403421</v>
      </c>
      <c r="E9" t="n">
        <v>0.5306521344927141</v>
      </c>
      <c r="F9">
        <f>A9*(1-$A$38)+$A$38</f>
        <v/>
      </c>
      <c r="G9">
        <f>(F9-$A$38-0.3)/(1-$A$21-$A$38)</f>
        <v/>
      </c>
      <c r="H9">
        <f>G9^3.18</f>
        <v/>
      </c>
    </row>
    <row r="10">
      <c r="A10" t="n">
        <v>0.2288510877722303</v>
      </c>
      <c r="B10" t="n">
        <v>2.91</v>
      </c>
      <c r="C10" t="n">
        <v>0.0200637516</v>
      </c>
      <c r="D10" t="n">
        <v>0.0002334231256713069</v>
      </c>
      <c r="E10" t="n">
        <v>0.5945318349494113</v>
      </c>
      <c r="F10">
        <f>A10*(1-$A$38)+$A$38</f>
        <v/>
      </c>
      <c r="G10">
        <f>(F10-$A$38-0.3)/(1-$A$21-$A$38)</f>
        <v/>
      </c>
      <c r="H10">
        <f>G10^3.18</f>
        <v/>
      </c>
    </row>
    <row r="11">
      <c r="A11" t="n">
        <v>0.1975758634989767</v>
      </c>
      <c r="B11" t="n">
        <v>3.68</v>
      </c>
      <c r="C11" t="n">
        <v>0.0253727168</v>
      </c>
      <c r="D11" t="n">
        <v>0.0001014466378004662</v>
      </c>
      <c r="E11" t="n">
        <v>0.6438191749222796</v>
      </c>
      <c r="F11">
        <f>A11*(1-$A$38)+$A$38</f>
        <v/>
      </c>
      <c r="G11">
        <f>(F11-$A$38-0.3)/(1-$A$21-$A$38)</f>
        <v/>
      </c>
      <c r="H11">
        <f>G11^3.18</f>
        <v/>
      </c>
    </row>
    <row r="12">
      <c r="A12" t="n">
        <v>0.1715131766045989</v>
      </c>
      <c r="B12" t="n">
        <v>4.65</v>
      </c>
      <c r="C12" t="n">
        <v>0.032060634</v>
      </c>
      <c r="D12" t="n">
        <v>4.548238735357449e-05</v>
      </c>
      <c r="E12" t="n">
        <v>0.6863591978650018</v>
      </c>
      <c r="F12">
        <f>A12*(1-$A$38)+$A$38</f>
        <v/>
      </c>
      <c r="G12">
        <f>(F12-$A$38-0.3)/(1-$A$21-$A$38)</f>
        <v/>
      </c>
      <c r="H12">
        <f>G12^3.18</f>
        <v/>
      </c>
    </row>
    <row r="13">
      <c r="A13" t="n">
        <v>0.1555689446221556</v>
      </c>
      <c r="B13" t="n">
        <v>5.81</v>
      </c>
      <c r="C13" t="n">
        <v>0.0400585556</v>
      </c>
      <c r="D13" t="n">
        <v>2.615440526321383e-05</v>
      </c>
      <c r="E13" t="n">
        <v>0.7130451575267458</v>
      </c>
      <c r="F13">
        <f>A13*(1-$A$38)+$A$38</f>
        <v/>
      </c>
      <c r="G13">
        <f>(F13-$A$38-0.3)/(1-$A$21-$A$38)</f>
        <v/>
      </c>
      <c r="H13">
        <f>G13^3.18</f>
        <v/>
      </c>
    </row>
    <row r="14">
      <c r="A14" t="n">
        <v>0.142690911097875</v>
      </c>
      <c r="B14" t="n">
        <v>6.98</v>
      </c>
      <c r="C14" t="n">
        <v>0.0481254248</v>
      </c>
      <c r="D14" t="n">
        <v>1.602280324939351e-05</v>
      </c>
      <c r="E14" t="n">
        <v>0.7349670974923024</v>
      </c>
      <c r="F14">
        <f>A14*(1-$A$38)+$A$38</f>
        <v/>
      </c>
      <c r="G14">
        <f>(F14-$A$38-0.3)/(1-$A$21-$A$38)</f>
        <v/>
      </c>
      <c r="H14">
        <f>G14^3.18</f>
        <v/>
      </c>
    </row>
    <row r="15">
      <c r="A15" t="n">
        <v>0.1252135798863514</v>
      </c>
      <c r="B15" t="n">
        <v>9.300000000000001</v>
      </c>
      <c r="C15" t="n">
        <v>0.06412126800000001</v>
      </c>
      <c r="D15" t="n">
        <v>7.637457909256164e-06</v>
      </c>
      <c r="E15" t="n">
        <v>0.7652454362408058</v>
      </c>
      <c r="F15">
        <f>A15*(1-$A$38)+$A$38</f>
        <v/>
      </c>
      <c r="G15">
        <f>(F15-$A$38-0.3)/(1-$A$21-$A$38)</f>
        <v/>
      </c>
      <c r="H15">
        <f>G15^3.18</f>
        <v/>
      </c>
    </row>
    <row r="16">
      <c r="A16" t="n">
        <v>0.1066630792144707</v>
      </c>
      <c r="B16" t="n">
        <v>12.2</v>
      </c>
      <c r="C16" t="n">
        <v>0.08411607199999999</v>
      </c>
      <c r="D16" t="n">
        <v>3.076440681876005e-06</v>
      </c>
      <c r="E16" t="n">
        <v>0.7980483988824575</v>
      </c>
      <c r="F16">
        <f>A16*(1-$A$38)+$A$38</f>
        <v/>
      </c>
      <c r="G16">
        <f>(F16-$A$38-0.3)/(1-$A$21-$A$38)</f>
        <v/>
      </c>
      <c r="H16">
        <f>G16^3.18</f>
        <v/>
      </c>
    </row>
    <row r="17">
      <c r="A17" t="n">
        <v>0.098231033454525</v>
      </c>
      <c r="B17" t="n">
        <v>15.1</v>
      </c>
      <c r="C17" t="n">
        <v>0.104110876</v>
      </c>
      <c r="D17" t="n">
        <v>1.928544132376858e-06</v>
      </c>
      <c r="E17" t="n">
        <v>0.8131857007569578</v>
      </c>
      <c r="F17">
        <f>A17*(1-$A$38)+$A$38</f>
        <v/>
      </c>
      <c r="G17">
        <f>(F17-$A$38-0.3)/(1-$A$21-$A$38)</f>
        <v/>
      </c>
      <c r="H17">
        <f>G17^3.18</f>
        <v/>
      </c>
    </row>
    <row r="18">
      <c r="A18" t="n">
        <v>0.08473976023861163</v>
      </c>
      <c r="B18" t="n">
        <v>19.8</v>
      </c>
      <c r="C18" t="n">
        <v>0.136516248</v>
      </c>
      <c r="D18" t="n">
        <v>8.344142838572897e-07</v>
      </c>
      <c r="E18" t="n">
        <v>0.8377006074981383</v>
      </c>
      <c r="F18">
        <f>A18*(1-$A$38)+$A$38</f>
        <v/>
      </c>
      <c r="G18">
        <f>(F18-$A$38-0.3)/(1-$A$21-$A$38)</f>
        <v/>
      </c>
      <c r="H18">
        <f>G18^3.18</f>
        <v/>
      </c>
    </row>
    <row r="19">
      <c r="A19" t="n">
        <v>0.07845405339937928</v>
      </c>
      <c r="B19" t="n">
        <v>25.2</v>
      </c>
      <c r="C19" t="n">
        <v>0.173747952</v>
      </c>
      <c r="D19" t="n">
        <v>5.389756153997715e-07</v>
      </c>
      <c r="E19" t="n">
        <v>0.8492464739726465</v>
      </c>
      <c r="F19">
        <f>A19*(1-$A$38)+$A$38</f>
        <v/>
      </c>
      <c r="G19">
        <f>(F19-$A$38-0.3)/(1-$A$21-$A$38)</f>
        <v/>
      </c>
      <c r="H19">
        <f>G19^3.18</f>
        <v/>
      </c>
    </row>
    <row r="20">
      <c r="A20" t="n">
        <v>0.0737014457892281</v>
      </c>
      <c r="B20" t="n">
        <v>32</v>
      </c>
      <c r="C20" t="n">
        <v>0.22063232</v>
      </c>
      <c r="D20" t="n">
        <v>3.781522916477734e-07</v>
      </c>
      <c r="E20" t="n">
        <v>0.8580286870673293</v>
      </c>
      <c r="F20">
        <f>A20*(1-$A$38)+$A$38</f>
        <v/>
      </c>
      <c r="G20">
        <f>(F20-$A$38-0.3)/(1-$A$21-$A$38)</f>
        <v/>
      </c>
      <c r="H20">
        <f>G20^3.18</f>
        <v/>
      </c>
    </row>
    <row r="21">
      <c r="A21" t="n">
        <v>0.06772235879581212</v>
      </c>
      <c r="B21" t="n">
        <v>40.7</v>
      </c>
      <c r="C21" t="n">
        <v>0.280616732</v>
      </c>
      <c r="D21" t="n">
        <v>2.340446544966375e-07</v>
      </c>
      <c r="E21" t="n">
        <v>0.8691413968712989</v>
      </c>
      <c r="F21">
        <f>A21*(1-$A$38)+$A$38</f>
        <v/>
      </c>
      <c r="G21">
        <f>(F21-$A$38-0.3)/(1-$A$21-$A$38)</f>
        <v/>
      </c>
      <c r="H21">
        <f>G21^3.18</f>
        <v/>
      </c>
    </row>
    <row r="22">
      <c r="A22" t="n">
        <v>0.06266313133984447</v>
      </c>
      <c r="B22" t="n">
        <v>52.3</v>
      </c>
      <c r="C22" t="n">
        <v>0.3605959479999999</v>
      </c>
      <c r="D22" t="n">
        <v>1.506881023032188e-07</v>
      </c>
      <c r="E22" t="n">
        <v>0.8786002729549979</v>
      </c>
      <c r="F22">
        <f>A22*(1-$A$38)+$A$38</f>
        <v/>
      </c>
      <c r="G22">
        <f>(F22-$A$38-0.3)/(1-$A$21-$A$38)</f>
        <v/>
      </c>
      <c r="H22">
        <f>G22^3.18</f>
        <v/>
      </c>
    </row>
    <row r="23">
      <c r="A23" t="n">
        <v>0.057757213806785</v>
      </c>
      <c r="B23" t="n">
        <v>66.90000000000001</v>
      </c>
      <c r="C23" t="n">
        <v>0.461259444</v>
      </c>
      <c r="D23" t="n">
        <v>9.49071463019351e-08</v>
      </c>
      <c r="E23" t="n">
        <v>0.8878213838725507</v>
      </c>
      <c r="F23">
        <f>A23*(1-$A$38)+$A$38</f>
        <v/>
      </c>
      <c r="G23">
        <f>(F23-$A$38-0.3)/(1-$A$21-$A$38)</f>
        <v/>
      </c>
      <c r="H23">
        <f>G23^3.18</f>
        <v/>
      </c>
    </row>
    <row r="24">
      <c r="A24" t="n">
        <v>0.05714397411515271</v>
      </c>
      <c r="B24" t="n">
        <v>85.3</v>
      </c>
      <c r="C24" t="n">
        <v>0.5881230279999999</v>
      </c>
      <c r="D24" t="n">
        <v>8.933264351718172e-08</v>
      </c>
      <c r="E24" t="n">
        <v>0.888977406132659</v>
      </c>
      <c r="F24">
        <f>A24*(1-$A$38)+$A$38</f>
        <v/>
      </c>
      <c r="G24">
        <f>(F24-$A$38-0.3)/(1-$A$21-$A$38)</f>
        <v/>
      </c>
      <c r="H24">
        <f>G24^3.18</f>
        <v/>
      </c>
    </row>
    <row r="25">
      <c r="A25" t="n">
        <v>0.05070495735301228</v>
      </c>
      <c r="B25" t="n">
        <v>109</v>
      </c>
      <c r="C25" t="n">
        <v>0.75152884</v>
      </c>
      <c r="D25" t="n">
        <v>4.53504291582214e-08</v>
      </c>
      <c r="E25" t="n">
        <v>0.9011610371261046</v>
      </c>
      <c r="F25">
        <f>A25*(1-$A$38)+$A$38</f>
        <v/>
      </c>
      <c r="G25">
        <f>(F25-$A$38-0.3)/(1-$A$21-$A$38)</f>
        <v/>
      </c>
      <c r="H25">
        <f>G25^3.18</f>
        <v/>
      </c>
    </row>
    <row r="26">
      <c r="A26" t="n">
        <v>0.04610565966576918</v>
      </c>
      <c r="B26" t="n">
        <v>139</v>
      </c>
      <c r="C26" t="n">
        <v>0.95837164</v>
      </c>
      <c r="D26" t="n">
        <v>2.64483402628618e-08</v>
      </c>
      <c r="E26" t="n">
        <v>0.9099143884559514</v>
      </c>
      <c r="F26">
        <f>A26*(1-$A$38)+$A$38</f>
        <v/>
      </c>
      <c r="G26">
        <f>(F26-$A$38-0.3)/(1-$A$21-$A$38)</f>
        <v/>
      </c>
      <c r="H26">
        <f>G26^3.18</f>
        <v/>
      </c>
    </row>
    <row r="27">
      <c r="A27" t="n">
        <v>0.04150636197852586</v>
      </c>
      <c r="B27" t="n">
        <v>176</v>
      </c>
      <c r="C27" t="n">
        <v>1.21347776</v>
      </c>
      <c r="D27" t="n">
        <v>1.457420559621921e-08</v>
      </c>
      <c r="E27" t="n">
        <v>0.9187100407381715</v>
      </c>
      <c r="F27">
        <f>A27*(1-$A$38)+$A$38</f>
        <v/>
      </c>
      <c r="G27">
        <f>(F27-$A$38-0.3)/(1-$A$21-$A$38)</f>
        <v/>
      </c>
      <c r="H27">
        <f>G27^3.18</f>
        <v/>
      </c>
    </row>
    <row r="28">
      <c r="A28" t="n">
        <v>0.03734422029016071</v>
      </c>
      <c r="B28" t="n">
        <v>225</v>
      </c>
      <c r="C28" t="n">
        <v>1.551321</v>
      </c>
      <c r="D28" t="n">
        <v>8.004680535737417e-09</v>
      </c>
      <c r="E28" t="n">
        <v>0.9267061427907718</v>
      </c>
      <c r="F28">
        <f>A28*(1-$A$38)+$A$38</f>
        <v/>
      </c>
      <c r="G28">
        <f>(F28-$A$38-0.3)/(1-$A$21-$A$38)</f>
        <v/>
      </c>
      <c r="H28">
        <f>G28^3.18</f>
        <v/>
      </c>
    </row>
    <row r="29">
      <c r="A29" t="n">
        <v>0.03357768361172908</v>
      </c>
      <c r="B29" t="n">
        <v>287</v>
      </c>
      <c r="C29" t="n">
        <v>1.97879612</v>
      </c>
      <c r="D29" t="n">
        <v>4.380335773209803e-09</v>
      </c>
      <c r="E29" t="n">
        <v>0.9339720895221599</v>
      </c>
      <c r="F29">
        <f>A29*(1-$A$38)+$A$38</f>
        <v/>
      </c>
      <c r="G29">
        <f>(F29-$A$38-0.3)/(1-$A$21-$A$38)</f>
        <v/>
      </c>
      <c r="H29">
        <f>G29^3.18</f>
        <v/>
      </c>
    </row>
    <row r="30">
      <c r="A30" t="n">
        <v>0.03016915031032108</v>
      </c>
      <c r="B30" t="n">
        <v>366</v>
      </c>
      <c r="C30" t="n">
        <v>2.52348216</v>
      </c>
      <c r="D30" t="n">
        <v>2.387176606833359e-09</v>
      </c>
      <c r="E30" t="n">
        <v>0.9405718747644934</v>
      </c>
      <c r="F30">
        <f>A30*(1-$A$38)+$A$38</f>
        <v/>
      </c>
      <c r="G30">
        <f>(F30-$A$38-0.3)/(1-$A$21-$A$38)</f>
        <v/>
      </c>
      <c r="H30">
        <f>G30^3.18</f>
        <v/>
      </c>
    </row>
    <row r="31">
      <c r="A31" t="n">
        <v>0.02708459272899333</v>
      </c>
      <c r="B31" t="n">
        <v>467</v>
      </c>
      <c r="C31" t="n">
        <v>3.21985292</v>
      </c>
      <c r="D31" t="n">
        <v>1.294968621325508e-09</v>
      </c>
      <c r="E31" t="n">
        <v>0.9465643884795376</v>
      </c>
      <c r="F31">
        <f>A31*(1-$A$38)+$A$38</f>
        <v/>
      </c>
      <c r="G31">
        <f>(F31-$A$38-0.3)/(1-$A$21-$A$38)</f>
        <v/>
      </c>
      <c r="H31">
        <f>G31^3.18</f>
        <v/>
      </c>
    </row>
    <row r="32">
      <c r="A32" t="n">
        <v>0.02429321748598245</v>
      </c>
      <c r="B32" t="n">
        <v>595</v>
      </c>
      <c r="C32" t="n">
        <v>4.1023822</v>
      </c>
      <c r="D32" t="n">
        <v>6.988523843384373e-10</v>
      </c>
      <c r="E32" t="n">
        <v>0.9520037247785462</v>
      </c>
      <c r="F32">
        <f>A32*(1-$A$38)+$A$38</f>
        <v/>
      </c>
      <c r="G32">
        <f>(F32-$A$38-0.3)/(1-$A$21-$A$38)</f>
        <v/>
      </c>
      <c r="H32">
        <f>G32^3.18</f>
        <v/>
      </c>
    </row>
    <row r="33">
      <c r="A33" t="n">
        <v>0.02176715806194685</v>
      </c>
      <c r="B33" t="n">
        <v>760</v>
      </c>
      <c r="C33" t="n">
        <v>5.2400176</v>
      </c>
      <c r="D33" t="n">
        <v>3.749576940828101e-10</v>
      </c>
      <c r="E33" t="n">
        <v>0.9569394926873882</v>
      </c>
      <c r="F33">
        <f>A33*(1-$A$38)+$A$38</f>
        <v/>
      </c>
      <c r="G33">
        <f>(F33-$A$38-0.3)/(1-$A$21-$A$38)</f>
        <v/>
      </c>
      <c r="H33">
        <f>G33^3.18</f>
        <v/>
      </c>
    </row>
    <row r="34">
      <c r="A34" t="n">
        <v>0.01948119660630376</v>
      </c>
      <c r="B34" t="n">
        <v>994</v>
      </c>
      <c r="C34" t="n">
        <v>6.853391439999999</v>
      </c>
      <c r="D34" t="n">
        <v>1.998608984095274e-10</v>
      </c>
      <c r="E34" t="n">
        <v>0.9614171236164561</v>
      </c>
      <c r="F34">
        <f>A34*(1-$A$38)+$A$38</f>
        <v/>
      </c>
      <c r="G34">
        <f>(F34-$A$38-0.3)/(1-$A$21-$A$38)</f>
        <v/>
      </c>
      <c r="H34">
        <f>G34^3.18</f>
        <v/>
      </c>
    </row>
    <row r="35">
      <c r="A35" t="n">
        <v>0.01741251218543727</v>
      </c>
      <c r="B35" t="n">
        <v>1300</v>
      </c>
      <c r="C35" t="n">
        <v>8.963187999999999</v>
      </c>
      <c r="D35" t="n">
        <v>1.057430525228397e-10</v>
      </c>
      <c r="E35" t="n">
        <v>0.9654781711076408</v>
      </c>
      <c r="F35">
        <f>A35*(1-$A$38)+$A$38</f>
        <v/>
      </c>
      <c r="G35">
        <f>(F35-$A$38-0.3)/(1-$A$21-$A$38)</f>
        <v/>
      </c>
      <c r="H35">
        <f>G35^3.18</f>
        <v/>
      </c>
    </row>
    <row r="36">
      <c r="A36" t="n">
        <v>0.01554045295951645</v>
      </c>
      <c r="B36" t="n">
        <v>1700</v>
      </c>
      <c r="C36" t="n">
        <v>11.721092</v>
      </c>
      <c r="D36" t="n">
        <v>5.547870529043052e-11</v>
      </c>
      <c r="E36" t="n">
        <v>0.9691605997053863</v>
      </c>
      <c r="F36">
        <f>A36*(1-$A$38)+$A$38</f>
        <v/>
      </c>
      <c r="G36">
        <f>(F36-$A$38-0.3)/(1-$A$21-$A$38)</f>
        <v/>
      </c>
      <c r="H36">
        <f>G36^3.18</f>
        <v/>
      </c>
    </row>
    <row r="37">
      <c r="A37" t="n">
        <v>0.01384633001354918</v>
      </c>
      <c r="B37" t="n">
        <v>2220</v>
      </c>
      <c r="C37" t="n">
        <v>15.3063672</v>
      </c>
      <c r="D37" t="n">
        <v>2.883062762654691e-11</v>
      </c>
      <c r="E37" t="n">
        <v>0.972499060799708</v>
      </c>
      <c r="F37">
        <f>A37*(1-$A$38)+$A$38</f>
        <v/>
      </c>
      <c r="G37">
        <f>(F37-$A$38-0.3)/(1-$A$21-$A$38)</f>
        <v/>
      </c>
      <c r="H37">
        <f>G37^3.18</f>
        <v/>
      </c>
    </row>
    <row r="38">
      <c r="A38" t="n">
        <v>0.01231323078446811</v>
      </c>
      <c r="B38" t="n">
        <v>2910</v>
      </c>
      <c r="C38" t="n">
        <v>20.0637516</v>
      </c>
      <c r="D38" t="n">
        <v>1.482020876196354e-11</v>
      </c>
      <c r="E38" t="n">
        <v>0.9755251540689578</v>
      </c>
      <c r="F38">
        <f>A38*(1-$A$38)+$A$38</f>
        <v/>
      </c>
      <c r="G38">
        <f>(F38-$A$38-0.3)/(1-$A$21-$A$38)</f>
        <v/>
      </c>
      <c r="H38">
        <f>G38^3.18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Pseudo Wetting-phase Saturation</t>
        </is>
      </c>
      <c r="B1" s="3" t="inlineStr">
        <is>
          <t>Capillary Pressure (psi)</t>
        </is>
      </c>
      <c r="C1" s="3" t="inlineStr">
        <is>
          <t>Capillary Pressure (MPa)</t>
        </is>
      </c>
      <c r="D1" s="3" t="inlineStr">
        <is>
          <t>krw</t>
        </is>
      </c>
      <c r="E1" s="3" t="inlineStr">
        <is>
          <t>krg</t>
        </is>
      </c>
      <c r="F1" s="3" t="inlineStr">
        <is>
          <t>Sw</t>
        </is>
      </c>
      <c r="G1" s="3" t="inlineStr">
        <is>
          <t>Sw*imb</t>
        </is>
      </c>
      <c r="H1" s="3" t="inlineStr">
        <is>
          <t>Capillary Pressure_Reservoir (psi)</t>
        </is>
      </c>
      <c r="I1" s="3" t="inlineStr">
        <is>
          <t>Capillary Pressure_Reservoir (MPa)</t>
        </is>
      </c>
      <c r="J1" s="3" t="inlineStr">
        <is>
          <t>Normalized Wetting-phase Saturation</t>
        </is>
      </c>
      <c r="K1" s="3" t="inlineStr">
        <is>
          <t>Normalized Wetting-phase Saturation_imbibition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 t="inlineStr"/>
      <c r="G2" t="inlineStr"/>
      <c r="H2" t="n">
        <v>0.1347222222222222</v>
      </c>
      <c r="I2" t="n">
        <v>0.0009288773888888887</v>
      </c>
      <c r="J2" t="n">
        <v>1</v>
      </c>
      <c r="K2" t="n">
        <v>1.411866163432258</v>
      </c>
    </row>
    <row r="3">
      <c r="A3" t="n">
        <v>0.9921811939316866</v>
      </c>
      <c r="B3" t="n">
        <v>0.388</v>
      </c>
      <c r="C3" t="n">
        <v>0.00267516688</v>
      </c>
      <c r="D3" t="n">
        <v>0.9564629314505786</v>
      </c>
      <c r="E3" t="n">
        <v>2.661583321154484e-06</v>
      </c>
      <c r="F3" t="inlineStr"/>
      <c r="G3" t="inlineStr"/>
      <c r="H3" t="n">
        <v>0.2694444444444444</v>
      </c>
      <c r="I3" t="n">
        <v>0.001857754777777777</v>
      </c>
      <c r="J3" t="n">
        <v>0.9920837189359907</v>
      </c>
      <c r="K3" t="n">
        <v>1.400689434057764</v>
      </c>
    </row>
    <row r="4">
      <c r="A4" t="n">
        <v>0.9745505527972546</v>
      </c>
      <c r="B4" t="n">
        <v>0.581</v>
      </c>
      <c r="C4" t="n">
        <v>0.00400585556</v>
      </c>
      <c r="D4" t="n">
        <v>0.8639958838701253</v>
      </c>
      <c r="E4" t="n">
        <v>8.808637926963894e-05</v>
      </c>
      <c r="F4" t="inlineStr"/>
      <c r="G4" t="inlineStr"/>
      <c r="H4" t="n">
        <v>0.4034722222222221</v>
      </c>
      <c r="I4" t="n">
        <v>0.002781844138888888</v>
      </c>
      <c r="J4" t="n">
        <v>0.9742332812426366</v>
      </c>
      <c r="K4" t="n">
        <v>1.375487005076062</v>
      </c>
    </row>
    <row r="5">
      <c r="A5" t="n">
        <v>0.9402091300658389</v>
      </c>
      <c r="B5" t="n">
        <v>0.775</v>
      </c>
      <c r="C5" t="n">
        <v>0.005343439</v>
      </c>
      <c r="D5" t="n">
        <v>0.7049542095781253</v>
      </c>
      <c r="E5" t="n">
        <v>0.001054773395990648</v>
      </c>
      <c r="F5" t="inlineStr"/>
      <c r="G5" t="inlineStr"/>
      <c r="H5" t="n">
        <v>0.5381944444444443</v>
      </c>
      <c r="I5" t="n">
        <v>0.003710721527777777</v>
      </c>
      <c r="J5" t="n">
        <v>0.9394637330399295</v>
      </c>
      <c r="K5" t="n">
        <v>1.326397056450833</v>
      </c>
    </row>
    <row r="6">
      <c r="A6" t="n">
        <v>0.8143416833582845</v>
      </c>
      <c r="B6" t="n">
        <v>0.969</v>
      </c>
      <c r="C6" t="n">
        <v>0.00668102244</v>
      </c>
      <c r="D6" t="n">
        <v>0.3120334564239919</v>
      </c>
      <c r="E6" t="n">
        <v>0.02371352604047487</v>
      </c>
      <c r="F6" t="inlineStr"/>
      <c r="G6" t="inlineStr"/>
      <c r="H6" t="n">
        <v>0.6729166666666665</v>
      </c>
      <c r="I6" t="n">
        <v>0.004639598916666666</v>
      </c>
      <c r="J6" t="n">
        <v>0.8120271300291142</v>
      </c>
      <c r="K6" t="n">
        <v>1.146473628677113</v>
      </c>
    </row>
    <row r="7">
      <c r="A7" t="n">
        <v>0.516767122993652</v>
      </c>
      <c r="B7" t="n">
        <v>1.36</v>
      </c>
      <c r="C7" t="n">
        <v>0.0093768736</v>
      </c>
      <c r="D7" t="n">
        <v>0.02366728709738021</v>
      </c>
      <c r="E7" t="n">
        <v>0.2279873702229636</v>
      </c>
      <c r="F7" t="inlineStr"/>
      <c r="G7" t="inlineStr"/>
      <c r="H7" t="n">
        <v>0.9444444444444443</v>
      </c>
      <c r="I7" t="n">
        <v>0.006511717777777776</v>
      </c>
      <c r="J7" t="n">
        <v>0.5107427860047627</v>
      </c>
      <c r="K7" t="n">
        <v>0.7211004577772474</v>
      </c>
    </row>
    <row r="8">
      <c r="A8" t="n">
        <v>0.3438335299533093</v>
      </c>
      <c r="B8" t="n">
        <v>1.74</v>
      </c>
      <c r="C8" t="n">
        <v>0.0119968824</v>
      </c>
      <c r="D8" t="n">
        <v>0.002348101602056847</v>
      </c>
      <c r="E8" t="n">
        <v>0.4295434508516193</v>
      </c>
      <c r="F8" t="inlineStr"/>
      <c r="G8" t="inlineStr"/>
      <c r="H8" t="n">
        <v>1.208333333333333</v>
      </c>
      <c r="I8" t="n">
        <v>0.008331168333333331</v>
      </c>
      <c r="J8" t="n">
        <v>0.3356532754125586</v>
      </c>
      <c r="K8" t="n">
        <v>0.4738975022002004</v>
      </c>
    </row>
    <row r="9">
      <c r="A9" t="n">
        <v>0.2713179364177754</v>
      </c>
      <c r="B9" t="n">
        <v>2.33</v>
      </c>
      <c r="C9" t="n">
        <v>0.0160647908</v>
      </c>
      <c r="D9" t="n">
        <v>0.0006128607393403421</v>
      </c>
      <c r="E9" t="n">
        <v>0.5306521344927141</v>
      </c>
      <c r="F9" t="inlineStr"/>
      <c r="G9" t="inlineStr"/>
      <c r="H9" t="n">
        <v>1.618055555555555</v>
      </c>
      <c r="I9" t="n">
        <v>0.01115610472222222</v>
      </c>
      <c r="J9" t="n">
        <v>0.2622336490738063</v>
      </c>
      <c r="K9" t="n">
        <v>0.3702388160406761</v>
      </c>
    </row>
    <row r="10">
      <c r="A10" t="n">
        <v>0.2288510877722303</v>
      </c>
      <c r="B10" t="n">
        <v>2.91</v>
      </c>
      <c r="C10" t="n">
        <v>0.0200637516</v>
      </c>
      <c r="D10" t="n">
        <v>0.0002334231256713069</v>
      </c>
      <c r="E10" t="n">
        <v>0.5945318349494113</v>
      </c>
      <c r="F10" t="inlineStr"/>
      <c r="G10" t="inlineStr"/>
      <c r="H10" t="n">
        <v>2.020833333333333</v>
      </c>
      <c r="I10" t="n">
        <v>0.01393316083333333</v>
      </c>
      <c r="J10" t="n">
        <v>0.2192373774124229</v>
      </c>
      <c r="K10" t="n">
        <v>0.3095338349282276</v>
      </c>
    </row>
    <row r="11">
      <c r="A11" t="n">
        <v>0.1975758634989767</v>
      </c>
      <c r="B11" t="n">
        <v>3.68</v>
      </c>
      <c r="C11" t="n">
        <v>0.0253727168</v>
      </c>
      <c r="D11" t="n">
        <v>0.0001014466378004662</v>
      </c>
      <c r="E11" t="n">
        <v>0.6438191749222796</v>
      </c>
      <c r="F11" t="inlineStr"/>
      <c r="G11" t="inlineStr"/>
      <c r="H11" t="n">
        <v>2.555555555555555</v>
      </c>
      <c r="I11" t="n">
        <v>0.01761994222222222</v>
      </c>
      <c r="J11" t="n">
        <v>0.1875722531563859</v>
      </c>
      <c r="K11" t="n">
        <v>0.2648269174302508</v>
      </c>
    </row>
    <row r="12">
      <c r="A12" t="n">
        <v>0.1715131766045989</v>
      </c>
      <c r="B12" t="n">
        <v>4.65</v>
      </c>
      <c r="C12" t="n">
        <v>0.032060634</v>
      </c>
      <c r="D12" t="n">
        <v>4.548238735357449e-05</v>
      </c>
      <c r="E12" t="n">
        <v>0.6863591978650018</v>
      </c>
      <c r="F12" t="inlineStr"/>
      <c r="G12" t="inlineStr"/>
      <c r="H12" t="n">
        <v>3.229166666666666</v>
      </c>
      <c r="I12" t="n">
        <v>0.02226432916666667</v>
      </c>
      <c r="J12" t="n">
        <v>0.1611846496096885</v>
      </c>
      <c r="K12" t="n">
        <v>0.2275711528486038</v>
      </c>
    </row>
    <row r="13">
      <c r="A13" t="n">
        <v>0.1555689446221556</v>
      </c>
      <c r="B13" t="n">
        <v>5.81</v>
      </c>
      <c r="C13" t="n">
        <v>0.0400585556</v>
      </c>
      <c r="D13" t="n">
        <v>2.615440526321383e-05</v>
      </c>
      <c r="E13" t="n">
        <v>0.7130451575267458</v>
      </c>
      <c r="F13" t="inlineStr"/>
      <c r="G13" t="inlineStr"/>
      <c r="H13" t="n">
        <v>4.034722222222221</v>
      </c>
      <c r="I13" t="n">
        <v>0.02781844138888888</v>
      </c>
      <c r="J13" t="n">
        <v>0.1450416450870027</v>
      </c>
      <c r="K13" t="n">
        <v>0.2047793909868897</v>
      </c>
    </row>
    <row r="14">
      <c r="A14" t="n">
        <v>0.142690911097875</v>
      </c>
      <c r="B14" t="n">
        <v>6.98</v>
      </c>
      <c r="C14" t="n">
        <v>0.0481254248</v>
      </c>
      <c r="D14" t="n">
        <v>1.602280324939351e-05</v>
      </c>
      <c r="E14" t="n">
        <v>0.7349670974923024</v>
      </c>
      <c r="F14" t="inlineStr"/>
      <c r="G14" t="inlineStr"/>
      <c r="H14" t="n">
        <v>4.847222222222221</v>
      </c>
      <c r="I14" t="n">
        <v>0.03342043388888889</v>
      </c>
      <c r="J14" t="n">
        <v>0.1320030645109877</v>
      </c>
      <c r="K14" t="n">
        <v>0.1863706602524291</v>
      </c>
    </row>
    <row r="15">
      <c r="A15" t="n">
        <v>0.1252135798863514</v>
      </c>
      <c r="B15" t="n">
        <v>9.300000000000001</v>
      </c>
      <c r="C15" t="n">
        <v>0.06412126800000001</v>
      </c>
      <c r="D15" t="n">
        <v>7.637457909256164e-06</v>
      </c>
      <c r="E15" t="n">
        <v>0.7652454362408058</v>
      </c>
      <c r="F15" t="inlineStr"/>
      <c r="G15" t="inlineStr"/>
      <c r="H15" t="n">
        <v>6.458333333333332</v>
      </c>
      <c r="I15" t="n">
        <v>0.04452865833333333</v>
      </c>
      <c r="J15" t="n">
        <v>0.1143078480149675</v>
      </c>
      <c r="K15" t="n">
        <v>0.1613873828270899</v>
      </c>
    </row>
    <row r="16">
      <c r="A16" t="n">
        <v>0.1066630792144707</v>
      </c>
      <c r="B16" t="n">
        <v>12.2</v>
      </c>
      <c r="C16" t="n">
        <v>0.08411607199999999</v>
      </c>
      <c r="D16" t="n">
        <v>3.076440681876005e-06</v>
      </c>
      <c r="E16" t="n">
        <v>0.7980483988824575</v>
      </c>
      <c r="F16" t="inlineStr"/>
      <c r="G16" t="inlineStr"/>
      <c r="H16" t="n">
        <v>8.47222222222222</v>
      </c>
      <c r="I16" t="n">
        <v>0.05841393888888887</v>
      </c>
      <c r="J16" t="n">
        <v>0.09552608313761229</v>
      </c>
      <c r="K16" t="n">
        <v>0.1348700445072116</v>
      </c>
    </row>
    <row r="17">
      <c r="A17" t="n">
        <v>0.098231033454525</v>
      </c>
      <c r="B17" t="n">
        <v>15.1</v>
      </c>
      <c r="C17" t="n">
        <v>0.104110876</v>
      </c>
      <c r="D17" t="n">
        <v>1.928544132376858e-06</v>
      </c>
      <c r="E17" t="n">
        <v>0.8131857007569578</v>
      </c>
      <c r="F17" t="inlineStr"/>
      <c r="G17" t="inlineStr"/>
      <c r="H17" t="n">
        <v>10.48611111111111</v>
      </c>
      <c r="I17" t="n">
        <v>0.07229921944444442</v>
      </c>
      <c r="J17" t="n">
        <v>0.08698891728426909</v>
      </c>
      <c r="K17" t="n">
        <v>0.1228167089072671</v>
      </c>
    </row>
    <row r="18">
      <c r="A18" t="n">
        <v>0.08473976023861163</v>
      </c>
      <c r="B18" t="n">
        <v>19.8</v>
      </c>
      <c r="C18" t="n">
        <v>0.136516248</v>
      </c>
      <c r="D18" t="n">
        <v>8.344142838572897e-07</v>
      </c>
      <c r="E18" t="n">
        <v>0.8377006074981383</v>
      </c>
      <c r="F18" t="inlineStr"/>
      <c r="G18" t="inlineStr"/>
      <c r="H18" t="n">
        <v>13.75</v>
      </c>
      <c r="I18" t="n">
        <v>0.09480294999999998</v>
      </c>
      <c r="J18" t="n">
        <v>0.07332945191891974</v>
      </c>
      <c r="K18" t="n">
        <v>0.1035313719473555</v>
      </c>
    </row>
    <row r="19">
      <c r="A19" t="n">
        <v>0.07845405339937928</v>
      </c>
      <c r="B19" t="n">
        <v>25.2</v>
      </c>
      <c r="C19" t="n">
        <v>0.173747952</v>
      </c>
      <c r="D19" t="n">
        <v>5.389756153997715e-07</v>
      </c>
      <c r="E19" t="n">
        <v>0.8492464739726465</v>
      </c>
      <c r="F19" t="inlineStr"/>
      <c r="G19" t="inlineStr"/>
      <c r="H19" t="n">
        <v>17.5</v>
      </c>
      <c r="I19" t="n">
        <v>0.1206583</v>
      </c>
      <c r="J19" t="n">
        <v>0.06696538282824561</v>
      </c>
      <c r="K19" t="n">
        <v>0.09454615813648758</v>
      </c>
    </row>
    <row r="20">
      <c r="A20" t="n">
        <v>0.0737014457892281</v>
      </c>
      <c r="B20" t="n">
        <v>32</v>
      </c>
      <c r="C20" t="n">
        <v>0.22063232</v>
      </c>
      <c r="D20" t="n">
        <v>3.781522916477734e-07</v>
      </c>
      <c r="E20" t="n">
        <v>0.8580286870673293</v>
      </c>
      <c r="F20" t="inlineStr"/>
      <c r="G20" t="inlineStr"/>
      <c r="H20" t="n">
        <v>22.22222222222222</v>
      </c>
      <c r="I20" t="n">
        <v>0.1532168888888888</v>
      </c>
      <c r="J20" t="n">
        <v>0.06215352571090676</v>
      </c>
      <c r="K20" t="n">
        <v>0.08775245988924617</v>
      </c>
    </row>
    <row r="21">
      <c r="A21" t="n">
        <v>0.06772235879581212</v>
      </c>
      <c r="B21" t="n">
        <v>40.7</v>
      </c>
      <c r="C21" t="n">
        <v>0.280616732</v>
      </c>
      <c r="D21" t="n">
        <v>2.340446544966375e-07</v>
      </c>
      <c r="E21" t="n">
        <v>0.8691413968712989</v>
      </c>
      <c r="F21" t="inlineStr"/>
      <c r="G21" t="inlineStr"/>
      <c r="H21" t="n">
        <v>28.26388888888889</v>
      </c>
      <c r="I21" t="n">
        <v>0.1948727305555555</v>
      </c>
      <c r="J21" t="n">
        <v>0.05609989901489983</v>
      </c>
      <c r="K21" t="n">
        <v>0.07920554919110376</v>
      </c>
    </row>
    <row r="22">
      <c r="A22" t="n">
        <v>0.06266313133984447</v>
      </c>
      <c r="B22" t="n">
        <v>52.3</v>
      </c>
      <c r="C22" t="n">
        <v>0.3605959479999999</v>
      </c>
      <c r="D22" t="n">
        <v>1.506881023032188e-07</v>
      </c>
      <c r="E22" t="n">
        <v>0.8786002729549979</v>
      </c>
      <c r="F22" t="inlineStr"/>
      <c r="G22" t="inlineStr"/>
      <c r="H22" t="n">
        <v>36.31944444444444</v>
      </c>
      <c r="I22" t="n">
        <v>0.2504138527777777</v>
      </c>
      <c r="J22" t="n">
        <v>0.05097759950289368</v>
      </c>
      <c r="K22" t="n">
        <v>0.0719735478311367</v>
      </c>
    </row>
    <row r="23">
      <c r="A23" t="n">
        <v>0.057757213806785</v>
      </c>
      <c r="B23" t="n">
        <v>66.90000000000001</v>
      </c>
      <c r="C23" t="n">
        <v>0.461259444</v>
      </c>
      <c r="D23" t="n">
        <v>9.49071463019351e-08</v>
      </c>
      <c r="E23" t="n">
        <v>0.8878213838725507</v>
      </c>
      <c r="F23" t="inlineStr"/>
      <c r="G23" t="inlineStr"/>
      <c r="H23" t="n">
        <v>46.45833333333333</v>
      </c>
      <c r="I23" t="n">
        <v>0.3203190583333333</v>
      </c>
      <c r="J23" t="n">
        <v>0.04601052118822112</v>
      </c>
      <c r="K23" t="n">
        <v>0.06496069802753239</v>
      </c>
    </row>
    <row r="24">
      <c r="A24" t="n">
        <v>0.05714397411515271</v>
      </c>
      <c r="B24" t="n">
        <v>85.3</v>
      </c>
      <c r="C24" t="n">
        <v>0.5881230279999999</v>
      </c>
      <c r="D24" t="n">
        <v>8.933264351718172e-08</v>
      </c>
      <c r="E24" t="n">
        <v>0.888977406132659</v>
      </c>
      <c r="F24" t="inlineStr"/>
      <c r="G24" t="inlineStr"/>
      <c r="H24" t="n">
        <v>59.2361111111111</v>
      </c>
      <c r="I24" t="n">
        <v>0.4084187694444443</v>
      </c>
      <c r="J24" t="n">
        <v>0.04538963639888719</v>
      </c>
      <c r="K24" t="n">
        <v>0.06408409180208205</v>
      </c>
    </row>
    <row r="25">
      <c r="A25" t="n">
        <v>0.05070495735301228</v>
      </c>
      <c r="B25" t="n">
        <v>109</v>
      </c>
      <c r="C25" t="n">
        <v>0.75152884</v>
      </c>
      <c r="D25" t="n">
        <v>4.53504291582214e-08</v>
      </c>
      <c r="E25" t="n">
        <v>0.9011610371261046</v>
      </c>
      <c r="F25" t="inlineStr"/>
      <c r="G25" t="inlineStr"/>
      <c r="H25" t="n">
        <v>75.69444444444443</v>
      </c>
      <c r="I25" t="n">
        <v>0.5218950277777776</v>
      </c>
      <c r="J25" t="n">
        <v>0.03887034611087958</v>
      </c>
      <c r="K25" t="n">
        <v>0.05487972643485157</v>
      </c>
    </row>
    <row r="26">
      <c r="A26" t="n">
        <v>0.04610565966576918</v>
      </c>
      <c r="B26" t="n">
        <v>139</v>
      </c>
      <c r="C26" t="n">
        <v>0.95837164</v>
      </c>
      <c r="D26" t="n">
        <v>2.64483402628618e-08</v>
      </c>
      <c r="E26" t="n">
        <v>0.9099143884559514</v>
      </c>
      <c r="F26" t="inlineStr"/>
      <c r="G26" t="inlineStr"/>
      <c r="H26" t="n">
        <v>96.52777777777776</v>
      </c>
      <c r="I26" t="n">
        <v>0.665535861111111</v>
      </c>
      <c r="J26" t="n">
        <v>0.03421371019087421</v>
      </c>
      <c r="K26" t="n">
        <v>0.04830517974397274</v>
      </c>
    </row>
    <row r="27">
      <c r="A27" t="n">
        <v>0.04150636197852586</v>
      </c>
      <c r="B27" t="n">
        <v>176</v>
      </c>
      <c r="C27" t="n">
        <v>1.21347776</v>
      </c>
      <c r="D27" t="n">
        <v>1.457420559621921e-08</v>
      </c>
      <c r="E27" t="n">
        <v>0.9187100407381715</v>
      </c>
      <c r="F27" t="inlineStr"/>
      <c r="G27" t="inlineStr"/>
      <c r="H27" t="n">
        <v>122.2222222222222</v>
      </c>
      <c r="I27" t="n">
        <v>0.8426928888888887</v>
      </c>
      <c r="J27" t="n">
        <v>0.02955707427086862</v>
      </c>
      <c r="K27" t="n">
        <v>0.0417306330530936</v>
      </c>
    </row>
    <row r="28">
      <c r="A28" t="n">
        <v>0.03734422029016071</v>
      </c>
      <c r="B28" t="n">
        <v>225</v>
      </c>
      <c r="C28" t="n">
        <v>1.551321</v>
      </c>
      <c r="D28" t="n">
        <v>8.004680535737417e-09</v>
      </c>
      <c r="E28" t="n">
        <v>0.9267061427907718</v>
      </c>
      <c r="F28" t="inlineStr"/>
      <c r="G28" t="inlineStr"/>
      <c r="H28" t="n">
        <v>156.25</v>
      </c>
      <c r="I28" t="n">
        <v>1.07730625</v>
      </c>
      <c r="J28" t="n">
        <v>0.02534304425842761</v>
      </c>
      <c r="K28" t="n">
        <v>0.03578098666684012</v>
      </c>
    </row>
    <row r="29">
      <c r="A29" t="n">
        <v>0.03357768361172908</v>
      </c>
      <c r="B29" t="n">
        <v>287</v>
      </c>
      <c r="C29" t="n">
        <v>1.97879612</v>
      </c>
      <c r="D29" t="n">
        <v>4.380335773209803e-09</v>
      </c>
      <c r="E29" t="n">
        <v>0.9339720895221599</v>
      </c>
      <c r="F29" t="inlineStr"/>
      <c r="G29" t="inlineStr"/>
      <c r="H29" t="n">
        <v>199.3055555555555</v>
      </c>
      <c r="I29" t="n">
        <v>1.374163972222222</v>
      </c>
      <c r="J29" t="n">
        <v>0.02152955115937234</v>
      </c>
      <c r="K29" t="n">
        <v>0.03039684479580155</v>
      </c>
    </row>
    <row r="30">
      <c r="A30" t="n">
        <v>0.03016915031032108</v>
      </c>
      <c r="B30" t="n">
        <v>366</v>
      </c>
      <c r="C30" t="n">
        <v>2.52348216</v>
      </c>
      <c r="D30" t="n">
        <v>2.387176606833359e-09</v>
      </c>
      <c r="E30" t="n">
        <v>0.9405718747644934</v>
      </c>
      <c r="F30" t="inlineStr"/>
      <c r="G30" t="inlineStr"/>
      <c r="H30" t="n">
        <v>254.1666666666666</v>
      </c>
      <c r="I30" t="n">
        <v>1.752418166666666</v>
      </c>
      <c r="J30" t="n">
        <v>0.0180785245711401</v>
      </c>
      <c r="K30" t="n">
        <v>0.02552445712677138</v>
      </c>
    </row>
    <row r="31">
      <c r="A31" t="n">
        <v>0.02708459272899333</v>
      </c>
      <c r="B31" t="n">
        <v>467</v>
      </c>
      <c r="C31" t="n">
        <v>3.21985292</v>
      </c>
      <c r="D31" t="n">
        <v>1.294968621325508e-09</v>
      </c>
      <c r="E31" t="n">
        <v>0.9465643884795376</v>
      </c>
      <c r="F31" t="inlineStr"/>
      <c r="G31" t="inlineStr"/>
      <c r="H31" t="n">
        <v>324.3055555555555</v>
      </c>
      <c r="I31" t="n">
        <v>2.236008972222222</v>
      </c>
      <c r="J31" t="n">
        <v>0.01495551262295165</v>
      </c>
      <c r="K31" t="n">
        <v>0.02111518222912946</v>
      </c>
    </row>
    <row r="32">
      <c r="A32" t="n">
        <v>0.02429321748598245</v>
      </c>
      <c r="B32" t="n">
        <v>595</v>
      </c>
      <c r="C32" t="n">
        <v>4.1023822</v>
      </c>
      <c r="D32" t="n">
        <v>6.988523843384373e-10</v>
      </c>
      <c r="E32" t="n">
        <v>0.9520037247785462</v>
      </c>
      <c r="F32" t="inlineStr"/>
      <c r="G32" t="inlineStr"/>
      <c r="H32" t="n">
        <v>413.1944444444443</v>
      </c>
      <c r="I32" t="n">
        <v>2.848876527777777</v>
      </c>
      <c r="J32" t="n">
        <v>0.01212933804006448</v>
      </c>
      <c r="K32" t="n">
        <v>0.01712500196359879</v>
      </c>
    </row>
    <row r="33">
      <c r="A33" t="n">
        <v>0.02176715806194685</v>
      </c>
      <c r="B33" t="n">
        <v>760</v>
      </c>
      <c r="C33" t="n">
        <v>5.2400176</v>
      </c>
      <c r="D33" t="n">
        <v>3.749576940828101e-10</v>
      </c>
      <c r="E33" t="n">
        <v>0.9569394926873882</v>
      </c>
      <c r="F33" t="inlineStr"/>
      <c r="G33" t="inlineStr"/>
      <c r="H33" t="n">
        <v>527.7777777777777</v>
      </c>
      <c r="I33" t="n">
        <v>3.63890111111111</v>
      </c>
      <c r="J33" t="n">
        <v>0.009571786898580712</v>
      </c>
      <c r="K33" t="n">
        <v>0.0135140820456903</v>
      </c>
    </row>
    <row r="34">
      <c r="A34" t="n">
        <v>0.01948119660630376</v>
      </c>
      <c r="B34" t="n">
        <v>994</v>
      </c>
      <c r="C34" t="n">
        <v>6.853391439999999</v>
      </c>
      <c r="D34" t="n">
        <v>1.998608984095274e-10</v>
      </c>
      <c r="E34" t="n">
        <v>0.9614171236164561</v>
      </c>
      <c r="F34" t="inlineStr"/>
      <c r="G34" t="inlineStr"/>
      <c r="H34" t="n">
        <v>690.2777777777776</v>
      </c>
      <c r="I34" t="n">
        <v>4.75929961111111</v>
      </c>
      <c r="J34" t="n">
        <v>0.00725732696361701</v>
      </c>
      <c r="K34" t="n">
        <v>0.01024637437689543</v>
      </c>
    </row>
    <row r="35">
      <c r="A35" t="n">
        <v>0.01741251218543727</v>
      </c>
      <c r="B35" t="n">
        <v>1300</v>
      </c>
      <c r="C35" t="n">
        <v>8.963187999999999</v>
      </c>
      <c r="D35" t="n">
        <v>1.057430525228397e-10</v>
      </c>
      <c r="E35" t="n">
        <v>0.9654781711076408</v>
      </c>
      <c r="F35" t="inlineStr"/>
      <c r="G35" t="inlineStr"/>
      <c r="H35" t="n">
        <v>902.7777777777776</v>
      </c>
      <c r="I35" t="n">
        <v>6.22443611111111</v>
      </c>
      <c r="J35" t="n">
        <v>0.005162852798989355</v>
      </c>
      <c r="K35" t="n">
        <v>0.007289257173674597</v>
      </c>
    </row>
    <row r="36">
      <c r="A36" t="n">
        <v>0.01554045295951645</v>
      </c>
      <c r="B36" t="n">
        <v>1700</v>
      </c>
      <c r="C36" t="n">
        <v>11.721092</v>
      </c>
      <c r="D36" t="n">
        <v>5.547870529043052e-11</v>
      </c>
      <c r="E36" t="n">
        <v>0.9691605997053863</v>
      </c>
      <c r="F36" t="inlineStr"/>
      <c r="G36" t="inlineStr"/>
      <c r="H36" t="n">
        <v>1180.555555555555</v>
      </c>
      <c r="I36" t="n">
        <v>8.139647222222219</v>
      </c>
      <c r="J36" t="n">
        <v>0.003267455103819559</v>
      </c>
      <c r="K36" t="n">
        <v>0.004613209301616872</v>
      </c>
    </row>
    <row r="37">
      <c r="A37" t="n">
        <v>0.01384633001354918</v>
      </c>
      <c r="B37" t="n">
        <v>2220</v>
      </c>
      <c r="C37" t="n">
        <v>15.3063672</v>
      </c>
      <c r="D37" t="n">
        <v>2.883062762654691e-11</v>
      </c>
      <c r="E37" t="n">
        <v>0.972499060799708</v>
      </c>
      <c r="F37" t="inlineStr"/>
      <c r="G37" t="inlineStr"/>
      <c r="H37" t="n">
        <v>1541.666666666666</v>
      </c>
      <c r="I37" t="n">
        <v>10.62942166666667</v>
      </c>
      <c r="J37" t="n">
        <v>0.00155221197333516</v>
      </c>
      <c r="K37" t="n">
        <v>0.002191515563626328</v>
      </c>
    </row>
    <row r="38">
      <c r="A38" t="n">
        <v>0.01231323078446811</v>
      </c>
      <c r="B38" t="n">
        <v>2910</v>
      </c>
      <c r="C38" t="n">
        <v>20.0637516</v>
      </c>
      <c r="D38" t="n">
        <v>1.482020876196354e-11</v>
      </c>
      <c r="E38" t="n">
        <v>0.9755251540689578</v>
      </c>
      <c r="F38" t="inlineStr"/>
      <c r="G38" t="inlineStr"/>
      <c r="H38" t="n">
        <v>2020.833333333333</v>
      </c>
      <c r="I38" t="n">
        <v>13.93316083333333</v>
      </c>
      <c r="J38" t="n">
        <v>0</v>
      </c>
      <c r="K3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Sw_d</t>
        </is>
      </c>
      <c r="B1" s="3" t="inlineStr">
        <is>
          <t>Sw_i</t>
        </is>
      </c>
      <c r="C1" s="3" t="inlineStr">
        <is>
          <t>krw_d</t>
        </is>
      </c>
      <c r="D1" s="3" t="inlineStr">
        <is>
          <t>krg_d</t>
        </is>
      </c>
      <c r="E1" s="3" t="inlineStr">
        <is>
          <t>krw_i</t>
        </is>
      </c>
      <c r="F1" s="3" t="inlineStr">
        <is>
          <t>krg_i</t>
        </is>
      </c>
      <c r="G1" s="3" t="inlineStr">
        <is>
          <t>lambda_d</t>
        </is>
      </c>
      <c r="H1" s="3" t="inlineStr">
        <is>
          <t>lambda_i</t>
        </is>
      </c>
      <c r="I1" s="3" t="inlineStr">
        <is>
          <t>Interpolated_Capillary_Pressure</t>
        </is>
      </c>
    </row>
    <row r="2">
      <c r="A2" t="n">
        <v>1</v>
      </c>
      <c r="B2" t="n">
        <v>0.7118744178126046</v>
      </c>
      <c r="C2" t="n">
        <v>1</v>
      </c>
      <c r="D2" t="n">
        <v>0</v>
      </c>
      <c r="E2" t="n">
        <v>0.93</v>
      </c>
      <c r="F2" t="n">
        <v>0</v>
      </c>
      <c r="G2" t="n">
        <v>1.324940999469891</v>
      </c>
      <c r="H2" t="n">
        <v>1.326442437152609</v>
      </c>
      <c r="I2" t="n">
        <v>0.1347222222222222</v>
      </c>
    </row>
    <row r="3">
      <c r="A3" t="n">
        <v>0.9809739256897104</v>
      </c>
      <c r="B3" t="n">
        <v>0.6987284574245068</v>
      </c>
      <c r="C3" t="n">
        <v>0.9495718069405794</v>
      </c>
      <c r="D3" t="n">
        <v>1.823334046255384e-05</v>
      </c>
      <c r="E3" t="n">
        <v>0.8831328936359607</v>
      </c>
      <c r="F3" t="n">
        <v>1.822124411366061e-05</v>
      </c>
      <c r="G3" t="n">
        <v>1.324940999469891</v>
      </c>
      <c r="H3" t="n">
        <v>1.326442437152609</v>
      </c>
      <c r="I3" t="n">
        <v>0.3546418712412502</v>
      </c>
    </row>
    <row r="4">
      <c r="A4" t="n">
        <v>0.9619478513794208</v>
      </c>
      <c r="B4" t="n">
        <v>0.6855824970364091</v>
      </c>
      <c r="C4" t="n">
        <v>0.9007048272861525</v>
      </c>
      <c r="D4" t="n">
        <v>0.0001436087696615533</v>
      </c>
      <c r="E4" t="n">
        <v>0.8377151358621111</v>
      </c>
      <c r="F4" t="n">
        <v>0.0001435160109430362</v>
      </c>
      <c r="G4" t="n">
        <v>1.324940999469891</v>
      </c>
      <c r="H4" t="n">
        <v>1.326442437152609</v>
      </c>
      <c r="I4" t="n">
        <v>0.4529129211208294</v>
      </c>
    </row>
    <row r="5">
      <c r="A5" t="n">
        <v>0.9429217770691314</v>
      </c>
      <c r="B5" t="n">
        <v>0.6724365366483112</v>
      </c>
      <c r="C5" t="n">
        <v>0.8533824032095191</v>
      </c>
      <c r="D5" t="n">
        <v>0.0004771132095173446</v>
      </c>
      <c r="E5" t="n">
        <v>0.7937313140076696</v>
      </c>
      <c r="F5" t="n">
        <v>0.0004768134127813919</v>
      </c>
      <c r="G5" t="n">
        <v>1.324940999469891</v>
      </c>
      <c r="H5" t="n">
        <v>1.326442437152609</v>
      </c>
      <c r="I5" t="n">
        <v>0.5275526654114023</v>
      </c>
    </row>
    <row r="6">
      <c r="A6" t="n">
        <v>0.9238957027588418</v>
      </c>
      <c r="B6" t="n">
        <v>0.6592905762602134</v>
      </c>
      <c r="C6" t="n">
        <v>0.8075877020934059</v>
      </c>
      <c r="D6" t="n">
        <v>0.001113129374365433</v>
      </c>
      <c r="E6" t="n">
        <v>0.7511658531108165</v>
      </c>
      <c r="F6" t="n">
        <v>0.001112449527740017</v>
      </c>
      <c r="G6" t="n">
        <v>1.324940999469891</v>
      </c>
      <c r="H6" t="n">
        <v>1.326442437152609</v>
      </c>
      <c r="I6" t="n">
        <v>0.5556555214452812</v>
      </c>
    </row>
    <row r="7">
      <c r="A7" t="n">
        <v>0.9048696284485522</v>
      </c>
      <c r="B7" t="n">
        <v>0.6461446158721156</v>
      </c>
      <c r="C7" t="n">
        <v>0.7633037108345861</v>
      </c>
      <c r="D7" t="n">
        <v>0.002139559125929181</v>
      </c>
      <c r="E7" t="n">
        <v>0.7100030106239578</v>
      </c>
      <c r="F7" t="n">
        <v>0.002138290134958616</v>
      </c>
      <c r="G7" t="n">
        <v>1.324940999469891</v>
      </c>
      <c r="H7" t="n">
        <v>1.326442437152609</v>
      </c>
      <c r="I7" t="n">
        <v>0.5760200801798591</v>
      </c>
    </row>
    <row r="8">
      <c r="A8" t="n">
        <v>0.8858435541382628</v>
      </c>
      <c r="B8" t="n">
        <v>0.6329986554840178</v>
      </c>
      <c r="C8" t="n">
        <v>0.7205132298308761</v>
      </c>
      <c r="D8" t="n">
        <v>0.003637948864312169</v>
      </c>
      <c r="E8" t="n">
        <v>0.6702268708239909</v>
      </c>
      <c r="F8" t="n">
        <v>0.003635855482697936</v>
      </c>
      <c r="G8" t="n">
        <v>1.324940999469891</v>
      </c>
      <c r="H8" t="n">
        <v>1.326442437152609</v>
      </c>
      <c r="I8" t="n">
        <v>0.5963846389144368</v>
      </c>
    </row>
    <row r="9">
      <c r="A9" t="n">
        <v>0.8668174798279732</v>
      </c>
      <c r="B9" t="n">
        <v>0.61985269509592</v>
      </c>
      <c r="C9" t="n">
        <v>0.6791988666256986</v>
      </c>
      <c r="D9" t="n">
        <v>0.005683617052390269</v>
      </c>
      <c r="E9" t="n">
        <v>0.6318213389040197</v>
      </c>
      <c r="F9" t="n">
        <v>0.005680447186657854</v>
      </c>
      <c r="G9" t="n">
        <v>1.324940999469891</v>
      </c>
      <c r="H9" t="n">
        <v>1.326442437152609</v>
      </c>
      <c r="I9" t="n">
        <v>0.6167491976490147</v>
      </c>
    </row>
    <row r="10">
      <c r="A10" t="n">
        <v>0.8477914055176836</v>
      </c>
      <c r="B10" t="n">
        <v>0.6067067347078222</v>
      </c>
      <c r="C10" t="n">
        <v>0.639343029182235</v>
      </c>
      <c r="D10" t="n">
        <v>0.00834578397856456</v>
      </c>
      <c r="E10" t="n">
        <v>0.5947701347204732</v>
      </c>
      <c r="F10" t="n">
        <v>0.008341277363447754</v>
      </c>
      <c r="G10" t="n">
        <v>1.324940999469891</v>
      </c>
      <c r="H10" t="n">
        <v>1.326442437152609</v>
      </c>
      <c r="I10" t="n">
        <v>0.6371137563835926</v>
      </c>
    </row>
    <row r="11">
      <c r="A11" t="n">
        <v>0.828765331207394</v>
      </c>
      <c r="B11" t="n">
        <v>0.5935607743197244</v>
      </c>
      <c r="C11" t="n">
        <v>0.6009279187561805</v>
      </c>
      <c r="D11" t="n">
        <v>0.01168770387123345</v>
      </c>
      <c r="E11" t="n">
        <v>0.5590567861667931</v>
      </c>
      <c r="F11" t="n">
        <v>0.01168160011253632</v>
      </c>
      <c r="G11" t="n">
        <v>1.324940999469891</v>
      </c>
      <c r="H11" t="n">
        <v>1.326442437152609</v>
      </c>
      <c r="I11" t="n">
        <v>0.6574783151181705</v>
      </c>
    </row>
    <row r="12">
      <c r="A12" t="n">
        <v>0.8097392568971045</v>
      </c>
      <c r="B12" t="n">
        <v>0.5804148139316265</v>
      </c>
      <c r="C12" t="n">
        <v>0.5639355223326969</v>
      </c>
      <c r="D12" t="n">
        <v>0.01576679948766933</v>
      </c>
      <c r="E12" t="n">
        <v>0.5246646221416602</v>
      </c>
      <c r="F12" t="n">
        <v>0.01575884546933892</v>
      </c>
      <c r="G12" t="n">
        <v>1.324940999469891</v>
      </c>
      <c r="H12" t="n">
        <v>1.326442437152609</v>
      </c>
      <c r="I12" t="n">
        <v>0.6771162414819953</v>
      </c>
    </row>
    <row r="13">
      <c r="A13" t="n">
        <v>0.790713182586815</v>
      </c>
      <c r="B13" t="n">
        <v>0.5672688535435287</v>
      </c>
      <c r="C13" t="n">
        <v>0.5283476045892698</v>
      </c>
      <c r="D13" t="n">
        <v>0.02063479931037225</v>
      </c>
      <c r="E13" t="n">
        <v>0.4915767650761178</v>
      </c>
      <c r="F13" t="n">
        <v>0.02062475596249286</v>
      </c>
      <c r="G13" t="n">
        <v>1.324940999469891</v>
      </c>
      <c r="H13" t="n">
        <v>1.326442437152609</v>
      </c>
      <c r="I13" t="n">
        <v>0.6944769583086537</v>
      </c>
    </row>
    <row r="14">
      <c r="A14" t="n">
        <v>0.7716871082765254</v>
      </c>
      <c r="B14" t="n">
        <v>0.554122893155431</v>
      </c>
      <c r="C14" t="n">
        <v>0.4941456993417321</v>
      </c>
      <c r="D14" t="n">
        <v>0.02633787749557635</v>
      </c>
      <c r="E14" t="n">
        <v>0.4597761229798067</v>
      </c>
      <c r="F14" t="n">
        <v>0.02632552591998022</v>
      </c>
      <c r="G14" t="n">
        <v>1.324940999469891</v>
      </c>
      <c r="H14" t="n">
        <v>1.326442437152609</v>
      </c>
      <c r="I14" t="n">
        <v>0.7118376751353124</v>
      </c>
    </row>
    <row r="15">
      <c r="A15" t="n">
        <v>0.7526610339662358</v>
      </c>
      <c r="B15" t="n">
        <v>0.5409769327673332</v>
      </c>
      <c r="C15" t="n">
        <v>0.4613111004256334</v>
      </c>
      <c r="D15" t="n">
        <v>0.03291679673158557</v>
      </c>
      <c r="E15" t="n">
        <v>0.4292453809617937</v>
      </c>
      <c r="F15" t="n">
        <v>0.03290194368176615</v>
      </c>
      <c r="G15" t="n">
        <v>1.324940999469891</v>
      </c>
      <c r="H15" t="n">
        <v>1.326442437152609</v>
      </c>
      <c r="I15" t="n">
        <v>0.7291983919619709</v>
      </c>
    </row>
    <row r="16">
      <c r="A16" t="n">
        <v>0.7336349596559464</v>
      </c>
      <c r="B16" t="n">
        <v>0.5278309723792354</v>
      </c>
      <c r="C16" t="n">
        <v>0.4298248519592768</v>
      </c>
      <c r="D16" t="n">
        <v>0.04040705417922946</v>
      </c>
      <c r="E16" t="n">
        <v>0.3999669921760214</v>
      </c>
      <c r="F16" t="n">
        <v>0.04038953689124485</v>
      </c>
      <c r="G16" t="n">
        <v>1.324940999469891</v>
      </c>
      <c r="H16" t="n">
        <v>1.326442437152609</v>
      </c>
      <c r="I16" t="n">
        <v>0.7465591087886293</v>
      </c>
    </row>
    <row r="17">
      <c r="A17" t="n">
        <v>0.7146088853456568</v>
      </c>
      <c r="B17" t="n">
        <v>0.5146850119911376</v>
      </c>
      <c r="C17" t="n">
        <v>0.3996677379280049</v>
      </c>
      <c r="D17" t="n">
        <v>0.04883903068321427</v>
      </c>
      <c r="E17" t="n">
        <v>0.3719231681351299</v>
      </c>
      <c r="F17" t="n">
        <v>0.04881872105428035</v>
      </c>
      <c r="G17" t="n">
        <v>1.324940999469891</v>
      </c>
      <c r="H17" t="n">
        <v>1.326442437152609</v>
      </c>
      <c r="I17" t="n">
        <v>0.7639198256152878</v>
      </c>
    </row>
    <row r="18">
      <c r="A18" t="n">
        <v>0.6955828110353672</v>
      </c>
      <c r="B18" t="n">
        <v>0.5015390516030398</v>
      </c>
      <c r="C18" t="n">
        <v>0.3708202710214908</v>
      </c>
      <c r="D18" t="n">
        <v>0.05823814346180698</v>
      </c>
      <c r="E18" t="n">
        <v>0.3450958683291098</v>
      </c>
      <c r="F18" t="n">
        <v>0.0582149515733069</v>
      </c>
      <c r="G18" t="n">
        <v>1.324940999469891</v>
      </c>
      <c r="H18" t="n">
        <v>1.326442437152609</v>
      </c>
      <c r="I18" t="n">
        <v>0.7812805424419464</v>
      </c>
    </row>
    <row r="19">
      <c r="A19" t="n">
        <v>0.6765567367250777</v>
      </c>
      <c r="B19" t="n">
        <v>0.4883930912149419</v>
      </c>
      <c r="C19" t="n">
        <v>0.3432626806467101</v>
      </c>
      <c r="D19" t="n">
        <v>0.06862500250349504</v>
      </c>
      <c r="E19" t="n">
        <v>0.3194667890767912</v>
      </c>
      <c r="F19" t="n">
        <v>0.06859887948517529</v>
      </c>
      <c r="G19" t="n">
        <v>1.324940999469891</v>
      </c>
      <c r="H19" t="n">
        <v>1.326442437152609</v>
      </c>
      <c r="I19" t="n">
        <v>0.798641259268605</v>
      </c>
    </row>
    <row r="20">
      <c r="A20" t="n">
        <v>0.6575306624147881</v>
      </c>
      <c r="B20" t="n">
        <v>0.4752471308268441</v>
      </c>
      <c r="C20" t="n">
        <v>0.3169749000286413</v>
      </c>
      <c r="D20" t="n">
        <v>0.08001557092346458</v>
      </c>
      <c r="E20" t="n">
        <v>0.2950173515282731</v>
      </c>
      <c r="F20" t="n">
        <v>0.07998651115565342</v>
      </c>
      <c r="G20" t="n">
        <v>1.324940999469891</v>
      </c>
      <c r="H20" t="n">
        <v>1.326442437152609</v>
      </c>
      <c r="I20" t="n">
        <v>0.8160019760952635</v>
      </c>
    </row>
    <row r="21">
      <c r="A21" t="n">
        <v>0.6385045881044986</v>
      </c>
      <c r="B21" t="n">
        <v>0.4621011704387463</v>
      </c>
      <c r="C21" t="n">
        <v>0.2919365522982995</v>
      </c>
      <c r="D21" t="n">
        <v>0.09242132956046671</v>
      </c>
      <c r="E21" t="n">
        <v>0.2717286887248036</v>
      </c>
      <c r="F21" t="n">
        <v>0.09238937221124191</v>
      </c>
      <c r="G21" t="n">
        <v>1.324940999469891</v>
      </c>
      <c r="H21" t="n">
        <v>1.326442437152609</v>
      </c>
      <c r="I21" t="n">
        <v>0.833362692921922</v>
      </c>
    </row>
    <row r="22">
      <c r="A22" t="n">
        <v>0.619478513794209</v>
      </c>
      <c r="B22" t="n">
        <v>0.4489552100506485</v>
      </c>
      <c r="C22" t="n">
        <v>0.2681269354530146</v>
      </c>
      <c r="D22" t="n">
        <v>0.1058494461265643</v>
      </c>
      <c r="E22" t="n">
        <v>0.2495816316089391</v>
      </c>
      <c r="F22" t="n">
        <v>0.1058146760209209</v>
      </c>
      <c r="G22" t="n">
        <v>1.324940999469891</v>
      </c>
      <c r="H22" t="n">
        <v>1.326442437152609</v>
      </c>
      <c r="I22" t="n">
        <v>0.8507234097485805</v>
      </c>
    </row>
    <row r="23">
      <c r="A23" t="n">
        <v>0.6004524394839195</v>
      </c>
      <c r="B23" t="n">
        <v>0.4358092496625507</v>
      </c>
      <c r="C23" t="n">
        <v>0.2455250060564758</v>
      </c>
      <c r="D23" t="n">
        <v>0.1203029492591774</v>
      </c>
      <c r="E23" t="n">
        <v>0.2285566938616033</v>
      </c>
      <c r="F23" t="n">
        <v>0.1202654970774098</v>
      </c>
      <c r="G23" t="n">
        <v>1.324940999469891</v>
      </c>
      <c r="H23" t="n">
        <v>1.326442437152609</v>
      </c>
      <c r="I23" t="n">
        <v>0.868084126575239</v>
      </c>
    </row>
    <row r="24">
      <c r="A24" t="n">
        <v>0.58142636517363</v>
      </c>
      <c r="B24" t="n">
        <v>0.4226632892744529</v>
      </c>
      <c r="C24" t="n">
        <v>0.2241093615253317</v>
      </c>
      <c r="D24" t="n">
        <v>0.135780907867787</v>
      </c>
      <c r="E24" t="n">
        <v>0.2086340554233578</v>
      </c>
      <c r="F24" t="n">
        <v>0.1357409496705115</v>
      </c>
      <c r="G24" t="n">
        <v>1.324940999469891</v>
      </c>
      <c r="H24" t="n">
        <v>1.326442437152609</v>
      </c>
      <c r="I24" t="n">
        <v>0.8854448434018976</v>
      </c>
    </row>
    <row r="25">
      <c r="A25" t="n">
        <v>0.5624002908633404</v>
      </c>
      <c r="B25" t="n">
        <v>0.4095173288863551</v>
      </c>
      <c r="C25" t="n">
        <v>0.2038582208243021</v>
      </c>
      <c r="D25" t="n">
        <v>0.1522786162178659</v>
      </c>
      <c r="E25" t="n">
        <v>0.1897935445340533</v>
      </c>
      <c r="F25" t="n">
        <v>0.1522363722953838</v>
      </c>
      <c r="G25" t="n">
        <v>1.324940999469891</v>
      </c>
      <c r="H25" t="n">
        <v>1.326442437152609</v>
      </c>
      <c r="I25" t="n">
        <v>0.9028055602285561</v>
      </c>
    </row>
    <row r="26">
      <c r="A26" t="n">
        <v>0.5433742165530508</v>
      </c>
      <c r="B26" t="n">
        <v>0.3963713684982573</v>
      </c>
      <c r="C26" t="n">
        <v>0.1847494033618142</v>
      </c>
      <c r="D26" t="n">
        <v>0.1697877852536637</v>
      </c>
      <c r="E26" t="n">
        <v>0.1720146180971328</v>
      </c>
      <c r="F26" t="n">
        <v>0.1697435182977159</v>
      </c>
      <c r="G26" t="n">
        <v>1.324940999469891</v>
      </c>
      <c r="H26" t="n">
        <v>1.326442437152609</v>
      </c>
      <c r="I26" t="n">
        <v>0.9201662770552146</v>
      </c>
    </row>
    <row r="27">
      <c r="A27" t="n">
        <v>0.5243481422427613</v>
      </c>
      <c r="B27" t="n">
        <v>0.3832254081101595</v>
      </c>
      <c r="C27" t="n">
        <v>0.1667603058418262</v>
      </c>
      <c r="D27" t="n">
        <v>0.1882967407313983</v>
      </c>
      <c r="E27" t="n">
        <v>0.1552763401409832</v>
      </c>
      <c r="F27" t="n">
        <v>0.1882507533278059</v>
      </c>
      <c r="G27" t="n">
        <v>1.324940999469891</v>
      </c>
      <c r="H27" t="n">
        <v>1.326442437152609</v>
      </c>
      <c r="I27" t="n">
        <v>0.9375269938818731</v>
      </c>
    </row>
    <row r="28">
      <c r="A28" t="n">
        <v>0.5053220679324717</v>
      </c>
      <c r="B28" t="n">
        <v>0.3700794477220617</v>
      </c>
      <c r="C28" t="n">
        <v>0.1498678767830744</v>
      </c>
      <c r="D28" t="n">
        <v>0.2077906288177347</v>
      </c>
      <c r="E28" t="n">
        <v>0.1395573581083356</v>
      </c>
      <c r="F28" t="n">
        <v>0.207743260258987</v>
      </c>
      <c r="G28" t="n">
        <v>1.324940999469891</v>
      </c>
      <c r="H28" t="n">
        <v>1.326442437152609</v>
      </c>
      <c r="I28" t="n">
        <v>0.9619090839645545</v>
      </c>
    </row>
    <row r="29">
      <c r="A29" t="n">
        <v>0.4862959936221822</v>
      </c>
      <c r="B29" t="n">
        <v>0.3569334873339639</v>
      </c>
      <c r="C29" t="n">
        <v>0.1340485883622508</v>
      </c>
      <c r="D29" t="n">
        <v>0.2282516299085205</v>
      </c>
      <c r="E29" t="n">
        <v>0.1248358766537043</v>
      </c>
      <c r="F29" t="n">
        <v>0.2282032523260915</v>
      </c>
      <c r="G29" t="n">
        <v>1.324940999469891</v>
      </c>
      <c r="H29" t="n">
        <v>1.326442437152609</v>
      </c>
      <c r="I29" t="n">
        <v>0.9909420180601785</v>
      </c>
    </row>
    <row r="30">
      <c r="A30" t="n">
        <v>0.4672699193118927</v>
      </c>
      <c r="B30" t="n">
        <v>0.3437875269458661</v>
      </c>
      <c r="C30" t="n">
        <v>0.1192784051696375</v>
      </c>
      <c r="D30" t="n">
        <v>0.2496591815438866</v>
      </c>
      <c r="E30" t="n">
        <v>0.1110896285654976</v>
      </c>
      <c r="F30" t="n">
        <v>0.249610195360973</v>
      </c>
      <c r="G30" t="n">
        <v>1.324940999469891</v>
      </c>
      <c r="H30" t="n">
        <v>1.326442437152609</v>
      </c>
      <c r="I30" t="n">
        <v>1.019974952155803</v>
      </c>
    </row>
    <row r="31">
      <c r="A31" t="n">
        <v>0.4482438450016031</v>
      </c>
      <c r="B31" t="n">
        <v>0.3306415665577683</v>
      </c>
      <c r="C31" t="n">
        <v>0.1055327493805253</v>
      </c>
      <c r="D31" t="n">
        <v>0.2719902114437605</v>
      </c>
      <c r="E31" t="n">
        <v>0.09829584235002281</v>
      </c>
      <c r="F31" t="n">
        <v>0.271941040150302</v>
      </c>
      <c r="G31" t="n">
        <v>1.324940999469891</v>
      </c>
      <c r="H31" t="n">
        <v>1.326442437152609</v>
      </c>
      <c r="I31" t="n">
        <v>1.049007886251427</v>
      </c>
    </row>
    <row r="32">
      <c r="A32" t="n">
        <v>0.4292177706913136</v>
      </c>
      <c r="B32" t="n">
        <v>0.3174956061696705</v>
      </c>
      <c r="C32" t="n">
        <v>0.09278646173792347</v>
      </c>
      <c r="D32" t="n">
        <v>0.2952193818702042</v>
      </c>
      <c r="E32" t="n">
        <v>0.08643120591409863</v>
      </c>
      <c r="F32" t="n">
        <v>0.2951704661235382</v>
      </c>
      <c r="G32" t="n">
        <v>1.324940999469891</v>
      </c>
      <c r="H32" t="n">
        <v>1.326442437152609</v>
      </c>
      <c r="I32" t="n">
        <v>1.078040820347051</v>
      </c>
    </row>
    <row r="33">
      <c r="A33" t="n">
        <v>0.410191696381024</v>
      </c>
      <c r="B33" t="n">
        <v>0.3043496457815726</v>
      </c>
      <c r="C33" t="n">
        <v>0.08101375760413865</v>
      </c>
      <c r="D33" t="n">
        <v>0.3193193467501468</v>
      </c>
      <c r="E33" t="n">
        <v>0.07547182565441177</v>
      </c>
      <c r="F33" t="n">
        <v>0.3192711378065695</v>
      </c>
      <c r="G33" t="n">
        <v>1.324940999469891</v>
      </c>
      <c r="H33" t="n">
        <v>1.326442437152609</v>
      </c>
      <c r="I33" t="n">
        <v>1.107073754442675</v>
      </c>
    </row>
    <row r="34">
      <c r="A34" t="n">
        <v>0.3911656220707345</v>
      </c>
      <c r="B34" t="n">
        <v>0.2912036853934749</v>
      </c>
      <c r="C34" t="n">
        <v>0.07018817716031404</v>
      </c>
      <c r="D34" t="n">
        <v>0.3442610232782723</v>
      </c>
      <c r="E34" t="n">
        <v>0.06539318009534834</v>
      </c>
      <c r="F34" t="n">
        <v>0.3442139757632708</v>
      </c>
      <c r="G34" t="n">
        <v>1.324940999469891</v>
      </c>
      <c r="H34" t="n">
        <v>1.326442437152609</v>
      </c>
      <c r="I34" t="n">
        <v>1.136106688538299</v>
      </c>
    </row>
    <row r="35">
      <c r="A35" t="n">
        <v>0.3721395477604449</v>
      </c>
      <c r="B35" t="n">
        <v>0.2780577250053771</v>
      </c>
      <c r="C35" t="n">
        <v>0.06028252859903253</v>
      </c>
      <c r="D35" t="n">
        <v>0.370013880084949</v>
      </c>
      <c r="E35" t="n">
        <v>0.0561700669988674</v>
      </c>
      <c r="F35" t="n">
        <v>0.3699684441131177</v>
      </c>
      <c r="G35" t="n">
        <v>1.324940999469891</v>
      </c>
      <c r="H35" t="n">
        <v>1.326442437152609</v>
      </c>
      <c r="I35" t="n">
        <v>1.165139622633923</v>
      </c>
    </row>
    <row r="36">
      <c r="A36" t="n">
        <v>0.3531134734501553</v>
      </c>
      <c r="B36" t="n">
        <v>0.2649117646172792</v>
      </c>
      <c r="C36" t="n">
        <v>0.05126882284397805</v>
      </c>
      <c r="D36" t="n">
        <v>0.3965462445264322</v>
      </c>
      <c r="E36" t="n">
        <v>0.04777654257988546</v>
      </c>
      <c r="F36" t="n">
        <v>0.3965028571863823</v>
      </c>
      <c r="G36" t="n">
        <v>1.324940999469891</v>
      </c>
      <c r="H36" t="n">
        <v>1.326442437152609</v>
      </c>
      <c r="I36" t="n">
        <v>1.194172556729547</v>
      </c>
    </row>
    <row r="37">
      <c r="A37" t="n">
        <v>0.3340873991398658</v>
      </c>
      <c r="B37" t="n">
        <v>0.2517658042291814</v>
      </c>
      <c r="C37" t="n">
        <v>0.04311819791039382</v>
      </c>
      <c r="D37" t="n">
        <v>0.4238256322751889</v>
      </c>
      <c r="E37" t="n">
        <v>0.04018585106873183</v>
      </c>
      <c r="F37" t="n">
        <v>0.4237847085004835</v>
      </c>
      <c r="G37" t="n">
        <v>1.324940999469891</v>
      </c>
      <c r="H37" t="n">
        <v>1.326442437152609</v>
      </c>
      <c r="I37" t="n">
        <v>1.263400197993219</v>
      </c>
    </row>
    <row r="38">
      <c r="A38" t="n">
        <v>0.3150613248295763</v>
      </c>
      <c r="B38" t="n">
        <v>0.2386198438410836</v>
      </c>
      <c r="C38" t="n">
        <v>0.03580083044226109</v>
      </c>
      <c r="D38" t="n">
        <v>0.4518191032178939</v>
      </c>
      <c r="E38" t="n">
        <v>0.03337034232333852</v>
      </c>
      <c r="F38" t="n">
        <v>0.4517810260727922</v>
      </c>
      <c r="G38" t="n">
        <v>1.324940999469891</v>
      </c>
      <c r="H38" t="n">
        <v>1.326442437152609</v>
      </c>
      <c r="I38" t="n">
        <v>1.370899910351735</v>
      </c>
    </row>
    <row r="39">
      <c r="A39" t="n">
        <v>0.2960352505192867</v>
      </c>
      <c r="B39" t="n">
        <v>0.2254738834529858</v>
      </c>
      <c r="C39" t="n">
        <v>0.02928583115168203</v>
      </c>
      <c r="D39" t="n">
        <v>0.4804936487998708</v>
      </c>
      <c r="E39" t="n">
        <v>0.02730137443789641</v>
      </c>
      <c r="F39" t="n">
        <v>0.4804587592193095</v>
      </c>
      <c r="G39" t="n">
        <v>1.324940999469891</v>
      </c>
      <c r="H39" t="n">
        <v>1.326442437152609</v>
      </c>
      <c r="I39" t="n">
        <v>1.478399622710251</v>
      </c>
    </row>
    <row r="40">
      <c r="A40" t="n">
        <v>0.2770091762089972</v>
      </c>
      <c r="B40" t="n">
        <v>0.212327923064888</v>
      </c>
      <c r="C40" t="n">
        <v>0.02354111972318997</v>
      </c>
      <c r="D40" t="n">
        <v>0.509816617531862</v>
      </c>
      <c r="E40" t="n">
        <v>0.02194919721002803</v>
      </c>
      <c r="F40" t="n">
        <v>0.5097852035700032</v>
      </c>
      <c r="G40" t="n">
        <v>1.324940999469891</v>
      </c>
      <c r="H40" t="n">
        <v>1.326442437152609</v>
      </c>
      <c r="I40" t="n">
        <v>1.585899335068767</v>
      </c>
    </row>
    <row r="41">
      <c r="A41" t="n">
        <v>0.2579831018987077</v>
      </c>
      <c r="B41" t="n">
        <v>0.1991819626767902</v>
      </c>
      <c r="C41" t="n">
        <v>0.01853327303358583</v>
      </c>
      <c r="D41" t="n">
        <v>0.5397561876308398</v>
      </c>
      <c r="E41" t="n">
        <v>0.01728281073117659</v>
      </c>
      <c r="F41" t="n">
        <v>0.53972847329383</v>
      </c>
      <c r="G41" t="n">
        <v>1.324940999469891</v>
      </c>
      <c r="H41" t="n">
        <v>1.326442437152609</v>
      </c>
      <c r="I41" t="n">
        <v>1.744530092422042</v>
      </c>
    </row>
    <row r="42">
      <c r="A42" t="n">
        <v>0.2389570275884181</v>
      </c>
      <c r="B42" t="n">
        <v>0.1860360022886924</v>
      </c>
      <c r="C42" t="n">
        <v>0.01422733793981221</v>
      </c>
      <c r="D42" t="n">
        <v>0.5702818990906089</v>
      </c>
      <c r="E42" t="n">
        <v>0.01326979094066691</v>
      </c>
      <c r="F42" t="n">
        <v>0.5702580328604708</v>
      </c>
      <c r="G42" t="n">
        <v>1.324940999469891</v>
      </c>
      <c r="H42" t="n">
        <v>1.326442437152609</v>
      </c>
      <c r="I42" t="n">
        <v>1.92498332064474</v>
      </c>
    </row>
    <row r="43">
      <c r="A43" t="n">
        <v>0.2199309532781285</v>
      </c>
      <c r="B43" t="n">
        <v>0.1728900419005946</v>
      </c>
      <c r="C43" t="n">
        <v>0.01058659580309377</v>
      </c>
      <c r="D43" t="n">
        <v>0.6013652625501941</v>
      </c>
      <c r="E43" t="n">
        <v>0.009876070172348525</v>
      </c>
      <c r="F43" t="n">
        <v>0.6013453057541087</v>
      </c>
      <c r="G43" t="n">
        <v>1.324940999469891</v>
      </c>
      <c r="H43" t="n">
        <v>1.326442437152609</v>
      </c>
      <c r="I43" t="n">
        <v>2.173343643012753</v>
      </c>
    </row>
    <row r="44">
      <c r="A44" t="n">
        <v>0.2009048789678389</v>
      </c>
      <c r="B44" t="n">
        <v>0.1597440815124967</v>
      </c>
      <c r="C44" t="n">
        <v>0.007572259220766451</v>
      </c>
      <c r="D44" t="n">
        <v>0.632980470397412</v>
      </c>
      <c r="E44" t="n">
        <v>0.007065654472129163</v>
      </c>
      <c r="F44" t="n">
        <v>0.632964385650995</v>
      </c>
      <c r="G44" t="n">
        <v>1.324940999469891</v>
      </c>
      <c r="H44" t="n">
        <v>1.326442437152609</v>
      </c>
      <c r="I44" t="n">
        <v>2.498638344226571</v>
      </c>
    </row>
    <row r="45">
      <c r="A45" t="n">
        <v>0.1818788046575495</v>
      </c>
      <c r="B45" t="n">
        <v>0.146598121124399</v>
      </c>
      <c r="C45" t="n">
        <v>0.005143069880540567</v>
      </c>
      <c r="D45" t="n">
        <v>0.6651052490498555</v>
      </c>
      <c r="E45" t="n">
        <v>0.004800248676143893</v>
      </c>
      <c r="F45" t="n">
        <v>0.6650928891253033</v>
      </c>
      <c r="G45" t="n">
        <v>1.324940999469891</v>
      </c>
      <c r="H45" t="n">
        <v>1.326442437152609</v>
      </c>
      <c r="I45" t="n">
        <v>2.961258670134706</v>
      </c>
    </row>
    <row r="46">
      <c r="A46" t="n">
        <v>0.1628527303472599</v>
      </c>
      <c r="B46" t="n">
        <v>0.1334521607363012</v>
      </c>
      <c r="C46" t="n">
        <v>0.003254745198563215</v>
      </c>
      <c r="D46" t="n">
        <v>0.6977219154282474</v>
      </c>
      <c r="E46" t="n">
        <v>0.003038740394594151</v>
      </c>
      <c r="F46" t="n">
        <v>0.6977130131112964</v>
      </c>
      <c r="G46" t="n">
        <v>1.324940999469891</v>
      </c>
      <c r="H46" t="n">
        <v>1.326442437152609</v>
      </c>
      <c r="I46" t="n">
        <v>3.666721175649712</v>
      </c>
    </row>
    <row r="47">
      <c r="A47" t="n">
        <v>0.1438266560369703</v>
      </c>
      <c r="B47" t="n">
        <v>0.1203062003482034</v>
      </c>
      <c r="C47" t="n">
        <v>0.001859178991039892</v>
      </c>
      <c r="D47" t="n">
        <v>0.7308187471660692</v>
      </c>
      <c r="E47" t="n">
        <v>0.001736454436686341</v>
      </c>
      <c r="F47" t="n">
        <v>0.7308129070661167</v>
      </c>
      <c r="G47" t="n">
        <v>1.324940999469891</v>
      </c>
      <c r="H47" t="n">
        <v>1.326442437152609</v>
      </c>
      <c r="I47" t="n">
        <v>4.775565881114312</v>
      </c>
    </row>
    <row r="48">
      <c r="A48" t="n">
        <v>0.1248005817266808</v>
      </c>
      <c r="B48" t="n">
        <v>0.1071602399601056</v>
      </c>
      <c r="C48" t="n">
        <v>0.0009032070033841056</v>
      </c>
      <c r="D48" t="n">
        <v>0.7643918763452143</v>
      </c>
      <c r="E48" t="n">
        <v>0.0008440010009472871</v>
      </c>
      <c r="F48" t="n">
        <v>0.7643885704567002</v>
      </c>
      <c r="G48" t="n">
        <v>1.324940999469891</v>
      </c>
      <c r="H48" t="n">
        <v>1.326442437152609</v>
      </c>
      <c r="I48" t="n">
        <v>6.503169449597991</v>
      </c>
    </row>
    <row r="49">
      <c r="A49" t="n">
        <v>0.1057745074163913</v>
      </c>
      <c r="B49" t="n">
        <v>0.09401427957200781</v>
      </c>
      <c r="C49" t="n">
        <v>0.0003265021717098127</v>
      </c>
      <c r="D49" t="n">
        <v>0.7984481688594505</v>
      </c>
      <c r="E49" t="n">
        <v>0.0003053111164732278</v>
      </c>
      <c r="F49" t="n">
        <v>0.7984467396884906</v>
      </c>
      <c r="G49" t="n">
        <v>1.324940999469891</v>
      </c>
      <c r="H49" t="n">
        <v>1.326442437152609</v>
      </c>
      <c r="I49" t="n">
        <v>8.684446505875028</v>
      </c>
    </row>
    <row r="50">
      <c r="A50" t="n">
        <v>0.0867484331061017</v>
      </c>
      <c r="B50" t="n">
        <v>0.08086831918390991</v>
      </c>
      <c r="C50" t="n">
        <v>5.73391097064826e-05</v>
      </c>
      <c r="D50" t="n">
        <v>0.8330103674787839</v>
      </c>
      <c r="E50" t="n">
        <v>5.368115389195581e-05</v>
      </c>
      <c r="F50" t="n">
        <v>0.8330100487831101</v>
      </c>
      <c r="G50" t="n">
        <v>1.324940999469891</v>
      </c>
      <c r="H50" t="n">
        <v>1.326442437152609</v>
      </c>
      <c r="I50" t="n">
        <v>13.26404993815703</v>
      </c>
    </row>
    <row r="51">
      <c r="A51" t="n">
        <v>0.06772235879581212</v>
      </c>
      <c r="B51" t="n">
        <v>0.06772235879581212</v>
      </c>
      <c r="C51" t="n">
        <v>0</v>
      </c>
      <c r="D51" t="n">
        <v>0.8681304602567628</v>
      </c>
      <c r="E51" t="n">
        <v>0</v>
      </c>
      <c r="F51" t="n">
        <v>0.8681304602567628</v>
      </c>
      <c r="G51" t="n">
        <v>1.324940999469891</v>
      </c>
      <c r="H51" t="n">
        <v>1.326442437152609</v>
      </c>
      <c r="I51" t="n">
        <v>28.26388888888889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9316C7-F335-4DEE-814F-3AE37C469035}"/>
</file>

<file path=customXml/itemProps2.xml><?xml version="1.0" encoding="utf-8"?>
<ds:datastoreItem xmlns:ds="http://schemas.openxmlformats.org/officeDocument/2006/customXml" ds:itemID="{6AC2686A-1E3E-4DE2-B8BF-9AAB0F682809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2023-09-26T15:45:06Z</dcterms:created>
  <dcterms:modified xmlns:dcterms="http://purl.org/dc/terms/" xmlns:xsi="http://www.w3.org/2001/XMLSchema-instance" xsi:type="dcterms:W3CDTF">2023-09-28T22:23:43Z</dcterms:modified>
  <cp:lastModifiedBy>Fan Zhang</cp:lastModifiedBy>
</cp:coreProperties>
</file>