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riginal_Data" sheetId="2" state="visible" r:id="rId2"/>
    <sheet xmlns:r="http://schemas.openxmlformats.org/officeDocument/2006/relationships" name="Processed_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tabSelected="1" workbookViewId="0">
      <selection activeCell="I19" sqref="I19"/>
    </sheetView>
  </sheetViews>
  <sheetFormatPr baseColWidth="8" defaultRowHeight="15"/>
  <cols>
    <col width="8.85546875" customWidth="1" min="5" max="5"/>
  </cols>
  <sheetData>
    <row r="1">
      <c r="A1" s="1" t="inlineStr">
        <is>
          <t>Pseudo Wetting-phase Saturation</t>
        </is>
      </c>
      <c r="B1" s="1" t="inlineStr">
        <is>
          <t>Capillary Pressure (psi)</t>
        </is>
      </c>
      <c r="C1" s="1" t="inlineStr">
        <is>
          <t>Capillary Pressure (MPa)</t>
        </is>
      </c>
      <c r="D1" s="1" t="inlineStr">
        <is>
          <t>krw</t>
        </is>
      </c>
      <c r="E1" s="1" t="inlineStr">
        <is>
          <t>krg</t>
        </is>
      </c>
      <c r="F1" t="inlineStr">
        <is>
          <t>Sw</t>
        </is>
      </c>
      <c r="G1" s="2" t="inlineStr">
        <is>
          <t>Sw*imb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>
        <f>A2*(1-$A$38)+$A$38</f>
        <v/>
      </c>
      <c r="G2">
        <f>(F2-$A$18)/(1-$A$18)</f>
        <v/>
      </c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>
        <f>A3*(1-$A$38)+$A$38</f>
        <v/>
      </c>
      <c r="G3">
        <f>(F3-$A$18)/(1-$A$18)</f>
        <v/>
      </c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>
        <f>A4*(1-$A$38)+$A$38</f>
        <v/>
      </c>
      <c r="G4">
        <f>(F4-$A$18)/(1-$A$18)</f>
        <v/>
      </c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>
        <f>A5*(1-$A$38)+$A$38</f>
        <v/>
      </c>
      <c r="G5">
        <f>(F5-$A$18)/(1-$A$18)</f>
        <v/>
      </c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>
        <f>A6*(1-$A$38)+$A$38</f>
        <v/>
      </c>
      <c r="G6">
        <f>(F6-$A$18)/(1-$A$18)</f>
        <v/>
      </c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>
        <f>A7*(1-$A$38)+$A$38</f>
        <v/>
      </c>
      <c r="G7">
        <f>(F7-$A$18)/(1-$A$18)</f>
        <v/>
      </c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>
        <f>A8*(1-$A$38)+$A$38</f>
        <v/>
      </c>
      <c r="G8">
        <f>(F8-$A$18)/(1-$A$18)</f>
        <v/>
      </c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>
        <f>A9*(1-$A$38)+$A$38</f>
        <v/>
      </c>
      <c r="G9">
        <f>(F9-$A$18)/(1-$A$18)</f>
        <v/>
      </c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>
        <f>A10*(1-$A$38)+$A$38</f>
        <v/>
      </c>
      <c r="G10">
        <f>(F10-$A$18)/(1-$A$18)</f>
        <v/>
      </c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>
        <f>A11*(1-$A$38)+$A$38</f>
        <v/>
      </c>
      <c r="G11">
        <f>(F11-$A$18)/(1-$A$18)</f>
        <v/>
      </c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>
        <f>A12*(1-$A$38)+$A$38</f>
        <v/>
      </c>
      <c r="G12">
        <f>(F12-$A$18)/(1-$A$18)</f>
        <v/>
      </c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>
        <f>A13*(1-$A$38)+$A$38</f>
        <v/>
      </c>
      <c r="G13">
        <f>(F13-$A$18)/(1-$A$18)</f>
        <v/>
      </c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>
        <f>A14*(1-$A$38)+$A$38</f>
        <v/>
      </c>
      <c r="G14">
        <f>(F14-$A$18)/(1-$A$18)</f>
        <v/>
      </c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>
        <f>A15*(1-$A$38)+$A$38</f>
        <v/>
      </c>
      <c r="G15">
        <f>(F15-$A$18)/(1-$A$18)</f>
        <v/>
      </c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>
        <f>A16*(1-$A$38)+$A$38</f>
        <v/>
      </c>
      <c r="G16">
        <f>(F16-$A$18)/(1-$A$18)</f>
        <v/>
      </c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>
        <f>A17*(1-$A$38)+$A$38</f>
        <v/>
      </c>
      <c r="G17">
        <f>(F17-$A$18)/(1-$A$18)</f>
        <v/>
      </c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>
        <f>A18*(1-$A$38)+$A$38</f>
        <v/>
      </c>
      <c r="G18">
        <f>(F18-$A$18)/(1-$A$18)</f>
        <v/>
      </c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>
        <f>A19*(1-$A$38)+$A$38</f>
        <v/>
      </c>
      <c r="G19">
        <f>(F19-$A$18)/(1-$A$18)</f>
        <v/>
      </c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>
        <f>A20*(1-$A$38)+$A$38</f>
        <v/>
      </c>
      <c r="G20">
        <f>(F20-$A$18)/(1-$A$18)</f>
        <v/>
      </c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>
        <f>A21*(1-$A$38)+$A$38</f>
        <v/>
      </c>
      <c r="G21">
        <f>(F21-$A$18)/(1-$A$18)</f>
        <v/>
      </c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>
        <f>A22*(1-$A$38)+$A$38</f>
        <v/>
      </c>
      <c r="G22">
        <f>(F22-$A$18)/(1-$A$18)</f>
        <v/>
      </c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>
        <f>A23*(1-$A$38)+$A$38</f>
        <v/>
      </c>
      <c r="G23">
        <f>(F23-$A$18)/(1-$A$18)</f>
        <v/>
      </c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>
        <f>A24*(1-$A$38)+$A$38</f>
        <v/>
      </c>
      <c r="G24">
        <f>(F24-$A$18)/(1-$A$18)</f>
        <v/>
      </c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>
        <f>A25*(1-$A$38)+$A$38</f>
        <v/>
      </c>
      <c r="G25">
        <f>(F25-$A$18)/(1-$A$18)</f>
        <v/>
      </c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>
        <f>A26*(1-$A$38)+$A$38</f>
        <v/>
      </c>
      <c r="G26">
        <f>(F26-$A$18)/(1-$A$18)</f>
        <v/>
      </c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>
        <f>A27*(1-$A$38)+$A$38</f>
        <v/>
      </c>
      <c r="G27">
        <f>(F27-$A$18)/(1-$A$18)</f>
        <v/>
      </c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>
        <f>A28*(1-$A$38)+$A$38</f>
        <v/>
      </c>
      <c r="G28">
        <f>(F28-$A$18)/(1-$A$18)</f>
        <v/>
      </c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>
        <f>A29*(1-$A$38)+$A$38</f>
        <v/>
      </c>
      <c r="G29">
        <f>(F29-$A$18)/(1-$A$18)</f>
        <v/>
      </c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>
        <f>A30*(1-$A$38)+$A$38</f>
        <v/>
      </c>
      <c r="G30">
        <f>(F30-$A$18)/(1-$A$18)</f>
        <v/>
      </c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>
        <f>A31*(1-$A$38)+$A$38</f>
        <v/>
      </c>
      <c r="G31">
        <f>(F31-$A$18)/(1-$A$18)</f>
        <v/>
      </c>
    </row>
    <row r="32">
      <c r="A32" t="n">
        <v>1</v>
      </c>
      <c r="B32" t="n">
        <v>595</v>
      </c>
      <c r="C32" t="n">
        <v>4.1023822</v>
      </c>
      <c r="D32" t="n">
        <v>1</v>
      </c>
      <c r="E32" t="n">
        <v>0</v>
      </c>
      <c r="F32">
        <f>A32*(1-$A$38)+$A$38</f>
        <v/>
      </c>
      <c r="G32">
        <f>(F32-$A$18)/(1-$A$18)</f>
        <v/>
      </c>
    </row>
    <row r="33">
      <c r="A33" t="n">
        <v>1</v>
      </c>
      <c r="B33" t="n">
        <v>760</v>
      </c>
      <c r="C33" t="n">
        <v>5.2400176</v>
      </c>
      <c r="D33" t="n">
        <v>1</v>
      </c>
      <c r="E33" t="n">
        <v>0</v>
      </c>
      <c r="F33">
        <f>A33*(1-$A$38)+$A$38</f>
        <v/>
      </c>
      <c r="G33">
        <f>(F33-$A$18)/(1-$A$18)</f>
        <v/>
      </c>
    </row>
    <row r="34">
      <c r="A34" t="n">
        <v>1</v>
      </c>
      <c r="B34" t="n">
        <v>994</v>
      </c>
      <c r="C34" t="n">
        <v>6.853391439999999</v>
      </c>
      <c r="D34" t="n">
        <v>1</v>
      </c>
      <c r="E34" t="n">
        <v>0</v>
      </c>
      <c r="F34">
        <f>A34*(1-$A$38)+$A$38</f>
        <v/>
      </c>
      <c r="G34">
        <f>(F34-$A$18)/(1-$A$18)</f>
        <v/>
      </c>
    </row>
    <row r="35">
      <c r="A35" t="n">
        <v>0.9602995854360565</v>
      </c>
      <c r="B35" t="n">
        <v>1300</v>
      </c>
      <c r="C35" t="n">
        <v>8.963187999999999</v>
      </c>
      <c r="D35" t="n">
        <v>0.7056586060263464</v>
      </c>
      <c r="E35" t="n">
        <v>0.0004639182163308456</v>
      </c>
      <c r="F35">
        <f>A35*(1-$A$38)+$A$38</f>
        <v/>
      </c>
      <c r="G35">
        <f>(F35-$A$18)/(1-$A$18)</f>
        <v/>
      </c>
    </row>
    <row r="36">
      <c r="A36" t="n">
        <v>0.830509768592393</v>
      </c>
      <c r="B36" t="n">
        <v>1700</v>
      </c>
      <c r="C36" t="n">
        <v>11.721092</v>
      </c>
      <c r="D36" t="n">
        <v>0.2022511881572073</v>
      </c>
      <c r="E36" t="n">
        <v>0.0229168810902434</v>
      </c>
      <c r="F36">
        <f>A36*(1-$A$38)+$A$38</f>
        <v/>
      </c>
      <c r="G36">
        <f>(F36-$A$18)/(1-$A$18)</f>
        <v/>
      </c>
    </row>
    <row r="37">
      <c r="A37" t="n">
        <v>0.677815866423376</v>
      </c>
      <c r="B37" t="n">
        <v>2220</v>
      </c>
      <c r="C37" t="n">
        <v>15.3063672</v>
      </c>
      <c r="D37" t="n">
        <v>0.03520212851678905</v>
      </c>
      <c r="E37" t="n">
        <v>0.1001485429022252</v>
      </c>
      <c r="F37">
        <f>A37*(1-$A$38)+$A$38</f>
        <v/>
      </c>
      <c r="G37">
        <f>(F37-$A$18)/(1-$A$18)</f>
        <v/>
      </c>
    </row>
    <row r="38">
      <c r="A38" t="n">
        <v>0.5235950252326689</v>
      </c>
      <c r="B38" t="n">
        <v>2910</v>
      </c>
      <c r="C38" t="n">
        <v>20.0637516</v>
      </c>
      <c r="D38" t="n">
        <v>0.003816901296172903</v>
      </c>
      <c r="E38" t="n">
        <v>0.2260954095762145</v>
      </c>
      <c r="F38">
        <f>A38*(1-$A$38)+$A$38</f>
        <v/>
      </c>
      <c r="G38">
        <f>(F38-$A$18)/(1-$A$18)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Pseudo Wetting-phase Saturation</t>
        </is>
      </c>
      <c r="B1" s="4" t="inlineStr">
        <is>
          <t>Capillary Pressure (psi)</t>
        </is>
      </c>
      <c r="C1" s="4" t="inlineStr">
        <is>
          <t>Capillary Pressure (MPa)</t>
        </is>
      </c>
      <c r="D1" s="4" t="inlineStr">
        <is>
          <t>krw</t>
        </is>
      </c>
      <c r="E1" s="4" t="inlineStr">
        <is>
          <t>krg</t>
        </is>
      </c>
      <c r="F1" s="4" t="inlineStr">
        <is>
          <t>Sw</t>
        </is>
      </c>
      <c r="G1" s="4" t="inlineStr">
        <is>
          <t>Sw*imb</t>
        </is>
      </c>
      <c r="H1" s="4" t="inlineStr">
        <is>
          <t>Capillary Pressure_Reservoir (psi)</t>
        </is>
      </c>
      <c r="I1" s="4" t="inlineStr">
        <is>
          <t>Capillary Pressure_Reservoir (MPa)</t>
        </is>
      </c>
      <c r="J1" s="4" t="inlineStr">
        <is>
          <t>Normalized Wetting-phase Saturation</t>
        </is>
      </c>
      <c r="K1" s="4" t="inlineStr">
        <is>
          <t>Normalized Wetting-phase Saturation_imbibition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 t="inlineStr"/>
      <c r="G2" t="inlineStr"/>
      <c r="H2" t="n">
        <v>0.1347222222222222</v>
      </c>
      <c r="I2" t="n">
        <v>0.0009288773888888889</v>
      </c>
      <c r="J2" t="n">
        <v>1</v>
      </c>
      <c r="K2" t="n">
        <v>1.537690470517082</v>
      </c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 t="inlineStr"/>
      <c r="G3" t="inlineStr"/>
      <c r="H3" t="n">
        <v>0.2694444444444444</v>
      </c>
      <c r="I3" t="n">
        <v>0.001857754777777778</v>
      </c>
      <c r="J3" t="n">
        <v>1</v>
      </c>
      <c r="K3" t="n">
        <v>1.537690470517082</v>
      </c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 t="inlineStr"/>
      <c r="G4" t="inlineStr"/>
      <c r="H4" t="n">
        <v>0.4034722222222222</v>
      </c>
      <c r="I4" t="n">
        <v>0.002781844138888889</v>
      </c>
      <c r="J4" t="n">
        <v>1</v>
      </c>
      <c r="K4" t="n">
        <v>1.537690470517082</v>
      </c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 t="inlineStr"/>
      <c r="G5" t="inlineStr"/>
      <c r="H5" t="n">
        <v>0.5381944444444444</v>
      </c>
      <c r="I5" t="n">
        <v>0.003710721527777778</v>
      </c>
      <c r="J5" t="n">
        <v>1</v>
      </c>
      <c r="K5" t="n">
        <v>1.537690470517082</v>
      </c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 t="inlineStr"/>
      <c r="G6" t="inlineStr"/>
      <c r="H6" t="n">
        <v>0.6729166666666666</v>
      </c>
      <c r="I6" t="n">
        <v>0.004639598916666666</v>
      </c>
      <c r="J6" t="n">
        <v>1</v>
      </c>
      <c r="K6" t="n">
        <v>1.537690470517082</v>
      </c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 t="inlineStr"/>
      <c r="G7" t="inlineStr"/>
      <c r="H7" t="n">
        <v>0.9444444444444445</v>
      </c>
      <c r="I7" t="n">
        <v>0.006511717777777777</v>
      </c>
      <c r="J7" t="n">
        <v>1</v>
      </c>
      <c r="K7" t="n">
        <v>1.537690470517082</v>
      </c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 t="inlineStr"/>
      <c r="G8" t="inlineStr"/>
      <c r="H8" t="n">
        <v>1.208333333333333</v>
      </c>
      <c r="I8" t="n">
        <v>0.008331168333333331</v>
      </c>
      <c r="J8" t="n">
        <v>1</v>
      </c>
      <c r="K8" t="n">
        <v>1.537690470517082</v>
      </c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 t="inlineStr"/>
      <c r="G9" t="inlineStr"/>
      <c r="H9" t="n">
        <v>1.618055555555556</v>
      </c>
      <c r="I9" t="n">
        <v>0.01115610472222222</v>
      </c>
      <c r="J9" t="n">
        <v>1</v>
      </c>
      <c r="K9" t="n">
        <v>1.537690470517082</v>
      </c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 t="inlineStr"/>
      <c r="G10" t="inlineStr"/>
      <c r="H10" t="n">
        <v>2.020833333333333</v>
      </c>
      <c r="I10" t="n">
        <v>0.01393316083333333</v>
      </c>
      <c r="J10" t="n">
        <v>1</v>
      </c>
      <c r="K10" t="n">
        <v>1.537690470517082</v>
      </c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 t="inlineStr"/>
      <c r="G11" t="inlineStr"/>
      <c r="H11" t="n">
        <v>2.555555555555555</v>
      </c>
      <c r="I11" t="n">
        <v>0.01761994222222222</v>
      </c>
      <c r="J11" t="n">
        <v>1</v>
      </c>
      <c r="K11" t="n">
        <v>1.537690470517082</v>
      </c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 t="inlineStr"/>
      <c r="G12" t="inlineStr"/>
      <c r="H12" t="n">
        <v>3.229166666666667</v>
      </c>
      <c r="I12" t="n">
        <v>0.02226432916666667</v>
      </c>
      <c r="J12" t="n">
        <v>1</v>
      </c>
      <c r="K12" t="n">
        <v>1.537690470517082</v>
      </c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 t="inlineStr"/>
      <c r="G13" t="inlineStr"/>
      <c r="H13" t="n">
        <v>4.034722222222221</v>
      </c>
      <c r="I13" t="n">
        <v>0.02781844138888889</v>
      </c>
      <c r="J13" t="n">
        <v>1</v>
      </c>
      <c r="K13" t="n">
        <v>1.537690470517082</v>
      </c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 t="inlineStr"/>
      <c r="G14" t="inlineStr"/>
      <c r="H14" t="n">
        <v>4.847222222222222</v>
      </c>
      <c r="I14" t="n">
        <v>0.03342043388888889</v>
      </c>
      <c r="J14" t="n">
        <v>1</v>
      </c>
      <c r="K14" t="n">
        <v>1.537690470517082</v>
      </c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 t="inlineStr"/>
      <c r="G15" t="inlineStr"/>
      <c r="H15" t="n">
        <v>6.458333333333334</v>
      </c>
      <c r="I15" t="n">
        <v>0.04452865833333334</v>
      </c>
      <c r="J15" t="n">
        <v>1</v>
      </c>
      <c r="K15" t="n">
        <v>1.537690470517082</v>
      </c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 t="inlineStr"/>
      <c r="G16" t="inlineStr"/>
      <c r="H16" t="n">
        <v>8.472222222222221</v>
      </c>
      <c r="I16" t="n">
        <v>0.05841393888888888</v>
      </c>
      <c r="J16" t="n">
        <v>1</v>
      </c>
      <c r="K16" t="n">
        <v>1.537690470517082</v>
      </c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 t="inlineStr"/>
      <c r="G17" t="inlineStr"/>
      <c r="H17" t="n">
        <v>10.48611111111111</v>
      </c>
      <c r="I17" t="n">
        <v>0.07229921944444444</v>
      </c>
      <c r="J17" t="n">
        <v>1</v>
      </c>
      <c r="K17" t="n">
        <v>1.537690470517082</v>
      </c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 t="inlineStr"/>
      <c r="G18" t="inlineStr"/>
      <c r="H18" t="n">
        <v>13.75</v>
      </c>
      <c r="I18" t="n">
        <v>0.09480295</v>
      </c>
      <c r="J18" t="n">
        <v>1</v>
      </c>
      <c r="K18" t="n">
        <v>1.537690470517082</v>
      </c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 t="inlineStr"/>
      <c r="G19" t="inlineStr"/>
      <c r="H19" t="n">
        <v>17.5</v>
      </c>
      <c r="I19" t="n">
        <v>0.1206583</v>
      </c>
      <c r="J19" t="n">
        <v>1</v>
      </c>
      <c r="K19" t="n">
        <v>1.537690470517082</v>
      </c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 t="inlineStr"/>
      <c r="G20" t="inlineStr"/>
      <c r="H20" t="n">
        <v>22.22222222222222</v>
      </c>
      <c r="I20" t="n">
        <v>0.1532168888888889</v>
      </c>
      <c r="J20" t="n">
        <v>1</v>
      </c>
      <c r="K20" t="n">
        <v>1.537690470517082</v>
      </c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 t="inlineStr"/>
      <c r="G21" t="inlineStr"/>
      <c r="H21" t="n">
        <v>28.26388888888889</v>
      </c>
      <c r="I21" t="n">
        <v>0.1948727305555556</v>
      </c>
      <c r="J21" t="n">
        <v>1</v>
      </c>
      <c r="K21" t="n">
        <v>1.537690470517082</v>
      </c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 t="inlineStr"/>
      <c r="G22" t="inlineStr"/>
      <c r="H22" t="n">
        <v>36.31944444444444</v>
      </c>
      <c r="I22" t="n">
        <v>0.2504138527777777</v>
      </c>
      <c r="J22" t="n">
        <v>1</v>
      </c>
      <c r="K22" t="n">
        <v>1.537690470517082</v>
      </c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 t="inlineStr"/>
      <c r="G23" t="inlineStr"/>
      <c r="H23" t="n">
        <v>46.45833333333334</v>
      </c>
      <c r="I23" t="n">
        <v>0.3203190583333334</v>
      </c>
      <c r="J23" t="n">
        <v>1</v>
      </c>
      <c r="K23" t="n">
        <v>1.537690470517082</v>
      </c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 t="inlineStr"/>
      <c r="G24" t="inlineStr"/>
      <c r="H24" t="n">
        <v>59.23611111111111</v>
      </c>
      <c r="I24" t="n">
        <v>0.4084187694444444</v>
      </c>
      <c r="J24" t="n">
        <v>1</v>
      </c>
      <c r="K24" t="n">
        <v>1.537690470517082</v>
      </c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 t="inlineStr"/>
      <c r="G25" t="inlineStr"/>
      <c r="H25" t="n">
        <v>75.69444444444444</v>
      </c>
      <c r="I25" t="n">
        <v>0.5218950277777777</v>
      </c>
      <c r="J25" t="n">
        <v>1</v>
      </c>
      <c r="K25" t="n">
        <v>1.537690470517082</v>
      </c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 t="inlineStr"/>
      <c r="G26" t="inlineStr"/>
      <c r="H26" t="n">
        <v>96.52777777777777</v>
      </c>
      <c r="I26" t="n">
        <v>0.6655358611111111</v>
      </c>
      <c r="J26" t="n">
        <v>1</v>
      </c>
      <c r="K26" t="n">
        <v>1.537690470517082</v>
      </c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 t="inlineStr"/>
      <c r="G27" t="inlineStr"/>
      <c r="H27" t="n">
        <v>122.2222222222222</v>
      </c>
      <c r="I27" t="n">
        <v>0.8426928888888888</v>
      </c>
      <c r="J27" t="n">
        <v>1</v>
      </c>
      <c r="K27" t="n">
        <v>1.537690470517082</v>
      </c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 t="inlineStr"/>
      <c r="G28" t="inlineStr"/>
      <c r="H28" t="n">
        <v>156.25</v>
      </c>
      <c r="I28" t="n">
        <v>1.07730625</v>
      </c>
      <c r="J28" t="n">
        <v>1</v>
      </c>
      <c r="K28" t="n">
        <v>1.537690470517082</v>
      </c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 t="inlineStr"/>
      <c r="G29" t="inlineStr"/>
      <c r="H29" t="n">
        <v>199.3055555555555</v>
      </c>
      <c r="I29" t="n">
        <v>1.374163972222222</v>
      </c>
      <c r="J29" t="n">
        <v>1</v>
      </c>
      <c r="K29" t="n">
        <v>1.537690470517082</v>
      </c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 t="inlineStr"/>
      <c r="G30" t="inlineStr"/>
      <c r="H30" t="n">
        <v>254.1666666666667</v>
      </c>
      <c r="I30" t="n">
        <v>1.752418166666666</v>
      </c>
      <c r="J30" t="n">
        <v>1</v>
      </c>
      <c r="K30" t="n">
        <v>1.537690470517082</v>
      </c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 t="inlineStr"/>
      <c r="G31" t="inlineStr"/>
      <c r="H31" t="n">
        <v>324.3055555555555</v>
      </c>
      <c r="I31" t="n">
        <v>2.236008972222222</v>
      </c>
      <c r="J31" t="n">
        <v>1</v>
      </c>
      <c r="K31" t="n">
        <v>1.537690470517082</v>
      </c>
    </row>
    <row r="32">
      <c r="A32" t="n">
        <v>1</v>
      </c>
      <c r="B32" t="n">
        <v>595</v>
      </c>
      <c r="C32" t="n">
        <v>4.1023822</v>
      </c>
      <c r="D32" t="n">
        <v>1</v>
      </c>
      <c r="E32" t="n">
        <v>0</v>
      </c>
      <c r="F32" t="inlineStr"/>
      <c r="G32" t="inlineStr"/>
      <c r="H32" t="n">
        <v>413.1944444444445</v>
      </c>
      <c r="I32" t="n">
        <v>2.848876527777778</v>
      </c>
      <c r="J32" t="n">
        <v>1</v>
      </c>
      <c r="K32" t="n">
        <v>1.537690470517082</v>
      </c>
    </row>
    <row r="33">
      <c r="A33" t="n">
        <v>1</v>
      </c>
      <c r="B33" t="n">
        <v>760</v>
      </c>
      <c r="C33" t="n">
        <v>5.2400176</v>
      </c>
      <c r="D33" t="n">
        <v>1</v>
      </c>
      <c r="E33" t="n">
        <v>0</v>
      </c>
      <c r="F33" t="inlineStr"/>
      <c r="G33" t="inlineStr"/>
      <c r="H33" t="n">
        <v>527.7777777777777</v>
      </c>
      <c r="I33" t="n">
        <v>3.638901111111111</v>
      </c>
      <c r="J33" t="n">
        <v>1</v>
      </c>
      <c r="K33" t="n">
        <v>1.537690470517082</v>
      </c>
    </row>
    <row r="34">
      <c r="A34" t="n">
        <v>1</v>
      </c>
      <c r="B34" t="n">
        <v>994</v>
      </c>
      <c r="C34" t="n">
        <v>6.853391439999999</v>
      </c>
      <c r="D34" t="n">
        <v>1</v>
      </c>
      <c r="E34" t="n">
        <v>0</v>
      </c>
      <c r="F34" t="inlineStr"/>
      <c r="G34" t="inlineStr"/>
      <c r="H34" t="n">
        <v>690.2777777777777</v>
      </c>
      <c r="I34" t="n">
        <v>4.759299611111111</v>
      </c>
      <c r="J34" t="n">
        <v>1</v>
      </c>
      <c r="K34" t="n">
        <v>1.537690470517082</v>
      </c>
    </row>
    <row r="35">
      <c r="A35" t="n">
        <v>0.9602995854360565</v>
      </c>
      <c r="B35" t="n">
        <v>1300</v>
      </c>
      <c r="C35" t="n">
        <v>8.963187999999999</v>
      </c>
      <c r="D35" t="n">
        <v>0.7056586060263464</v>
      </c>
      <c r="E35" t="n">
        <v>0.0004639182163308456</v>
      </c>
      <c r="F35" t="inlineStr"/>
      <c r="G35" t="inlineStr"/>
      <c r="H35" t="n">
        <v>902.7777777777777</v>
      </c>
      <c r="I35" t="n">
        <v>6.22443611111111</v>
      </c>
      <c r="J35" t="n">
        <v>0.9166666666666683</v>
      </c>
      <c r="K35" t="n">
        <v>1.409549597973994</v>
      </c>
    </row>
    <row r="36">
      <c r="A36" t="n">
        <v>0.830509768592393</v>
      </c>
      <c r="B36" t="n">
        <v>1700</v>
      </c>
      <c r="C36" t="n">
        <v>11.721092</v>
      </c>
      <c r="D36" t="n">
        <v>0.2022511881572073</v>
      </c>
      <c r="E36" t="n">
        <v>0.0229168810902434</v>
      </c>
      <c r="F36" t="inlineStr"/>
      <c r="G36" t="inlineStr"/>
      <c r="H36" t="n">
        <v>1180.555555555555</v>
      </c>
      <c r="I36" t="n">
        <v>8.139647222222221</v>
      </c>
      <c r="J36" t="n">
        <v>0.6442307692307717</v>
      </c>
      <c r="K36" t="n">
        <v>0.9906275146600471</v>
      </c>
    </row>
    <row r="37">
      <c r="A37" t="n">
        <v>0.677815866423376</v>
      </c>
      <c r="B37" t="n">
        <v>2220</v>
      </c>
      <c r="C37" t="n">
        <v>15.3063672</v>
      </c>
      <c r="D37" t="n">
        <v>0.03520212851678905</v>
      </c>
      <c r="E37" t="n">
        <v>0.1001485429022252</v>
      </c>
      <c r="F37" t="inlineStr"/>
      <c r="G37" t="inlineStr"/>
      <c r="H37" t="n">
        <v>1541.666666666667</v>
      </c>
      <c r="I37" t="n">
        <v>10.62942166666667</v>
      </c>
      <c r="J37" t="n">
        <v>0.3237179487179499</v>
      </c>
      <c r="K37" t="n">
        <v>0.497778004878929</v>
      </c>
    </row>
    <row r="38">
      <c r="A38" t="n">
        <v>0.5235950252326689</v>
      </c>
      <c r="B38" t="n">
        <v>2910</v>
      </c>
      <c r="C38" t="n">
        <v>20.0637516</v>
      </c>
      <c r="D38" t="n">
        <v>0.003816901296172903</v>
      </c>
      <c r="E38" t="n">
        <v>0.2260954095762145</v>
      </c>
      <c r="F38" t="inlineStr"/>
      <c r="G38" t="inlineStr"/>
      <c r="H38" t="n">
        <v>2020.833333333333</v>
      </c>
      <c r="I38" t="n">
        <v>13.93316083333333</v>
      </c>
      <c r="J38" t="n">
        <v>0</v>
      </c>
      <c r="K3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Sw_d</t>
        </is>
      </c>
      <c r="B1" s="4" t="inlineStr">
        <is>
          <t>Sw_i</t>
        </is>
      </c>
      <c r="C1" s="4" t="inlineStr">
        <is>
          <t>krw_d</t>
        </is>
      </c>
      <c r="D1" s="4" t="inlineStr">
        <is>
          <t>krg_d</t>
        </is>
      </c>
      <c r="E1" s="4" t="inlineStr">
        <is>
          <t>krw_i</t>
        </is>
      </c>
      <c r="F1" s="4" t="inlineStr">
        <is>
          <t>krg_i</t>
        </is>
      </c>
      <c r="G1" s="4" t="inlineStr">
        <is>
          <t>lambda_d</t>
        </is>
      </c>
      <c r="H1" s="4" t="inlineStr">
        <is>
          <t>lambda_i</t>
        </is>
      </c>
      <c r="I1" s="4" t="inlineStr">
        <is>
          <t>Interpolated_Capillary_Pressure</t>
        </is>
      </c>
    </row>
    <row r="2">
      <c r="A2" t="n">
        <v>1</v>
      </c>
      <c r="B2" t="n">
        <v>0.8334135380619313</v>
      </c>
      <c r="C2" t="n">
        <v>1</v>
      </c>
      <c r="D2" t="n">
        <v>0</v>
      </c>
      <c r="E2" t="n">
        <v>0.01</v>
      </c>
      <c r="F2" t="n">
        <v>0</v>
      </c>
      <c r="G2" t="n">
        <v>1.735746492330713</v>
      </c>
      <c r="H2" t="n">
        <v>2.578638759519857</v>
      </c>
      <c r="I2" t="n">
        <v>690.2777777777777</v>
      </c>
    </row>
    <row r="3">
      <c r="A3" t="n">
        <v>0.9965410156855591</v>
      </c>
      <c r="B3" t="n">
        <v>0.8333542774605122</v>
      </c>
      <c r="C3" t="n">
        <v>0.9565925882199371</v>
      </c>
      <c r="D3" t="n">
        <v>1.711169015568389e-07</v>
      </c>
      <c r="E3" t="n">
        <v>0.009640504337688547</v>
      </c>
      <c r="F3" t="n">
        <v>1.417172352259759e-07</v>
      </c>
      <c r="G3" t="n">
        <v>1.735746492330713</v>
      </c>
      <c r="H3" t="n">
        <v>2.578638759519857</v>
      </c>
      <c r="I3" t="n">
        <v>78.77944684283966</v>
      </c>
    </row>
    <row r="4">
      <c r="A4" t="n">
        <v>0.9930820313711181</v>
      </c>
      <c r="B4" t="n">
        <v>0.833295016859093</v>
      </c>
      <c r="C4" t="n">
        <v>0.9142147972454091</v>
      </c>
      <c r="D4" t="n">
        <v>1.352699688170122e-06</v>
      </c>
      <c r="E4" t="n">
        <v>0.009286771122580993</v>
      </c>
      <c r="F4" t="n">
        <v>1.124651395694212e-06</v>
      </c>
      <c r="G4" t="n">
        <v>1.735746492330713</v>
      </c>
      <c r="H4" t="n">
        <v>2.578638759519857</v>
      </c>
      <c r="I4" t="n">
        <v>157.4241714634597</v>
      </c>
    </row>
    <row r="5">
      <c r="A5" t="n">
        <v>0.9896230470566771</v>
      </c>
      <c r="B5" t="n">
        <v>0.8332357562576739</v>
      </c>
      <c r="C5" t="n">
        <v>0.8728633319995485</v>
      </c>
      <c r="D5" t="n">
        <v>4.510683459187703e-06</v>
      </c>
      <c r="E5" t="n">
        <v>0.008938827645213565</v>
      </c>
      <c r="F5" t="n">
        <v>3.764934745706441e-06</v>
      </c>
      <c r="G5" t="n">
        <v>1.735746492330713</v>
      </c>
      <c r="H5" t="n">
        <v>2.578638759519857</v>
      </c>
      <c r="I5" t="n">
        <v>236.0688960840772</v>
      </c>
    </row>
    <row r="6">
      <c r="A6" t="n">
        <v>0.9861640627422361</v>
      </c>
      <c r="B6" t="n">
        <v>0.8331764956562547</v>
      </c>
      <c r="C6" t="n">
        <v>0.8325348374166454</v>
      </c>
      <c r="D6" t="n">
        <v>1.056266423261389e-05</v>
      </c>
      <c r="E6" t="n">
        <v>0.008596701916620954</v>
      </c>
      <c r="F6" t="n">
        <v>8.851134316145097e-06</v>
      </c>
      <c r="G6" t="n">
        <v>1.735746492330713</v>
      </c>
      <c r="H6" t="n">
        <v>2.578638759519857</v>
      </c>
      <c r="I6" t="n">
        <v>314.7136207046973</v>
      </c>
    </row>
    <row r="7">
      <c r="A7" t="n">
        <v>0.9827050784277952</v>
      </c>
      <c r="B7" t="n">
        <v>0.8331172350548356</v>
      </c>
      <c r="C7" t="n">
        <v>0.793225896009208</v>
      </c>
      <c r="D7" t="n">
        <v>2.037816961788257e-05</v>
      </c>
      <c r="E7" t="n">
        <v>0.008260422703659519</v>
      </c>
      <c r="F7" t="n">
        <v>1.714402361033686e-05</v>
      </c>
      <c r="G7" t="n">
        <v>1.735746492330713</v>
      </c>
      <c r="H7" t="n">
        <v>2.578638759519857</v>
      </c>
      <c r="I7" t="n">
        <v>393.3583453253148</v>
      </c>
    </row>
    <row r="8">
      <c r="A8" t="n">
        <v>0.9792460941133543</v>
      </c>
      <c r="B8" t="n">
        <v>0.8330579744534164</v>
      </c>
      <c r="C8" t="n">
        <v>0.754933025279515</v>
      </c>
      <c r="D8" t="n">
        <v>3.477893723818336e-05</v>
      </c>
      <c r="E8" t="n">
        <v>0.007930019566897629</v>
      </c>
      <c r="F8" t="n">
        <v>2.937634483358937e-05</v>
      </c>
      <c r="G8" t="n">
        <v>1.735746492330713</v>
      </c>
      <c r="H8" t="n">
        <v>2.578638759519857</v>
      </c>
      <c r="I8" t="n">
        <v>472.0030699459323</v>
      </c>
    </row>
    <row r="9">
      <c r="A9" t="n">
        <v>0.9757871097989133</v>
      </c>
      <c r="B9" t="n">
        <v>0.8329987138519973</v>
      </c>
      <c r="C9" t="n">
        <v>0.7176526749619223</v>
      </c>
      <c r="D9" t="n">
        <v>5.453920136359856e-05</v>
      </c>
      <c r="E9" t="n">
        <v>0.007605522901323244</v>
      </c>
      <c r="F9" t="n">
        <v>4.625256096463636e-05</v>
      </c>
      <c r="G9" t="n">
        <v>1.735746492330713</v>
      </c>
      <c r="H9" t="n">
        <v>2.578638759519857</v>
      </c>
      <c r="I9" t="n">
        <v>550.6477945665524</v>
      </c>
    </row>
    <row r="10">
      <c r="A10" t="n">
        <v>0.9723281254844723</v>
      </c>
      <c r="B10" t="n">
        <v>0.8329394532505782</v>
      </c>
      <c r="C10" t="n">
        <v>0.6813812240806186</v>
      </c>
      <c r="D10" t="n">
        <v>8.038598825753346e-05</v>
      </c>
      <c r="E10" t="n">
        <v>0.00728696398014974</v>
      </c>
      <c r="F10" t="n">
        <v>6.844859691794519e-05</v>
      </c>
      <c r="G10" t="n">
        <v>1.735746492330713</v>
      </c>
      <c r="H10" t="n">
        <v>2.578638759519857</v>
      </c>
      <c r="I10" t="n">
        <v>629.2925191871699</v>
      </c>
    </row>
    <row r="11">
      <c r="A11" t="n">
        <v>0.9688691411700314</v>
      </c>
      <c r="B11" t="n">
        <v>0.8328801926491589</v>
      </c>
      <c r="C11" t="n">
        <v>0.6461149778057382</v>
      </c>
      <c r="D11" t="n">
        <v>0.0001129994207850591</v>
      </c>
      <c r="E11" t="n">
        <v>0.006974375002036379</v>
      </c>
      <c r="F11" t="n">
        <v>9.661156896745002e-05</v>
      </c>
      <c r="G11" t="n">
        <v>1.735746492330713</v>
      </c>
      <c r="H11" t="n">
        <v>2.578638759519857</v>
      </c>
      <c r="I11" t="n">
        <v>707.9372438077874</v>
      </c>
    </row>
    <row r="12">
      <c r="A12" t="n">
        <v>0.9654101568555904</v>
      </c>
      <c r="B12" t="n">
        <v>0.8328209320477398</v>
      </c>
      <c r="C12" t="n">
        <v>0.6118501640886942</v>
      </c>
      <c r="D12" t="n">
        <v>0.0001530130328835784</v>
      </c>
      <c r="E12" t="n">
        <v>0.006667789142080827</v>
      </c>
      <c r="F12" t="n">
        <v>0.0001313595015133052</v>
      </c>
      <c r="G12" t="n">
        <v>1.735746492330713</v>
      </c>
      <c r="H12" t="n">
        <v>2.578638759519857</v>
      </c>
      <c r="I12" t="n">
        <v>786.5819684284074</v>
      </c>
    </row>
    <row r="13">
      <c r="A13" t="n">
        <v>0.9619511725411495</v>
      </c>
      <c r="B13" t="n">
        <v>0.8327616714463206</v>
      </c>
      <c r="C13" t="n">
        <v>0.578582930055251</v>
      </c>
      <c r="D13" t="n">
        <v>0.000201014094554529</v>
      </c>
      <c r="E13" t="n">
        <v>0.006367240606988614</v>
      </c>
      <c r="F13" t="n">
        <v>0.0001732810301719348</v>
      </c>
      <c r="G13" t="n">
        <v>1.735746492330713</v>
      </c>
      <c r="H13" t="n">
        <v>2.578638759519857</v>
      </c>
      <c r="I13" t="n">
        <v>865.226693049025</v>
      </c>
    </row>
    <row r="14">
      <c r="A14" t="n">
        <v>0.9584921882267085</v>
      </c>
      <c r="B14" t="n">
        <v>0.8327024108449015</v>
      </c>
      <c r="C14" t="n">
        <v>0.5463093381321533</v>
      </c>
      <c r="D14" t="n">
        <v>0.0002575439481006947</v>
      </c>
      <c r="E14" t="n">
        <v>0.006072764694879519</v>
      </c>
      <c r="F14" t="n">
        <v>0.0002229350900538881</v>
      </c>
      <c r="G14" t="n">
        <v>1.735746492330713</v>
      </c>
      <c r="H14" t="n">
        <v>2.578638759519857</v>
      </c>
      <c r="I14" t="n">
        <v>906.6459917300265</v>
      </c>
    </row>
    <row r="15">
      <c r="A15" t="n">
        <v>0.9550332039122675</v>
      </c>
      <c r="B15" t="n">
        <v>0.8326431502434823</v>
      </c>
      <c r="C15" t="n">
        <v>0.5150253618800025</v>
      </c>
      <c r="D15" t="n">
        <v>0.000323098356408322</v>
      </c>
      <c r="E15" t="n">
        <v>0.005784397860255232</v>
      </c>
      <c r="F15" t="n">
        <v>0.0002808505879612464</v>
      </c>
      <c r="G15" t="n">
        <v>1.735746492330713</v>
      </c>
      <c r="H15" t="n">
        <v>2.578638759519857</v>
      </c>
      <c r="I15" t="n">
        <v>914.0489529145001</v>
      </c>
    </row>
    <row r="16">
      <c r="A16" t="n">
        <v>0.9515742195978266</v>
      </c>
      <c r="B16" t="n">
        <v>0.8325838896420632</v>
      </c>
      <c r="C16" t="n">
        <v>0.4847268815014503</v>
      </c>
      <c r="D16" t="n">
        <v>0.0003981278641581161</v>
      </c>
      <c r="E16" t="n">
        <v>0.005502177784728018</v>
      </c>
      <c r="F16" t="n">
        <v>0.0003475260570834922</v>
      </c>
      <c r="G16" t="n">
        <v>1.735746492330713</v>
      </c>
      <c r="H16" t="n">
        <v>2.578638759519857</v>
      </c>
      <c r="I16" t="n">
        <v>921.4519140989737</v>
      </c>
    </row>
    <row r="17">
      <c r="A17" t="n">
        <v>0.9481152352833856</v>
      </c>
      <c r="B17" t="n">
        <v>0.8325246290406441</v>
      </c>
      <c r="C17" t="n">
        <v>0.4554096789895635</v>
      </c>
      <c r="D17" t="n">
        <v>0.0004830381729460565</v>
      </c>
      <c r="E17" t="n">
        <v>0.005226143454198724</v>
      </c>
      <c r="F17" t="n">
        <v>0.0004234292925940984</v>
      </c>
      <c r="G17" t="n">
        <v>1.735746492330713</v>
      </c>
      <c r="H17" t="n">
        <v>2.578638759519857</v>
      </c>
      <c r="I17" t="n">
        <v>928.8548752834477</v>
      </c>
    </row>
    <row r="18">
      <c r="A18" t="n">
        <v>0.9446562509689447</v>
      </c>
      <c r="B18" t="n">
        <v>0.8324653684392249</v>
      </c>
      <c r="C18" t="n">
        <v>0.4270694328762698</v>
      </c>
      <c r="D18" t="n">
        <v>0.0005781905314060135</v>
      </c>
      <c r="E18" t="n">
        <v>0.004956335243277139</v>
      </c>
      <c r="F18" t="n">
        <v>0.0005089969663450667</v>
      </c>
      <c r="G18" t="n">
        <v>1.735746492330713</v>
      </c>
      <c r="H18" t="n">
        <v>2.578638759519857</v>
      </c>
      <c r="I18" t="n">
        <v>936.2578364679214</v>
      </c>
    </row>
    <row r="19">
      <c r="A19" t="n">
        <v>0.9411972666545037</v>
      </c>
      <c r="B19" t="n">
        <v>0.8324061078378058</v>
      </c>
      <c r="C19" t="n">
        <v>0.399701712535011</v>
      </c>
      <c r="D19" t="n">
        <v>0.0006839021415538726</v>
      </c>
      <c r="E19" t="n">
        <v>0.004692795007862036</v>
      </c>
      <c r="F19" t="n">
        <v>0.0006046342186175646</v>
      </c>
      <c r="G19" t="n">
        <v>1.735746492330713</v>
      </c>
      <c r="H19" t="n">
        <v>2.578638759519857</v>
      </c>
      <c r="I19" t="n">
        <v>943.6607976523952</v>
      </c>
    </row>
    <row r="20">
      <c r="A20" t="n">
        <v>0.9377382823400627</v>
      </c>
      <c r="B20" t="n">
        <v>0.8323468472363866</v>
      </c>
      <c r="C20" t="n">
        <v>0.3733019719848866</v>
      </c>
      <c r="D20" t="n">
        <v>0.00080044658272056</v>
      </c>
      <c r="E20" t="n">
        <v>0.004435566186946289</v>
      </c>
      <c r="F20" t="n">
        <v>0.0007107142246067774</v>
      </c>
      <c r="G20" t="n">
        <v>1.735746492330713</v>
      </c>
      <c r="H20" t="n">
        <v>2.578638759519857</v>
      </c>
      <c r="I20" t="n">
        <v>951.0637588368689</v>
      </c>
    </row>
    <row r="21">
      <c r="A21" t="n">
        <v>0.9342792980256218</v>
      </c>
      <c r="B21" t="n">
        <v>0.8322875866349675</v>
      </c>
      <c r="C21" t="n">
        <v>0.3478655431354665</v>
      </c>
      <c r="D21" t="n">
        <v>0.0009280542546127957</v>
      </c>
      <c r="E21" t="n">
        <v>0.004184693914890093</v>
      </c>
      <c r="F21" t="n">
        <v>0.000827577732989352</v>
      </c>
      <c r="G21" t="n">
        <v>1.735746492330713</v>
      </c>
      <c r="H21" t="n">
        <v>2.578638759519857</v>
      </c>
      <c r="I21" t="n">
        <v>958.4667200213426</v>
      </c>
    </row>
    <row r="22">
      <c r="A22" t="n">
        <v>0.9308203137111808</v>
      </c>
      <c r="B22" t="n">
        <v>0.8322283260335483</v>
      </c>
      <c r="C22" t="n">
        <v>0.3233876284017975</v>
      </c>
      <c r="D22" t="n">
        <v>0.001066912841240504</v>
      </c>
      <c r="E22" t="n">
        <v>0.003940225145619308</v>
      </c>
      <c r="F22" t="n">
        <v>0.0009555325735315368</v>
      </c>
      <c r="G22" t="n">
        <v>1.735746492330713</v>
      </c>
      <c r="H22" t="n">
        <v>2.578638759519857</v>
      </c>
      <c r="I22" t="n">
        <v>965.8696812058165</v>
      </c>
    </row>
    <row r="23">
      <c r="A23" t="n">
        <v>0.9273613293967399</v>
      </c>
      <c r="B23" t="n">
        <v>0.8321690654321292</v>
      </c>
      <c r="C23" t="n">
        <v>0.2998632926075534</v>
      </c>
      <c r="D23" t="n">
        <v>0.001217167797684519</v>
      </c>
      <c r="E23" t="n">
        <v>0.003702208790465373</v>
      </c>
      <c r="F23" t="n">
        <v>0.001094853130231533</v>
      </c>
      <c r="G23" t="n">
        <v>1.735746492330713</v>
      </c>
      <c r="H23" t="n">
        <v>2.578638759519857</v>
      </c>
      <c r="I23" t="n">
        <v>973.2726423902901</v>
      </c>
    </row>
    <row r="24">
      <c r="A24" t="n">
        <v>0.923902345082299</v>
      </c>
      <c r="B24" t="n">
        <v>0.8321098048307101</v>
      </c>
      <c r="C24" t="n">
        <v>0.277287454080338</v>
      </c>
      <c r="D24" t="n">
        <v>0.001378922861955126</v>
      </c>
      <c r="E24" t="n">
        <v>0.003470695871679641</v>
      </c>
      <c r="F24" t="n">
        <v>0.001245779775933178</v>
      </c>
      <c r="G24" t="n">
        <v>1.735746492330713</v>
      </c>
      <c r="H24" t="n">
        <v>2.578638759519857</v>
      </c>
      <c r="I24" t="n">
        <v>980.6756035747638</v>
      </c>
    </row>
    <row r="25">
      <c r="A25" t="n">
        <v>0.9204433607678579</v>
      </c>
      <c r="B25" t="n">
        <v>0.8320505442292909</v>
      </c>
      <c r="C25" t="n">
        <v>0.2556548748262417</v>
      </c>
      <c r="D25" t="n">
        <v>0.001552240594520632</v>
      </c>
      <c r="E25" t="n">
        <v>0.003245739694043431</v>
      </c>
      <c r="F25" t="n">
        <v>0.001408518263677446</v>
      </c>
      <c r="G25" t="n">
        <v>1.735746492330713</v>
      </c>
      <c r="H25" t="n">
        <v>2.578638759519857</v>
      </c>
      <c r="I25" t="n">
        <v>988.0785647592377</v>
      </c>
    </row>
    <row r="26">
      <c r="A26" t="n">
        <v>0.916984376453417</v>
      </c>
      <c r="B26" t="n">
        <v>0.8319912836278718</v>
      </c>
      <c r="C26" t="n">
        <v>0.234960149650121</v>
      </c>
      <c r="D26" t="n">
        <v>0.001737142948477654</v>
      </c>
      <c r="E26" t="n">
        <v>0.003027396037475452</v>
      </c>
      <c r="F26" t="n">
        <v>0.001583239069244229</v>
      </c>
      <c r="G26" t="n">
        <v>1.735746492330713</v>
      </c>
      <c r="H26" t="n">
        <v>2.578638759519857</v>
      </c>
      <c r="I26" t="n">
        <v>995.4815259437114</v>
      </c>
    </row>
    <row r="27">
      <c r="A27" t="n">
        <v>0.913525392138976</v>
      </c>
      <c r="B27" t="n">
        <v>0.8319320230264525</v>
      </c>
      <c r="C27" t="n">
        <v>0.2151976940627003</v>
      </c>
      <c r="D27" t="n">
        <v>0.001933611873806965</v>
      </c>
      <c r="E27" t="n">
        <v>0.002815723374136462</v>
      </c>
      <c r="F27" t="n">
        <v>0.001770076678341643</v>
      </c>
      <c r="G27" t="n">
        <v>1.735746492330713</v>
      </c>
      <c r="H27" t="n">
        <v>2.578638759519857</v>
      </c>
      <c r="I27" t="n">
        <v>1002.884487128185</v>
      </c>
    </row>
    <row r="28">
      <c r="A28" t="n">
        <v>0.9100664078245351</v>
      </c>
      <c r="B28" t="n">
        <v>0.8318727624250334</v>
      </c>
      <c r="C28" t="n">
        <v>0.196361730784183</v>
      </c>
      <c r="D28" t="n">
        <v>0.002141589959730741</v>
      </c>
      <c r="E28" t="n">
        <v>0.00261078311428256</v>
      </c>
      <c r="F28" t="n">
        <v>0.001969128810673351</v>
      </c>
      <c r="G28" t="n">
        <v>1.735746492330713</v>
      </c>
      <c r="H28" t="n">
        <v>2.578638759519857</v>
      </c>
      <c r="I28" t="n">
        <v>1010.287448312659</v>
      </c>
    </row>
    <row r="29">
      <c r="A29" t="n">
        <v>0.906607423510094</v>
      </c>
      <c r="B29" t="n">
        <v>0.8318135018236142</v>
      </c>
      <c r="C29" t="n">
        <v>0.1784462746148248</v>
      </c>
      <c r="D29" t="n">
        <v>0.00236098111988572</v>
      </c>
      <c r="E29" t="n">
        <v>0.002412639886070352</v>
      </c>
      <c r="F29" t="n">
        <v>0.002180455571589465</v>
      </c>
      <c r="G29" t="n">
        <v>1.735746492330713</v>
      </c>
      <c r="H29" t="n">
        <v>2.578638759519857</v>
      </c>
      <c r="I29" t="n">
        <v>1017.690409497133</v>
      </c>
    </row>
    <row r="30">
      <c r="A30" t="n">
        <v>0.9031484391956531</v>
      </c>
      <c r="B30" t="n">
        <v>0.8317542412221951</v>
      </c>
      <c r="C30" t="n">
        <v>0.1614451153934997</v>
      </c>
      <c r="D30" t="n">
        <v>0.002591651325887524</v>
      </c>
      <c r="E30" t="n">
        <v>0.002221361855734675</v>
      </c>
      <c r="F30" t="n">
        <v>0.002404078520113151</v>
      </c>
      <c r="G30" t="n">
        <v>1.735746492330713</v>
      </c>
      <c r="H30" t="n">
        <v>2.578638759519857</v>
      </c>
      <c r="I30" t="n">
        <v>1025.093370681607</v>
      </c>
    </row>
    <row r="31">
      <c r="A31" t="n">
        <v>0.8996894548812122</v>
      </c>
      <c r="B31" t="n">
        <v>0.831694980620776</v>
      </c>
      <c r="C31" t="n">
        <v>0.1453517987024163</v>
      </c>
      <c r="D31" t="n">
        <v>0.002833429395931835</v>
      </c>
      <c r="E31" t="n">
        <v>0.002037021096132336</v>
      </c>
      <c r="F31" t="n">
        <v>0.002639979639709971</v>
      </c>
      <c r="G31" t="n">
        <v>1.735746492330713</v>
      </c>
      <c r="H31" t="n">
        <v>2.578638759519857</v>
      </c>
      <c r="I31" t="n">
        <v>1032.49633186608</v>
      </c>
    </row>
    <row r="32">
      <c r="A32" t="n">
        <v>0.8962304705667712</v>
      </c>
      <c r="B32" t="n">
        <v>0.8316357200193568</v>
      </c>
      <c r="C32" t="n">
        <v>0.1301596038953459</v>
      </c>
      <c r="D32" t="n">
        <v>0.003086107846422885</v>
      </c>
      <c r="E32" t="n">
        <v>0.001859694013700043</v>
      </c>
      <c r="F32" t="n">
        <v>0.002888100195059343</v>
      </c>
      <c r="G32" t="n">
        <v>1.735746492330713</v>
      </c>
      <c r="H32" t="n">
        <v>2.578638759519857</v>
      </c>
      <c r="I32" t="n">
        <v>1039.899293050554</v>
      </c>
    </row>
    <row r="33">
      <c r="A33" t="n">
        <v>0.8927714862523303</v>
      </c>
      <c r="B33" t="n">
        <v>0.8315764594179377</v>
      </c>
      <c r="C33" t="n">
        <v>0.1158615189216813</v>
      </c>
      <c r="D33" t="n">
        <v>0.003349443816328325</v>
      </c>
      <c r="E33" t="n">
        <v>0.001689461846591598</v>
      </c>
      <c r="F33" t="n">
        <v>0.00314833945405761</v>
      </c>
      <c r="G33" t="n">
        <v>1.735746492330713</v>
      </c>
      <c r="H33" t="n">
        <v>2.578638759519857</v>
      </c>
      <c r="I33" t="n">
        <v>1047.302254235028</v>
      </c>
    </row>
    <row r="34">
      <c r="A34" t="n">
        <v>0.8893125019378894</v>
      </c>
      <c r="B34" t="n">
        <v>0.8315171988165185</v>
      </c>
      <c r="C34" t="n">
        <v>0.102450211280391</v>
      </c>
      <c r="D34" t="n">
        <v>0.003623160076156819</v>
      </c>
      <c r="E34" t="n">
        <v>0.001526411250399981</v>
      </c>
      <c r="F34" t="n">
        <v>0.003420553248986758</v>
      </c>
      <c r="G34" t="n">
        <v>1.735746492330713</v>
      </c>
      <c r="H34" t="n">
        <v>2.578638759519857</v>
      </c>
      <c r="I34" t="n">
        <v>1054.705215419501</v>
      </c>
    </row>
    <row r="35">
      <c r="A35" t="n">
        <v>0.8858535176234483</v>
      </c>
      <c r="B35" t="n">
        <v>0.8314579382150994</v>
      </c>
      <c r="C35" t="n">
        <v>0.08991799425344324</v>
      </c>
      <c r="D35" t="n">
        <v>0.003906946136319267</v>
      </c>
      <c r="E35" t="n">
        <v>0.001370634992819908</v>
      </c>
      <c r="F35" t="n">
        <v>0.003704552343723614</v>
      </c>
      <c r="G35" t="n">
        <v>1.735746492330713</v>
      </c>
      <c r="H35" t="n">
        <v>2.578638759519857</v>
      </c>
      <c r="I35" t="n">
        <v>1062.108176603975</v>
      </c>
    </row>
    <row r="36">
      <c r="A36" t="n">
        <v>0.8823945333090074</v>
      </c>
      <c r="B36" t="n">
        <v>0.8313986776136802</v>
      </c>
      <c r="C36" t="n">
        <v>0.07825678731833288</v>
      </c>
      <c r="D36" t="n">
        <v>0.004200459473424734</v>
      </c>
      <c r="E36" t="n">
        <v>0.001222232785446553</v>
      </c>
      <c r="F36" t="n">
        <v>0.004000100564301274</v>
      </c>
      <c r="G36" t="n">
        <v>1.735746492330713</v>
      </c>
      <c r="H36" t="n">
        <v>2.578638759519857</v>
      </c>
      <c r="I36" t="n">
        <v>1069.511137788449</v>
      </c>
    </row>
    <row r="37">
      <c r="A37" t="n">
        <v>0.8789355489945665</v>
      </c>
      <c r="B37" t="n">
        <v>0.8313394170122611</v>
      </c>
      <c r="C37" t="n">
        <v>0.06745806929496906</v>
      </c>
      <c r="D37" t="n">
        <v>0.004503326898161833</v>
      </c>
      <c r="E37" t="n">
        <v>0.00108131229052963</v>
      </c>
      <c r="F37" t="n">
        <v>0.004306912636946867</v>
      </c>
      <c r="G37" t="n">
        <v>1.735746492330713</v>
      </c>
      <c r="H37" t="n">
        <v>2.578638759519857</v>
      </c>
      <c r="I37" t="n">
        <v>1076.914098972923</v>
      </c>
    </row>
    <row r="38">
      <c r="A38" t="n">
        <v>0.8754765646801255</v>
      </c>
      <c r="B38" t="n">
        <v>0.831280156410842</v>
      </c>
      <c r="C38" t="n">
        <v>0.05751282229864645</v>
      </c>
      <c r="D38" t="n">
        <v>0.004815146095406576</v>
      </c>
      <c r="E38" t="n">
        <v>0.0009479903543170708</v>
      </c>
      <c r="F38" t="n">
        <v>0.004624651659166038</v>
      </c>
      <c r="G38" t="n">
        <v>1.735746492330713</v>
      </c>
      <c r="H38" t="n">
        <v>2.578638759519857</v>
      </c>
      <c r="I38" t="n">
        <v>1084.317060157397</v>
      </c>
    </row>
    <row r="39">
      <c r="A39" t="n">
        <v>0.8720175803656846</v>
      </c>
      <c r="B39" t="n">
        <v>0.8312208958094228</v>
      </c>
      <c r="C39" t="n">
        <v>0.04841146387730125</v>
      </c>
      <c r="D39" t="n">
        <v>0.005135487376983671</v>
      </c>
      <c r="E39" t="n">
        <v>0.0008223945389105392</v>
      </c>
      <c r="F39" t="n">
        <v>0.004952926102746172</v>
      </c>
      <c r="G39" t="n">
        <v>1.735746492330713</v>
      </c>
      <c r="H39" t="n">
        <v>2.578638759519857</v>
      </c>
      <c r="I39" t="n">
        <v>1091.72002134187</v>
      </c>
    </row>
    <row r="40">
      <c r="A40" t="n">
        <v>0.8685585960512435</v>
      </c>
      <c r="B40" t="n">
        <v>0.8311616352080037</v>
      </c>
      <c r="C40" t="n">
        <v>0.04014376369217757</v>
      </c>
      <c r="D40" t="n">
        <v>0.005463895701540232</v>
      </c>
      <c r="E40" t="n">
        <v>0.0007046650551283316</v>
      </c>
      <c r="F40" t="n">
        <v>0.005291286208133074</v>
      </c>
      <c r="G40" t="n">
        <v>1.735746492330713</v>
      </c>
      <c r="H40" t="n">
        <v>2.578638759519857</v>
      </c>
      <c r="I40" t="n">
        <v>1099.122982526344</v>
      </c>
    </row>
    <row r="41">
      <c r="A41" t="n">
        <v>0.8650996117368026</v>
      </c>
      <c r="B41" t="n">
        <v>0.8311023746065845</v>
      </c>
      <c r="C41" t="n">
        <v>0.03269873956145911</v>
      </c>
      <c r="D41" t="n">
        <v>0.00579989303667163</v>
      </c>
      <c r="E41" t="n">
        <v>0.0005949572463305502</v>
      </c>
      <c r="F41" t="n">
        <v>0.005639219569700151</v>
      </c>
      <c r="G41" t="n">
        <v>1.735746492330713</v>
      </c>
      <c r="H41" t="n">
        <v>2.578638759519857</v>
      </c>
      <c r="I41" t="n">
        <v>1106.525943710818</v>
      </c>
    </row>
    <row r="42">
      <c r="A42" t="n">
        <v>0.8616406274223616</v>
      </c>
      <c r="B42" t="n">
        <v>0.8310431140051654</v>
      </c>
      <c r="C42" t="n">
        <v>0.02606452528442045</v>
      </c>
      <c r="D42" t="n">
        <v>0.006142981169908473</v>
      </c>
      <c r="E42" t="n">
        <v>0.0004934448494113004</v>
      </c>
      <c r="F42" t="n">
        <v>0.005996145617122844</v>
      </c>
      <c r="G42" t="n">
        <v>1.735746492330713</v>
      </c>
      <c r="H42" t="n">
        <v>2.578638759519857</v>
      </c>
      <c r="I42" t="n">
        <v>1113.928904895292</v>
      </c>
    </row>
    <row r="43">
      <c r="A43" t="n">
        <v>0.8581816431079207</v>
      </c>
      <c r="B43" t="n">
        <v>0.8309838534037461</v>
      </c>
      <c r="C43" t="n">
        <v>0.02022819877173793</v>
      </c>
      <c r="D43" t="n">
        <v>0.006492645124889186</v>
      </c>
      <c r="E43" t="n">
        <v>0.0004003243867237046</v>
      </c>
      <c r="F43" t="n">
        <v>0.006361408543593639</v>
      </c>
      <c r="G43" t="n">
        <v>1.735746492330713</v>
      </c>
      <c r="H43" t="n">
        <v>2.578638759519857</v>
      </c>
      <c r="I43" t="n">
        <v>1121.331866079765</v>
      </c>
    </row>
    <row r="44">
      <c r="A44" t="n">
        <v>0.8547226587934798</v>
      </c>
      <c r="B44" t="n">
        <v>0.830924592802327</v>
      </c>
      <c r="C44" t="n">
        <v>0.01517555241067948</v>
      </c>
      <c r="D44" t="n">
        <v>0.006848357421181533</v>
      </c>
      <c r="E44" t="n">
        <v>0.0003158212666615866</v>
      </c>
      <c r="F44" t="n">
        <v>0.006734267966118034</v>
      </c>
      <c r="G44" t="n">
        <v>1.735746492330713</v>
      </c>
      <c r="H44" t="n">
        <v>2.578638759519857</v>
      </c>
      <c r="I44" t="n">
        <v>1128.734827264239</v>
      </c>
    </row>
    <row r="45">
      <c r="A45" t="n">
        <v>0.8512636744790387</v>
      </c>
      <c r="B45" t="n">
        <v>0.8308653322009079</v>
      </c>
      <c r="C45" t="n">
        <v>0.01089077578154897</v>
      </c>
      <c r="D45" t="n">
        <v>0.007209583559521401</v>
      </c>
      <c r="E45" t="n">
        <v>0.0002401985876319611</v>
      </c>
      <c r="F45" t="n">
        <v>0.007113886119341457</v>
      </c>
      <c r="G45" t="n">
        <v>1.735746492330713</v>
      </c>
      <c r="H45" t="n">
        <v>2.578638759519857</v>
      </c>
      <c r="I45" t="n">
        <v>1136.137788448713</v>
      </c>
    </row>
    <row r="46">
      <c r="A46" t="n">
        <v>0.8478046901645978</v>
      </c>
      <c r="B46" t="n">
        <v>0.8308060715994887</v>
      </c>
      <c r="C46" t="n">
        <v>0.007355998195090493</v>
      </c>
      <c r="D46" t="n">
        <v>0.007575789381819152</v>
      </c>
      <c r="E46" t="n">
        <v>0.0001737704757370048</v>
      </c>
      <c r="F46" t="n">
        <v>0.007499309435998576</v>
      </c>
      <c r="G46" t="n">
        <v>1.735746492330713</v>
      </c>
      <c r="H46" t="n">
        <v>2.578638759519857</v>
      </c>
      <c r="I46" t="n">
        <v>1143.540749633187</v>
      </c>
    </row>
    <row r="47">
      <c r="A47" t="n">
        <v>0.8443457058501569</v>
      </c>
      <c r="B47" t="n">
        <v>0.8307468109980696</v>
      </c>
      <c r="C47" t="n">
        <v>0.004550591113004853</v>
      </c>
      <c r="D47" t="n">
        <v>0.007946451500518174</v>
      </c>
      <c r="E47" t="n">
        <v>0.0001169236269650436</v>
      </c>
      <c r="F47" t="n">
        <v>0.007889440324450964</v>
      </c>
      <c r="G47" t="n">
        <v>1.735746492330713</v>
      </c>
      <c r="H47" t="n">
        <v>2.578638759519857</v>
      </c>
      <c r="I47" t="n">
        <v>1150.94371081766</v>
      </c>
    </row>
    <row r="48">
      <c r="A48" t="n">
        <v>0.8408867215357159</v>
      </c>
      <c r="B48" t="n">
        <v>0.8306875503966504</v>
      </c>
      <c r="C48" t="n">
        <v>0.002450018810102255</v>
      </c>
      <c r="D48" t="n">
        <v>0.008321073241420309</v>
      </c>
      <c r="E48" t="n">
        <v>7.015533149918586e-05</v>
      </c>
      <c r="F48" t="n">
        <v>0.008282989957451869</v>
      </c>
      <c r="G48" t="n">
        <v>1.735746492330713</v>
      </c>
      <c r="H48" t="n">
        <v>2.578638759519857</v>
      </c>
      <c r="I48" t="n">
        <v>1158.346672002134</v>
      </c>
    </row>
    <row r="49">
      <c r="A49" t="n">
        <v>0.8374277372212749</v>
      </c>
      <c r="B49" t="n">
        <v>0.8306282897952313</v>
      </c>
      <c r="C49" t="n">
        <v>0.001023713466109052</v>
      </c>
      <c r="D49" t="n">
        <v>0.00869921193625094</v>
      </c>
      <c r="E49" t="n">
        <v>3.415014172518096e-05</v>
      </c>
      <c r="F49" t="n">
        <v>0.008678388187050108</v>
      </c>
      <c r="G49" t="n">
        <v>1.735746492330713</v>
      </c>
      <c r="H49" t="n">
        <v>2.578638759519857</v>
      </c>
      <c r="I49" t="n">
        <v>1165.749633186608</v>
      </c>
    </row>
    <row r="50">
      <c r="A50" t="n">
        <v>0.833968752906834</v>
      </c>
      <c r="B50" t="n">
        <v>0.8305690291938121</v>
      </c>
      <c r="C50" t="n">
        <v>0.0002302973909692801</v>
      </c>
      <c r="D50" t="n">
        <v>0.009080535546976312</v>
      </c>
      <c r="E50" t="n">
        <v>9.974307247572905e-06</v>
      </c>
      <c r="F50" t="n">
        <v>0.009073567960852675</v>
      </c>
      <c r="G50" t="n">
        <v>1.735746492330713</v>
      </c>
      <c r="H50" t="n">
        <v>2.578638759519857</v>
      </c>
      <c r="I50" t="n">
        <v>1173.152594371081</v>
      </c>
    </row>
    <row r="51">
      <c r="A51" t="n">
        <v>0.830509768592393</v>
      </c>
      <c r="B51" t="n">
        <v>0.830509768592393</v>
      </c>
      <c r="C51" t="n">
        <v>0</v>
      </c>
      <c r="D51" t="n">
        <v>0.009465012167039041</v>
      </c>
      <c r="E51" t="n">
        <v>0</v>
      </c>
      <c r="F51" t="n">
        <v>0.009465012167039041</v>
      </c>
      <c r="G51" t="n">
        <v>1.735746492330713</v>
      </c>
      <c r="H51" t="n">
        <v>2.578638759519857</v>
      </c>
      <c r="I51" t="n">
        <v>1180.555555555555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754885-5215-45EE-B18E-86F193B1C843}"/>
</file>

<file path=customXml/itemProps2.xml><?xml version="1.0" encoding="utf-8"?>
<ds:datastoreItem xmlns:ds="http://schemas.openxmlformats.org/officeDocument/2006/customXml" ds:itemID="{0147A4D4-C221-43EB-8D91-A34720D38707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2023-09-26T15:45:06Z</dcterms:created>
  <dcterms:modified xmlns:dcterms="http://purl.org/dc/terms/" xmlns:xsi="http://www.w3.org/2001/XMLSchema-instance" xsi:type="dcterms:W3CDTF">2023-09-29T16:14:43Z</dcterms:modified>
  <cp:lastModifiedBy>Fan Zhang</cp:lastModifiedBy>
</cp:coreProperties>
</file>