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  <sheet name="Original_Data" sheetId="2" state="visible" r:id="rId2"/>
    <sheet name="Processed_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8"/>
  <sheetViews>
    <sheetView tabSelected="1" workbookViewId="0">
      <selection activeCell="I38" sqref="I38"/>
    </sheetView>
  </sheetViews>
  <sheetFormatPr baseColWidth="8" defaultRowHeight="15"/>
  <sheetData>
    <row r="1">
      <c r="A1" s="1" t="inlineStr">
        <is>
          <t>Pseudo Wetting-phase Saturation</t>
        </is>
      </c>
      <c r="B1" s="1" t="inlineStr">
        <is>
          <t>Capillary Pressure (psi)</t>
        </is>
      </c>
      <c r="C1" s="1" t="inlineStr">
        <is>
          <t>Capillary Pressure (MPa)</t>
        </is>
      </c>
      <c r="D1" s="1" t="inlineStr">
        <is>
          <t>krw</t>
        </is>
      </c>
      <c r="E1" s="1" t="inlineStr">
        <is>
          <t>krg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>
        <f>(A2-$A$38)/(1-$A$38)</f>
        <v/>
      </c>
      <c r="G2">
        <f>F2^3.18</f>
        <v/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>
        <f>(A3-$A$38)/(1-$A$38)</f>
        <v/>
      </c>
      <c r="G3">
        <f>F3^3.18</f>
        <v/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>
        <f>(A4-$A$38)/(1-$A$38)</f>
        <v/>
      </c>
      <c r="G4">
        <f>F4^3.18</f>
        <v/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>
        <f>(A5-$A$38)/(1-$A$38)</f>
        <v/>
      </c>
      <c r="G5">
        <f>F5^3.18</f>
        <v/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>
        <f>(A6-$A$38)/(1-$A$38)</f>
        <v/>
      </c>
      <c r="G6">
        <f>F6^3.18</f>
        <v/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>
        <f>(A7-$A$38)/(1-$A$38)</f>
        <v/>
      </c>
      <c r="G7">
        <f>F7^3.18</f>
        <v/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>
        <f>(A8-$A$38)/(1-$A$38)</f>
        <v/>
      </c>
      <c r="G8">
        <f>F8^3.18</f>
        <v/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>
        <f>(A9-$A$38)/(1-$A$38)</f>
        <v/>
      </c>
      <c r="G9">
        <f>F9^3.18</f>
        <v/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>
        <f>(A10-$A$38)/(1-$A$38)</f>
        <v/>
      </c>
      <c r="G10">
        <f>F10^3.18</f>
        <v/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>
        <f>(A11-$A$38)/(1-$A$38)</f>
        <v/>
      </c>
      <c r="G11">
        <f>F11^3.18</f>
        <v/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>
        <f>(A12-$A$38)/(1-$A$38)</f>
        <v/>
      </c>
      <c r="G12">
        <f>F12^3.18</f>
        <v/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>
        <f>(A13-$A$38)/(1-$A$38)</f>
        <v/>
      </c>
      <c r="G13">
        <f>F13^3.18</f>
        <v/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>
        <f>(A14-$A$38)/(1-$A$38)</f>
        <v/>
      </c>
      <c r="G14">
        <f>F14^3.18</f>
        <v/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>
        <f>(A15-$A$38)/(1-$A$38)</f>
        <v/>
      </c>
      <c r="G15">
        <f>F15^3.18</f>
        <v/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>
        <f>(A16-$A$38)/(1-$A$38)</f>
        <v/>
      </c>
      <c r="G16">
        <f>F16^3.18</f>
        <v/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>
        <f>(A17-$A$38)/(1-$A$38)</f>
        <v/>
      </c>
      <c r="G17">
        <f>F17^3.18</f>
        <v/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>
        <f>(A18-$A$38)/(1-$A$38)</f>
        <v/>
      </c>
      <c r="G18">
        <f>F18^3.18</f>
        <v/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>
        <f>(A19-$A$38)/(1-$A$38)</f>
        <v/>
      </c>
      <c r="G19">
        <f>F19^3.18</f>
        <v/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>
        <f>(A20-$A$38)/(1-$A$38)</f>
        <v/>
      </c>
      <c r="G20">
        <f>F20^3.18</f>
        <v/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>
        <f>(A21-$A$38)/(1-$A$38)</f>
        <v/>
      </c>
      <c r="G21">
        <f>F21^3.18</f>
        <v/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>
        <f>(A22-$A$38)/(1-$A$38)</f>
        <v/>
      </c>
      <c r="G22">
        <f>F22^3.18</f>
        <v/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>
        <f>(A23-$A$38)/(1-$A$38)</f>
        <v/>
      </c>
      <c r="G23">
        <f>F23^3.18</f>
        <v/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>
        <f>(A24-$A$38)/(1-$A$38)</f>
        <v/>
      </c>
      <c r="G24">
        <f>F24^3.18</f>
        <v/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>
        <f>(A25-$A$38)/(1-$A$38)</f>
        <v/>
      </c>
      <c r="G25">
        <f>F25^3.18</f>
        <v/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>
        <f>(A26-$A$38)/(1-$A$38)</f>
        <v/>
      </c>
      <c r="G26">
        <f>F26^3.18</f>
        <v/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>
        <f>(A27-$A$38)/(1-$A$38)</f>
        <v/>
      </c>
      <c r="G27">
        <f>F27^3.18</f>
        <v/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>
        <f>(A28-$A$38)/(1-$A$38)</f>
        <v/>
      </c>
      <c r="G28">
        <f>F28^3.18</f>
        <v/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>
        <f>(A29-$A$38)/(1-$A$38)</f>
        <v/>
      </c>
      <c r="G29">
        <f>F29^3.18</f>
        <v/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>
        <f>(A30-$A$38)/(1-$A$38)</f>
        <v/>
      </c>
      <c r="G30">
        <f>F30^3.18</f>
        <v/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>
        <f>(A31-$A$38)/(1-$A$38)</f>
        <v/>
      </c>
      <c r="G31">
        <f>F31^3.18</f>
        <v/>
      </c>
    </row>
    <row r="32">
      <c r="A32" t="n">
        <v>0.9819444444444445</v>
      </c>
      <c r="B32" t="n">
        <v>595</v>
      </c>
      <c r="C32" t="n">
        <v>4.1023822</v>
      </c>
      <c r="D32" t="n">
        <v>0.9819444604902637</v>
      </c>
      <c r="E32" t="n">
        <v>5.886161607147775e-06</v>
      </c>
      <c r="F32">
        <f>(A32-$A$38)/(1-$A$38)</f>
        <v/>
      </c>
      <c r="G32">
        <f>F32^3.18</f>
        <v/>
      </c>
    </row>
    <row r="33">
      <c r="A33" t="n">
        <v>0.9597222222222224</v>
      </c>
      <c r="B33" t="n">
        <v>760</v>
      </c>
      <c r="C33" t="n">
        <v>5.2400176</v>
      </c>
      <c r="D33" t="n">
        <v>0.9597222576073924</v>
      </c>
      <c r="E33" t="n">
        <v>6.534255662072293e-05</v>
      </c>
      <c r="F33">
        <f>(A33-$A$38)/(1-$A$38)</f>
        <v/>
      </c>
      <c r="G33">
        <f>F33^3.18</f>
        <v/>
      </c>
    </row>
    <row r="34">
      <c r="A34" t="n">
        <v>0.9319444444444446</v>
      </c>
      <c r="B34" t="n">
        <v>994</v>
      </c>
      <c r="C34" t="n">
        <v>6.853391439999999</v>
      </c>
      <c r="D34" t="n">
        <v>0.9319445033535333</v>
      </c>
      <c r="E34" t="n">
        <v>0.0003152030236268633</v>
      </c>
      <c r="F34">
        <f>(A34-$A$38)/(1-$A$38)</f>
        <v/>
      </c>
      <c r="G34">
        <f>F34^3.18</f>
        <v/>
      </c>
    </row>
    <row r="35">
      <c r="A35" t="n">
        <v>0.8972222222222224</v>
      </c>
      <c r="B35" t="n">
        <v>1300</v>
      </c>
      <c r="C35" t="n">
        <v>8.963187999999999</v>
      </c>
      <c r="D35" t="n">
        <v>0.8972223094892181</v>
      </c>
      <c r="E35" t="n">
        <v>0.001085668659793673</v>
      </c>
      <c r="F35">
        <f>(A35-$A$38)/(1-$A$38)</f>
        <v/>
      </c>
      <c r="G35">
        <f>F35^3.18</f>
        <v/>
      </c>
    </row>
    <row r="36">
      <c r="A36" t="n">
        <v>0.8555555555555556</v>
      </c>
      <c r="B36" t="n">
        <v>1700</v>
      </c>
      <c r="C36" t="n">
        <v>11.721092</v>
      </c>
      <c r="D36" t="n">
        <v>0.8555556752566876</v>
      </c>
      <c r="E36" t="n">
        <v>0.003013714923656761</v>
      </c>
      <c r="F36">
        <f>(A36-$A$38)/(1-$A$38)</f>
        <v/>
      </c>
      <c r="G36">
        <f>F36^3.18</f>
        <v/>
      </c>
    </row>
    <row r="37">
      <c r="A37" t="n">
        <v>0.8111111111111111</v>
      </c>
      <c r="B37" t="n">
        <v>2220</v>
      </c>
      <c r="C37" t="n">
        <v>15.3063672</v>
      </c>
      <c r="D37" t="n">
        <v>0.8111112633997194</v>
      </c>
      <c r="E37" t="n">
        <v>0.006739363565121123</v>
      </c>
      <c r="F37">
        <f>(A37-$A$38)/(1-$A$38)</f>
        <v/>
      </c>
      <c r="G37">
        <f>F37^3.18</f>
        <v/>
      </c>
    </row>
    <row r="38">
      <c r="A38" t="n">
        <v>0.7625</v>
      </c>
      <c r="B38" t="n">
        <v>2910</v>
      </c>
      <c r="C38" t="n">
        <v>20.0637516</v>
      </c>
      <c r="D38" t="n">
        <v>0.7625001854246776</v>
      </c>
      <c r="E38" t="n">
        <v>0.01339647391588929</v>
      </c>
      <c r="F38">
        <f>(A38-$A$38)/(1-$A$38)</f>
        <v/>
      </c>
      <c r="G38">
        <f>F38^3.18</f>
        <v/>
      </c>
      <c r="I38">
        <f>(1-D38)^2*(1-D38^(3.3/1.3))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Pseudo Wetting-phase Saturation</t>
        </is>
      </c>
      <c r="B1" s="3" t="inlineStr">
        <is>
          <t>Capillary Pressure (psi)</t>
        </is>
      </c>
      <c r="C1" s="3" t="inlineStr">
        <is>
          <t>Capillary Pressure (MPa)</t>
        </is>
      </c>
      <c r="D1" s="3" t="inlineStr">
        <is>
          <t>krw</t>
        </is>
      </c>
      <c r="E1" s="3" t="inlineStr">
        <is>
          <t>krg</t>
        </is>
      </c>
      <c r="F1" s="3" t="inlineStr">
        <is>
          <t>Unnamed: 5</t>
        </is>
      </c>
      <c r="G1" s="3" t="inlineStr">
        <is>
          <t>Unnamed: 6</t>
        </is>
      </c>
      <c r="H1" s="3" t="inlineStr">
        <is>
          <t>Unnamed: 7</t>
        </is>
      </c>
      <c r="I1" s="3" t="inlineStr">
        <is>
          <t>Unnamed: 8</t>
        </is>
      </c>
      <c r="J1" s="3" t="inlineStr">
        <is>
          <t>Capillary Pressure_Reservoir (MPa)</t>
        </is>
      </c>
      <c r="K1" s="3" t="inlineStr">
        <is>
          <t>Normalized Wetting-phase Saturation</t>
        </is>
      </c>
      <c r="L1" s="3" t="inlineStr">
        <is>
          <t>Normalized Wetting-phase Saturation_imbibition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 t="n">
        <v>1</v>
      </c>
      <c r="G2" t="n">
        <v>1</v>
      </c>
      <c r="H2" t="inlineStr"/>
      <c r="I2" t="inlineStr"/>
      <c r="J2" t="n">
        <v>0.0009288773888888889</v>
      </c>
      <c r="K2" t="n">
        <v>1</v>
      </c>
      <c r="L2" t="n">
        <v>-3.800000000000004</v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 t="n">
        <v>1</v>
      </c>
      <c r="G3" t="n">
        <v>1</v>
      </c>
      <c r="H3" t="inlineStr"/>
      <c r="I3" t="inlineStr"/>
      <c r="J3" t="n">
        <v>0.001857754777777778</v>
      </c>
      <c r="K3" t="n">
        <v>1</v>
      </c>
      <c r="L3" t="n">
        <v>-3.800000000000004</v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 t="n">
        <v>1</v>
      </c>
      <c r="G4" t="n">
        <v>1</v>
      </c>
      <c r="H4" t="inlineStr"/>
      <c r="I4" t="inlineStr"/>
      <c r="J4" t="n">
        <v>0.002781844138888889</v>
      </c>
      <c r="K4" t="n">
        <v>1</v>
      </c>
      <c r="L4" t="n">
        <v>-3.800000000000004</v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 t="n">
        <v>1</v>
      </c>
      <c r="G5" t="n">
        <v>1</v>
      </c>
      <c r="H5" t="inlineStr"/>
      <c r="I5" t="inlineStr"/>
      <c r="J5" t="n">
        <v>0.003710721527777778</v>
      </c>
      <c r="K5" t="n">
        <v>1</v>
      </c>
      <c r="L5" t="n">
        <v>-3.800000000000004</v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 t="n">
        <v>1</v>
      </c>
      <c r="G6" t="n">
        <v>1</v>
      </c>
      <c r="H6" t="inlineStr"/>
      <c r="I6" t="inlineStr"/>
      <c r="J6" t="n">
        <v>0.004639598916666666</v>
      </c>
      <c r="K6" t="n">
        <v>1</v>
      </c>
      <c r="L6" t="n">
        <v>-3.800000000000004</v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 t="n">
        <v>1</v>
      </c>
      <c r="G7" t="n">
        <v>1</v>
      </c>
      <c r="H7" t="inlineStr"/>
      <c r="I7" t="inlineStr"/>
      <c r="J7" t="n">
        <v>0.006511717777777777</v>
      </c>
      <c r="K7" t="n">
        <v>1</v>
      </c>
      <c r="L7" t="n">
        <v>-3.800000000000004</v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 t="n">
        <v>1</v>
      </c>
      <c r="G8" t="n">
        <v>1</v>
      </c>
      <c r="H8" t="inlineStr"/>
      <c r="I8" t="inlineStr"/>
      <c r="J8" t="n">
        <v>0.008331168333333331</v>
      </c>
      <c r="K8" t="n">
        <v>1</v>
      </c>
      <c r="L8" t="n">
        <v>-3.800000000000004</v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 t="n">
        <v>1</v>
      </c>
      <c r="G9" t="n">
        <v>1</v>
      </c>
      <c r="H9" t="inlineStr"/>
      <c r="I9" t="inlineStr"/>
      <c r="J9" t="n">
        <v>0.01115610472222222</v>
      </c>
      <c r="K9" t="n">
        <v>1</v>
      </c>
      <c r="L9" t="n">
        <v>-3.800000000000004</v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 t="n">
        <v>1</v>
      </c>
      <c r="G10" t="n">
        <v>1</v>
      </c>
      <c r="H10" t="inlineStr"/>
      <c r="I10" t="inlineStr"/>
      <c r="J10" t="n">
        <v>0.01393316083333333</v>
      </c>
      <c r="K10" t="n">
        <v>1</v>
      </c>
      <c r="L10" t="n">
        <v>-3.800000000000004</v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 t="n">
        <v>1</v>
      </c>
      <c r="G11" t="n">
        <v>1</v>
      </c>
      <c r="H11" t="inlineStr"/>
      <c r="I11" t="inlineStr"/>
      <c r="J11" t="n">
        <v>0.01761994222222222</v>
      </c>
      <c r="K11" t="n">
        <v>1</v>
      </c>
      <c r="L11" t="n">
        <v>-3.800000000000004</v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 t="n">
        <v>1</v>
      </c>
      <c r="G12" t="n">
        <v>1</v>
      </c>
      <c r="H12" t="inlineStr"/>
      <c r="I12" t="inlineStr"/>
      <c r="J12" t="n">
        <v>0.02226432916666667</v>
      </c>
      <c r="K12" t="n">
        <v>1</v>
      </c>
      <c r="L12" t="n">
        <v>-3.800000000000004</v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 t="n">
        <v>1</v>
      </c>
      <c r="G13" t="n">
        <v>1</v>
      </c>
      <c r="H13" t="inlineStr"/>
      <c r="I13" t="inlineStr"/>
      <c r="J13" t="n">
        <v>0.02781844138888889</v>
      </c>
      <c r="K13" t="n">
        <v>1</v>
      </c>
      <c r="L13" t="n">
        <v>-3.800000000000004</v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 t="n">
        <v>1</v>
      </c>
      <c r="G14" t="n">
        <v>1</v>
      </c>
      <c r="H14" t="inlineStr"/>
      <c r="I14" t="inlineStr"/>
      <c r="J14" t="n">
        <v>0.03342043388888889</v>
      </c>
      <c r="K14" t="n">
        <v>1</v>
      </c>
      <c r="L14" t="n">
        <v>-3.800000000000004</v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 t="n">
        <v>1</v>
      </c>
      <c r="G15" t="n">
        <v>1</v>
      </c>
      <c r="H15" t="inlineStr"/>
      <c r="I15" t="inlineStr"/>
      <c r="J15" t="n">
        <v>0.04452865833333334</v>
      </c>
      <c r="K15" t="n">
        <v>1</v>
      </c>
      <c r="L15" t="n">
        <v>-3.800000000000004</v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 t="n">
        <v>1</v>
      </c>
      <c r="G16" t="n">
        <v>1</v>
      </c>
      <c r="H16" t="inlineStr"/>
      <c r="I16" t="inlineStr"/>
      <c r="J16" t="n">
        <v>0.05841393888888888</v>
      </c>
      <c r="K16" t="n">
        <v>1</v>
      </c>
      <c r="L16" t="n">
        <v>-3.800000000000004</v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 t="n">
        <v>1</v>
      </c>
      <c r="G17" t="n">
        <v>1</v>
      </c>
      <c r="H17" t="inlineStr"/>
      <c r="I17" t="inlineStr"/>
      <c r="J17" t="n">
        <v>0.07229921944444444</v>
      </c>
      <c r="K17" t="n">
        <v>1</v>
      </c>
      <c r="L17" t="n">
        <v>-3.800000000000004</v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 t="n">
        <v>1</v>
      </c>
      <c r="G18" t="n">
        <v>1</v>
      </c>
      <c r="H18" t="inlineStr"/>
      <c r="I18" t="inlineStr"/>
      <c r="J18" t="n">
        <v>0.09480295</v>
      </c>
      <c r="K18" t="n">
        <v>1</v>
      </c>
      <c r="L18" t="n">
        <v>-3.800000000000004</v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 t="n">
        <v>1</v>
      </c>
      <c r="G19" t="n">
        <v>1</v>
      </c>
      <c r="H19" t="inlineStr"/>
      <c r="I19" t="inlineStr"/>
      <c r="J19" t="n">
        <v>0.1206583</v>
      </c>
      <c r="K19" t="n">
        <v>1</v>
      </c>
      <c r="L19" t="n">
        <v>-3.800000000000004</v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 t="n">
        <v>1</v>
      </c>
      <c r="G20" t="n">
        <v>1</v>
      </c>
      <c r="H20" t="inlineStr"/>
      <c r="I20" t="inlineStr"/>
      <c r="J20" t="n">
        <v>0.1532168888888889</v>
      </c>
      <c r="K20" t="n">
        <v>1</v>
      </c>
      <c r="L20" t="n">
        <v>-3.800000000000004</v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 t="n">
        <v>1</v>
      </c>
      <c r="G21" t="n">
        <v>1</v>
      </c>
      <c r="H21" t="inlineStr"/>
      <c r="I21" t="inlineStr"/>
      <c r="J21" t="n">
        <v>0.1948727305555556</v>
      </c>
      <c r="K21" t="n">
        <v>1</v>
      </c>
      <c r="L21" t="n">
        <v>-3.800000000000004</v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 t="n">
        <v>1</v>
      </c>
      <c r="G22" t="n">
        <v>1</v>
      </c>
      <c r="H22" t="inlineStr"/>
      <c r="I22" t="inlineStr"/>
      <c r="J22" t="n">
        <v>0.2504138527777777</v>
      </c>
      <c r="K22" t="n">
        <v>1</v>
      </c>
      <c r="L22" t="n">
        <v>-3.800000000000004</v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 t="n">
        <v>1</v>
      </c>
      <c r="G23" t="n">
        <v>1</v>
      </c>
      <c r="H23" t="inlineStr"/>
      <c r="I23" t="inlineStr"/>
      <c r="J23" t="n">
        <v>0.3203190583333334</v>
      </c>
      <c r="K23" t="n">
        <v>1</v>
      </c>
      <c r="L23" t="n">
        <v>-3.800000000000004</v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 t="n">
        <v>1</v>
      </c>
      <c r="G24" t="n">
        <v>1</v>
      </c>
      <c r="H24" t="inlineStr"/>
      <c r="I24" t="inlineStr"/>
      <c r="J24" t="n">
        <v>0.4084187694444444</v>
      </c>
      <c r="K24" t="n">
        <v>1</v>
      </c>
      <c r="L24" t="n">
        <v>-3.800000000000004</v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 t="n">
        <v>1</v>
      </c>
      <c r="G25" t="n">
        <v>1</v>
      </c>
      <c r="H25" t="inlineStr"/>
      <c r="I25" t="inlineStr"/>
      <c r="J25" t="n">
        <v>0.5218950277777777</v>
      </c>
      <c r="K25" t="n">
        <v>1</v>
      </c>
      <c r="L25" t="n">
        <v>-3.800000000000004</v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 t="n">
        <v>1</v>
      </c>
      <c r="G26" t="n">
        <v>1</v>
      </c>
      <c r="H26" t="inlineStr"/>
      <c r="I26" t="inlineStr"/>
      <c r="J26" t="n">
        <v>0.6655358611111111</v>
      </c>
      <c r="K26" t="n">
        <v>1</v>
      </c>
      <c r="L26" t="n">
        <v>-3.800000000000004</v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 t="n">
        <v>1</v>
      </c>
      <c r="G27" t="n">
        <v>1</v>
      </c>
      <c r="H27" t="inlineStr"/>
      <c r="I27" t="inlineStr"/>
      <c r="J27" t="n">
        <v>0.8426928888888888</v>
      </c>
      <c r="K27" t="n">
        <v>1</v>
      </c>
      <c r="L27" t="n">
        <v>-3.800000000000004</v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 t="n">
        <v>1</v>
      </c>
      <c r="G28" t="n">
        <v>1</v>
      </c>
      <c r="H28" t="inlineStr"/>
      <c r="I28" t="inlineStr"/>
      <c r="J28" t="n">
        <v>1.07730625</v>
      </c>
      <c r="K28" t="n">
        <v>1</v>
      </c>
      <c r="L28" t="n">
        <v>-3.800000000000004</v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 t="n">
        <v>1</v>
      </c>
      <c r="G29" t="n">
        <v>1</v>
      </c>
      <c r="H29" t="inlineStr"/>
      <c r="I29" t="inlineStr"/>
      <c r="J29" t="n">
        <v>1.374163972222222</v>
      </c>
      <c r="K29" t="n">
        <v>1</v>
      </c>
      <c r="L29" t="n">
        <v>-3.800000000000004</v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 t="n">
        <v>1</v>
      </c>
      <c r="G30" t="n">
        <v>1</v>
      </c>
      <c r="H30" t="inlineStr"/>
      <c r="I30" t="inlineStr"/>
      <c r="J30" t="n">
        <v>1.752418166666666</v>
      </c>
      <c r="K30" t="n">
        <v>1</v>
      </c>
      <c r="L30" t="n">
        <v>-3.800000000000004</v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 t="n">
        <v>1</v>
      </c>
      <c r="G31" t="n">
        <v>1</v>
      </c>
      <c r="H31" t="inlineStr"/>
      <c r="I31" t="inlineStr"/>
      <c r="J31" t="n">
        <v>2.236008972222222</v>
      </c>
      <c r="K31" t="n">
        <v>1</v>
      </c>
      <c r="L31" t="n">
        <v>-3.800000000000004</v>
      </c>
    </row>
    <row r="32">
      <c r="A32" t="n">
        <v>0.9819444444444445</v>
      </c>
      <c r="B32" t="n">
        <v>595</v>
      </c>
      <c r="C32" t="n">
        <v>4.1023822</v>
      </c>
      <c r="D32" t="n">
        <v>0.9819444604902637</v>
      </c>
      <c r="E32" t="n">
        <v>5.886161607147775e-06</v>
      </c>
      <c r="F32" t="n">
        <v>0.9239766081871348</v>
      </c>
      <c r="G32" t="n">
        <v>0.7776817465286306</v>
      </c>
      <c r="H32" t="inlineStr"/>
      <c r="I32" t="inlineStr"/>
      <c r="J32" t="n">
        <v>2.848876527777778</v>
      </c>
      <c r="K32" t="n">
        <v>0.9239766081871348</v>
      </c>
      <c r="L32" t="n">
        <v>-3.511111111111116</v>
      </c>
    </row>
    <row r="33">
      <c r="A33" t="n">
        <v>0.9597222222222224</v>
      </c>
      <c r="B33" t="n">
        <v>760</v>
      </c>
      <c r="C33" t="n">
        <v>5.2400176</v>
      </c>
      <c r="D33" t="n">
        <v>0.9597222576073924</v>
      </c>
      <c r="E33" t="n">
        <v>6.534255662072293e-05</v>
      </c>
      <c r="F33" t="n">
        <v>0.8304093567251468</v>
      </c>
      <c r="G33" t="n">
        <v>0.5537953490624933</v>
      </c>
      <c r="H33" t="inlineStr"/>
      <c r="I33" t="inlineStr"/>
      <c r="J33" t="n">
        <v>3.638901111111111</v>
      </c>
      <c r="K33" t="n">
        <v>0.8304093567251468</v>
      </c>
      <c r="L33" t="n">
        <v>-3.155555555555561</v>
      </c>
    </row>
    <row r="34">
      <c r="A34" t="n">
        <v>0.9319444444444446</v>
      </c>
      <c r="B34" t="n">
        <v>994</v>
      </c>
      <c r="C34" t="n">
        <v>6.853391439999999</v>
      </c>
      <c r="D34" t="n">
        <v>0.9319445033535333</v>
      </c>
      <c r="E34" t="n">
        <v>0.0003152030236268633</v>
      </c>
      <c r="F34" t="n">
        <v>0.7134502923976614</v>
      </c>
      <c r="G34" t="n">
        <v>0.3417406416295192</v>
      </c>
      <c r="H34" t="inlineStr"/>
      <c r="I34" t="inlineStr"/>
      <c r="J34" t="n">
        <v>4.759299611111111</v>
      </c>
      <c r="K34" t="n">
        <v>0.7134502923976614</v>
      </c>
      <c r="L34" t="n">
        <v>-2.711111111111116</v>
      </c>
    </row>
    <row r="35">
      <c r="A35" t="n">
        <v>0.8972222222222224</v>
      </c>
      <c r="B35" t="n">
        <v>1300</v>
      </c>
      <c r="C35" t="n">
        <v>8.963187999999999</v>
      </c>
      <c r="D35" t="n">
        <v>0.8972223094892181</v>
      </c>
      <c r="E35" t="n">
        <v>0.001085668659793673</v>
      </c>
      <c r="F35" t="n">
        <v>0.5672514619883048</v>
      </c>
      <c r="G35" t="n">
        <v>0.1648186998405569</v>
      </c>
      <c r="H35" t="inlineStr"/>
      <c r="I35" t="inlineStr"/>
      <c r="J35" t="n">
        <v>6.22443611111111</v>
      </c>
      <c r="K35" t="n">
        <v>0.5672514619883048</v>
      </c>
      <c r="L35" t="n">
        <v>-2.15555555555556</v>
      </c>
    </row>
    <row r="36">
      <c r="A36" t="n">
        <v>0.8555555555555556</v>
      </c>
      <c r="B36" t="n">
        <v>1700</v>
      </c>
      <c r="C36" t="n">
        <v>11.721092</v>
      </c>
      <c r="D36" t="n">
        <v>0.8555556752566876</v>
      </c>
      <c r="E36" t="n">
        <v>0.003013714923656761</v>
      </c>
      <c r="F36" t="n">
        <v>0.3918128654970764</v>
      </c>
      <c r="G36" t="n">
        <v>0.05081480245083266</v>
      </c>
      <c r="H36" t="inlineStr"/>
      <c r="I36" t="inlineStr"/>
      <c r="J36" t="n">
        <v>8.139647222222221</v>
      </c>
      <c r="K36" t="n">
        <v>0.3918128654970764</v>
      </c>
      <c r="L36" t="n">
        <v>-1.488888888888892</v>
      </c>
    </row>
    <row r="37">
      <c r="A37" t="n">
        <v>0.8111111111111111</v>
      </c>
      <c r="B37" t="n">
        <v>2220</v>
      </c>
      <c r="C37" t="n">
        <v>15.3063672</v>
      </c>
      <c r="D37" t="n">
        <v>0.8111112633997194</v>
      </c>
      <c r="E37" t="n">
        <v>0.006739363565121123</v>
      </c>
      <c r="F37" t="n">
        <v>0.2046783625730996</v>
      </c>
      <c r="G37" t="n">
        <v>0.006444789693084281</v>
      </c>
      <c r="H37" t="inlineStr"/>
      <c r="I37" t="inlineStr"/>
      <c r="J37" t="n">
        <v>10.62942166666667</v>
      </c>
      <c r="K37" t="n">
        <v>0.2046783625730996</v>
      </c>
      <c r="L37" t="n">
        <v>-0.7777777777777792</v>
      </c>
    </row>
    <row r="38">
      <c r="A38" t="n">
        <v>0.7625</v>
      </c>
      <c r="B38" t="n">
        <v>2910</v>
      </c>
      <c r="C38" t="n">
        <v>20.0637516</v>
      </c>
      <c r="D38" t="n">
        <v>0.7625001854246776</v>
      </c>
      <c r="E38" t="n">
        <v>0.01339647391588929</v>
      </c>
      <c r="F38" t="n">
        <v>0</v>
      </c>
      <c r="G38" t="n">
        <v>0</v>
      </c>
      <c r="H38" t="inlineStr"/>
      <c r="I38" t="n">
        <v>0.02806633449715065</v>
      </c>
      <c r="J38" t="n">
        <v>13.93316083333333</v>
      </c>
      <c r="K38" t="n">
        <v>0</v>
      </c>
      <c r="L38" t="n">
        <v>-0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Sw_d</t>
        </is>
      </c>
      <c r="B1" s="3" t="inlineStr">
        <is>
          <t>Sw_i</t>
        </is>
      </c>
      <c r="C1" s="3" t="inlineStr">
        <is>
          <t>krw_d</t>
        </is>
      </c>
      <c r="D1" s="3" t="inlineStr">
        <is>
          <t>krg_d</t>
        </is>
      </c>
      <c r="E1" s="3" t="inlineStr">
        <is>
          <t>krw_i</t>
        </is>
      </c>
      <c r="F1" s="3" t="inlineStr">
        <is>
          <t>krg_i</t>
        </is>
      </c>
      <c r="G1" s="3" t="inlineStr">
        <is>
          <t>lambda_d</t>
        </is>
      </c>
      <c r="H1" s="3" t="inlineStr">
        <is>
          <t>lambda_i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0</v>
      </c>
      <c r="F2" t="n">
        <v>0</v>
      </c>
      <c r="G2" t="n">
        <v>1.337966498781228</v>
      </c>
      <c r="H2" t="n">
        <v>0</v>
      </c>
    </row>
    <row r="3">
      <c r="A3" t="n">
        <v>0.9951530612244898</v>
      </c>
      <c r="B3" t="n">
        <v>0</v>
      </c>
      <c r="C3" t="n">
        <v>0.9498595798160701</v>
      </c>
      <c r="D3" t="n">
        <v>5.790671909689595e-07</v>
      </c>
      <c r="E3" t="n">
        <v>0</v>
      </c>
      <c r="F3" t="n">
        <v>0</v>
      </c>
      <c r="G3" t="n">
        <v>1.337966498781228</v>
      </c>
      <c r="H3" t="n">
        <v>0</v>
      </c>
    </row>
    <row r="4">
      <c r="A4" t="n">
        <v>0.9903061224489796</v>
      </c>
      <c r="B4" t="n">
        <v>0</v>
      </c>
      <c r="C4" t="n">
        <v>0.901256586605455</v>
      </c>
      <c r="D4" t="n">
        <v>4.561515105881927e-06</v>
      </c>
      <c r="E4" t="n">
        <v>0</v>
      </c>
      <c r="F4" t="n">
        <v>0</v>
      </c>
      <c r="G4" t="n">
        <v>1.337966498781228</v>
      </c>
      <c r="H4" t="n">
        <v>0</v>
      </c>
    </row>
    <row r="5">
      <c r="A5" t="n">
        <v>0.9854591836734694</v>
      </c>
      <c r="B5" t="n">
        <v>0</v>
      </c>
      <c r="C5" t="n">
        <v>0.8541750869979027</v>
      </c>
      <c r="D5" t="n">
        <v>1.515706892604639e-05</v>
      </c>
      <c r="E5" t="n">
        <v>0</v>
      </c>
      <c r="F5" t="n">
        <v>0</v>
      </c>
      <c r="G5" t="n">
        <v>1.337966498781228</v>
      </c>
      <c r="H5" t="n">
        <v>0</v>
      </c>
    </row>
    <row r="6">
      <c r="A6" t="n">
        <v>0.9806122448979592</v>
      </c>
      <c r="B6" t="n">
        <v>0</v>
      </c>
      <c r="C6" t="n">
        <v>0.8085989753985324</v>
      </c>
      <c r="D6" t="n">
        <v>3.53675707568401e-05</v>
      </c>
      <c r="E6" t="n">
        <v>0</v>
      </c>
      <c r="F6" t="n">
        <v>0</v>
      </c>
      <c r="G6" t="n">
        <v>1.337966498781228</v>
      </c>
      <c r="H6" t="n">
        <v>0</v>
      </c>
    </row>
    <row r="7">
      <c r="A7" t="n">
        <v>0.9757653061224489</v>
      </c>
      <c r="B7" t="n">
        <v>0</v>
      </c>
      <c r="C7" t="n">
        <v>0.7645119683193073</v>
      </c>
      <c r="D7" t="n">
        <v>6.799075103076837e-05</v>
      </c>
      <c r="E7" t="n">
        <v>0</v>
      </c>
      <c r="F7" t="n">
        <v>0</v>
      </c>
      <c r="G7" t="n">
        <v>1.337966498781228</v>
      </c>
      <c r="H7" t="n">
        <v>0</v>
      </c>
    </row>
    <row r="8">
      <c r="A8" t="n">
        <v>0.9709183673469388</v>
      </c>
      <c r="B8" t="n">
        <v>0</v>
      </c>
      <c r="C8" t="n">
        <v>0.7218975983929921</v>
      </c>
      <c r="D8" t="n">
        <v>0.0001156240640334436</v>
      </c>
      <c r="E8" t="n">
        <v>0</v>
      </c>
      <c r="F8" t="n">
        <v>0</v>
      </c>
      <c r="G8" t="n">
        <v>1.337966498781228</v>
      </c>
      <c r="H8" t="n">
        <v>0</v>
      </c>
    </row>
    <row r="9">
      <c r="A9" t="n">
        <v>0.9660714285714286</v>
      </c>
      <c r="B9" t="n">
        <v>0</v>
      </c>
      <c r="C9" t="n">
        <v>0.680739208044143</v>
      </c>
      <c r="D9" t="n">
        <v>0.0001806685906501257</v>
      </c>
      <c r="E9" t="n">
        <v>0</v>
      </c>
      <c r="F9" t="n">
        <v>0</v>
      </c>
      <c r="G9" t="n">
        <v>1.337966498781228</v>
      </c>
      <c r="H9" t="n">
        <v>0</v>
      </c>
    </row>
    <row r="10">
      <c r="A10" t="n">
        <v>0.9612244897959183</v>
      </c>
      <c r="B10" t="n">
        <v>0</v>
      </c>
      <c r="C10" t="n">
        <v>0.6410199427889872</v>
      </c>
      <c r="D10" t="n">
        <v>0.0002653330116730765</v>
      </c>
      <c r="E10" t="n">
        <v>0</v>
      </c>
      <c r="F10" t="n">
        <v>0</v>
      </c>
      <c r="G10" t="n">
        <v>1.337966498781228</v>
      </c>
      <c r="H10" t="n">
        <v>0</v>
      </c>
    </row>
    <row r="11">
      <c r="A11" t="n">
        <v>0.9563775510204081</v>
      </c>
      <c r="B11" t="n">
        <v>0</v>
      </c>
      <c r="C11" t="n">
        <v>0.6027227441330109</v>
      </c>
      <c r="D11" t="n">
        <v>0.0003716376552788296</v>
      </c>
      <c r="E11" t="n">
        <v>0</v>
      </c>
      <c r="F11" t="n">
        <v>0</v>
      </c>
      <c r="G11" t="n">
        <v>1.337966498781228</v>
      </c>
      <c r="H11" t="n">
        <v>0</v>
      </c>
    </row>
    <row r="12">
      <c r="A12" t="n">
        <v>0.951530612244898</v>
      </c>
      <c r="B12" t="n">
        <v>0</v>
      </c>
      <c r="C12" t="n">
        <v>0.56583034203162</v>
      </c>
      <c r="D12" t="n">
        <v>0.0005014186225832258</v>
      </c>
      <c r="E12" t="n">
        <v>0</v>
      </c>
      <c r="F12" t="n">
        <v>0</v>
      </c>
      <c r="G12" t="n">
        <v>1.337966498781228</v>
      </c>
      <c r="H12" t="n">
        <v>0</v>
      </c>
    </row>
    <row r="13">
      <c r="A13" t="n">
        <v>0.9466836734693878</v>
      </c>
      <c r="B13" t="n">
        <v>0</v>
      </c>
      <c r="C13" t="n">
        <v>0.5303252468753167</v>
      </c>
      <c r="D13" t="n">
        <v>0.0006563319955149113</v>
      </c>
      <c r="E13" t="n">
        <v>0</v>
      </c>
      <c r="F13" t="n">
        <v>0</v>
      </c>
      <c r="G13" t="n">
        <v>1.337966498781228</v>
      </c>
      <c r="H13" t="n">
        <v>0</v>
      </c>
    </row>
    <row r="14">
      <c r="A14" t="n">
        <v>0.9418367346938775</v>
      </c>
      <c r="B14" t="n">
        <v>0</v>
      </c>
      <c r="C14" t="n">
        <v>0.4961897409563384</v>
      </c>
      <c r="D14" t="n">
        <v>0.0008378581316199927</v>
      </c>
      <c r="E14" t="n">
        <v>0</v>
      </c>
      <c r="F14" t="n">
        <v>0</v>
      </c>
      <c r="G14" t="n">
        <v>1.337966498781228</v>
      </c>
      <c r="H14" t="n">
        <v>0</v>
      </c>
    </row>
    <row r="15">
      <c r="A15" t="n">
        <v>0.9369897959183673</v>
      </c>
      <c r="B15" t="n">
        <v>0</v>
      </c>
      <c r="C15" t="n">
        <v>0.4634058693685669</v>
      </c>
      <c r="D15" t="n">
        <v>0.001047306050827526</v>
      </c>
      <c r="E15" t="n">
        <v>0</v>
      </c>
      <c r="F15" t="n">
        <v>0</v>
      </c>
      <c r="G15" t="n">
        <v>1.337966498781228</v>
      </c>
      <c r="H15" t="n">
        <v>0</v>
      </c>
    </row>
    <row r="16">
      <c r="A16" t="n">
        <v>0.9321428571428572</v>
      </c>
      <c r="B16" t="n">
        <v>0</v>
      </c>
      <c r="C16" t="n">
        <v>0.4319554302865987</v>
      </c>
      <c r="D16" t="n">
        <v>0.001285817919674488</v>
      </c>
      <c r="E16" t="n">
        <v>0</v>
      </c>
      <c r="F16" t="n">
        <v>0</v>
      </c>
      <c r="G16" t="n">
        <v>1.337966498781228</v>
      </c>
      <c r="H16" t="n">
        <v>0</v>
      </c>
    </row>
    <row r="17">
      <c r="A17" t="n">
        <v>0.9272959183673469</v>
      </c>
      <c r="B17" t="n">
        <v>0</v>
      </c>
      <c r="C17" t="n">
        <v>0.4018199645630433</v>
      </c>
      <c r="D17" t="n">
        <v>0.00155437363901812</v>
      </c>
      <c r="E17" t="n">
        <v>0</v>
      </c>
      <c r="F17" t="n">
        <v>0</v>
      </c>
      <c r="G17" t="n">
        <v>1.337966498781228</v>
      </c>
      <c r="H17" t="n">
        <v>0</v>
      </c>
    </row>
    <row r="18">
      <c r="A18" t="n">
        <v>0.9224489795918367</v>
      </c>
      <c r="B18" t="n">
        <v>0</v>
      </c>
      <c r="C18" t="n">
        <v>0.3729807445751984</v>
      </c>
      <c r="D18" t="n">
        <v>0.001853795541862973</v>
      </c>
      <c r="E18" t="n">
        <v>0</v>
      </c>
      <c r="F18" t="n">
        <v>0</v>
      </c>
      <c r="G18" t="n">
        <v>1.337966498781228</v>
      </c>
      <c r="H18" t="n">
        <v>0</v>
      </c>
    </row>
    <row r="19">
      <c r="A19" t="n">
        <v>0.9176020408163266</v>
      </c>
      <c r="B19" t="n">
        <v>0</v>
      </c>
      <c r="C19" t="n">
        <v>0.3454187622430583</v>
      </c>
      <c r="D19" t="n">
        <v>0.002184753208611523</v>
      </c>
      <c r="E19" t="n">
        <v>0</v>
      </c>
      <c r="F19" t="n">
        <v>0</v>
      </c>
      <c r="G19" t="n">
        <v>1.337966498781228</v>
      </c>
      <c r="H19" t="n">
        <v>0</v>
      </c>
    </row>
    <row r="20">
      <c r="A20" t="n">
        <v>0.9127551020408163</v>
      </c>
      <c r="B20" t="n">
        <v>0</v>
      </c>
      <c r="C20" t="n">
        <v>0.3191147161298482</v>
      </c>
      <c r="D20" t="n">
        <v>0.002547768407825327</v>
      </c>
      <c r="E20" t="n">
        <v>0</v>
      </c>
      <c r="F20" t="n">
        <v>0</v>
      </c>
      <c r="G20" t="n">
        <v>1.337966498781228</v>
      </c>
      <c r="H20" t="n">
        <v>0</v>
      </c>
    </row>
    <row r="21">
      <c r="A21" t="n">
        <v>0.9079081632653061</v>
      </c>
      <c r="B21" t="n">
        <v>0</v>
      </c>
      <c r="C21" t="n">
        <v>0.2940489975236661</v>
      </c>
      <c r="D21" t="n">
        <v>0.002943220171475787</v>
      </c>
      <c r="E21" t="n">
        <v>0</v>
      </c>
      <c r="F21" t="n">
        <v>0</v>
      </c>
      <c r="G21" t="n">
        <v>1.337966498781228</v>
      </c>
      <c r="H21" t="n">
        <v>0</v>
      </c>
    </row>
    <row r="22">
      <c r="A22" t="n">
        <v>0.9030612244897959</v>
      </c>
      <c r="B22" t="n">
        <v>0</v>
      </c>
      <c r="C22" t="n">
        <v>0.2702016753839238</v>
      </c>
      <c r="D22" t="n">
        <v>0.003371350014691162</v>
      </c>
      <c r="E22" t="n">
        <v>0</v>
      </c>
      <c r="F22" t="n">
        <v>0</v>
      </c>
      <c r="G22" t="n">
        <v>1.337966498781228</v>
      </c>
      <c r="H22" t="n">
        <v>0</v>
      </c>
    </row>
    <row r="23">
      <c r="A23" t="n">
        <v>0.8982142857142857</v>
      </c>
      <c r="B23" t="n">
        <v>0</v>
      </c>
      <c r="C23" t="n">
        <v>0.2475524800186358</v>
      </c>
      <c r="D23" t="n">
        <v>0.003832267311195882</v>
      </c>
      <c r="E23" t="n">
        <v>0</v>
      </c>
      <c r="F23" t="n">
        <v>0</v>
      </c>
      <c r="G23" t="n">
        <v>1.337966498781228</v>
      </c>
      <c r="H23" t="n">
        <v>0</v>
      </c>
    </row>
    <row r="24">
      <c r="A24" t="n">
        <v>0.8933673469387755</v>
      </c>
      <c r="B24" t="n">
        <v>0</v>
      </c>
      <c r="C24" t="n">
        <v>0.2260807853375762</v>
      </c>
      <c r="D24" t="n">
        <v>0.004325954837022103</v>
      </c>
      <c r="E24" t="n">
        <v>0</v>
      </c>
      <c r="F24" t="n">
        <v>0</v>
      </c>
      <c r="G24" t="n">
        <v>1.337966498781228</v>
      </c>
      <c r="H24" t="n">
        <v>0</v>
      </c>
    </row>
    <row r="25">
      <c r="A25" t="n">
        <v>0.8885204081632653</v>
      </c>
      <c r="B25" t="n">
        <v>0</v>
      </c>
      <c r="C25" t="n">
        <v>0.2057655895011081</v>
      </c>
      <c r="D25" t="n">
        <v>0.004852274496692633</v>
      </c>
      <c r="E25" t="n">
        <v>0</v>
      </c>
      <c r="F25" t="n">
        <v>0</v>
      </c>
      <c r="G25" t="n">
        <v>1.337966498781228</v>
      </c>
      <c r="H25" t="n">
        <v>0</v>
      </c>
    </row>
    <row r="26">
      <c r="A26" t="n">
        <v>0.883673469387755</v>
      </c>
      <c r="B26" t="n">
        <v>0</v>
      </c>
      <c r="C26" t="n">
        <v>0.1865854937540806</v>
      </c>
      <c r="D26" t="n">
        <v>0.005410973247980184</v>
      </c>
      <c r="E26" t="n">
        <v>0</v>
      </c>
      <c r="F26" t="n">
        <v>0</v>
      </c>
      <c r="G26" t="n">
        <v>1.337966498781228</v>
      </c>
      <c r="H26" t="n">
        <v>0</v>
      </c>
    </row>
    <row r="27">
      <c r="A27" t="n">
        <v>0.8788265306122449</v>
      </c>
      <c r="B27" t="n">
        <v>0</v>
      </c>
      <c r="C27" t="n">
        <v>0.1685186791972497</v>
      </c>
      <c r="D27" t="n">
        <v>0.006001689243605548</v>
      </c>
      <c r="E27" t="n">
        <v>0</v>
      </c>
      <c r="F27" t="n">
        <v>0</v>
      </c>
      <c r="G27" t="n">
        <v>1.337966498781228</v>
      </c>
      <c r="H27" t="n">
        <v>0</v>
      </c>
    </row>
    <row r="28">
      <c r="A28" t="n">
        <v>0.8739795918367347</v>
      </c>
      <c r="B28" t="n">
        <v>0</v>
      </c>
      <c r="C28" t="n">
        <v>0.1515428812035098</v>
      </c>
      <c r="D28" t="n">
        <v>0.006623958210930158</v>
      </c>
      <c r="E28" t="n">
        <v>0</v>
      </c>
      <c r="F28" t="n">
        <v>0</v>
      </c>
      <c r="G28" t="n">
        <v>1.337966498781228</v>
      </c>
      <c r="H28" t="n">
        <v>0</v>
      </c>
    </row>
    <row r="29">
      <c r="A29" t="n">
        <v>0.8691326530612244</v>
      </c>
      <c r="B29" t="n">
        <v>0</v>
      </c>
      <c r="C29" t="n">
        <v>0.1356353611305438</v>
      </c>
      <c r="D29" t="n">
        <v>0.007277220093934454</v>
      </c>
      <c r="E29" t="n">
        <v>0</v>
      </c>
      <c r="F29" t="n">
        <v>0</v>
      </c>
      <c r="G29" t="n">
        <v>1.337966498781228</v>
      </c>
      <c r="H29" t="n">
        <v>0</v>
      </c>
    </row>
    <row r="30">
      <c r="A30" t="n">
        <v>0.8642857142857143</v>
      </c>
      <c r="B30" t="n">
        <v>0</v>
      </c>
      <c r="C30" t="n">
        <v>0.1207728749123049</v>
      </c>
      <c r="D30" t="n">
        <v>0.007960825985693564</v>
      </c>
      <c r="E30" t="n">
        <v>0</v>
      </c>
      <c r="F30" t="n">
        <v>0</v>
      </c>
      <c r="G30" t="n">
        <v>1.337966498781228</v>
      </c>
      <c r="H30" t="n">
        <v>0</v>
      </c>
    </row>
    <row r="31">
      <c r="A31" t="n">
        <v>0.8594387755102041</v>
      </c>
      <c r="B31" t="n">
        <v>0</v>
      </c>
      <c r="C31" t="n">
        <v>0.1069316380249645</v>
      </c>
      <c r="D31" t="n">
        <v>0.008674045384352321</v>
      </c>
      <c r="E31" t="n">
        <v>0</v>
      </c>
      <c r="F31" t="n">
        <v>0</v>
      </c>
      <c r="G31" t="n">
        <v>1.337966498781228</v>
      </c>
      <c r="H31" t="n">
        <v>0</v>
      </c>
    </row>
    <row r="32">
      <c r="A32" t="n">
        <v>0.8545918367346939</v>
      </c>
      <c r="B32" t="n">
        <v>0</v>
      </c>
      <c r="C32" t="n">
        <v>0.09408728621307294</v>
      </c>
      <c r="D32" t="n">
        <v>0.009416073811511699</v>
      </c>
      <c r="E32" t="n">
        <v>0</v>
      </c>
      <c r="F32" t="n">
        <v>0</v>
      </c>
      <c r="G32" t="n">
        <v>1.337966498781228</v>
      </c>
      <c r="H32" t="n">
        <v>0</v>
      </c>
    </row>
    <row r="33">
      <c r="A33" t="n">
        <v>0.8497448979591836</v>
      </c>
      <c r="B33" t="n">
        <v>0</v>
      </c>
      <c r="C33" t="n">
        <v>0.0822148312210168</v>
      </c>
      <c r="D33" t="n">
        <v>0.01018604083930657</v>
      </c>
      <c r="E33" t="n">
        <v>0</v>
      </c>
      <c r="F33" t="n">
        <v>0</v>
      </c>
      <c r="G33" t="n">
        <v>1.337966498781228</v>
      </c>
      <c r="H33" t="n">
        <v>0</v>
      </c>
    </row>
    <row r="34">
      <c r="A34" t="n">
        <v>0.8448979591836734</v>
      </c>
      <c r="B34" t="n">
        <v>0</v>
      </c>
      <c r="C34" t="n">
        <v>0.07128861059269605</v>
      </c>
      <c r="D34" t="n">
        <v>0.010983018581745</v>
      </c>
      <c r="E34" t="n">
        <v>0</v>
      </c>
      <c r="F34" t="n">
        <v>0</v>
      </c>
      <c r="G34" t="n">
        <v>1.337966498781228</v>
      </c>
      <c r="H34" t="n">
        <v>0</v>
      </c>
    </row>
    <row r="35">
      <c r="A35" t="n">
        <v>0.8400510204081633</v>
      </c>
      <c r="B35" t="n">
        <v>0</v>
      </c>
      <c r="C35" t="n">
        <v>0.06128223036337711</v>
      </c>
      <c r="D35" t="n">
        <v>0.01180603071774264</v>
      </c>
      <c r="E35" t="n">
        <v>0</v>
      </c>
      <c r="F35" t="n">
        <v>0</v>
      </c>
      <c r="G35" t="n">
        <v>1.337966498781228</v>
      </c>
      <c r="H35" t="n">
        <v>0</v>
      </c>
    </row>
    <row r="36">
      <c r="A36" t="n">
        <v>0.835204081632653</v>
      </c>
      <c r="B36" t="n">
        <v>0</v>
      </c>
      <c r="C36" t="n">
        <v>0.05216849914969421</v>
      </c>
      <c r="D36" t="n">
        <v>0.0126540621286472</v>
      </c>
      <c r="E36" t="n">
        <v>0</v>
      </c>
      <c r="F36" t="n">
        <v>0</v>
      </c>
      <c r="G36" t="n">
        <v>1.337966498781228</v>
      </c>
      <c r="H36" t="n">
        <v>0</v>
      </c>
    </row>
    <row r="37">
      <c r="A37" t="n">
        <v>0.8303571428571428</v>
      </c>
      <c r="B37" t="n">
        <v>0</v>
      </c>
      <c r="C37" t="n">
        <v>0.04391935171388404</v>
      </c>
      <c r="D37" t="n">
        <v>0.01352606925325131</v>
      </c>
      <c r="E37" t="n">
        <v>0</v>
      </c>
      <c r="F37" t="n">
        <v>0</v>
      </c>
      <c r="G37" t="n">
        <v>1.337966498781228</v>
      </c>
      <c r="H37" t="n">
        <v>0</v>
      </c>
    </row>
    <row r="38">
      <c r="A38" t="n">
        <v>0.8255102040816327</v>
      </c>
      <c r="B38" t="n">
        <v>0</v>
      </c>
      <c r="C38" t="n">
        <v>0.03650575948677037</v>
      </c>
      <c r="D38" t="n">
        <v>0.0144209912903296</v>
      </c>
      <c r="E38" t="n">
        <v>0</v>
      </c>
      <c r="F38" t="n">
        <v>0</v>
      </c>
      <c r="G38" t="n">
        <v>1.337966498781228</v>
      </c>
      <c r="H38" t="n">
        <v>0</v>
      </c>
    </row>
    <row r="39">
      <c r="A39" t="n">
        <v>0.8206632653061224</v>
      </c>
      <c r="B39" t="n">
        <v>0</v>
      </c>
      <c r="C39" t="n">
        <v>0.02989762470352158</v>
      </c>
      <c r="D39" t="n">
        <v>0.01533776241563987</v>
      </c>
      <c r="E39" t="n">
        <v>0</v>
      </c>
      <c r="F39" t="n">
        <v>0</v>
      </c>
      <c r="G39" t="n">
        <v>1.337966498781228</v>
      </c>
      <c r="H39" t="n">
        <v>0</v>
      </c>
    </row>
    <row r="40">
      <c r="A40" t="n">
        <v>0.8158163265306122</v>
      </c>
      <c r="B40" t="n">
        <v>0</v>
      </c>
      <c r="C40" t="n">
        <v>0.02406365361350279</v>
      </c>
      <c r="D40" t="n">
        <v>0.0162753252318381</v>
      </c>
      <c r="E40" t="n">
        <v>0</v>
      </c>
      <c r="F40" t="n">
        <v>0</v>
      </c>
      <c r="G40" t="n">
        <v>1.337966498781228</v>
      </c>
      <c r="H40" t="n">
        <v>0</v>
      </c>
    </row>
    <row r="41">
      <c r="A41" t="n">
        <v>0.810969387755102</v>
      </c>
      <c r="B41" t="n">
        <v>0</v>
      </c>
      <c r="C41" t="n">
        <v>0.01897120246747925</v>
      </c>
      <c r="D41" t="n">
        <v>0.01723264574352589</v>
      </c>
      <c r="E41" t="n">
        <v>0</v>
      </c>
      <c r="F41" t="n">
        <v>0</v>
      </c>
      <c r="G41" t="n">
        <v>1.337966498781228</v>
      </c>
      <c r="H41" t="n">
        <v>0</v>
      </c>
    </row>
    <row r="42">
      <c r="A42" t="n">
        <v>0.8061224489795917</v>
      </c>
      <c r="B42" t="n">
        <v>0</v>
      </c>
      <c r="C42" t="n">
        <v>0.01458608731458326</v>
      </c>
      <c r="D42" t="n">
        <v>0.01820873025849461</v>
      </c>
      <c r="E42" t="n">
        <v>0</v>
      </c>
      <c r="F42" t="n">
        <v>0</v>
      </c>
      <c r="G42" t="n">
        <v>1.337966498781228</v>
      </c>
      <c r="H42" t="n">
        <v>0</v>
      </c>
    </row>
    <row r="43">
      <c r="A43" t="n">
        <v>0.8012755102040816</v>
      </c>
      <c r="B43" t="n">
        <v>0</v>
      </c>
      <c r="C43" t="n">
        <v>0.01087234443758272</v>
      </c>
      <c r="D43" t="n">
        <v>0.01920264478255982</v>
      </c>
      <c r="E43" t="n">
        <v>0</v>
      </c>
      <c r="F43" t="n">
        <v>0</v>
      </c>
      <c r="G43" t="n">
        <v>1.337966498781228</v>
      </c>
      <c r="H43" t="n">
        <v>0</v>
      </c>
    </row>
    <row r="44">
      <c r="A44" t="n">
        <v>0.7964285714285714</v>
      </c>
      <c r="B44" t="n">
        <v>0</v>
      </c>
      <c r="C44" t="n">
        <v>0.007791921352687066</v>
      </c>
      <c r="D44" t="n">
        <v>0.0202135377404061</v>
      </c>
      <c r="E44" t="n">
        <v>0</v>
      </c>
      <c r="F44" t="n">
        <v>0</v>
      </c>
      <c r="G44" t="n">
        <v>1.337966498781228</v>
      </c>
      <c r="H44" t="n">
        <v>0</v>
      </c>
    </row>
    <row r="45">
      <c r="A45" t="n">
        <v>0.7915816326530611</v>
      </c>
      <c r="B45" t="n">
        <v>0</v>
      </c>
      <c r="C45" t="n">
        <v>0.005304266370770438</v>
      </c>
      <c r="D45" t="n">
        <v>0.02124066729916923</v>
      </c>
      <c r="E45" t="n">
        <v>0</v>
      </c>
      <c r="F45" t="n">
        <v>0</v>
      </c>
      <c r="G45" t="n">
        <v>1.337966498781228</v>
      </c>
      <c r="H45" t="n">
        <v>0</v>
      </c>
    </row>
    <row r="46">
      <c r="A46" t="n">
        <v>0.786734693877551</v>
      </c>
      <c r="B46" t="n">
        <v>0</v>
      </c>
      <c r="C46" t="n">
        <v>0.003365762740659283</v>
      </c>
      <c r="D46" t="n">
        <v>0.02228343536499203</v>
      </c>
      <c r="E46" t="n">
        <v>0</v>
      </c>
      <c r="F46" t="n">
        <v>0</v>
      </c>
      <c r="G46" t="n">
        <v>1.337966498781228</v>
      </c>
      <c r="H46" t="n">
        <v>0</v>
      </c>
    </row>
    <row r="47">
      <c r="A47" t="n">
        <v>0.7818877551020408</v>
      </c>
      <c r="B47" t="n">
        <v>0</v>
      </c>
      <c r="C47" t="n">
        <v>0.001928909454967851</v>
      </c>
      <c r="D47" t="n">
        <v>0.02334143185986506</v>
      </c>
      <c r="E47" t="n">
        <v>0</v>
      </c>
      <c r="F47" t="n">
        <v>0</v>
      </c>
      <c r="G47" t="n">
        <v>1.337966498781228</v>
      </c>
      <c r="H47" t="n">
        <v>0</v>
      </c>
    </row>
    <row r="48">
      <c r="A48" t="n">
        <v>0.7770408163265305</v>
      </c>
      <c r="B48" t="n">
        <v>0</v>
      </c>
      <c r="C48" t="n">
        <v>0.0009410527428545943</v>
      </c>
      <c r="D48" t="n">
        <v>0.02441449620609305</v>
      </c>
      <c r="E48" t="n">
        <v>0</v>
      </c>
      <c r="F48" t="n">
        <v>0</v>
      </c>
      <c r="G48" t="n">
        <v>1.337966498781228</v>
      </c>
      <c r="H48" t="n">
        <v>0</v>
      </c>
    </row>
    <row r="49">
      <c r="A49" t="n">
        <v>0.7721938775510204</v>
      </c>
      <c r="B49" t="n">
        <v>0</v>
      </c>
      <c r="C49" t="n">
        <v>0.0003422161344155867</v>
      </c>
      <c r="D49" t="n">
        <v>0.02550281132798697</v>
      </c>
      <c r="E49" t="n">
        <v>0</v>
      </c>
      <c r="F49" t="n">
        <v>0</v>
      </c>
      <c r="G49" t="n">
        <v>1.337966498781228</v>
      </c>
      <c r="H49" t="n">
        <v>0</v>
      </c>
    </row>
    <row r="50">
      <c r="A50" t="n">
        <v>0.7673469387755102</v>
      </c>
      <c r="B50" t="n">
        <v>0</v>
      </c>
      <c r="C50" t="n">
        <v>6.07140383664607e-05</v>
      </c>
      <c r="D50" t="n">
        <v>0.02660707270104675</v>
      </c>
      <c r="E50" t="n">
        <v>0</v>
      </c>
      <c r="F50" t="n">
        <v>0</v>
      </c>
      <c r="G50" t="n">
        <v>1.337966498781228</v>
      </c>
      <c r="H50" t="n">
        <v>0</v>
      </c>
    </row>
    <row r="51">
      <c r="A51" t="n">
        <v>0.7625</v>
      </c>
      <c r="B51" t="n">
        <v>0</v>
      </c>
      <c r="C51" t="n">
        <v>0</v>
      </c>
      <c r="D51" t="n">
        <v>0.02772893247436475</v>
      </c>
      <c r="E51" t="n">
        <v>0</v>
      </c>
      <c r="F51" t="n">
        <v>0</v>
      </c>
      <c r="G51" t="n">
        <v>1.337966498781228</v>
      </c>
      <c r="H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2023-09-26T15:40:13Z</dcterms:created>
  <dcterms:modified xsi:type="dcterms:W3CDTF">2023-10-01T10:21:19Z</dcterms:modified>
  <cp:lastModifiedBy>Fan Zhang</cp:lastModifiedBy>
</cp:coreProperties>
</file>